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BB\BILD-S\10_Analyses_longitudinales\03. Diffusion\Publications\P3\2022\v2\"/>
    </mc:Choice>
  </mc:AlternateContent>
  <bookViews>
    <workbookView xWindow="0" yWindow="0" windowWidth="25200" windowHeight="10965" tabRatio="698"/>
  </bookViews>
  <sheets>
    <sheet name="Index" sheetId="2" r:id="rId1"/>
    <sheet name="T 1.1" sheetId="3" r:id="rId2"/>
    <sheet name="T 1.2" sheetId="4" r:id="rId3"/>
    <sheet name="T 1.3" sheetId="5" r:id="rId4"/>
    <sheet name="T 1.4" sheetId="7" r:id="rId5"/>
    <sheet name="T 1.5" sheetId="8" r:id="rId6"/>
    <sheet name="T 3.1" sheetId="9" r:id="rId7"/>
    <sheet name="T 3.2" sheetId="10" r:id="rId8"/>
    <sheet name="T 4.1" sheetId="11" r:id="rId9"/>
    <sheet name="T 4.2" sheetId="14" r:id="rId10"/>
    <sheet name="T 4.3" sheetId="21" r:id="rId11"/>
    <sheet name="T 4.4" sheetId="16" r:id="rId12"/>
    <sheet name="T 5.1" sheetId="19" r:id="rId13"/>
    <sheet name="T 5.2" sheetId="20" r:id="rId14"/>
    <sheet name="T A1.3" sheetId="22" r:id="rId15"/>
  </sheets>
  <definedNames>
    <definedName name="_xlnm.Print_Area" localSheetId="0">Index!$A$1:$K$22</definedName>
    <definedName name="_xlnm.Print_Area" localSheetId="1">'T 1.1'!$A$1:$J$48</definedName>
    <definedName name="_xlnm.Print_Area" localSheetId="4">'T 1.4'!$A$1:$E$11</definedName>
    <definedName name="_xlnm.Print_Area" localSheetId="5">'T 1.5'!$A$1:$K$14</definedName>
    <definedName name="_xlnm.Print_Area" localSheetId="6">'T 3.1'!$A$1:$F$21</definedName>
    <definedName name="_xlnm.Print_Area" localSheetId="7">'T 3.2'!$A$1:$H$12</definedName>
    <definedName name="_xlnm.Print_Area" localSheetId="9">'T 4.2'!$A$1:$H$11</definedName>
    <definedName name="_xlnm.Print_Area" localSheetId="10">'T 4.3'!$A$1:$F$12</definedName>
    <definedName name="_xlnm.Print_Area" localSheetId="11">'T 4.4'!$A$1:$G$24</definedName>
    <definedName name="_xlnm.Print_Area" localSheetId="12">'T 5.1'!$A$1:$C$58</definedName>
    <definedName name="_xlnm.Print_Area" localSheetId="13">'T 5.2'!$A$1:$G$55</definedName>
    <definedName name="_xlnm.Print_Area" localSheetId="14">'T A1.3'!$A$1:$K$10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 i="2" l="1"/>
  <c r="A14" i="2"/>
  <c r="A13" i="2"/>
  <c r="A12" i="2"/>
  <c r="A11" i="2"/>
  <c r="A10" i="2"/>
  <c r="A9" i="2"/>
  <c r="A8" i="2"/>
  <c r="A6" i="2"/>
  <c r="A7" i="2"/>
</calcChain>
</file>

<file path=xl/sharedStrings.xml><?xml version="1.0" encoding="utf-8"?>
<sst xmlns="http://schemas.openxmlformats.org/spreadsheetml/2006/main" count="473" uniqueCount="235">
  <si>
    <t>Sexe</t>
  </si>
  <si>
    <t>Statut migratoire (1)</t>
  </si>
  <si>
    <t>Type de commune</t>
  </si>
  <si>
    <t>Total</t>
  </si>
  <si>
    <t>AFP</t>
  </si>
  <si>
    <t>CFC en 3 ans</t>
  </si>
  <si>
    <t>CFC en 4 ans</t>
  </si>
  <si>
    <t>(1) sans les élèves pour lesquels cette information n'est pas disponible</t>
  </si>
  <si>
    <t>En emploi</t>
  </si>
  <si>
    <t xml:space="preserve">(2) Dû à l'appariement avec le RS, cette dimension se base sur des données d'échantillon, d'où des effectifs réduits (N non pondérés). </t>
  </si>
  <si>
    <t>Sources des données</t>
  </si>
  <si>
    <t>Redoublement</t>
  </si>
  <si>
    <t>Réorientation</t>
  </si>
  <si>
    <t>Responsable</t>
  </si>
  <si>
    <t>Francesco Laganà</t>
  </si>
  <si>
    <t xml:space="preserve">Contact: </t>
  </si>
  <si>
    <t>Liste des graphiques et tableaux de la publication</t>
  </si>
  <si>
    <t>Source: OFS - Analyses longitudinales dans le domaine de la formation (LABB)</t>
  </si>
  <si>
    <t>Dû au nombre restreint d'effectifs (N &lt; 100), les élèves inscrits à une formation générale ou à un CFC en 4 ans ne sont pas montrés séparément dans le graphique, mais ils sont inclus dans le total.</t>
  </si>
  <si>
    <t>Type de formation à l'entrée du degré secondaire II</t>
  </si>
  <si>
    <t>Titre</t>
  </si>
  <si>
    <t>Certificat de maturité gymnasiale</t>
  </si>
  <si>
    <t>Type de formation suivie à l'entrée du degré secondaire II</t>
  </si>
  <si>
    <t>Elèves âgés 16 ans ou plus à l'entrée du degré secondaire II</t>
  </si>
  <si>
    <t>Publication</t>
  </si>
  <si>
    <t>eduperspectives@bfs.admin.ch</t>
  </si>
  <si>
    <t>Notes:</t>
  </si>
  <si>
    <t>Les catégories avec un nombre d'effectifs inférieur à 100 ne sont pas montrées séparément dans le graphique mais elles sont incluses dans le total.</t>
  </si>
  <si>
    <t>Note:</t>
  </si>
  <si>
    <t/>
  </si>
  <si>
    <t>Certificat d'une école du degré secondaire II avec programme étranger</t>
  </si>
  <si>
    <t>Taux de RCA</t>
  </si>
  <si>
    <t>Région linguistique</t>
  </si>
  <si>
    <t>Type de formation à l'entrée dans la FPI</t>
  </si>
  <si>
    <t>Domaine CITE</t>
  </si>
  <si>
    <t>Les catégories avec un nombre d’effectifs inférieur à 100 ne sont pas montrées séparément dans le graphique mais elles sont incluses dans le total.</t>
  </si>
  <si>
    <t>Une année ou moins avant la première RCA</t>
  </si>
  <si>
    <t>Entre une et deux années après la première RCA</t>
  </si>
  <si>
    <t>Entre deux et trois années après la première RCA</t>
  </si>
  <si>
    <t>Entre trois et quatre années après la première RCA</t>
  </si>
  <si>
    <t>4 + années après la première RCA</t>
  </si>
  <si>
    <t>Type de formation</t>
  </si>
  <si>
    <t>Les catégories avec un nombre d’effectifs inférieur à 100 ne sont pas montrées séparément dans le graphique mais elles sont inclues dans le total.</t>
  </si>
  <si>
    <t>Réussite après redoublement</t>
  </si>
  <si>
    <t>Réussite après réorientation</t>
  </si>
  <si>
    <t>Réussite après sortie temporaire du système</t>
  </si>
  <si>
    <t>Réussite avec trajectoire non déterminée</t>
  </si>
  <si>
    <t>Dans le temps formel</t>
  </si>
  <si>
    <t>Sortie du système après 2ème année sans réentrée</t>
  </si>
  <si>
    <t>Réussite</t>
  </si>
  <si>
    <t>Sortie du système en 1re année sans réentrée</t>
  </si>
  <si>
    <t>Sortie du système en ou après 2ème année sans réentrée</t>
  </si>
  <si>
    <t>Sortie du système avec réentrée et ulterieure sortie</t>
  </si>
  <si>
    <t>Sortie du système avec réentrée et réussite</t>
  </si>
  <si>
    <t>N</t>
  </si>
  <si>
    <t>Suisse italienne</t>
  </si>
  <si>
    <t>Programmes étrangers sec.I</t>
  </si>
  <si>
    <t>Hommes</t>
  </si>
  <si>
    <t>Femmes</t>
  </si>
  <si>
    <t>Arts</t>
  </si>
  <si>
    <t>Commerce et administration</t>
  </si>
  <si>
    <t>Technologie de l'information et de la communication</t>
  </si>
  <si>
    <t>Ingénierie et techniques apparentées</t>
  </si>
  <si>
    <t>Industries de transformation et de traitement</t>
  </si>
  <si>
    <t>Architecture et bâtiment</t>
  </si>
  <si>
    <t>Agriculture</t>
  </si>
  <si>
    <t>Sylviculture</t>
  </si>
  <si>
    <t>Sciences vétérinaires</t>
  </si>
  <si>
    <t>Santé</t>
  </si>
  <si>
    <t>Protection sociale</t>
  </si>
  <si>
    <t>Services aux particuliers</t>
  </si>
  <si>
    <t>Services de transport</t>
  </si>
  <si>
    <t xml:space="preserve">Hommes </t>
  </si>
  <si>
    <t xml:space="preserve">Femmes </t>
  </si>
  <si>
    <t xml:space="preserve">Suisses nés en Suisse </t>
  </si>
  <si>
    <t xml:space="preserve">Etrangers nés en Suisse </t>
  </si>
  <si>
    <t xml:space="preserve">Ecole obligatoire </t>
  </si>
  <si>
    <t xml:space="preserve">Formation professionnelle initiale </t>
  </si>
  <si>
    <t xml:space="preserve">Formation générale du degré secondaire II </t>
  </si>
  <si>
    <t xml:space="preserve">Formation professionnelle supérieure </t>
  </si>
  <si>
    <t xml:space="preserve">Haute école </t>
  </si>
  <si>
    <t xml:space="preserve">Suisse alémanique et romanche </t>
  </si>
  <si>
    <t xml:space="preserve">Suisse romande </t>
  </si>
  <si>
    <t xml:space="preserve">Urbain </t>
  </si>
  <si>
    <t xml:space="preserve">Intermédiaire (périurbain dense et centres ruraux) </t>
  </si>
  <si>
    <t xml:space="preserve">Rural </t>
  </si>
  <si>
    <t xml:space="preserve">Arts </t>
  </si>
  <si>
    <t xml:space="preserve">Commerce et administration </t>
  </si>
  <si>
    <t xml:space="preserve">Ingénierie et techniques apparentées </t>
  </si>
  <si>
    <t xml:space="preserve">Industries de transformation et de traitement </t>
  </si>
  <si>
    <t xml:space="preserve">Architecture et bâtiment </t>
  </si>
  <si>
    <t xml:space="preserve">Services aux particuliers </t>
  </si>
  <si>
    <t xml:space="preserve">Agriculture </t>
  </si>
  <si>
    <t xml:space="preserve">Sylviculture </t>
  </si>
  <si>
    <t xml:space="preserve">Sciences vétérinaires </t>
  </si>
  <si>
    <t xml:space="preserve">Santé </t>
  </si>
  <si>
    <t xml:space="preserve">Protection sociale </t>
  </si>
  <si>
    <t xml:space="preserve">Services de transport </t>
  </si>
  <si>
    <t xml:space="preserve">Technologie de l'information et de la communication </t>
  </si>
  <si>
    <t xml:space="preserve">Degré secondaire I exigences étendues </t>
  </si>
  <si>
    <t xml:space="preserve">Degré secondaire I exigences élémentaires </t>
  </si>
  <si>
    <t xml:space="preserve">Degré secondaire I sans distinction de niveau </t>
  </si>
  <si>
    <t xml:space="preserve">Enseignement spécialisé </t>
  </si>
  <si>
    <t xml:space="preserve">Formation transitoire sec.I - sec.II </t>
  </si>
  <si>
    <t xml:space="preserve">Pas relevé dans le degré secondaire I ou prétransition </t>
  </si>
  <si>
    <t>Ecole obligatoire</t>
  </si>
  <si>
    <t>Formation professionnelle initiale</t>
  </si>
  <si>
    <t>Formation générale du degré secondaire II</t>
  </si>
  <si>
    <t>Formation professionnelle supérieure</t>
  </si>
  <si>
    <t>Haute école</t>
  </si>
  <si>
    <t>Suisses nés en Suisse</t>
  </si>
  <si>
    <t>Etrangers nés en Suisse</t>
  </si>
  <si>
    <t>Suisse alémanique et romanche</t>
  </si>
  <si>
    <t>Suisse romande</t>
  </si>
  <si>
    <t>Aucune obtention de titre</t>
  </si>
  <si>
    <t>Formations préparant à une AFP</t>
  </si>
  <si>
    <t>Formations préparant à un CFC en 3 ans</t>
  </si>
  <si>
    <t>Formations préparant à un CFC en 4 ans</t>
  </si>
  <si>
    <t>Écoles de culture générale</t>
  </si>
  <si>
    <t>Écoles de maturité gymnasiale</t>
  </si>
  <si>
    <t>Certificat d’une école de culture générale</t>
  </si>
  <si>
    <t>Réussite sans perte d'année</t>
  </si>
  <si>
    <t>Réussite après échec à l'examen</t>
  </si>
  <si>
    <t xml:space="preserve">Suisses nés à l'étranger </t>
  </si>
  <si>
    <t xml:space="preserve">Etrangers nés à l'étranger ((arrivés en CH jusqu'à l'âge de 6 ans) </t>
  </si>
  <si>
    <t xml:space="preserve">Etrangers nés à l'étranger (arrivés en CH après l'âge de 6 ans) </t>
  </si>
  <si>
    <t>Suisses nés à l'étranger</t>
  </si>
  <si>
    <t>Etrangers nés à l'étranger ((arrivés en CH jusqu'à l'âge de 6 ans)</t>
  </si>
  <si>
    <t>Etrangers nés à l'étranger (arrivés en CH après l'âge de 6 ans)</t>
  </si>
  <si>
    <t>NEET: Inscrit au chômage</t>
  </si>
  <si>
    <t>NEET: A l'assurance invalidité</t>
  </si>
  <si>
    <t>NEET: En allocations pour perte de gain</t>
  </si>
  <si>
    <t>NEET: Autres</t>
  </si>
  <si>
    <t>Certificat d'une ECG</t>
  </si>
  <si>
    <t>Un an après le temps formel</t>
  </si>
  <si>
    <t>Deux ans ou plus après le temps formel</t>
  </si>
  <si>
    <t xml:space="preserve">Santé et protection sociale </t>
  </si>
  <si>
    <t>T A1.3: Entrants 2013 au degré secondaire II: La réussite selon le type de formation d'entrée au sec. II et celle du titre obtenu, en %</t>
  </si>
  <si>
    <t>Niveau de formation des parents (1) (2)</t>
  </si>
  <si>
    <t>T 1.5: Entrants 2016 au degré secondaire II: La réussite à cinq ans selon la formation suivie avant l'entrée dans le degré secondaire II, en %</t>
  </si>
  <si>
    <t>T 5.1: Cohorte des entrants dans la formation professionnelle initiale en 2015: taux de résiliation du contrat d’apprentissage selon les dimensions clés d’analyse</t>
  </si>
  <si>
    <t>T 5.2: Cohorte des entrants dans la formation professionnelle initiale en 2015: taux de réentrée dans la formation professionnelle initiale après la première résiliation du contrat d’apprentissage selon les dimensions clés d’analyse</t>
  </si>
  <si>
    <t>T 1.1: Entrants 2015 au degré secondaire II: La réussite à six ans selon les dimensions clés d'analyse, en %</t>
  </si>
  <si>
    <t>T 1.2: Entrants 2015 au degré secondaire II: La réussite à six ans dans la formation professionnelle initiale selon le domaine CITE, en %</t>
  </si>
  <si>
    <t>T 1.3: Entrants 2015 au degré secondaire II: La réussite selon le type de formation d'entrée au degré sec. II et celle du titre obtenu, en %</t>
  </si>
  <si>
    <t xml:space="preserve">T 1.4: La réussite des entrants 2015 dans le même type de formation qu’à leur entrée selon le temps formel, en % </t>
  </si>
  <si>
    <t>T 3.1: Entrants 2015 au degré secondaire II ayant redoublé ou s’étant réorientés en 2016: parcours à six ans selon le type de formation, en %</t>
  </si>
  <si>
    <t>T 3.2: Entrants 2015 au degré secondaire II s’étant réorientés en 2016: la réussite après une réorientation en 1re année de programme selon la formation à l’entrée et celle d’obtention du titre, en %</t>
  </si>
  <si>
    <t>T 4.1: Entrants 2015 au degré secondaire II: trajectoires des élèves dont le premier événement critique a été une sortie du système de formation selon une sélection des dimensions clés d'analyse, en %</t>
  </si>
  <si>
    <t>T 4.2: Entrants 2015 au degré secondaire II étant non enregistrés en 2016: parcours à six ans selon le type de formation, en %</t>
  </si>
  <si>
    <t>T 5.1: Cohorte des entrants dans la formation professionnelle initiale en 2015: taux de résiliation du contrat d’apprentissage (RCA) selon les dimensions clés d’analyse</t>
  </si>
  <si>
    <t>T 5.2: Cohorte des entrants dans la formation professionnelle initiale en 2015: taux de réentrée dans la formation professionnelle initiale après la première résiliation du contrat d’apprentissage (RCA) selon les dimensions clés d’analyse</t>
  </si>
  <si>
    <t>Aucun titre mais en formation en 2020</t>
  </si>
  <si>
    <t>Aucun titre et pas en formation en 2020</t>
  </si>
  <si>
    <t>Sortie du système avec réentrée, pas de réussite mais en formation en 2020</t>
  </si>
  <si>
    <t>Sortie du système avec réentrée dans une autre formation, en formation en 2020</t>
  </si>
  <si>
    <t>Sortie du système avec réentrée dans la même formation, en formation en 2020</t>
  </si>
  <si>
    <t>T 4.3: Entrants 2015 au degré secondaire II étant non enregistrés en 2016: Probabilité cumulée de réentrée jusqu'en 2020 selon le type de formation à l'entrée.</t>
  </si>
  <si>
    <t>T 4.4: Statuts à jusqu'en 2020 des entrants 2015 ayant quitté leur formation en 2016 et qui ne sont pas revenus en formation, selon la formation d'entrée au degré secondaire II, en %</t>
  </si>
  <si>
    <t>Aucune obtention de titre mais en formation en 2020</t>
  </si>
  <si>
    <t>Aucune obtention de titre et pas en formation en 2020</t>
  </si>
  <si>
    <t>© OFS 2022</t>
  </si>
  <si>
    <t>T A1.3: Entrants 2014 au degré secondaire II: La réussite selon le type de formation d'entrée au sec. II et celle du titre obtenu, en %</t>
  </si>
  <si>
    <t>Parcours de formation dans le degré secondaire II, actualisaton 2022</t>
  </si>
  <si>
    <t>(65.67 ,72.40)</t>
  </si>
  <si>
    <t>(10.44 ,15.17)</t>
  </si>
  <si>
    <t>(3.869 ,7.281)</t>
  </si>
  <si>
    <t>(2.664 ,5.894)</t>
  </si>
  <si>
    <t>(0.042 ,1.069)</t>
  </si>
  <si>
    <t>(1.840 ,3.996)</t>
  </si>
  <si>
    <t>(3.122 ,6.527)</t>
  </si>
  <si>
    <t>(74.72 ,79.12)</t>
  </si>
  <si>
    <t>(9.346 ,12.76)</t>
  </si>
  <si>
    <t>(2.361 ,4.030)</t>
  </si>
  <si>
    <t>(2.708 ,4.429)</t>
  </si>
  <si>
    <t>(0.100 ,0.845)</t>
  </si>
  <si>
    <t>(1.067 ,2.914)</t>
  </si>
  <si>
    <t>(1.978 ,3.606)</t>
  </si>
  <si>
    <t>(20.54 ,27.51)</t>
  </si>
  <si>
    <t>(15.18 ,18.77)</t>
  </si>
  <si>
    <t>(19.67 ,28.10)</t>
  </si>
  <si>
    <t>(14.18 ,18.74)</t>
  </si>
  <si>
    <t>(16.84 ,25.47)</t>
  </si>
  <si>
    <t>(53.61 ,69.65)</t>
  </si>
  <si>
    <t>(6.706 ,15.87)</t>
  </si>
  <si>
    <t>(1.548 ,8.507)</t>
  </si>
  <si>
    <t>(67.65 ,78.03)</t>
  </si>
  <si>
    <t>(6.584 ,13.64)</t>
  </si>
  <si>
    <t>(2.064 ,6.836)</t>
  </si>
  <si>
    <t>(0.198 ,4.237)</t>
  </si>
  <si>
    <t>(61.65 ,79.67)</t>
  </si>
  <si>
    <t>(6.014 ,19.34)</t>
  </si>
  <si>
    <t>(1.201 ,9.953)</t>
  </si>
  <si>
    <t>(67.34 ,80.71)</t>
  </si>
  <si>
    <t>(7.146 ,16.32)</t>
  </si>
  <si>
    <t>(0.612 ,8.493)</t>
  </si>
  <si>
    <t>(45.08 ,70.04)</t>
  </si>
  <si>
    <t>(8.401 ,31.52)</t>
  </si>
  <si>
    <t>Formations préparant à un CFC en 3 ans (N=347)</t>
  </si>
  <si>
    <t>Elèves ayant signé en 2015 leur premier contrat d’apprentissage observés jusqu'en 2021, formations duales, en %</t>
  </si>
  <si>
    <t>(0.000 ,3.888)</t>
  </si>
  <si>
    <t>(0.000 ,2.628)</t>
  </si>
  <si>
    <t>(0.000 ,2.040)</t>
  </si>
  <si>
    <t>(0.000 ,3.497)</t>
  </si>
  <si>
    <t>(0.000 ,2.783)</t>
  </si>
  <si>
    <t>(0.000 ,3.313)</t>
  </si>
  <si>
    <t>(0.000 ,2.879)</t>
  </si>
  <si>
    <t>(0.000 ,12.31)</t>
  </si>
  <si>
    <t>(0.000 ,1.018)</t>
  </si>
  <si>
    <t>(0.000 , 0.000)</t>
  </si>
  <si>
    <t>T 4.3: Entrants 2015 au degré secondaire II étant non enregistrés en 2016: probabilité cumulée de réentrée jusqu'en 2020 selon le type de formation à l'entrée.</t>
  </si>
  <si>
    <t>(67.20 ,73.38)</t>
  </si>
  <si>
    <t>(8.938 ,12.92)</t>
  </si>
  <si>
    <t>(2.316 ,4.588)</t>
  </si>
  <si>
    <t>(1.909 ,4.139)</t>
  </si>
  <si>
    <t>(1.197 ,3.622)</t>
  </si>
  <si>
    <t>(1.482 ,3.343)</t>
  </si>
  <si>
    <t>(5.665 ,9.273)</t>
  </si>
  <si>
    <t>(76.82 ,80.19)</t>
  </si>
  <si>
    <t>(7.942 ,10.27)</t>
  </si>
  <si>
    <t>(2.359 ,3.743)</t>
  </si>
  <si>
    <t>(1.581 ,2.820)</t>
  </si>
  <si>
    <t>(0.931 ,1.845)</t>
  </si>
  <si>
    <t>(1.887 ,3.193)</t>
  </si>
  <si>
    <t>(2.448 ,3.954)</t>
  </si>
  <si>
    <t>(79.18 ,83.06)</t>
  </si>
  <si>
    <t>(6.636 ,9.198)</t>
  </si>
  <si>
    <t>(2.650 ,4.493)</t>
  </si>
  <si>
    <t>(1.331 ,2.901)</t>
  </si>
  <si>
    <t>(0.318 ,1.224)</t>
  </si>
  <si>
    <t>(1.431 ,2.986)</t>
  </si>
  <si>
    <t>(1.518 ,3.057)</t>
  </si>
  <si>
    <t>Formations préparant à une AFP (N=197)</t>
  </si>
  <si>
    <t>Total (N=637)</t>
  </si>
  <si>
    <t xml:space="preserve">Note: Suite au passage de 3 à 4 ans de la durée de formation dans les écoles de maturité gymnasiale dans le canton de Bâle-Ville, il n'est pas possible distinguer pour cette cohorte d’entrants, les élèves qui suivent une formation gymnasiale selon l’ancien ou le nouveau système. Pour cette raison les élèves qui suivent une formation gymnasiale dans ce canton n'ont pas été inclus dans ce tableau.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</si>
</sst>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3">
    <font>
      <sz val="11"/>
      <color theme="1"/>
      <name val="Roboto Light"/>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u/>
      <sz val="11"/>
      <color theme="10"/>
      <name val="Roboto Light"/>
      <family val="2"/>
    </font>
    <font>
      <b/>
      <sz val="16"/>
      <color theme="1"/>
      <name val="Arial"/>
      <family val="2"/>
    </font>
    <font>
      <b/>
      <sz val="9"/>
      <color theme="1"/>
      <name val="Arial"/>
      <family val="2"/>
    </font>
    <font>
      <sz val="9"/>
      <color theme="1"/>
      <name val="Arial"/>
      <family val="2"/>
    </font>
    <font>
      <sz val="8"/>
      <name val="Arial"/>
      <family val="2"/>
    </font>
    <font>
      <b/>
      <sz val="8"/>
      <color theme="1"/>
      <name val="Arial"/>
      <family val="2"/>
    </font>
    <font>
      <sz val="8"/>
      <color theme="1"/>
      <name val="Arial"/>
      <family val="2"/>
    </font>
    <font>
      <sz val="9"/>
      <name val="Arial"/>
      <family val="2"/>
    </font>
    <font>
      <u/>
      <sz val="9"/>
      <color theme="10"/>
      <name val="Arial"/>
      <family val="2"/>
    </font>
    <font>
      <sz val="8"/>
      <color indexed="8"/>
      <name val="Arial"/>
      <family val="2"/>
    </font>
    <font>
      <b/>
      <sz val="8"/>
      <color indexed="8"/>
      <name val="Arial"/>
      <family val="2"/>
    </font>
    <font>
      <sz val="8"/>
      <name val="ATIAL"/>
    </font>
    <font>
      <sz val="8"/>
      <color indexed="8"/>
      <name val="ATIAL"/>
    </font>
    <font>
      <sz val="8"/>
      <color theme="1"/>
      <name val="ATIAL"/>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indexed="6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s>
  <cellStyleXfs count="7">
    <xf numFmtId="0" fontId="0" fillId="0" borderId="0"/>
    <xf numFmtId="0" fontId="8" fillId="0" borderId="0"/>
    <xf numFmtId="9" fontId="8" fillId="0" borderId="0" applyFont="0" applyFill="0" applyBorder="0" applyAlignment="0" applyProtection="0"/>
    <xf numFmtId="0" fontId="7" fillId="0" borderId="0"/>
    <xf numFmtId="0" fontId="9" fillId="0" borderId="0" applyNumberFormat="0" applyFill="0" applyBorder="0" applyAlignment="0" applyProtection="0"/>
    <xf numFmtId="0" fontId="6" fillId="0" borderId="0"/>
    <xf numFmtId="0" fontId="4" fillId="0" borderId="0"/>
  </cellStyleXfs>
  <cellXfs count="194">
    <xf numFmtId="0" fontId="0" fillId="0" borderId="0" xfId="0"/>
    <xf numFmtId="0" fontId="11" fillId="3" borderId="0" xfId="1" applyFont="1" applyFill="1" applyBorder="1" applyAlignment="1">
      <alignment horizontal="left" vertical="center"/>
    </xf>
    <xf numFmtId="0" fontId="13" fillId="3" borderId="2" xfId="1" applyFont="1" applyFill="1" applyBorder="1" applyAlignment="1">
      <alignment horizontal="left" vertical="center" wrapText="1"/>
    </xf>
    <xf numFmtId="0" fontId="10" fillId="3" borderId="0" xfId="1" applyFont="1" applyFill="1" applyBorder="1" applyAlignment="1">
      <alignment vertical="center"/>
    </xf>
    <xf numFmtId="0" fontId="13" fillId="3" borderId="0" xfId="0" applyFont="1" applyFill="1" applyAlignment="1">
      <alignment horizontal="left" vertical="center"/>
    </xf>
    <xf numFmtId="0" fontId="13" fillId="3" borderId="0" xfId="0" applyFont="1" applyFill="1" applyAlignment="1">
      <alignment vertical="center"/>
    </xf>
    <xf numFmtId="0" fontId="11" fillId="3" borderId="0" xfId="0" applyFont="1" applyFill="1" applyAlignment="1">
      <alignment horizontal="left" vertical="center"/>
    </xf>
    <xf numFmtId="0" fontId="12" fillId="3" borderId="0" xfId="0" applyFont="1" applyFill="1" applyAlignment="1">
      <alignment horizontal="left" vertical="center"/>
    </xf>
    <xf numFmtId="0" fontId="17" fillId="3" borderId="0" xfId="4" applyFont="1" applyFill="1" applyAlignment="1">
      <alignment horizontal="left" vertical="center"/>
    </xf>
    <xf numFmtId="0" fontId="11" fillId="3" borderId="0" xfId="1" applyFont="1" applyFill="1" applyBorder="1" applyAlignment="1">
      <alignment vertical="center"/>
    </xf>
    <xf numFmtId="0" fontId="13" fillId="3" borderId="0" xfId="0" applyFont="1" applyFill="1" applyBorder="1" applyAlignment="1">
      <alignment horizontal="left" vertical="center"/>
    </xf>
    <xf numFmtId="0" fontId="5" fillId="3" borderId="0" xfId="1" applyFont="1" applyFill="1" applyAlignment="1">
      <alignment horizontal="left" vertical="center"/>
    </xf>
    <xf numFmtId="0" fontId="11" fillId="3" borderId="0" xfId="6" applyFont="1" applyFill="1" applyBorder="1" applyAlignment="1">
      <alignment vertical="center"/>
    </xf>
    <xf numFmtId="0" fontId="12" fillId="3" borderId="0" xfId="6" applyFont="1" applyFill="1" applyBorder="1" applyAlignment="1">
      <alignment vertical="center"/>
    </xf>
    <xf numFmtId="0" fontId="16" fillId="3" borderId="0" xfId="6" applyFont="1" applyFill="1" applyBorder="1" applyAlignment="1">
      <alignment vertical="center"/>
    </xf>
    <xf numFmtId="0" fontId="5" fillId="3" borderId="0" xfId="1" applyFont="1" applyFill="1" applyAlignment="1">
      <alignment vertical="center"/>
    </xf>
    <xf numFmtId="0" fontId="15" fillId="2" borderId="0" xfId="1" applyFont="1" applyFill="1" applyBorder="1" applyAlignment="1">
      <alignment vertical="center"/>
    </xf>
    <xf numFmtId="0" fontId="15" fillId="2" borderId="0" xfId="1" applyFont="1" applyFill="1" applyAlignment="1">
      <alignment vertical="center"/>
    </xf>
    <xf numFmtId="0" fontId="18" fillId="4" borderId="0" xfId="0" applyNumberFormat="1" applyFont="1" applyFill="1" applyBorder="1" applyAlignment="1" applyProtection="1">
      <alignment horizontal="left" vertical="center" wrapText="1"/>
    </xf>
    <xf numFmtId="0" fontId="18" fillId="4" borderId="0" xfId="0" applyNumberFormat="1" applyFont="1" applyFill="1" applyBorder="1" applyAlignment="1" applyProtection="1">
      <alignment horizontal="right" vertical="center"/>
    </xf>
    <xf numFmtId="0" fontId="15" fillId="3" borderId="0" xfId="1" applyFont="1" applyFill="1" applyBorder="1" applyAlignment="1">
      <alignment vertical="center"/>
    </xf>
    <xf numFmtId="0" fontId="15" fillId="3" borderId="0" xfId="0" applyFont="1" applyFill="1" applyBorder="1" applyAlignment="1">
      <alignment vertical="center"/>
    </xf>
    <xf numFmtId="164" fontId="15" fillId="3" borderId="0" xfId="1" applyNumberFormat="1" applyFont="1" applyFill="1" applyBorder="1" applyAlignment="1">
      <alignment horizontal="right" vertical="center"/>
    </xf>
    <xf numFmtId="164" fontId="15" fillId="2" borderId="0" xfId="1" applyNumberFormat="1" applyFont="1" applyFill="1" applyBorder="1" applyAlignment="1">
      <alignment horizontal="right" vertical="center"/>
    </xf>
    <xf numFmtId="1" fontId="18" fillId="4" borderId="0" xfId="0" applyNumberFormat="1" applyFont="1" applyFill="1" applyBorder="1" applyAlignment="1" applyProtection="1">
      <alignment horizontal="right" vertical="center"/>
    </xf>
    <xf numFmtId="1" fontId="15" fillId="3" borderId="0" xfId="1" applyNumberFormat="1" applyFont="1" applyFill="1" applyBorder="1" applyAlignment="1">
      <alignment horizontal="right" vertical="center"/>
    </xf>
    <xf numFmtId="1" fontId="15" fillId="2" borderId="0" xfId="1" applyNumberFormat="1" applyFont="1" applyFill="1" applyBorder="1" applyAlignment="1">
      <alignment horizontal="right" vertical="center"/>
    </xf>
    <xf numFmtId="1" fontId="15" fillId="3" borderId="0" xfId="2" applyNumberFormat="1" applyFont="1" applyFill="1" applyBorder="1" applyAlignment="1">
      <alignment horizontal="right" vertical="center"/>
    </xf>
    <xf numFmtId="1" fontId="18" fillId="4" borderId="1" xfId="0" applyNumberFormat="1" applyFont="1" applyFill="1" applyBorder="1" applyAlignment="1" applyProtection="1">
      <alignment horizontal="right" vertical="center"/>
    </xf>
    <xf numFmtId="0" fontId="18" fillId="4" borderId="0" xfId="0" applyNumberFormat="1" applyFont="1" applyFill="1" applyBorder="1" applyAlignment="1" applyProtection="1">
      <alignment vertical="center"/>
    </xf>
    <xf numFmtId="0" fontId="13" fillId="3" borderId="2" xfId="1" applyFont="1" applyFill="1" applyBorder="1" applyAlignment="1">
      <alignment vertical="center"/>
    </xf>
    <xf numFmtId="0" fontId="19" fillId="4" borderId="0" xfId="0" applyNumberFormat="1" applyFont="1" applyFill="1" applyBorder="1" applyAlignment="1" applyProtection="1">
      <alignment horizontal="left" vertical="center" wrapText="1"/>
    </xf>
    <xf numFmtId="0" fontId="3" fillId="3" borderId="0" xfId="1" applyFont="1" applyFill="1" applyAlignment="1">
      <alignment vertical="center"/>
    </xf>
    <xf numFmtId="0" fontId="3" fillId="3" borderId="0" xfId="1" applyFont="1" applyFill="1" applyAlignment="1">
      <alignment horizontal="left" vertical="center"/>
    </xf>
    <xf numFmtId="0" fontId="15" fillId="3" borderId="0" xfId="1" applyFont="1" applyFill="1" applyAlignment="1">
      <alignment vertical="center"/>
    </xf>
    <xf numFmtId="164" fontId="15" fillId="3" borderId="0" xfId="2" applyNumberFormat="1" applyFont="1" applyFill="1" applyBorder="1" applyAlignment="1">
      <alignment horizontal="right" vertical="center"/>
    </xf>
    <xf numFmtId="165" fontId="15" fillId="2" borderId="0" xfId="1" applyNumberFormat="1" applyFont="1" applyFill="1" applyBorder="1" applyAlignment="1">
      <alignment horizontal="right" vertical="center"/>
    </xf>
    <xf numFmtId="165" fontId="18" fillId="4" borderId="0" xfId="0" applyNumberFormat="1" applyFont="1" applyFill="1" applyBorder="1" applyAlignment="1" applyProtection="1">
      <alignment horizontal="right" vertical="center"/>
    </xf>
    <xf numFmtId="165" fontId="18" fillId="4" borderId="0" xfId="0" applyNumberFormat="1" applyFont="1" applyFill="1" applyBorder="1" applyAlignment="1" applyProtection="1">
      <alignment horizontal="right" vertical="center" wrapText="1"/>
    </xf>
    <xf numFmtId="165" fontId="18" fillId="4" borderId="1" xfId="0" applyNumberFormat="1" applyFont="1" applyFill="1" applyBorder="1" applyAlignment="1" applyProtection="1">
      <alignment horizontal="right" vertical="center"/>
    </xf>
    <xf numFmtId="0" fontId="18" fillId="4" borderId="7" xfId="0" applyNumberFormat="1" applyFont="1" applyFill="1" applyBorder="1" applyAlignment="1" applyProtection="1">
      <alignment vertical="center" wrapText="1"/>
    </xf>
    <xf numFmtId="0" fontId="18" fillId="4" borderId="2" xfId="0" applyNumberFormat="1" applyFont="1" applyFill="1" applyBorder="1" applyAlignment="1" applyProtection="1">
      <alignment vertical="center" wrapText="1"/>
    </xf>
    <xf numFmtId="0" fontId="13" fillId="3" borderId="2" xfId="1" applyFont="1" applyFill="1" applyBorder="1" applyAlignment="1">
      <alignment vertical="center" wrapText="1"/>
    </xf>
    <xf numFmtId="0" fontId="18" fillId="4" borderId="0" xfId="0" applyNumberFormat="1" applyFont="1" applyFill="1" applyBorder="1" applyAlignment="1" applyProtection="1">
      <alignment vertical="center" wrapText="1"/>
    </xf>
    <xf numFmtId="0" fontId="18" fillId="4" borderId="1" xfId="0" applyNumberFormat="1" applyFont="1" applyFill="1" applyBorder="1" applyAlignment="1" applyProtection="1">
      <alignment vertical="center" wrapText="1"/>
    </xf>
    <xf numFmtId="0" fontId="18" fillId="4" borderId="2" xfId="0" applyNumberFormat="1" applyFont="1" applyFill="1" applyBorder="1" applyAlignment="1" applyProtection="1">
      <alignment horizontal="left" vertical="center" wrapText="1"/>
    </xf>
    <xf numFmtId="165" fontId="15" fillId="3" borderId="0" xfId="1" applyNumberFormat="1" applyFont="1" applyFill="1" applyAlignment="1">
      <alignment vertical="center"/>
    </xf>
    <xf numFmtId="0" fontId="13" fillId="3" borderId="0" xfId="1" applyFont="1" applyFill="1" applyAlignment="1" applyProtection="1">
      <alignment vertical="center"/>
      <protection locked="0"/>
    </xf>
    <xf numFmtId="0" fontId="15" fillId="3" borderId="0" xfId="1" applyFont="1" applyFill="1" applyBorder="1" applyAlignment="1">
      <alignment horizontal="left" vertical="center"/>
    </xf>
    <xf numFmtId="0" fontId="15" fillId="3" borderId="0" xfId="1" applyFont="1" applyFill="1" applyAlignment="1">
      <alignment horizontal="left" vertical="center"/>
    </xf>
    <xf numFmtId="0" fontId="12" fillId="3" borderId="0" xfId="1" applyFont="1" applyFill="1" applyAlignment="1">
      <alignment horizontal="left" vertical="center"/>
    </xf>
    <xf numFmtId="0" fontId="12" fillId="3" borderId="0" xfId="1" applyFont="1" applyFill="1" applyAlignment="1">
      <alignment vertical="center"/>
    </xf>
    <xf numFmtId="0" fontId="15" fillId="3" borderId="2" xfId="1" applyFont="1" applyFill="1" applyBorder="1" applyAlignment="1">
      <alignment horizontal="left" vertical="center" wrapText="1"/>
    </xf>
    <xf numFmtId="0" fontId="13" fillId="3" borderId="0" xfId="1" applyFont="1" applyFill="1" applyBorder="1" applyAlignment="1">
      <alignment vertical="center"/>
    </xf>
    <xf numFmtId="0" fontId="16" fillId="3" borderId="0" xfId="1" applyFont="1" applyFill="1" applyBorder="1" applyAlignment="1">
      <alignment vertical="center"/>
    </xf>
    <xf numFmtId="0" fontId="18" fillId="4" borderId="0" xfId="0" applyNumberFormat="1" applyFont="1" applyFill="1" applyBorder="1" applyAlignment="1" applyProtection="1">
      <alignment horizontal="right" vertical="center" wrapText="1"/>
    </xf>
    <xf numFmtId="14" fontId="13" fillId="3" borderId="0" xfId="1" applyNumberFormat="1" applyFont="1" applyFill="1" applyBorder="1" applyAlignment="1">
      <alignment horizontal="left" vertical="center"/>
    </xf>
    <xf numFmtId="164" fontId="13" fillId="3" borderId="0" xfId="2" applyNumberFormat="1" applyFont="1" applyFill="1" applyBorder="1" applyAlignment="1">
      <alignment horizontal="left" vertical="center"/>
    </xf>
    <xf numFmtId="0" fontId="13" fillId="3" borderId="0" xfId="1" applyFont="1" applyFill="1" applyBorder="1" applyAlignment="1">
      <alignment horizontal="left" vertical="center"/>
    </xf>
    <xf numFmtId="0" fontId="4" fillId="3" borderId="0" xfId="6" applyFont="1" applyFill="1" applyBorder="1" applyAlignment="1">
      <alignment vertical="center"/>
    </xf>
    <xf numFmtId="0" fontId="15" fillId="3" borderId="0" xfId="6" applyFont="1" applyFill="1" applyBorder="1" applyAlignment="1">
      <alignment vertical="center"/>
    </xf>
    <xf numFmtId="0" fontId="15" fillId="3" borderId="0" xfId="6" applyFont="1" applyFill="1" applyBorder="1" applyAlignment="1">
      <alignment horizontal="left" vertical="center"/>
    </xf>
    <xf numFmtId="0" fontId="4" fillId="3" borderId="0" xfId="6" applyFont="1" applyFill="1" applyBorder="1" applyAlignment="1">
      <alignment horizontal="left" vertical="center"/>
    </xf>
    <xf numFmtId="0" fontId="15" fillId="3" borderId="0" xfId="0" applyFont="1" applyFill="1" applyBorder="1" applyAlignment="1">
      <alignment horizontal="left" vertical="center"/>
    </xf>
    <xf numFmtId="0" fontId="13" fillId="3" borderId="2" xfId="6" applyFont="1" applyFill="1" applyBorder="1" applyAlignment="1">
      <alignment horizontal="left" vertical="center" wrapText="1"/>
    </xf>
    <xf numFmtId="0" fontId="15" fillId="2" borderId="0" xfId="6" applyFont="1" applyFill="1" applyBorder="1" applyAlignment="1">
      <alignment horizontal="left" vertical="center"/>
    </xf>
    <xf numFmtId="0" fontId="18" fillId="4" borderId="0" xfId="0" applyNumberFormat="1" applyFont="1" applyFill="1" applyBorder="1" applyAlignment="1" applyProtection="1">
      <alignment horizontal="left" vertical="center"/>
    </xf>
    <xf numFmtId="165" fontId="13" fillId="3" borderId="2" xfId="6" applyNumberFormat="1" applyFont="1" applyFill="1" applyBorder="1" applyAlignment="1">
      <alignment vertical="center" wrapText="1"/>
    </xf>
    <xf numFmtId="165" fontId="15" fillId="3" borderId="0" xfId="6" applyNumberFormat="1" applyFont="1" applyFill="1" applyBorder="1" applyAlignment="1">
      <alignment vertical="center"/>
    </xf>
    <xf numFmtId="0" fontId="13" fillId="3" borderId="0" xfId="6" applyFont="1" applyFill="1" applyBorder="1" applyAlignment="1">
      <alignment vertical="center"/>
    </xf>
    <xf numFmtId="0" fontId="13" fillId="3" borderId="0" xfId="6" applyFont="1" applyFill="1" applyBorder="1" applyAlignment="1">
      <alignment horizontal="left" vertical="center"/>
    </xf>
    <xf numFmtId="0" fontId="13" fillId="2" borderId="0" xfId="6" applyFont="1" applyFill="1" applyBorder="1" applyAlignment="1">
      <alignment horizontal="left" vertical="center"/>
    </xf>
    <xf numFmtId="0" fontId="12" fillId="0" borderId="0" xfId="0" applyFont="1" applyAlignment="1">
      <alignment vertical="center"/>
    </xf>
    <xf numFmtId="0" fontId="11" fillId="3" borderId="0" xfId="1" applyFont="1" applyFill="1" applyAlignment="1">
      <alignment vertical="center"/>
    </xf>
    <xf numFmtId="0" fontId="17" fillId="3" borderId="0" xfId="4" applyFont="1" applyFill="1" applyAlignment="1">
      <alignment vertical="center"/>
    </xf>
    <xf numFmtId="0" fontId="15" fillId="3" borderId="0" xfId="0" applyFont="1" applyFill="1" applyAlignment="1">
      <alignment vertical="center"/>
    </xf>
    <xf numFmtId="0" fontId="14" fillId="3" borderId="0" xfId="0" applyFont="1" applyFill="1" applyAlignment="1">
      <alignment horizontal="left" vertical="center"/>
    </xf>
    <xf numFmtId="0" fontId="13" fillId="3" borderId="0" xfId="0" applyFont="1" applyFill="1" applyBorder="1" applyAlignment="1">
      <alignment vertical="center"/>
    </xf>
    <xf numFmtId="165" fontId="15" fillId="3" borderId="0" xfId="1" applyNumberFormat="1" applyFont="1" applyFill="1" applyBorder="1" applyAlignment="1">
      <alignment horizontal="right" vertical="center"/>
    </xf>
    <xf numFmtId="0" fontId="19" fillId="4" borderId="0" xfId="0" applyNumberFormat="1" applyFont="1" applyFill="1" applyBorder="1" applyAlignment="1" applyProtection="1">
      <alignment vertical="center" wrapText="1"/>
    </xf>
    <xf numFmtId="165" fontId="15" fillId="2" borderId="0" xfId="1" applyNumberFormat="1" applyFont="1" applyFill="1" applyBorder="1" applyAlignment="1">
      <alignment vertical="center"/>
    </xf>
    <xf numFmtId="165" fontId="15" fillId="3" borderId="0" xfId="2" applyNumberFormat="1" applyFont="1" applyFill="1" applyBorder="1" applyAlignment="1">
      <alignment vertical="center"/>
    </xf>
    <xf numFmtId="0" fontId="13" fillId="3" borderId="4" xfId="1" applyFont="1" applyFill="1" applyBorder="1" applyAlignment="1">
      <alignment horizontal="left" vertical="center"/>
    </xf>
    <xf numFmtId="0" fontId="15" fillId="2" borderId="0" xfId="1" applyFont="1" applyFill="1" applyBorder="1" applyAlignment="1">
      <alignment horizontal="left" vertical="center"/>
    </xf>
    <xf numFmtId="0" fontId="15" fillId="3" borderId="0" xfId="1" applyFont="1" applyFill="1" applyAlignment="1">
      <alignment horizontal="right" vertical="center"/>
    </xf>
    <xf numFmtId="165" fontId="15" fillId="3" borderId="0" xfId="1" applyNumberFormat="1" applyFont="1" applyFill="1" applyAlignment="1">
      <alignment horizontal="right" vertical="center"/>
    </xf>
    <xf numFmtId="165" fontId="15" fillId="2" borderId="0" xfId="1" applyNumberFormat="1" applyFont="1" applyFill="1" applyAlignment="1">
      <alignment horizontal="right" vertical="center"/>
    </xf>
    <xf numFmtId="165" fontId="15" fillId="3" borderId="0" xfId="2" applyNumberFormat="1" applyFont="1" applyFill="1" applyAlignment="1">
      <alignment horizontal="right" vertical="center"/>
    </xf>
    <xf numFmtId="165" fontId="15" fillId="2" borderId="0" xfId="2" applyNumberFormat="1" applyFont="1" applyFill="1" applyAlignment="1">
      <alignment horizontal="right" vertical="center"/>
    </xf>
    <xf numFmtId="1" fontId="15" fillId="3" borderId="0" xfId="2" applyNumberFormat="1" applyFont="1" applyFill="1" applyAlignment="1">
      <alignment vertical="center"/>
    </xf>
    <xf numFmtId="1" fontId="15" fillId="3" borderId="1" xfId="2" applyNumberFormat="1" applyFont="1" applyFill="1" applyBorder="1" applyAlignment="1">
      <alignment vertical="center"/>
    </xf>
    <xf numFmtId="1" fontId="15" fillId="3" borderId="0" xfId="1" applyNumberFormat="1" applyFont="1" applyFill="1" applyAlignment="1">
      <alignment vertical="center"/>
    </xf>
    <xf numFmtId="0" fontId="4" fillId="5" borderId="0" xfId="0" applyNumberFormat="1" applyFont="1" applyFill="1" applyBorder="1" applyAlignment="1" applyProtection="1">
      <alignment horizontal="left" vertical="center"/>
    </xf>
    <xf numFmtId="1" fontId="13" fillId="3" borderId="0" xfId="1" applyNumberFormat="1" applyFont="1" applyFill="1" applyBorder="1" applyAlignment="1">
      <alignment horizontal="right" vertical="center"/>
    </xf>
    <xf numFmtId="1" fontId="13" fillId="3" borderId="1" xfId="1" applyNumberFormat="1" applyFont="1" applyFill="1" applyBorder="1" applyAlignment="1">
      <alignment horizontal="right" vertical="center"/>
    </xf>
    <xf numFmtId="0" fontId="14" fillId="2" borderId="0" xfId="1" applyFont="1" applyFill="1" applyBorder="1" applyAlignment="1">
      <alignment vertical="center"/>
    </xf>
    <xf numFmtId="0" fontId="18" fillId="4" borderId="7" xfId="0" applyNumberFormat="1" applyFont="1" applyFill="1" applyBorder="1" applyAlignment="1" applyProtection="1">
      <alignment horizontal="left" vertical="center" wrapText="1"/>
    </xf>
    <xf numFmtId="0" fontId="2" fillId="3" borderId="0" xfId="1" applyFont="1" applyFill="1" applyBorder="1" applyAlignment="1">
      <alignment vertical="center"/>
    </xf>
    <xf numFmtId="2" fontId="13" fillId="2" borderId="0" xfId="6" applyNumberFormat="1" applyFont="1" applyFill="1" applyBorder="1" applyAlignment="1">
      <alignment horizontal="right" vertical="center"/>
    </xf>
    <xf numFmtId="2" fontId="13" fillId="3" borderId="0" xfId="6" applyNumberFormat="1" applyFont="1" applyFill="1" applyBorder="1" applyAlignment="1">
      <alignment horizontal="right" vertical="center"/>
    </xf>
    <xf numFmtId="9" fontId="2" fillId="3" borderId="0" xfId="1" applyNumberFormat="1" applyFont="1" applyFill="1" applyBorder="1" applyAlignment="1">
      <alignment horizontal="left" vertical="center"/>
    </xf>
    <xf numFmtId="0" fontId="2" fillId="3" borderId="0" xfId="1" applyFont="1" applyFill="1" applyBorder="1" applyAlignment="1">
      <alignment horizontal="left" vertical="center"/>
    </xf>
    <xf numFmtId="3" fontId="15" fillId="3" borderId="0" xfId="1" applyNumberFormat="1" applyFont="1" applyFill="1" applyBorder="1" applyAlignment="1">
      <alignment horizontal="right" vertical="center"/>
    </xf>
    <xf numFmtId="3" fontId="19" fillId="4" borderId="0" xfId="0" applyNumberFormat="1" applyFont="1" applyFill="1" applyBorder="1" applyAlignment="1" applyProtection="1">
      <alignment vertical="center"/>
    </xf>
    <xf numFmtId="3" fontId="18" fillId="4" borderId="0" xfId="0" applyNumberFormat="1" applyFont="1" applyFill="1" applyBorder="1" applyAlignment="1" applyProtection="1">
      <alignment vertical="center"/>
    </xf>
    <xf numFmtId="3" fontId="15" fillId="2" borderId="0" xfId="1" applyNumberFormat="1" applyFont="1" applyFill="1" applyBorder="1" applyAlignment="1">
      <alignment horizontal="right" vertical="center"/>
    </xf>
    <xf numFmtId="3" fontId="15" fillId="3" borderId="0" xfId="1" applyNumberFormat="1" applyFont="1" applyFill="1" applyAlignment="1">
      <alignment vertical="center"/>
    </xf>
    <xf numFmtId="0" fontId="22" fillId="3" borderId="0" xfId="1" applyFont="1" applyFill="1" applyAlignment="1">
      <alignment horizontal="left" vertical="center"/>
    </xf>
    <xf numFmtId="0" fontId="20" fillId="3" borderId="0" xfId="0" applyFont="1" applyFill="1" applyAlignment="1">
      <alignment vertical="center"/>
    </xf>
    <xf numFmtId="0" fontId="15" fillId="3" borderId="3" xfId="1" applyFont="1" applyFill="1" applyBorder="1" applyAlignment="1">
      <alignment vertical="center"/>
    </xf>
    <xf numFmtId="3" fontId="15" fillId="3" borderId="1" xfId="1" applyNumberFormat="1" applyFont="1" applyFill="1" applyBorder="1" applyAlignment="1">
      <alignment vertical="center"/>
    </xf>
    <xf numFmtId="0" fontId="20" fillId="3" borderId="2" xfId="1" applyFont="1" applyFill="1" applyBorder="1" applyAlignment="1">
      <alignment horizontal="left" vertical="center"/>
    </xf>
    <xf numFmtId="0" fontId="20" fillId="3" borderId="2" xfId="1" applyFont="1" applyFill="1" applyBorder="1" applyAlignment="1">
      <alignment horizontal="left" vertical="center" wrapText="1"/>
    </xf>
    <xf numFmtId="0" fontId="22" fillId="3" borderId="0" xfId="1" applyFont="1" applyFill="1" applyAlignment="1">
      <alignment vertical="center"/>
    </xf>
    <xf numFmtId="3" fontId="22" fillId="3" borderId="0" xfId="1" applyNumberFormat="1" applyFont="1" applyFill="1" applyAlignment="1">
      <alignment vertical="center"/>
    </xf>
    <xf numFmtId="0" fontId="14" fillId="3" borderId="0" xfId="1" applyFont="1" applyFill="1" applyBorder="1" applyAlignment="1">
      <alignment vertical="center" wrapText="1"/>
    </xf>
    <xf numFmtId="10" fontId="15" fillId="3" borderId="0" xfId="1" applyNumberFormat="1" applyFont="1" applyFill="1" applyAlignment="1">
      <alignment vertical="center"/>
    </xf>
    <xf numFmtId="0" fontId="15" fillId="3" borderId="2" xfId="1" applyFont="1" applyFill="1" applyBorder="1" applyAlignment="1">
      <alignment vertical="center"/>
    </xf>
    <xf numFmtId="3" fontId="15" fillId="2" borderId="0" xfId="1" applyNumberFormat="1" applyFont="1" applyFill="1" applyAlignment="1">
      <alignment horizontal="right" vertical="center"/>
    </xf>
    <xf numFmtId="3" fontId="15" fillId="3" borderId="0" xfId="6" applyNumberFormat="1" applyFont="1" applyFill="1" applyBorder="1" applyAlignment="1">
      <alignment horizontal="left" vertical="center"/>
    </xf>
    <xf numFmtId="3" fontId="15" fillId="2" borderId="0" xfId="6" applyNumberFormat="1" applyFont="1" applyFill="1" applyBorder="1" applyAlignment="1">
      <alignment horizontal="left" vertical="center"/>
    </xf>
    <xf numFmtId="3" fontId="18" fillId="4" borderId="0" xfId="0" applyNumberFormat="1" applyFont="1" applyFill="1" applyBorder="1" applyAlignment="1" applyProtection="1">
      <alignment horizontal="left" vertical="center"/>
    </xf>
    <xf numFmtId="3" fontId="15" fillId="3" borderId="1" xfId="1" applyNumberFormat="1" applyFont="1" applyFill="1" applyBorder="1" applyAlignment="1">
      <alignment horizontal="right" vertical="center"/>
    </xf>
    <xf numFmtId="3" fontId="18" fillId="4" borderId="1" xfId="0" applyNumberFormat="1" applyFont="1" applyFill="1" applyBorder="1" applyAlignment="1" applyProtection="1">
      <alignment vertical="center"/>
    </xf>
    <xf numFmtId="14" fontId="18" fillId="4" borderId="0" xfId="0" applyNumberFormat="1" applyFont="1" applyFill="1" applyBorder="1" applyAlignment="1" applyProtection="1">
      <alignment horizontal="left" vertical="center" wrapText="1"/>
    </xf>
    <xf numFmtId="165" fontId="15" fillId="3" borderId="0" xfId="1" applyNumberFormat="1" applyFont="1" applyFill="1" applyBorder="1" applyAlignment="1">
      <alignment vertical="center"/>
    </xf>
    <xf numFmtId="165" fontId="19" fillId="3" borderId="0" xfId="0" applyNumberFormat="1" applyFont="1" applyFill="1" applyBorder="1" applyAlignment="1" applyProtection="1">
      <alignment vertical="center"/>
    </xf>
    <xf numFmtId="165" fontId="18" fillId="3" borderId="0" xfId="0" applyNumberFormat="1" applyFont="1" applyFill="1" applyBorder="1" applyAlignment="1" applyProtection="1">
      <alignment vertical="center"/>
    </xf>
    <xf numFmtId="165" fontId="18" fillId="3" borderId="1" xfId="0" applyNumberFormat="1" applyFont="1" applyFill="1" applyBorder="1" applyAlignment="1" applyProtection="1">
      <alignment vertical="center"/>
    </xf>
    <xf numFmtId="0" fontId="13" fillId="3" borderId="9" xfId="1" applyFont="1" applyFill="1" applyBorder="1" applyAlignment="1">
      <alignment horizontal="left" vertical="center" wrapText="1"/>
    </xf>
    <xf numFmtId="3" fontId="22" fillId="3" borderId="1" xfId="1" applyNumberFormat="1" applyFont="1" applyFill="1" applyBorder="1" applyAlignment="1">
      <alignment vertical="center"/>
    </xf>
    <xf numFmtId="3" fontId="18" fillId="4" borderId="0" xfId="0" applyNumberFormat="1" applyFont="1" applyFill="1" applyBorder="1" applyAlignment="1" applyProtection="1">
      <alignment horizontal="right" vertical="center" wrapText="1"/>
    </xf>
    <xf numFmtId="165" fontId="14" fillId="3" borderId="0" xfId="0" applyNumberFormat="1" applyFont="1" applyFill="1" applyBorder="1" applyAlignment="1" applyProtection="1">
      <alignment horizontal="right" vertical="center" wrapText="1"/>
    </xf>
    <xf numFmtId="165" fontId="15" fillId="3" borderId="0" xfId="0" applyNumberFormat="1" applyFont="1" applyFill="1" applyBorder="1" applyAlignment="1" applyProtection="1">
      <alignment horizontal="right" vertical="center" wrapText="1"/>
    </xf>
    <xf numFmtId="165" fontId="15" fillId="3" borderId="1" xfId="0" applyNumberFormat="1" applyFont="1" applyFill="1" applyBorder="1" applyAlignment="1" applyProtection="1">
      <alignment horizontal="right" vertical="center" wrapText="1"/>
    </xf>
    <xf numFmtId="3" fontId="15" fillId="5" borderId="0" xfId="0" applyNumberFormat="1" applyFont="1" applyFill="1" applyBorder="1" applyAlignment="1" applyProtection="1">
      <alignment vertical="center"/>
    </xf>
    <xf numFmtId="165" fontId="18" fillId="4" borderId="1" xfId="0" applyNumberFormat="1" applyFont="1" applyFill="1" applyBorder="1" applyAlignment="1" applyProtection="1">
      <alignment horizontal="right" vertical="center" wrapText="1"/>
    </xf>
    <xf numFmtId="3" fontId="15" fillId="5" borderId="1" xfId="0" applyNumberFormat="1" applyFont="1" applyFill="1" applyBorder="1" applyAlignment="1" applyProtection="1">
      <alignment vertical="center"/>
    </xf>
    <xf numFmtId="165" fontId="18" fillId="4" borderId="0" xfId="0" applyNumberFormat="1" applyFont="1" applyFill="1" applyBorder="1" applyAlignment="1" applyProtection="1">
      <alignment vertical="center"/>
    </xf>
    <xf numFmtId="165" fontId="15" fillId="3" borderId="0" xfId="2" applyNumberFormat="1" applyFont="1" applyFill="1" applyAlignment="1">
      <alignment vertical="center"/>
    </xf>
    <xf numFmtId="165" fontId="18" fillId="4" borderId="1" xfId="0" applyNumberFormat="1" applyFont="1" applyFill="1" applyBorder="1" applyAlignment="1" applyProtection="1">
      <alignment vertical="center"/>
    </xf>
    <xf numFmtId="0" fontId="21" fillId="4" borderId="0" xfId="0" applyNumberFormat="1" applyFont="1" applyFill="1" applyBorder="1" applyAlignment="1" applyProtection="1">
      <alignment horizontal="left" vertical="center" wrapText="1"/>
    </xf>
    <xf numFmtId="165" fontId="21" fillId="4" borderId="0" xfId="0" applyNumberFormat="1" applyFont="1" applyFill="1" applyBorder="1" applyAlignment="1" applyProtection="1">
      <alignment horizontal="right" vertical="center" wrapText="1"/>
    </xf>
    <xf numFmtId="0" fontId="21" fillId="4" borderId="0" xfId="0" applyNumberFormat="1" applyFont="1" applyFill="1" applyBorder="1" applyAlignment="1" applyProtection="1">
      <alignment horizontal="right" vertical="center" wrapText="1"/>
    </xf>
    <xf numFmtId="0" fontId="21" fillId="4" borderId="1" xfId="0" applyNumberFormat="1" applyFont="1" applyFill="1" applyBorder="1" applyAlignment="1" applyProtection="1">
      <alignment horizontal="left" vertical="center" wrapText="1"/>
    </xf>
    <xf numFmtId="165" fontId="21" fillId="4" borderId="1" xfId="0" applyNumberFormat="1" applyFont="1" applyFill="1" applyBorder="1" applyAlignment="1" applyProtection="1">
      <alignment horizontal="right" vertical="center" wrapText="1"/>
    </xf>
    <xf numFmtId="0" fontId="21" fillId="4" borderId="1" xfId="0" applyNumberFormat="1" applyFont="1" applyFill="1" applyBorder="1" applyAlignment="1" applyProtection="1">
      <alignment horizontal="right" vertical="center" wrapText="1"/>
    </xf>
    <xf numFmtId="165" fontId="15" fillId="3" borderId="0" xfId="2" applyNumberFormat="1" applyFont="1" applyFill="1" applyBorder="1" applyAlignment="1">
      <alignment horizontal="right" vertical="center"/>
    </xf>
    <xf numFmtId="165" fontId="15" fillId="2" borderId="0" xfId="2" applyNumberFormat="1" applyFont="1" applyFill="1" applyBorder="1" applyAlignment="1">
      <alignment horizontal="right" vertical="center"/>
    </xf>
    <xf numFmtId="1" fontId="15" fillId="2" borderId="0" xfId="2" applyNumberFormat="1" applyFont="1" applyFill="1" applyBorder="1" applyAlignment="1">
      <alignment horizontal="right" vertical="center"/>
    </xf>
    <xf numFmtId="3" fontId="15" fillId="3" borderId="0" xfId="1" applyNumberFormat="1" applyFont="1" applyFill="1" applyBorder="1" applyAlignment="1">
      <alignment vertical="center"/>
    </xf>
    <xf numFmtId="0" fontId="18" fillId="4" borderId="1" xfId="0" applyNumberFormat="1" applyFont="1" applyFill="1" applyBorder="1" applyAlignment="1" applyProtection="1">
      <alignment horizontal="right" vertical="center" wrapText="1"/>
    </xf>
    <xf numFmtId="165" fontId="15" fillId="3" borderId="1" xfId="1" applyNumberFormat="1" applyFont="1" applyFill="1" applyBorder="1" applyAlignment="1">
      <alignment vertical="center"/>
    </xf>
    <xf numFmtId="165" fontId="15" fillId="3" borderId="0" xfId="0" applyNumberFormat="1" applyFont="1" applyFill="1" applyAlignment="1">
      <alignment horizontal="right" vertical="center"/>
    </xf>
    <xf numFmtId="165" fontId="15" fillId="3" borderId="0" xfId="0" applyNumberFormat="1" applyFont="1" applyFill="1" applyBorder="1" applyAlignment="1">
      <alignment horizontal="right" vertical="center"/>
    </xf>
    <xf numFmtId="165" fontId="15" fillId="3" borderId="1" xfId="0" applyNumberFormat="1" applyFont="1" applyFill="1" applyBorder="1" applyAlignment="1">
      <alignment horizontal="right" vertical="center"/>
    </xf>
    <xf numFmtId="3" fontId="18" fillId="4" borderId="0" xfId="0" applyNumberFormat="1" applyFont="1" applyFill="1" applyBorder="1" applyAlignment="1" applyProtection="1">
      <alignment horizontal="right" vertical="center"/>
    </xf>
    <xf numFmtId="0" fontId="18" fillId="4" borderId="1" xfId="0" applyNumberFormat="1" applyFont="1" applyFill="1" applyBorder="1" applyAlignment="1" applyProtection="1">
      <alignment horizontal="left" vertical="center" wrapText="1"/>
    </xf>
    <xf numFmtId="3" fontId="18" fillId="4" borderId="1" xfId="0" applyNumberFormat="1" applyFont="1" applyFill="1" applyBorder="1" applyAlignment="1" applyProtection="1">
      <alignment horizontal="right" vertical="center"/>
    </xf>
    <xf numFmtId="2" fontId="18" fillId="4" borderId="0" xfId="0" applyNumberFormat="1" applyFont="1" applyFill="1" applyBorder="1" applyAlignment="1" applyProtection="1">
      <alignment horizontal="right" vertical="center"/>
    </xf>
    <xf numFmtId="0" fontId="13" fillId="3" borderId="2" xfId="6" applyFont="1" applyFill="1" applyBorder="1" applyAlignment="1">
      <alignment vertical="center" wrapText="1"/>
    </xf>
    <xf numFmtId="0" fontId="0" fillId="3" borderId="0" xfId="0" applyFill="1" applyAlignment="1">
      <alignment vertical="center"/>
    </xf>
    <xf numFmtId="3" fontId="1" fillId="3" borderId="0" xfId="6" applyNumberFormat="1" applyFont="1" applyFill="1" applyBorder="1" applyAlignment="1">
      <alignment vertical="center"/>
    </xf>
    <xf numFmtId="0" fontId="15" fillId="3" borderId="1" xfId="1" applyFont="1" applyFill="1" applyBorder="1" applyAlignment="1">
      <alignment vertical="center"/>
    </xf>
    <xf numFmtId="0" fontId="0" fillId="3" borderId="0" xfId="0" applyFill="1" applyBorder="1" applyAlignment="1">
      <alignment vertical="center"/>
    </xf>
    <xf numFmtId="0" fontId="3" fillId="3" borderId="0" xfId="1" applyFont="1" applyFill="1" applyBorder="1" applyAlignment="1">
      <alignment vertical="center"/>
    </xf>
    <xf numFmtId="165" fontId="18" fillId="3" borderId="0" xfId="0" applyNumberFormat="1" applyFont="1" applyFill="1" applyBorder="1" applyAlignment="1" applyProtection="1">
      <alignment horizontal="right" vertical="center"/>
    </xf>
    <xf numFmtId="165" fontId="18" fillId="3" borderId="0" xfId="0" applyNumberFormat="1" applyFont="1" applyFill="1" applyBorder="1" applyAlignment="1" applyProtection="1">
      <alignment horizontal="right" vertical="center" wrapText="1"/>
    </xf>
    <xf numFmtId="0" fontId="0" fillId="3" borderId="0" xfId="0" applyNumberFormat="1" applyFont="1" applyFill="1" applyBorder="1" applyAlignment="1" applyProtection="1">
      <alignment horizontal="right" vertical="center" wrapText="1"/>
    </xf>
    <xf numFmtId="0" fontId="18" fillId="4" borderId="10" xfId="0" applyNumberFormat="1" applyFont="1" applyFill="1" applyBorder="1" applyAlignment="1" applyProtection="1">
      <alignment horizontal="left" vertical="center" wrapText="1"/>
    </xf>
    <xf numFmtId="0" fontId="15" fillId="3" borderId="11" xfId="1" applyFont="1" applyFill="1" applyBorder="1" applyAlignment="1">
      <alignment vertical="center"/>
    </xf>
    <xf numFmtId="165" fontId="13" fillId="3" borderId="0" xfId="6" applyNumberFormat="1" applyFont="1" applyFill="1" applyBorder="1" applyAlignment="1">
      <alignment horizontal="right" vertical="center"/>
    </xf>
    <xf numFmtId="165" fontId="13" fillId="2" borderId="0" xfId="6" applyNumberFormat="1" applyFont="1" applyFill="1" applyBorder="1" applyAlignment="1">
      <alignment horizontal="right" vertical="center"/>
    </xf>
    <xf numFmtId="165" fontId="13" fillId="3" borderId="0" xfId="6" applyNumberFormat="1" applyFont="1" applyFill="1" applyBorder="1" applyAlignment="1">
      <alignment vertical="center"/>
    </xf>
    <xf numFmtId="14" fontId="18" fillId="4" borderId="1" xfId="0" applyNumberFormat="1" applyFont="1" applyFill="1" applyBorder="1" applyAlignment="1" applyProtection="1">
      <alignment horizontal="left" vertical="center" wrapText="1"/>
    </xf>
    <xf numFmtId="0" fontId="18" fillId="4" borderId="12" xfId="0" applyNumberFormat="1" applyFont="1" applyFill="1" applyBorder="1" applyAlignment="1" applyProtection="1">
      <alignment vertical="center" wrapText="1"/>
    </xf>
    <xf numFmtId="165" fontId="13" fillId="3" borderId="0" xfId="1" applyNumberFormat="1" applyFont="1" applyFill="1" applyBorder="1" applyAlignment="1">
      <alignment vertical="center"/>
    </xf>
    <xf numFmtId="165" fontId="13" fillId="3" borderId="1" xfId="1" applyNumberFormat="1" applyFont="1" applyFill="1" applyBorder="1" applyAlignment="1">
      <alignment vertical="center"/>
    </xf>
    <xf numFmtId="0" fontId="13" fillId="3" borderId="2" xfId="1" applyFont="1" applyFill="1" applyBorder="1" applyAlignment="1">
      <alignment horizontal="left" vertical="center"/>
    </xf>
    <xf numFmtId="0" fontId="11" fillId="3" borderId="0" xfId="1" applyFont="1" applyFill="1" applyBorder="1" applyAlignment="1">
      <alignment vertical="center" wrapText="1"/>
    </xf>
    <xf numFmtId="0" fontId="15" fillId="3" borderId="1" xfId="0" applyFont="1" applyFill="1" applyBorder="1" applyAlignment="1">
      <alignment vertical="center"/>
    </xf>
    <xf numFmtId="0" fontId="13" fillId="3" borderId="3" xfId="1" applyFont="1" applyFill="1" applyBorder="1" applyAlignment="1">
      <alignment horizontal="left" vertical="center"/>
    </xf>
    <xf numFmtId="0" fontId="13" fillId="3" borderId="2" xfId="1" applyFont="1" applyFill="1" applyBorder="1" applyAlignment="1">
      <alignment horizontal="left" vertical="center"/>
    </xf>
    <xf numFmtId="0" fontId="15" fillId="3" borderId="7" xfId="1" applyFont="1" applyFill="1" applyBorder="1" applyAlignment="1">
      <alignment horizontal="left" vertical="center"/>
    </xf>
    <xf numFmtId="0" fontId="15" fillId="3" borderId="8" xfId="1" applyFont="1" applyFill="1" applyBorder="1" applyAlignment="1">
      <alignment horizontal="left" vertical="center"/>
    </xf>
    <xf numFmtId="0" fontId="18" fillId="4" borderId="0" xfId="0" applyNumberFormat="1" applyFont="1" applyFill="1" applyBorder="1" applyAlignment="1" applyProtection="1">
      <alignment horizontal="left" vertical="center" wrapText="1"/>
    </xf>
    <xf numFmtId="0" fontId="11" fillId="3" borderId="0" xfId="1" applyFont="1" applyFill="1" applyBorder="1" applyAlignment="1">
      <alignment vertical="center" wrapText="1"/>
    </xf>
    <xf numFmtId="0" fontId="13" fillId="3" borderId="5" xfId="1" applyFont="1" applyFill="1" applyBorder="1" applyAlignment="1">
      <alignment vertical="center" wrapText="1"/>
    </xf>
    <xf numFmtId="0" fontId="13" fillId="3" borderId="6" xfId="1" applyFont="1" applyFill="1" applyBorder="1" applyAlignment="1">
      <alignment vertical="center" wrapText="1"/>
    </xf>
    <xf numFmtId="0" fontId="13" fillId="3" borderId="3" xfId="1" applyFont="1" applyFill="1" applyBorder="1" applyAlignment="1">
      <alignment vertical="center" wrapText="1"/>
    </xf>
    <xf numFmtId="0" fontId="11" fillId="3" borderId="1" xfId="1" applyFont="1" applyFill="1" applyBorder="1" applyAlignment="1">
      <alignment horizontal="left" vertical="center" wrapText="1"/>
    </xf>
    <xf numFmtId="0" fontId="11" fillId="3" borderId="0" xfId="1" applyFont="1" applyFill="1" applyBorder="1" applyAlignment="1">
      <alignment horizontal="left" vertical="center" wrapText="1"/>
    </xf>
    <xf numFmtId="0" fontId="15" fillId="3" borderId="0" xfId="0" applyFont="1" applyFill="1" applyBorder="1" applyAlignment="1">
      <alignment vertical="center" wrapText="1"/>
    </xf>
    <xf numFmtId="0" fontId="11" fillId="3" borderId="0" xfId="6" applyFont="1" applyFill="1" applyBorder="1" applyAlignment="1">
      <alignment horizontal="left" vertical="center" wrapText="1"/>
    </xf>
  </cellXfs>
  <cellStyles count="7">
    <cellStyle name="Lien hypertexte" xfId="4" builtinId="8"/>
    <cellStyle name="Normal" xfId="0" builtinId="0"/>
    <cellStyle name="Normal 2" xfId="1"/>
    <cellStyle name="Normal 2 2" xfId="6"/>
    <cellStyle name="Normal 3" xfId="3"/>
    <cellStyle name="Normal 4" xfId="5"/>
    <cellStyle name="Pourcentage 2" xfId="2"/>
  </cellStyles>
  <dxfs count="0"/>
  <tableStyles count="0" defaultTableStyle="TableStyleMedium2" defaultPivotStyle="PivotStyleLight16"/>
  <colors>
    <mruColors>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duperspectives@bfs.admin.ch"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6"/>
  <sheetViews>
    <sheetView tabSelected="1" zoomScaleNormal="100" workbookViewId="0"/>
  </sheetViews>
  <sheetFormatPr baseColWidth="10" defaultColWidth="11.5546875" defaultRowHeight="15" customHeight="1"/>
  <cols>
    <col min="1" max="1" width="18.109375" style="15" customWidth="1"/>
    <col min="2" max="16384" width="11.5546875" style="15"/>
  </cols>
  <sheetData>
    <row r="1" spans="1:19" ht="15" customHeight="1">
      <c r="A1" s="6" t="s">
        <v>24</v>
      </c>
      <c r="B1" s="72" t="s">
        <v>163</v>
      </c>
    </row>
    <row r="2" spans="1:19" ht="15" customHeight="1">
      <c r="A2" s="6" t="s">
        <v>13</v>
      </c>
      <c r="B2" s="7" t="s">
        <v>14</v>
      </c>
      <c r="C2" s="51"/>
      <c r="D2" s="51"/>
      <c r="E2" s="51"/>
      <c r="F2" s="51"/>
      <c r="G2" s="51"/>
      <c r="H2" s="51"/>
      <c r="I2" s="51"/>
      <c r="J2" s="51"/>
      <c r="K2" s="51"/>
      <c r="L2" s="51"/>
      <c r="M2" s="51"/>
      <c r="N2" s="51"/>
      <c r="O2" s="51"/>
      <c r="P2" s="51"/>
      <c r="Q2" s="51"/>
      <c r="R2" s="51"/>
      <c r="S2" s="51"/>
    </row>
    <row r="3" spans="1:19" ht="15" customHeight="1">
      <c r="A3" s="6" t="s">
        <v>15</v>
      </c>
      <c r="B3" s="8" t="s">
        <v>25</v>
      </c>
      <c r="C3" s="51"/>
      <c r="D3" s="51"/>
      <c r="E3" s="51"/>
      <c r="F3" s="51"/>
      <c r="G3" s="51"/>
      <c r="H3" s="51"/>
      <c r="I3" s="51"/>
      <c r="J3" s="51"/>
      <c r="K3" s="51"/>
      <c r="L3" s="51"/>
      <c r="M3" s="51"/>
      <c r="N3" s="51"/>
      <c r="O3" s="51"/>
      <c r="P3" s="51"/>
      <c r="Q3" s="51"/>
      <c r="R3" s="51"/>
      <c r="S3" s="51"/>
    </row>
    <row r="4" spans="1:19" ht="15" customHeight="1">
      <c r="A4" s="6"/>
      <c r="B4" s="8"/>
      <c r="C4" s="51"/>
      <c r="D4" s="51"/>
      <c r="E4" s="51"/>
      <c r="F4" s="51"/>
      <c r="G4" s="51"/>
      <c r="H4" s="51"/>
      <c r="I4" s="51"/>
      <c r="J4" s="51"/>
      <c r="K4" s="51"/>
      <c r="L4" s="51"/>
      <c r="M4" s="51"/>
      <c r="N4" s="51"/>
      <c r="O4" s="51"/>
      <c r="P4" s="51"/>
      <c r="Q4" s="51"/>
      <c r="R4" s="51"/>
      <c r="S4" s="51"/>
    </row>
    <row r="5" spans="1:19" ht="15" customHeight="1">
      <c r="A5" s="73" t="s">
        <v>16</v>
      </c>
      <c r="B5" s="51"/>
      <c r="C5" s="51"/>
      <c r="D5" s="51"/>
      <c r="E5" s="51"/>
      <c r="F5" s="51"/>
      <c r="G5" s="51"/>
      <c r="H5" s="51"/>
      <c r="I5" s="51"/>
      <c r="J5" s="51"/>
      <c r="K5" s="51"/>
      <c r="L5" s="51"/>
      <c r="M5" s="51"/>
      <c r="N5" s="51"/>
      <c r="O5" s="51"/>
      <c r="P5" s="51"/>
      <c r="Q5" s="51"/>
      <c r="R5" s="51"/>
      <c r="S5" s="51"/>
    </row>
    <row r="6" spans="1:19" ht="15" customHeight="1">
      <c r="A6" s="74" t="str">
        <f>'T 1.1'!A1</f>
        <v>T 1.1: Entrants 2015 au degré secondaire II: La réussite à six ans selon les dimensions clés d'analyse, en %</v>
      </c>
      <c r="B6" s="51"/>
      <c r="C6" s="51"/>
      <c r="D6" s="51"/>
      <c r="E6" s="51"/>
      <c r="F6" s="51"/>
      <c r="G6" s="51"/>
      <c r="H6" s="51"/>
      <c r="I6" s="51"/>
      <c r="J6" s="51"/>
      <c r="K6" s="51"/>
      <c r="L6" s="51"/>
      <c r="M6" s="51"/>
      <c r="N6" s="51"/>
      <c r="O6" s="51"/>
      <c r="P6" s="51"/>
      <c r="Q6" s="51"/>
      <c r="R6" s="51"/>
      <c r="S6" s="51"/>
    </row>
    <row r="7" spans="1:19" ht="15" customHeight="1">
      <c r="A7" s="74" t="str">
        <f>'T 1.2'!A1</f>
        <v>T 1.2: Entrants 2015 au degré secondaire II: La réussite à six ans dans la formation professionnelle initiale selon le domaine CITE, en %</v>
      </c>
      <c r="B7" s="51"/>
      <c r="C7" s="51"/>
      <c r="D7" s="51"/>
      <c r="E7" s="51"/>
      <c r="F7" s="51"/>
      <c r="G7" s="51"/>
      <c r="H7" s="51"/>
      <c r="I7" s="51"/>
      <c r="J7" s="51"/>
      <c r="K7" s="51"/>
      <c r="L7" s="51"/>
      <c r="M7" s="51"/>
      <c r="N7" s="51"/>
      <c r="O7" s="51"/>
      <c r="P7" s="51"/>
      <c r="Q7" s="51"/>
      <c r="R7" s="51"/>
      <c r="S7" s="51"/>
    </row>
    <row r="8" spans="1:19" ht="15" customHeight="1">
      <c r="A8" s="74" t="str">
        <f>'T 1.3'!$A$1</f>
        <v>T 1.3: Entrants 2015 au degré secondaire II: La réussite selon le type de formation d'entrée au degré sec. II et celle du titre obtenu, en %</v>
      </c>
      <c r="B8" s="51"/>
      <c r="C8" s="51"/>
      <c r="D8" s="51"/>
      <c r="E8" s="51"/>
      <c r="F8" s="51"/>
      <c r="G8" s="51"/>
      <c r="H8" s="51"/>
      <c r="I8" s="51"/>
      <c r="J8" s="51"/>
      <c r="K8" s="51"/>
      <c r="L8" s="51"/>
      <c r="M8" s="51"/>
      <c r="N8" s="51"/>
      <c r="O8" s="51"/>
      <c r="P8" s="51"/>
      <c r="Q8" s="51"/>
      <c r="R8" s="51"/>
      <c r="S8" s="51"/>
    </row>
    <row r="9" spans="1:19" ht="15" customHeight="1">
      <c r="A9" s="74" t="str">
        <f>'T 1.4'!$A$1</f>
        <v xml:space="preserve">T 1.4: La réussite des entrants 2015 dans le même type de formation qu’à leur entrée selon le temps formel, en % </v>
      </c>
      <c r="B9" s="51"/>
      <c r="C9" s="51"/>
      <c r="D9" s="51"/>
      <c r="E9" s="51"/>
      <c r="F9" s="51"/>
      <c r="G9" s="51"/>
      <c r="H9" s="51"/>
      <c r="I9" s="51"/>
      <c r="J9" s="51"/>
      <c r="K9" s="51"/>
      <c r="L9" s="51"/>
      <c r="M9" s="51"/>
      <c r="N9" s="51"/>
      <c r="O9" s="51"/>
      <c r="P9" s="51"/>
      <c r="Q9" s="51"/>
      <c r="R9" s="51"/>
      <c r="S9" s="51"/>
    </row>
    <row r="10" spans="1:19" ht="15" customHeight="1">
      <c r="A10" s="74" t="str">
        <f>'T 1.5'!$A$1</f>
        <v>T 1.5: Entrants 2016 au degré secondaire II: La réussite à cinq ans selon la formation suivie avant l'entrée dans le degré secondaire II, en %</v>
      </c>
      <c r="B10" s="51"/>
      <c r="C10" s="51"/>
      <c r="D10" s="51"/>
      <c r="E10" s="51"/>
      <c r="F10" s="51"/>
      <c r="G10" s="51"/>
      <c r="H10" s="51"/>
      <c r="I10" s="51"/>
      <c r="J10" s="51"/>
      <c r="K10" s="51"/>
      <c r="L10" s="51"/>
      <c r="M10" s="51"/>
      <c r="N10" s="51"/>
      <c r="O10" s="51"/>
      <c r="P10" s="51"/>
      <c r="Q10" s="51"/>
      <c r="R10" s="51"/>
      <c r="S10" s="51"/>
    </row>
    <row r="11" spans="1:19" ht="15" customHeight="1">
      <c r="A11" s="74" t="str">
        <f>'T 3.1'!$A$1</f>
        <v>T 3.1: Entrants 2015 au degré secondaire II ayant redoublé ou s’étant réorientés en 2016: parcours à six ans selon le type de formation, en %</v>
      </c>
      <c r="B11" s="51"/>
      <c r="C11" s="51"/>
      <c r="D11" s="51"/>
      <c r="E11" s="51"/>
      <c r="F11" s="51"/>
      <c r="G11" s="51"/>
      <c r="H11" s="51"/>
      <c r="I11" s="51"/>
      <c r="J11" s="51"/>
      <c r="K11" s="51"/>
      <c r="L11" s="51"/>
      <c r="M11" s="51"/>
      <c r="N11" s="51"/>
      <c r="O11" s="51"/>
      <c r="P11" s="51"/>
      <c r="Q11" s="51"/>
      <c r="R11" s="51"/>
      <c r="S11" s="51"/>
    </row>
    <row r="12" spans="1:19" ht="15" customHeight="1">
      <c r="A12" s="74" t="str">
        <f>'T 3.2'!$A$1</f>
        <v>T 3.2: Entrants 2015 au degré secondaire II s’étant réorientés en 2016: la réussite après une réorientation en 1re année de programme selon la formation à l’entrée et celle d’obtention du titre, en %</v>
      </c>
      <c r="B12" s="51"/>
      <c r="C12" s="51"/>
      <c r="D12" s="51"/>
      <c r="E12" s="51"/>
      <c r="F12" s="51"/>
      <c r="G12" s="51"/>
      <c r="H12" s="51"/>
      <c r="I12" s="51"/>
      <c r="J12" s="51"/>
      <c r="K12" s="51"/>
      <c r="L12" s="51"/>
      <c r="M12" s="51"/>
      <c r="N12" s="51"/>
      <c r="O12" s="51"/>
      <c r="P12" s="51"/>
      <c r="Q12" s="51"/>
      <c r="R12" s="51"/>
      <c r="S12" s="51"/>
    </row>
    <row r="13" spans="1:19" ht="15" customHeight="1">
      <c r="A13" s="74" t="str">
        <f>'T 4.1'!$A$1</f>
        <v>T 4.1: Entrants 2015 au degré secondaire II: trajectoires des élèves dont le premier événement critique a été une sortie du système de formation selon une sélection des dimensions clés d'analyse, en %</v>
      </c>
      <c r="B13" s="51"/>
      <c r="C13" s="51"/>
      <c r="D13" s="51"/>
      <c r="E13" s="51"/>
      <c r="F13" s="51"/>
      <c r="G13" s="51"/>
      <c r="H13" s="51"/>
      <c r="I13" s="51"/>
      <c r="J13" s="51"/>
      <c r="K13" s="51"/>
      <c r="L13" s="51"/>
      <c r="M13" s="51"/>
      <c r="N13" s="51"/>
      <c r="O13" s="51"/>
      <c r="P13" s="51"/>
      <c r="Q13" s="51"/>
      <c r="R13" s="51"/>
      <c r="S13" s="51"/>
    </row>
    <row r="14" spans="1:19" ht="15" customHeight="1">
      <c r="A14" s="74" t="str">
        <f>'T 4.2'!$A$1</f>
        <v>T 4.2: Entrants 2015 au degré secondaire II étant non enregistrés en 2016: parcours à six ans selon le type de formation, en %</v>
      </c>
      <c r="B14" s="51"/>
      <c r="C14" s="51"/>
      <c r="D14" s="51"/>
      <c r="E14" s="51"/>
      <c r="F14" s="51"/>
      <c r="G14" s="51"/>
      <c r="H14" s="51"/>
      <c r="I14" s="51"/>
      <c r="J14" s="51"/>
      <c r="K14" s="51"/>
      <c r="L14" s="51"/>
      <c r="M14" s="51"/>
      <c r="N14" s="51"/>
      <c r="O14" s="51"/>
      <c r="P14" s="51"/>
      <c r="Q14" s="51"/>
      <c r="R14" s="51"/>
      <c r="S14" s="51"/>
    </row>
    <row r="15" spans="1:19" ht="15" customHeight="1">
      <c r="A15" s="74" t="s">
        <v>157</v>
      </c>
      <c r="B15" s="51"/>
      <c r="C15" s="51"/>
      <c r="D15" s="51"/>
      <c r="E15" s="51"/>
      <c r="F15" s="51"/>
      <c r="G15" s="51"/>
      <c r="H15" s="51"/>
      <c r="I15" s="51"/>
      <c r="J15" s="51"/>
      <c r="K15" s="51"/>
      <c r="L15" s="51"/>
      <c r="M15" s="51"/>
      <c r="N15" s="51"/>
      <c r="O15" s="51"/>
      <c r="P15" s="51"/>
      <c r="Q15" s="51"/>
      <c r="R15" s="51"/>
      <c r="S15" s="51"/>
    </row>
    <row r="16" spans="1:19" ht="15" customHeight="1">
      <c r="A16" s="74" t="str">
        <f>'T 4.4'!$A$1</f>
        <v>T 4.4: Statuts à jusqu'en 2020 des entrants 2015 ayant quitté leur formation en 2016 et qui ne sont pas revenus en formation, selon la formation d'entrée au degré secondaire II, en %</v>
      </c>
      <c r="B16" s="51"/>
      <c r="C16" s="51"/>
      <c r="D16" s="51"/>
      <c r="E16" s="51"/>
      <c r="F16" s="51"/>
      <c r="G16" s="51"/>
      <c r="H16" s="51"/>
      <c r="I16" s="51"/>
      <c r="J16" s="51"/>
      <c r="K16" s="51"/>
      <c r="L16" s="51"/>
      <c r="M16" s="51"/>
      <c r="N16" s="51"/>
      <c r="O16" s="51"/>
      <c r="P16" s="51"/>
      <c r="Q16" s="51"/>
      <c r="R16" s="51"/>
      <c r="S16" s="51"/>
    </row>
    <row r="17" spans="1:19" ht="15" customHeight="1">
      <c r="A17" s="74" t="s">
        <v>140</v>
      </c>
      <c r="B17" s="51"/>
      <c r="C17" s="51"/>
      <c r="D17" s="51"/>
      <c r="E17" s="51"/>
      <c r="F17" s="51"/>
      <c r="G17" s="51"/>
      <c r="H17" s="51"/>
      <c r="I17" s="51"/>
      <c r="J17" s="51"/>
      <c r="K17" s="51"/>
      <c r="L17" s="51"/>
      <c r="M17" s="51"/>
      <c r="N17" s="51"/>
      <c r="O17" s="51"/>
      <c r="P17" s="51"/>
      <c r="Q17" s="51"/>
      <c r="R17" s="51"/>
      <c r="S17" s="51"/>
    </row>
    <row r="18" spans="1:19" ht="15" customHeight="1">
      <c r="A18" s="74" t="s">
        <v>141</v>
      </c>
      <c r="B18" s="51"/>
      <c r="C18" s="51"/>
      <c r="D18" s="51"/>
      <c r="E18" s="51"/>
      <c r="F18" s="51"/>
      <c r="G18" s="51"/>
      <c r="H18" s="51"/>
      <c r="I18" s="51"/>
      <c r="J18" s="51"/>
      <c r="K18" s="51"/>
      <c r="L18" s="51"/>
      <c r="M18" s="51"/>
      <c r="N18" s="51"/>
      <c r="O18" s="51"/>
      <c r="P18" s="51"/>
      <c r="Q18" s="51"/>
      <c r="R18" s="51"/>
      <c r="S18" s="51"/>
    </row>
    <row r="19" spans="1:19" ht="15" customHeight="1">
      <c r="A19" s="74" t="s">
        <v>137</v>
      </c>
      <c r="B19" s="34"/>
      <c r="C19" s="34"/>
      <c r="D19" s="34"/>
      <c r="E19" s="51"/>
      <c r="F19" s="51"/>
      <c r="G19" s="51"/>
      <c r="H19" s="51"/>
      <c r="I19" s="51"/>
      <c r="J19" s="51"/>
      <c r="K19" s="51"/>
      <c r="L19" s="51"/>
      <c r="M19" s="51"/>
      <c r="N19" s="51"/>
      <c r="O19" s="51"/>
      <c r="P19" s="51"/>
      <c r="Q19" s="51"/>
      <c r="R19" s="51"/>
      <c r="S19" s="51"/>
    </row>
    <row r="20" spans="1:19" ht="15" customHeight="1">
      <c r="A20" s="74"/>
      <c r="B20" s="34"/>
      <c r="C20" s="34"/>
      <c r="D20" s="34"/>
      <c r="E20" s="51"/>
      <c r="F20" s="51"/>
      <c r="G20" s="51"/>
      <c r="H20" s="51"/>
      <c r="I20" s="51"/>
      <c r="J20" s="51"/>
      <c r="K20" s="51"/>
      <c r="L20" s="51"/>
      <c r="M20" s="51"/>
      <c r="N20" s="51"/>
      <c r="O20" s="51"/>
      <c r="P20" s="51"/>
      <c r="Q20" s="51"/>
      <c r="R20" s="51"/>
      <c r="S20" s="51"/>
    </row>
    <row r="21" spans="1:19" s="11" customFormat="1" ht="15" customHeight="1">
      <c r="A21" s="76" t="s">
        <v>10</v>
      </c>
      <c r="B21" s="49"/>
      <c r="C21" s="49"/>
      <c r="D21" s="49"/>
      <c r="E21" s="50"/>
      <c r="F21" s="50"/>
      <c r="G21" s="50"/>
      <c r="H21" s="50"/>
      <c r="I21" s="50"/>
      <c r="J21" s="50"/>
      <c r="K21" s="50"/>
      <c r="L21" s="50"/>
      <c r="M21" s="50"/>
      <c r="N21" s="50"/>
      <c r="O21" s="50"/>
      <c r="P21" s="50"/>
      <c r="Q21" s="50"/>
      <c r="R21" s="50"/>
      <c r="S21" s="50"/>
    </row>
    <row r="22" spans="1:19" s="11" customFormat="1" ht="15" customHeight="1">
      <c r="A22" s="4" t="s">
        <v>17</v>
      </c>
      <c r="B22" s="49"/>
      <c r="C22" s="49"/>
      <c r="D22" s="49"/>
      <c r="E22" s="50"/>
      <c r="F22" s="50"/>
      <c r="G22" s="50"/>
      <c r="H22" s="50"/>
      <c r="I22" s="50"/>
      <c r="J22" s="50"/>
      <c r="K22" s="50"/>
      <c r="L22" s="50"/>
      <c r="M22" s="50"/>
      <c r="N22" s="50"/>
      <c r="O22" s="50"/>
      <c r="P22" s="50"/>
      <c r="Q22" s="50"/>
      <c r="R22" s="50"/>
      <c r="S22" s="50"/>
    </row>
    <row r="23" spans="1:19" ht="15" customHeight="1">
      <c r="A23" s="5"/>
      <c r="B23" s="34"/>
      <c r="C23" s="34"/>
      <c r="D23" s="34"/>
      <c r="E23" s="51"/>
      <c r="F23" s="51"/>
      <c r="G23" s="51"/>
      <c r="H23" s="51"/>
      <c r="I23" s="51"/>
      <c r="J23" s="51"/>
      <c r="K23" s="51"/>
      <c r="L23" s="51"/>
      <c r="M23" s="51"/>
      <c r="N23" s="51"/>
      <c r="O23" s="51"/>
      <c r="P23" s="51"/>
      <c r="Q23" s="51"/>
      <c r="R23" s="51"/>
      <c r="S23" s="51"/>
    </row>
    <row r="24" spans="1:19" ht="15" customHeight="1">
      <c r="A24" s="34"/>
      <c r="B24" s="34"/>
      <c r="C24" s="34"/>
      <c r="D24" s="34"/>
    </row>
    <row r="25" spans="1:19" ht="15" customHeight="1">
      <c r="A25" s="34"/>
      <c r="B25" s="34"/>
      <c r="C25" s="34"/>
      <c r="D25" s="34"/>
    </row>
    <row r="26" spans="1:19" ht="15" customHeight="1">
      <c r="A26" s="34"/>
      <c r="B26" s="34"/>
      <c r="C26" s="34"/>
      <c r="D26" s="34"/>
    </row>
  </sheetData>
  <hyperlinks>
    <hyperlink ref="B3" r:id="rId1"/>
    <hyperlink ref="A6" location="'T 1.1'!A1" display="'T 1.1'!A1"/>
    <hyperlink ref="A7" location="'T 1.2'!A1" display="'T 1.2'!A1"/>
    <hyperlink ref="A8" location="'T 1.3'!A1" display="'T 1.3'!A1"/>
    <hyperlink ref="A9" location="'T 1.4'!A1" display="'T 1.4'!A1"/>
    <hyperlink ref="A10" location="'T 1.5'!A1" display="'T 1.5'!A1"/>
    <hyperlink ref="A11" location="'T 3.1'!A1" display="'T 3.1'!A1"/>
    <hyperlink ref="A12" location="'T 3.2'!A1" display="'T 3.2'!A1"/>
    <hyperlink ref="A13" location="'T 4.1'!A1" display="'T 4.1'!A1"/>
    <hyperlink ref="A14" location="'T 4.2'!A1" display="'T 4.2'!A1"/>
    <hyperlink ref="A16" location="'T 4.4'!A1" display="'T 4.4'!A1"/>
    <hyperlink ref="A17" location="'T 5.1'!A1" display="T 5.1: Cohorte des entrants dans la formation professionnelle initiale en 2012: taux de résiliation du contrat d’apprentissage selon les dimensions clés d’analyse"/>
    <hyperlink ref="A18" location="'T 5.2'!A1" display="T 5.2: Cohorte des entrants dans la formation professionnelle initiale en 2012: taux de réentrée dans la formation professionnelle initiale après la première résiliation du contrat d’apprentissage selon les dimensions clés d’analyse"/>
    <hyperlink ref="A15" location="'T 4.3'!A1" display="T 4.3: Entrants 2013 au degré secondaire II étant non enregistrés en 2014: Probabilité cumulée de réentrée jusqu'en 2018 selon le type de formation à l'entrée."/>
    <hyperlink ref="A19" location="'T A1.3'!Zone_d_impression" display="T A1.3: Entrants 2012 au degré secondaire II: La réussite selon le type de formation d'entrée au sec. II et celle du titre obtenu, en %"/>
  </hyperlinks>
  <pageMargins left="0.70866141732283472" right="0.70866141732283472" top="0.74803149606299213" bottom="0.74803149606299213" header="0.31496062992125984" footer="0.31496062992125984"/>
  <pageSetup paperSize="9" scale="85"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zoomScaleNormal="100" workbookViewId="0"/>
  </sheetViews>
  <sheetFormatPr baseColWidth="10" defaultColWidth="11.5546875" defaultRowHeight="15" customHeight="1"/>
  <cols>
    <col min="1" max="1" width="26.109375" style="34" customWidth="1"/>
    <col min="2" max="6" width="15.77734375" style="34" customWidth="1"/>
    <col min="7" max="7" width="15.33203125" style="34" customWidth="1"/>
    <col min="8" max="16384" width="11.5546875" style="34"/>
  </cols>
  <sheetData>
    <row r="1" spans="1:8" ht="15" customHeight="1">
      <c r="A1" s="9" t="s">
        <v>149</v>
      </c>
    </row>
    <row r="2" spans="1:8" ht="45.75" customHeight="1">
      <c r="A2" s="52"/>
      <c r="B2" s="52" t="s">
        <v>50</v>
      </c>
      <c r="C2" s="52" t="s">
        <v>48</v>
      </c>
      <c r="D2" s="52" t="s">
        <v>155</v>
      </c>
      <c r="E2" s="52" t="s">
        <v>156</v>
      </c>
      <c r="F2" s="52" t="s">
        <v>53</v>
      </c>
      <c r="G2" s="2" t="s">
        <v>3</v>
      </c>
      <c r="H2" s="2" t="s">
        <v>54</v>
      </c>
    </row>
    <row r="3" spans="1:8" ht="15" customHeight="1">
      <c r="A3" s="34" t="s">
        <v>3</v>
      </c>
      <c r="B3" s="46">
        <v>25.97757</v>
      </c>
      <c r="C3" s="46">
        <v>10.39709</v>
      </c>
      <c r="D3" s="46">
        <v>5.8502599999999996</v>
      </c>
      <c r="E3" s="46">
        <v>6.36557</v>
      </c>
      <c r="F3" s="46">
        <v>51.409520000000001</v>
      </c>
      <c r="G3" s="89">
        <v>100</v>
      </c>
      <c r="H3" s="106">
        <v>3299</v>
      </c>
    </row>
    <row r="4" spans="1:8" ht="15" customHeight="1">
      <c r="B4" s="46"/>
      <c r="C4" s="46"/>
      <c r="D4" s="46"/>
      <c r="E4" s="46"/>
      <c r="F4" s="46"/>
      <c r="G4" s="89"/>
    </row>
    <row r="5" spans="1:8" ht="15" customHeight="1">
      <c r="A5" s="43" t="s">
        <v>115</v>
      </c>
      <c r="B5" s="125">
        <v>53.348730000000003</v>
      </c>
      <c r="C5" s="125">
        <v>11.3164</v>
      </c>
      <c r="D5" s="125">
        <v>7.6212499999999999</v>
      </c>
      <c r="E5" s="125">
        <v>3.00231</v>
      </c>
      <c r="F5" s="125">
        <v>24.711320000000001</v>
      </c>
      <c r="G5" s="89">
        <v>100</v>
      </c>
      <c r="H5" s="34">
        <v>433</v>
      </c>
    </row>
    <row r="6" spans="1:8" ht="15" customHeight="1">
      <c r="A6" s="43" t="s">
        <v>116</v>
      </c>
      <c r="B6" s="125">
        <v>29.52628</v>
      </c>
      <c r="C6" s="125">
        <v>13.173260000000001</v>
      </c>
      <c r="D6" s="125">
        <v>3.9584700000000002</v>
      </c>
      <c r="E6" s="125">
        <v>10.512650000000001</v>
      </c>
      <c r="F6" s="125">
        <v>42.829329999999999</v>
      </c>
      <c r="G6" s="89">
        <v>100</v>
      </c>
      <c r="H6" s="34">
        <v>1541</v>
      </c>
    </row>
    <row r="7" spans="1:8" ht="15" customHeight="1">
      <c r="A7" s="43" t="s">
        <v>117</v>
      </c>
      <c r="B7" s="125">
        <v>24.00881</v>
      </c>
      <c r="C7" s="125">
        <v>12.77533</v>
      </c>
      <c r="D7" s="125">
        <v>11.894270000000001</v>
      </c>
      <c r="E7" s="125">
        <v>4.8458100000000002</v>
      </c>
      <c r="F7" s="125">
        <v>46.475769999999997</v>
      </c>
      <c r="G7" s="89">
        <v>100</v>
      </c>
      <c r="H7" s="34">
        <v>454</v>
      </c>
    </row>
    <row r="8" spans="1:8" ht="15" customHeight="1">
      <c r="A8" s="43" t="s">
        <v>118</v>
      </c>
      <c r="B8" s="125">
        <v>12.2905</v>
      </c>
      <c r="C8" s="125">
        <v>9.4972100000000008</v>
      </c>
      <c r="D8" s="125">
        <v>12.849159999999999</v>
      </c>
      <c r="E8" s="125">
        <v>2.2346400000000002</v>
      </c>
      <c r="F8" s="125">
        <v>63.128489999999999</v>
      </c>
      <c r="G8" s="89">
        <v>100</v>
      </c>
      <c r="H8" s="34">
        <v>179</v>
      </c>
    </row>
    <row r="9" spans="1:8" ht="15" customHeight="1">
      <c r="A9" s="44" t="s">
        <v>119</v>
      </c>
      <c r="B9" s="152">
        <v>5.7803500000000003</v>
      </c>
      <c r="C9" s="152">
        <v>2.3121399999999999</v>
      </c>
      <c r="D9" s="152">
        <v>3.1791900000000002</v>
      </c>
      <c r="E9" s="152">
        <v>1.3005800000000001</v>
      </c>
      <c r="F9" s="152">
        <v>87.427750000000003</v>
      </c>
      <c r="G9" s="90">
        <v>100</v>
      </c>
      <c r="H9" s="163">
        <v>692</v>
      </c>
    </row>
    <row r="10" spans="1:8" ht="15" customHeight="1">
      <c r="A10" s="5" t="s">
        <v>17</v>
      </c>
      <c r="B10" s="46"/>
      <c r="C10" s="46"/>
      <c r="D10" s="46"/>
      <c r="E10" s="46"/>
      <c r="F10" s="46"/>
      <c r="G10" s="91"/>
    </row>
    <row r="11" spans="1:8" ht="15" customHeight="1">
      <c r="A11" s="5" t="s">
        <v>161</v>
      </c>
      <c r="B11" s="46"/>
      <c r="C11" s="46"/>
      <c r="D11" s="46"/>
      <c r="E11" s="46"/>
      <c r="F11" s="46"/>
      <c r="G11" s="46"/>
    </row>
  </sheetData>
  <pageMargins left="0.70866141732283472" right="0.70866141732283472" top="0.74803149606299213" bottom="0.74803149606299213" header="0.31496062992125984" footer="0.31496062992125984"/>
  <pageSetup paperSize="9" scale="8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
  <sheetViews>
    <sheetView zoomScaleNormal="100" workbookViewId="0"/>
  </sheetViews>
  <sheetFormatPr baseColWidth="10" defaultColWidth="11.5546875" defaultRowHeight="15" customHeight="1"/>
  <cols>
    <col min="1" max="1" width="30.33203125" style="75" customWidth="1"/>
    <col min="2" max="16384" width="11.5546875" style="75"/>
  </cols>
  <sheetData>
    <row r="1" spans="1:6" ht="15" customHeight="1">
      <c r="A1" s="1" t="s">
        <v>210</v>
      </c>
    </row>
    <row r="2" spans="1:6" ht="15" customHeight="1">
      <c r="A2" s="52"/>
      <c r="B2" s="52">
        <v>2017</v>
      </c>
      <c r="C2" s="52">
        <v>2018</v>
      </c>
      <c r="D2" s="52">
        <v>2019</v>
      </c>
      <c r="E2" s="52">
        <v>2020</v>
      </c>
      <c r="F2" s="52" t="s">
        <v>54</v>
      </c>
    </row>
    <row r="3" spans="1:6" ht="15" customHeight="1">
      <c r="A3" s="18" t="s">
        <v>3</v>
      </c>
      <c r="B3" s="153">
        <v>55.319789999999998</v>
      </c>
      <c r="C3" s="38">
        <v>66.383749999999992</v>
      </c>
      <c r="D3" s="153">
        <v>71.385269999999991</v>
      </c>
      <c r="E3" s="153">
        <v>74.022429999999986</v>
      </c>
      <c r="F3" s="75">
        <v>3299</v>
      </c>
    </row>
    <row r="4" spans="1:6" ht="15" customHeight="1">
      <c r="A4" s="18"/>
      <c r="B4" s="153"/>
      <c r="C4" s="38"/>
      <c r="D4" s="153"/>
      <c r="E4" s="153"/>
    </row>
    <row r="5" spans="1:6" ht="15" customHeight="1">
      <c r="A5" s="43" t="s">
        <v>115</v>
      </c>
      <c r="B5" s="153">
        <v>25.404160000000001</v>
      </c>
      <c r="C5" s="38">
        <v>36.951500000000003</v>
      </c>
      <c r="D5" s="153">
        <v>43.648960000000002</v>
      </c>
      <c r="E5" s="153">
        <v>46.651270000000004</v>
      </c>
      <c r="F5" s="75">
        <v>433</v>
      </c>
    </row>
    <row r="6" spans="1:6" ht="15" customHeight="1">
      <c r="A6" s="43" t="s">
        <v>116</v>
      </c>
      <c r="B6" s="153">
        <v>48.539909999999999</v>
      </c>
      <c r="C6" s="38">
        <v>61.388710000000003</v>
      </c>
      <c r="D6" s="153">
        <v>67.164180000000002</v>
      </c>
      <c r="E6" s="153">
        <v>70.47372</v>
      </c>
      <c r="F6" s="75">
        <v>1541</v>
      </c>
    </row>
    <row r="7" spans="1:6" ht="15" customHeight="1">
      <c r="A7" s="43" t="s">
        <v>117</v>
      </c>
      <c r="B7" s="153">
        <v>52.643169999999998</v>
      </c>
      <c r="C7" s="38">
        <v>66.519819999999996</v>
      </c>
      <c r="D7" s="153">
        <v>72.46696</v>
      </c>
      <c r="E7" s="153">
        <v>75.991190000000003</v>
      </c>
      <c r="F7" s="75">
        <v>454</v>
      </c>
    </row>
    <row r="8" spans="1:6" ht="15" customHeight="1">
      <c r="A8" s="43" t="s">
        <v>118</v>
      </c>
      <c r="B8" s="154">
        <v>65.363129999999998</v>
      </c>
      <c r="C8" s="38">
        <v>79.888270000000006</v>
      </c>
      <c r="D8" s="154">
        <v>84.916200000000003</v>
      </c>
      <c r="E8" s="154">
        <v>87.709500000000006</v>
      </c>
      <c r="F8" s="75">
        <v>179</v>
      </c>
    </row>
    <row r="9" spans="1:6" ht="15" customHeight="1">
      <c r="A9" s="44" t="s">
        <v>119</v>
      </c>
      <c r="B9" s="155">
        <v>88.294799999999995</v>
      </c>
      <c r="C9" s="136">
        <v>92.341039999999992</v>
      </c>
      <c r="D9" s="155">
        <v>93.930639999999997</v>
      </c>
      <c r="E9" s="155">
        <v>94.21965999999999</v>
      </c>
      <c r="F9" s="180">
        <v>692</v>
      </c>
    </row>
    <row r="10" spans="1:6" ht="15" customHeight="1">
      <c r="A10" s="4" t="s">
        <v>17</v>
      </c>
    </row>
    <row r="11" spans="1:6" ht="15" customHeight="1">
      <c r="A11" s="5" t="s">
        <v>161</v>
      </c>
    </row>
  </sheetData>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zoomScaleNormal="100" workbookViewId="0">
      <selection sqref="A1:G1"/>
    </sheetView>
  </sheetViews>
  <sheetFormatPr baseColWidth="10" defaultColWidth="11.5546875" defaultRowHeight="15" customHeight="1"/>
  <cols>
    <col min="1" max="1" width="29.6640625" style="53" customWidth="1"/>
    <col min="2" max="5" width="10.77734375" style="53" customWidth="1"/>
    <col min="6" max="16384" width="11.5546875" style="53"/>
  </cols>
  <sheetData>
    <row r="1" spans="1:7" ht="24" customHeight="1">
      <c r="A1" s="191" t="s">
        <v>158</v>
      </c>
      <c r="B1" s="191"/>
      <c r="C1" s="191"/>
      <c r="D1" s="191"/>
      <c r="E1" s="191"/>
      <c r="F1" s="191"/>
      <c r="G1" s="191"/>
    </row>
    <row r="2" spans="1:7" ht="15" customHeight="1">
      <c r="A2" s="54" t="s">
        <v>23</v>
      </c>
    </row>
    <row r="3" spans="1:7" ht="45" customHeight="1">
      <c r="A3" s="96" t="s">
        <v>29</v>
      </c>
      <c r="B3" s="40" t="s">
        <v>8</v>
      </c>
      <c r="C3" s="40" t="s">
        <v>129</v>
      </c>
      <c r="D3" s="40" t="s">
        <v>130</v>
      </c>
      <c r="E3" s="40" t="s">
        <v>131</v>
      </c>
      <c r="F3" s="175" t="s">
        <v>132</v>
      </c>
      <c r="G3" s="30" t="s">
        <v>3</v>
      </c>
    </row>
    <row r="4" spans="1:7" ht="15" customHeight="1">
      <c r="A4" s="18" t="s">
        <v>233</v>
      </c>
      <c r="B4" s="168"/>
      <c r="C4" s="168"/>
      <c r="D4" s="55"/>
      <c r="E4" s="55"/>
      <c r="F4" s="55"/>
    </row>
    <row r="5" spans="1:7" ht="15" customHeight="1">
      <c r="A5" s="124">
        <v>43100</v>
      </c>
      <c r="B5" s="176">
        <v>37.519620000000003</v>
      </c>
      <c r="C5" s="176">
        <v>5.9654600000000002</v>
      </c>
      <c r="D5" s="176">
        <v>2.3547899999999999</v>
      </c>
      <c r="E5" s="176">
        <v>0.47095999999999999</v>
      </c>
      <c r="F5" s="176">
        <v>53.689169999999997</v>
      </c>
      <c r="G5" s="93">
        <v>100</v>
      </c>
    </row>
    <row r="6" spans="1:7" ht="15" customHeight="1">
      <c r="A6" s="124">
        <v>43465</v>
      </c>
      <c r="B6" s="176">
        <v>40.50235</v>
      </c>
      <c r="C6" s="176">
        <v>4.3956</v>
      </c>
      <c r="D6" s="176">
        <v>2.3547899999999999</v>
      </c>
      <c r="E6" s="176">
        <v>0.31397000000000003</v>
      </c>
      <c r="F6" s="176">
        <v>52.433280000000003</v>
      </c>
      <c r="G6" s="93">
        <v>100</v>
      </c>
    </row>
    <row r="7" spans="1:7" ht="15" customHeight="1">
      <c r="A7" s="124">
        <v>43830</v>
      </c>
      <c r="B7" s="176">
        <v>44.740969999999997</v>
      </c>
      <c r="C7" s="176">
        <v>3.2967</v>
      </c>
      <c r="D7" s="176">
        <v>1.7268399999999999</v>
      </c>
      <c r="E7" s="176">
        <v>0.15698999999999999</v>
      </c>
      <c r="F7" s="176">
        <v>50.078490000000002</v>
      </c>
      <c r="G7" s="93">
        <v>100</v>
      </c>
    </row>
    <row r="8" spans="1:7" ht="15" customHeight="1">
      <c r="A8" s="124">
        <v>44196</v>
      </c>
      <c r="B8" s="176">
        <v>45.68289</v>
      </c>
      <c r="C8" s="176">
        <v>4.7095799999999999</v>
      </c>
      <c r="D8" s="176">
        <v>2.5117699999999998</v>
      </c>
      <c r="E8" s="176">
        <v>0.62794000000000005</v>
      </c>
      <c r="F8" s="176">
        <v>46.467820000000003</v>
      </c>
      <c r="G8" s="93">
        <v>100</v>
      </c>
    </row>
    <row r="9" spans="1:7" ht="15" customHeight="1">
      <c r="A9" s="58"/>
      <c r="B9" s="176"/>
      <c r="C9" s="176"/>
      <c r="D9" s="176"/>
      <c r="E9" s="176"/>
      <c r="F9" s="176"/>
      <c r="G9" s="93"/>
    </row>
    <row r="10" spans="1:7" ht="15" customHeight="1">
      <c r="A10" s="18" t="s">
        <v>232</v>
      </c>
      <c r="B10" s="176"/>
      <c r="C10" s="176"/>
      <c r="D10" s="176"/>
      <c r="E10" s="176"/>
      <c r="F10" s="176"/>
      <c r="G10" s="93"/>
    </row>
    <row r="11" spans="1:7" ht="15" customHeight="1">
      <c r="A11" s="124">
        <v>43100</v>
      </c>
      <c r="B11" s="176">
        <v>39.086289999999998</v>
      </c>
      <c r="C11" s="176">
        <v>5.0761399999999997</v>
      </c>
      <c r="D11" s="176">
        <v>4.56853</v>
      </c>
      <c r="E11" s="176">
        <v>0.50761000000000001</v>
      </c>
      <c r="F11" s="176">
        <v>50.761420000000001</v>
      </c>
      <c r="G11" s="93">
        <v>100</v>
      </c>
    </row>
    <row r="12" spans="1:7" ht="15" customHeight="1">
      <c r="A12" s="124">
        <v>43465</v>
      </c>
      <c r="B12" s="176">
        <v>43.654820000000001</v>
      </c>
      <c r="C12" s="176">
        <v>5.5837599999999998</v>
      </c>
      <c r="D12" s="176">
        <v>3.04569</v>
      </c>
      <c r="E12" s="176">
        <v>0</v>
      </c>
      <c r="F12" s="176">
        <v>47.715739999999997</v>
      </c>
      <c r="G12" s="93">
        <v>100</v>
      </c>
    </row>
    <row r="13" spans="1:7" ht="15" customHeight="1">
      <c r="A13" s="124">
        <v>43830</v>
      </c>
      <c r="B13" s="176">
        <v>46.192889999999998</v>
      </c>
      <c r="C13" s="176">
        <v>4.56853</v>
      </c>
      <c r="D13" s="176">
        <v>2.0304600000000002</v>
      </c>
      <c r="E13" s="176">
        <v>0</v>
      </c>
      <c r="F13" s="176">
        <v>47.208120000000001</v>
      </c>
      <c r="G13" s="93">
        <v>100</v>
      </c>
    </row>
    <row r="14" spans="1:7" ht="15" customHeight="1">
      <c r="A14" s="124">
        <v>44196</v>
      </c>
      <c r="B14" s="176">
        <v>46.700510000000001</v>
      </c>
      <c r="C14" s="176">
        <v>5.5837599999999998</v>
      </c>
      <c r="D14" s="176">
        <v>2.5380699999999998</v>
      </c>
      <c r="E14" s="176">
        <v>0</v>
      </c>
      <c r="F14" s="176">
        <v>45.177660000000003</v>
      </c>
      <c r="G14" s="93">
        <v>100</v>
      </c>
    </row>
    <row r="15" spans="1:7" ht="15" customHeight="1">
      <c r="A15" s="92"/>
      <c r="B15" s="176"/>
      <c r="C15" s="176"/>
      <c r="D15" s="176"/>
      <c r="E15" s="176"/>
      <c r="F15" s="176"/>
      <c r="G15" s="93"/>
    </row>
    <row r="16" spans="1:7" ht="15" customHeight="1">
      <c r="A16" s="18" t="s">
        <v>198</v>
      </c>
      <c r="B16" s="176"/>
      <c r="C16" s="176"/>
      <c r="D16" s="176"/>
      <c r="E16" s="176"/>
      <c r="F16" s="176"/>
      <c r="G16" s="93"/>
    </row>
    <row r="17" spans="1:7" ht="15" customHeight="1">
      <c r="A17" s="124">
        <v>43100</v>
      </c>
      <c r="B17" s="176">
        <v>39.481270000000002</v>
      </c>
      <c r="C17" s="176">
        <v>7.2046099999999997</v>
      </c>
      <c r="D17" s="176">
        <v>1.1527400000000001</v>
      </c>
      <c r="E17" s="176">
        <v>0.28817999999999999</v>
      </c>
      <c r="F17" s="176">
        <v>51.873199999999997</v>
      </c>
      <c r="G17" s="93">
        <v>100</v>
      </c>
    </row>
    <row r="18" spans="1:7" ht="15" customHeight="1">
      <c r="A18" s="124">
        <v>43465</v>
      </c>
      <c r="B18" s="176">
        <v>42.363109999999999</v>
      </c>
      <c r="C18" s="176">
        <v>4.3227700000000002</v>
      </c>
      <c r="D18" s="176">
        <v>2.5936599999999999</v>
      </c>
      <c r="E18" s="176">
        <v>0.28817999999999999</v>
      </c>
      <c r="F18" s="176">
        <v>50.432279999999999</v>
      </c>
      <c r="G18" s="93">
        <v>100</v>
      </c>
    </row>
    <row r="19" spans="1:7" ht="15" customHeight="1">
      <c r="A19" s="124">
        <v>43830</v>
      </c>
      <c r="B19" s="176">
        <v>47.838619999999999</v>
      </c>
      <c r="C19" s="176">
        <v>3.4582099999999998</v>
      </c>
      <c r="D19" s="176">
        <v>1.7291099999999999</v>
      </c>
      <c r="E19" s="176">
        <v>0</v>
      </c>
      <c r="F19" s="176">
        <v>46.974060000000001</v>
      </c>
      <c r="G19" s="93">
        <v>100</v>
      </c>
    </row>
    <row r="20" spans="1:7" ht="15" customHeight="1">
      <c r="A20" s="174">
        <v>44196</v>
      </c>
      <c r="B20" s="177">
        <v>48.414990000000003</v>
      </c>
      <c r="C20" s="177">
        <v>5.4755000000000003</v>
      </c>
      <c r="D20" s="177">
        <v>2.5936599999999999</v>
      </c>
      <c r="E20" s="177">
        <v>0.28817999999999999</v>
      </c>
      <c r="F20" s="177">
        <v>43.227670000000003</v>
      </c>
      <c r="G20" s="94">
        <v>100</v>
      </c>
    </row>
    <row r="21" spans="1:7" ht="15" customHeight="1">
      <c r="A21" s="56" t="s">
        <v>28</v>
      </c>
      <c r="B21" s="57"/>
      <c r="C21" s="57"/>
      <c r="D21" s="57"/>
      <c r="E21" s="57"/>
      <c r="F21" s="58"/>
      <c r="G21" s="58"/>
    </row>
    <row r="22" spans="1:7" ht="15" customHeight="1">
      <c r="A22" s="58" t="s">
        <v>18</v>
      </c>
      <c r="B22" s="58"/>
      <c r="C22" s="58"/>
      <c r="D22" s="58"/>
      <c r="E22" s="58"/>
      <c r="F22" s="58"/>
      <c r="G22" s="58"/>
    </row>
    <row r="23" spans="1:7" ht="15" customHeight="1">
      <c r="A23" s="4" t="s">
        <v>17</v>
      </c>
      <c r="B23" s="58"/>
      <c r="C23" s="58"/>
      <c r="D23" s="58"/>
      <c r="E23" s="58"/>
      <c r="F23" s="58"/>
      <c r="G23" s="58"/>
    </row>
    <row r="24" spans="1:7" ht="15" customHeight="1">
      <c r="A24" s="4" t="s">
        <v>161</v>
      </c>
      <c r="B24" s="58"/>
      <c r="C24" s="58"/>
      <c r="D24" s="58"/>
      <c r="E24" s="58"/>
      <c r="F24" s="58"/>
      <c r="G24" s="58"/>
    </row>
    <row r="25" spans="1:7" ht="15" customHeight="1">
      <c r="A25" s="58"/>
    </row>
  </sheetData>
  <mergeCells count="1">
    <mergeCell ref="A1:G1"/>
  </mergeCells>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9"/>
  <sheetViews>
    <sheetView zoomScaleNormal="100" workbookViewId="0"/>
  </sheetViews>
  <sheetFormatPr baseColWidth="10" defaultColWidth="11.5546875" defaultRowHeight="15" customHeight="1"/>
  <cols>
    <col min="1" max="1" width="36.109375" style="59" customWidth="1"/>
    <col min="2" max="2" width="7.88671875" style="59" customWidth="1"/>
    <col min="3" max="16384" width="11.5546875" style="59"/>
  </cols>
  <sheetData>
    <row r="1" spans="1:3" ht="15" customHeight="1">
      <c r="A1" s="12" t="s">
        <v>150</v>
      </c>
      <c r="B1" s="12"/>
      <c r="C1" s="12"/>
    </row>
    <row r="2" spans="1:3" ht="15" customHeight="1">
      <c r="A2" s="13" t="s">
        <v>199</v>
      </c>
      <c r="B2" s="13"/>
      <c r="C2" s="13"/>
    </row>
    <row r="3" spans="1:3" ht="15" customHeight="1">
      <c r="A3" s="64"/>
      <c r="B3" s="64" t="s">
        <v>54</v>
      </c>
      <c r="C3" s="67" t="s">
        <v>31</v>
      </c>
    </row>
    <row r="4" spans="1:3" ht="15" customHeight="1">
      <c r="A4" s="18" t="s">
        <v>3</v>
      </c>
      <c r="B4" s="156">
        <v>48798</v>
      </c>
      <c r="C4" s="68">
        <v>20.8779</v>
      </c>
    </row>
    <row r="5" spans="1:3" ht="15" customHeight="1">
      <c r="A5" s="61"/>
      <c r="B5" s="119"/>
      <c r="C5" s="68"/>
    </row>
    <row r="6" spans="1:3" ht="15" customHeight="1">
      <c r="A6" s="65" t="s">
        <v>0</v>
      </c>
      <c r="B6" s="120"/>
      <c r="C6" s="65"/>
    </row>
    <row r="7" spans="1:3" ht="15" customHeight="1">
      <c r="A7" s="18" t="s">
        <v>57</v>
      </c>
      <c r="B7" s="156">
        <v>27090</v>
      </c>
      <c r="C7" s="68">
        <v>22.997420000000002</v>
      </c>
    </row>
    <row r="8" spans="1:3" ht="15" customHeight="1">
      <c r="A8" s="18" t="s">
        <v>58</v>
      </c>
      <c r="B8" s="156">
        <v>21708</v>
      </c>
      <c r="C8" s="68">
        <v>18.23291</v>
      </c>
    </row>
    <row r="9" spans="1:3" ht="15" customHeight="1">
      <c r="A9" s="61"/>
      <c r="B9" s="119"/>
      <c r="C9" s="68"/>
    </row>
    <row r="10" spans="1:3" ht="15" customHeight="1">
      <c r="A10" s="65" t="s">
        <v>1</v>
      </c>
      <c r="B10" s="120"/>
      <c r="C10" s="65"/>
    </row>
    <row r="11" spans="1:3" ht="15" customHeight="1">
      <c r="A11" s="18" t="s">
        <v>110</v>
      </c>
      <c r="B11" s="156">
        <v>38152</v>
      </c>
      <c r="C11" s="68">
        <v>19.217870000000001</v>
      </c>
    </row>
    <row r="12" spans="1:3" ht="15" customHeight="1">
      <c r="A12" s="18" t="s">
        <v>126</v>
      </c>
      <c r="B12" s="156">
        <v>1530</v>
      </c>
      <c r="C12" s="68">
        <v>28.954249999999998</v>
      </c>
    </row>
    <row r="13" spans="1:3" ht="15" customHeight="1">
      <c r="A13" s="18" t="s">
        <v>111</v>
      </c>
      <c r="B13" s="156">
        <v>5298</v>
      </c>
      <c r="C13" s="68">
        <v>23.763680000000001</v>
      </c>
    </row>
    <row r="14" spans="1:3" ht="15" customHeight="1">
      <c r="A14" s="18" t="s">
        <v>127</v>
      </c>
      <c r="B14" s="156">
        <v>1139</v>
      </c>
      <c r="C14" s="68">
        <v>30.992100000000001</v>
      </c>
    </row>
    <row r="15" spans="1:3" ht="15" customHeight="1">
      <c r="A15" s="18" t="s">
        <v>128</v>
      </c>
      <c r="B15" s="156">
        <v>2650</v>
      </c>
      <c r="C15" s="68">
        <v>29.69811</v>
      </c>
    </row>
    <row r="16" spans="1:3" ht="15" customHeight="1">
      <c r="A16" s="61"/>
      <c r="B16" s="119"/>
      <c r="C16" s="68"/>
    </row>
    <row r="17" spans="1:3" ht="15" customHeight="1">
      <c r="A17" s="65" t="s">
        <v>138</v>
      </c>
      <c r="B17" s="120"/>
      <c r="C17" s="65"/>
    </row>
    <row r="18" spans="1:3" ht="15" customHeight="1">
      <c r="A18" s="66" t="s">
        <v>105</v>
      </c>
      <c r="B18" s="156">
        <v>758</v>
      </c>
      <c r="C18" s="37">
        <v>24.02</v>
      </c>
    </row>
    <row r="19" spans="1:3" ht="15" customHeight="1">
      <c r="A19" s="66" t="s">
        <v>29</v>
      </c>
      <c r="B19" s="162"/>
      <c r="C19" s="19" t="s">
        <v>178</v>
      </c>
    </row>
    <row r="20" spans="1:3" ht="15" customHeight="1">
      <c r="A20" s="66" t="s">
        <v>106</v>
      </c>
      <c r="B20" s="156">
        <v>2007</v>
      </c>
      <c r="C20" s="37">
        <v>16.98</v>
      </c>
    </row>
    <row r="21" spans="1:3" ht="15" customHeight="1">
      <c r="A21" s="66" t="s">
        <v>29</v>
      </c>
      <c r="B21" s="162"/>
      <c r="C21" s="19" t="s">
        <v>179</v>
      </c>
    </row>
    <row r="22" spans="1:3" ht="15" customHeight="1">
      <c r="A22" s="66" t="s">
        <v>107</v>
      </c>
      <c r="B22" s="156">
        <v>495</v>
      </c>
      <c r="C22" s="37">
        <v>23.89</v>
      </c>
    </row>
    <row r="23" spans="1:3" ht="15" customHeight="1">
      <c r="A23" s="66" t="s">
        <v>29</v>
      </c>
      <c r="B23" s="162"/>
      <c r="C23" s="19" t="s">
        <v>180</v>
      </c>
    </row>
    <row r="24" spans="1:3" ht="15" customHeight="1">
      <c r="A24" s="66" t="s">
        <v>108</v>
      </c>
      <c r="B24" s="156">
        <v>1202</v>
      </c>
      <c r="C24" s="37">
        <v>16.46</v>
      </c>
    </row>
    <row r="25" spans="1:3" ht="15" customHeight="1">
      <c r="A25" s="66" t="s">
        <v>29</v>
      </c>
      <c r="B25" s="162"/>
      <c r="C25" s="19" t="s">
        <v>181</v>
      </c>
    </row>
    <row r="26" spans="1:3" ht="15" customHeight="1">
      <c r="A26" s="66" t="s">
        <v>109</v>
      </c>
      <c r="B26" s="156">
        <v>555</v>
      </c>
      <c r="C26" s="37">
        <v>21.16</v>
      </c>
    </row>
    <row r="27" spans="1:3" ht="15" customHeight="1">
      <c r="A27" s="66" t="s">
        <v>29</v>
      </c>
      <c r="B27" s="121"/>
      <c r="C27" s="19" t="s">
        <v>182</v>
      </c>
    </row>
    <row r="28" spans="1:3" ht="15" customHeight="1">
      <c r="A28" s="61"/>
      <c r="B28" s="119"/>
      <c r="C28" s="68"/>
    </row>
    <row r="29" spans="1:3" ht="15" customHeight="1">
      <c r="A29" s="65" t="s">
        <v>32</v>
      </c>
      <c r="B29" s="120"/>
      <c r="C29" s="65"/>
    </row>
    <row r="30" spans="1:3" ht="15" customHeight="1">
      <c r="A30" s="18" t="s">
        <v>112</v>
      </c>
      <c r="B30" s="156">
        <v>39898</v>
      </c>
      <c r="C30" s="68">
        <v>19.158860000000001</v>
      </c>
    </row>
    <row r="31" spans="1:3" ht="15" customHeight="1">
      <c r="A31" s="18" t="s">
        <v>113</v>
      </c>
      <c r="B31" s="156">
        <v>7731</v>
      </c>
      <c r="C31" s="68">
        <v>28.366320000000002</v>
      </c>
    </row>
    <row r="32" spans="1:3" ht="15" customHeight="1">
      <c r="A32" s="18" t="s">
        <v>55</v>
      </c>
      <c r="B32" s="156">
        <v>1169</v>
      </c>
      <c r="C32" s="68">
        <v>30.025659999999998</v>
      </c>
    </row>
    <row r="33" spans="1:3" ht="15" customHeight="1">
      <c r="A33" s="61"/>
      <c r="B33" s="119"/>
      <c r="C33" s="68"/>
    </row>
    <row r="34" spans="1:3" ht="15" customHeight="1">
      <c r="A34" s="65" t="s">
        <v>33</v>
      </c>
      <c r="B34" s="120"/>
      <c r="C34" s="65"/>
    </row>
    <row r="35" spans="1:3" ht="15" customHeight="1">
      <c r="A35" s="43" t="s">
        <v>115</v>
      </c>
      <c r="B35" s="156">
        <v>4019</v>
      </c>
      <c r="C35" s="68">
        <v>21.672059999999998</v>
      </c>
    </row>
    <row r="36" spans="1:3" ht="15" customHeight="1">
      <c r="A36" s="43" t="s">
        <v>116</v>
      </c>
      <c r="B36" s="156">
        <v>32103</v>
      </c>
      <c r="C36" s="68">
        <v>20.04486</v>
      </c>
    </row>
    <row r="37" spans="1:3" ht="15" customHeight="1">
      <c r="A37" s="43" t="s">
        <v>117</v>
      </c>
      <c r="B37" s="156">
        <v>12676</v>
      </c>
      <c r="C37" s="68">
        <v>22.735880000000002</v>
      </c>
    </row>
    <row r="38" spans="1:3" ht="15" customHeight="1">
      <c r="A38" s="61"/>
      <c r="B38" s="119"/>
      <c r="C38" s="68"/>
    </row>
    <row r="39" spans="1:3" ht="15" customHeight="1">
      <c r="A39" s="65" t="s">
        <v>34</v>
      </c>
      <c r="B39" s="120"/>
      <c r="C39" s="65"/>
    </row>
    <row r="40" spans="1:3" ht="15" customHeight="1">
      <c r="A40" s="18" t="s">
        <v>59</v>
      </c>
      <c r="B40" s="156">
        <v>1171</v>
      </c>
      <c r="C40" s="46">
        <v>25.277539999999998</v>
      </c>
    </row>
    <row r="41" spans="1:3" ht="15" customHeight="1">
      <c r="A41" s="18" t="s">
        <v>60</v>
      </c>
      <c r="B41" s="156">
        <v>15676</v>
      </c>
      <c r="C41" s="46">
        <v>16.681550000000001</v>
      </c>
    </row>
    <row r="42" spans="1:3" ht="15" customHeight="1">
      <c r="A42" s="18" t="s">
        <v>61</v>
      </c>
      <c r="B42" s="156">
        <v>1238</v>
      </c>
      <c r="C42" s="46">
        <v>20.920839999999998</v>
      </c>
    </row>
    <row r="43" spans="1:3" ht="15" customHeight="1">
      <c r="A43" s="18" t="s">
        <v>62</v>
      </c>
      <c r="B43" s="156">
        <v>9842</v>
      </c>
      <c r="C43" s="46">
        <v>24.558019999999999</v>
      </c>
    </row>
    <row r="44" spans="1:3" ht="15" customHeight="1">
      <c r="A44" s="18" t="s">
        <v>63</v>
      </c>
      <c r="B44" s="156">
        <v>2358</v>
      </c>
      <c r="C44" s="46">
        <v>25.360469999999999</v>
      </c>
    </row>
    <row r="45" spans="1:3" ht="15" customHeight="1">
      <c r="A45" s="18" t="s">
        <v>64</v>
      </c>
      <c r="B45" s="156">
        <v>5332</v>
      </c>
      <c r="C45" s="46">
        <v>23.74344</v>
      </c>
    </row>
    <row r="46" spans="1:3" ht="15" customHeight="1">
      <c r="A46" s="18" t="s">
        <v>65</v>
      </c>
      <c r="B46" s="156">
        <v>1521</v>
      </c>
      <c r="C46" s="46">
        <v>24.063120000000001</v>
      </c>
    </row>
    <row r="47" spans="1:3" ht="15" customHeight="1">
      <c r="A47" s="18" t="s">
        <v>66</v>
      </c>
      <c r="B47" s="156">
        <v>236</v>
      </c>
      <c r="C47" s="46">
        <v>10.16949</v>
      </c>
    </row>
    <row r="48" spans="1:3" ht="15" customHeight="1">
      <c r="A48" s="18" t="s">
        <v>67</v>
      </c>
      <c r="B48" s="156">
        <v>156</v>
      </c>
      <c r="C48" s="46">
        <v>16.66667</v>
      </c>
    </row>
    <row r="49" spans="1:3" ht="15" customHeight="1">
      <c r="A49" s="18" t="s">
        <v>68</v>
      </c>
      <c r="B49" s="156">
        <v>4554</v>
      </c>
      <c r="C49" s="46">
        <v>15.722440000000001</v>
      </c>
    </row>
    <row r="50" spans="1:3" ht="15" customHeight="1">
      <c r="A50" s="18" t="s">
        <v>69</v>
      </c>
      <c r="B50" s="156">
        <v>2281</v>
      </c>
      <c r="C50" s="46">
        <v>15.03726</v>
      </c>
    </row>
    <row r="51" spans="1:3" ht="15" customHeight="1">
      <c r="A51" s="18" t="s">
        <v>70</v>
      </c>
      <c r="B51" s="156">
        <v>4111</v>
      </c>
      <c r="C51" s="46">
        <v>29.092680000000001</v>
      </c>
    </row>
    <row r="52" spans="1:3" s="62" customFormat="1" ht="15" customHeight="1">
      <c r="A52" s="157" t="s">
        <v>71</v>
      </c>
      <c r="B52" s="158">
        <v>205</v>
      </c>
      <c r="C52" s="152">
        <v>20.4878</v>
      </c>
    </row>
    <row r="53" spans="1:3" s="62" customFormat="1" ht="15.75" customHeight="1">
      <c r="A53" s="60" t="s">
        <v>26</v>
      </c>
      <c r="B53" s="60"/>
      <c r="C53" s="60"/>
    </row>
    <row r="54" spans="1:3" s="62" customFormat="1" ht="25.5" customHeight="1">
      <c r="A54" s="192" t="s">
        <v>35</v>
      </c>
      <c r="B54" s="192"/>
      <c r="C54" s="192"/>
    </row>
    <row r="55" spans="1:3" s="62" customFormat="1" ht="15" customHeight="1">
      <c r="A55" s="21" t="s">
        <v>7</v>
      </c>
      <c r="B55" s="21"/>
      <c r="C55" s="60"/>
    </row>
    <row r="56" spans="1:3" s="62" customFormat="1" ht="22.5" customHeight="1">
      <c r="A56" s="192" t="s">
        <v>9</v>
      </c>
      <c r="B56" s="192"/>
      <c r="C56" s="192"/>
    </row>
    <row r="57" spans="1:3" s="62" customFormat="1" ht="15" customHeight="1">
      <c r="A57" s="5" t="s">
        <v>17</v>
      </c>
      <c r="B57" s="5"/>
      <c r="C57" s="60"/>
    </row>
    <row r="58" spans="1:3" ht="15" customHeight="1">
      <c r="A58" s="5" t="s">
        <v>161</v>
      </c>
      <c r="B58" s="5"/>
      <c r="C58" s="60"/>
    </row>
    <row r="59" spans="1:3" ht="15" customHeight="1">
      <c r="A59" s="60"/>
      <c r="B59" s="60"/>
      <c r="C59" s="60"/>
    </row>
    <row r="60" spans="1:3" ht="15" customHeight="1">
      <c r="A60" s="60"/>
      <c r="B60" s="60"/>
      <c r="C60" s="60"/>
    </row>
    <row r="61" spans="1:3" ht="15" customHeight="1">
      <c r="A61" s="60"/>
      <c r="B61" s="60"/>
      <c r="C61" s="60"/>
    </row>
    <row r="62" spans="1:3" ht="15" customHeight="1">
      <c r="A62" s="60"/>
      <c r="B62" s="60"/>
      <c r="C62" s="60"/>
    </row>
    <row r="63" spans="1:3" ht="15" customHeight="1">
      <c r="A63" s="60"/>
      <c r="B63" s="60"/>
      <c r="C63" s="60"/>
    </row>
    <row r="64" spans="1:3" ht="15" customHeight="1">
      <c r="A64" s="60"/>
      <c r="B64" s="60"/>
      <c r="C64" s="60"/>
    </row>
    <row r="65" spans="1:3" ht="15" customHeight="1">
      <c r="A65" s="60"/>
      <c r="B65" s="60"/>
      <c r="C65" s="60"/>
    </row>
    <row r="66" spans="1:3" ht="15" customHeight="1">
      <c r="A66" s="60"/>
      <c r="B66" s="60"/>
      <c r="C66" s="60"/>
    </row>
    <row r="67" spans="1:3" ht="15" customHeight="1">
      <c r="A67" s="60"/>
      <c r="B67" s="60"/>
      <c r="C67" s="60"/>
    </row>
    <row r="68" spans="1:3" ht="15" customHeight="1">
      <c r="A68" s="60"/>
      <c r="B68" s="60"/>
      <c r="C68" s="60"/>
    </row>
    <row r="69" spans="1:3" ht="15" customHeight="1">
      <c r="A69" s="60"/>
      <c r="B69" s="60"/>
      <c r="C69" s="60"/>
    </row>
  </sheetData>
  <sortState ref="B11:C15">
    <sortCondition ref="B11"/>
  </sortState>
  <mergeCells count="2">
    <mergeCell ref="A54:C54"/>
    <mergeCell ref="A56:C56"/>
  </mergeCells>
  <pageMargins left="0.70866141732283472" right="0.70866141732283472" top="0.74803149606299213" bottom="0.74803149606299213" header="0.31496062992125984" footer="0.31496062992125984"/>
  <pageSetup paperSize="9" scale="8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8"/>
  <sheetViews>
    <sheetView zoomScaleNormal="100" workbookViewId="0">
      <selection sqref="A1:G1"/>
    </sheetView>
  </sheetViews>
  <sheetFormatPr baseColWidth="10" defaultColWidth="11.5546875" defaultRowHeight="15" customHeight="1"/>
  <cols>
    <col min="1" max="1" width="36.77734375" style="69" customWidth="1"/>
    <col min="2" max="2" width="6.21875" style="69" customWidth="1"/>
    <col min="3" max="16384" width="11.5546875" style="69"/>
  </cols>
  <sheetData>
    <row r="1" spans="1:7" ht="24.75" customHeight="1">
      <c r="A1" s="193" t="s">
        <v>151</v>
      </c>
      <c r="B1" s="193"/>
      <c r="C1" s="193"/>
      <c r="D1" s="193"/>
      <c r="E1" s="193"/>
      <c r="F1" s="193"/>
      <c r="G1" s="193"/>
    </row>
    <row r="2" spans="1:7" ht="15" customHeight="1">
      <c r="A2" s="14" t="s">
        <v>199</v>
      </c>
    </row>
    <row r="3" spans="1:7" ht="45.75" customHeight="1">
      <c r="A3" s="160"/>
      <c r="B3" s="160" t="s">
        <v>54</v>
      </c>
      <c r="C3" s="160" t="s">
        <v>36</v>
      </c>
      <c r="D3" s="160" t="s">
        <v>37</v>
      </c>
      <c r="E3" s="160" t="s">
        <v>38</v>
      </c>
      <c r="F3" s="160" t="s">
        <v>39</v>
      </c>
      <c r="G3" s="160" t="s">
        <v>40</v>
      </c>
    </row>
    <row r="4" spans="1:7" ht="15" customHeight="1">
      <c r="A4" s="70" t="s">
        <v>3</v>
      </c>
      <c r="B4" s="104">
        <v>10188</v>
      </c>
      <c r="C4" s="37">
        <v>65.950140000000005</v>
      </c>
      <c r="D4" s="37">
        <v>12.57362</v>
      </c>
      <c r="E4" s="37">
        <v>4.0243399999999996</v>
      </c>
      <c r="F4" s="37">
        <v>2.04162</v>
      </c>
      <c r="G4" s="37">
        <v>1.2563800000000001</v>
      </c>
    </row>
    <row r="5" spans="1:7" ht="15" customHeight="1">
      <c r="A5" s="70"/>
      <c r="B5" s="104"/>
      <c r="C5" s="173"/>
      <c r="D5" s="173"/>
      <c r="E5" s="173"/>
      <c r="F5" s="173"/>
      <c r="G5" s="173"/>
    </row>
    <row r="6" spans="1:7" ht="15" customHeight="1">
      <c r="A6" s="71" t="s">
        <v>0</v>
      </c>
      <c r="B6" s="98"/>
      <c r="C6" s="172"/>
      <c r="D6" s="172"/>
      <c r="E6" s="172"/>
      <c r="F6" s="172"/>
      <c r="G6" s="172"/>
    </row>
    <row r="7" spans="1:7" ht="15" customHeight="1">
      <c r="A7" s="70" t="s">
        <v>57</v>
      </c>
      <c r="B7" s="104">
        <v>6230</v>
      </c>
      <c r="C7" s="37">
        <v>65.634029999999996</v>
      </c>
      <c r="D7" s="37">
        <v>12.61637</v>
      </c>
      <c r="E7" s="37">
        <v>4.0770499999999998</v>
      </c>
      <c r="F7" s="37">
        <v>2.1027300000000002</v>
      </c>
      <c r="G7" s="37">
        <v>1.1717500000000001</v>
      </c>
    </row>
    <row r="8" spans="1:7" ht="15" customHeight="1">
      <c r="A8" s="70" t="s">
        <v>58</v>
      </c>
      <c r="B8" s="104">
        <v>3958</v>
      </c>
      <c r="C8" s="37">
        <v>66.447699999999998</v>
      </c>
      <c r="D8" s="37">
        <v>12.506320000000001</v>
      </c>
      <c r="E8" s="37">
        <v>3.9413800000000001</v>
      </c>
      <c r="F8" s="37">
        <v>1.94543</v>
      </c>
      <c r="G8" s="37">
        <v>1.3895900000000001</v>
      </c>
    </row>
    <row r="9" spans="1:7" ht="15" customHeight="1">
      <c r="A9" s="70"/>
      <c r="B9" s="104"/>
      <c r="C9" s="171"/>
      <c r="D9" s="171"/>
      <c r="E9" s="171"/>
      <c r="F9" s="171"/>
      <c r="G9" s="171"/>
    </row>
    <row r="10" spans="1:7" ht="15" customHeight="1">
      <c r="A10" s="71" t="s">
        <v>1</v>
      </c>
      <c r="B10" s="98"/>
      <c r="C10" s="172"/>
      <c r="D10" s="172"/>
      <c r="E10" s="172"/>
      <c r="F10" s="172"/>
      <c r="G10" s="172"/>
    </row>
    <row r="11" spans="1:7" ht="15" customHeight="1">
      <c r="A11" s="18" t="s">
        <v>110</v>
      </c>
      <c r="B11" s="104">
        <v>7332</v>
      </c>
      <c r="C11" s="37">
        <v>68.657939999999996</v>
      </c>
      <c r="D11" s="37">
        <v>12.697760000000001</v>
      </c>
      <c r="E11" s="37">
        <v>3.8734299999999999</v>
      </c>
      <c r="F11" s="37">
        <v>1.95035</v>
      </c>
      <c r="G11" s="37">
        <v>1.2275</v>
      </c>
    </row>
    <row r="12" spans="1:7" ht="15" customHeight="1">
      <c r="A12" s="18" t="s">
        <v>126</v>
      </c>
      <c r="B12" s="104">
        <v>443</v>
      </c>
      <c r="C12" s="37">
        <v>58.239280000000001</v>
      </c>
      <c r="D12" s="37">
        <v>11.28668</v>
      </c>
      <c r="E12" s="37">
        <v>6.0948099999999998</v>
      </c>
      <c r="F12" s="37">
        <v>3.1602700000000001</v>
      </c>
      <c r="G12" s="37">
        <v>1.8058700000000001</v>
      </c>
    </row>
    <row r="13" spans="1:7" ht="15" customHeight="1">
      <c r="A13" s="18" t="s">
        <v>111</v>
      </c>
      <c r="B13" s="104">
        <v>1259</v>
      </c>
      <c r="C13" s="37">
        <v>61.477359999999997</v>
      </c>
      <c r="D13" s="37">
        <v>12.787929999999999</v>
      </c>
      <c r="E13" s="37">
        <v>4.0508300000000004</v>
      </c>
      <c r="F13" s="37">
        <v>1.9062699999999999</v>
      </c>
      <c r="G13" s="37">
        <v>1.27085</v>
      </c>
    </row>
    <row r="14" spans="1:7" ht="15" customHeight="1">
      <c r="A14" s="18" t="s">
        <v>127</v>
      </c>
      <c r="B14" s="104">
        <v>353</v>
      </c>
      <c r="C14" s="37">
        <v>52.691220000000001</v>
      </c>
      <c r="D14" s="37">
        <v>16.71388</v>
      </c>
      <c r="E14" s="37">
        <v>5.3824399999999999</v>
      </c>
      <c r="F14" s="37">
        <v>2.2662900000000001</v>
      </c>
      <c r="G14" s="37">
        <v>0.28328999999999999</v>
      </c>
    </row>
    <row r="15" spans="1:7" ht="15" customHeight="1">
      <c r="A15" s="18" t="s">
        <v>128</v>
      </c>
      <c r="B15" s="104">
        <v>787</v>
      </c>
      <c r="C15" s="37">
        <v>58.831000000000003</v>
      </c>
      <c r="D15" s="37">
        <v>9.9110499999999995</v>
      </c>
      <c r="E15" s="37">
        <v>3.4307500000000002</v>
      </c>
      <c r="F15" s="37">
        <v>2.2871700000000001</v>
      </c>
      <c r="G15" s="37">
        <v>1.65184</v>
      </c>
    </row>
    <row r="16" spans="1:7" ht="15" customHeight="1">
      <c r="A16" s="70"/>
      <c r="B16" s="104"/>
      <c r="C16" s="99"/>
      <c r="D16" s="99"/>
      <c r="E16" s="99"/>
      <c r="F16" s="99"/>
      <c r="G16" s="99"/>
    </row>
    <row r="17" spans="1:7" ht="15" customHeight="1">
      <c r="A17" s="71" t="s">
        <v>138</v>
      </c>
      <c r="B17" s="98"/>
      <c r="C17" s="98"/>
      <c r="D17" s="98"/>
      <c r="E17" s="98"/>
      <c r="F17" s="98"/>
      <c r="G17" s="98"/>
    </row>
    <row r="18" spans="1:7" ht="15" customHeight="1">
      <c r="A18" s="70" t="s">
        <v>105</v>
      </c>
      <c r="B18" s="104">
        <v>183</v>
      </c>
      <c r="C18" s="37">
        <v>61.63</v>
      </c>
      <c r="D18" s="37">
        <v>11.28</v>
      </c>
      <c r="E18" s="37">
        <v>5.0279999999999996</v>
      </c>
      <c r="F18" s="37">
        <v>1.5309999999999999</v>
      </c>
      <c r="G18" s="37">
        <v>1.103</v>
      </c>
    </row>
    <row r="19" spans="1:7" ht="15" customHeight="1">
      <c r="A19" s="70"/>
      <c r="B19" s="104"/>
      <c r="C19" s="159" t="s">
        <v>183</v>
      </c>
      <c r="D19" s="159" t="s">
        <v>184</v>
      </c>
      <c r="E19" s="159" t="s">
        <v>185</v>
      </c>
      <c r="F19" s="159" t="s">
        <v>200</v>
      </c>
      <c r="G19" s="159" t="s">
        <v>201</v>
      </c>
    </row>
    <row r="20" spans="1:7" ht="15" customHeight="1">
      <c r="A20" s="70" t="s">
        <v>106</v>
      </c>
      <c r="B20" s="104">
        <v>330</v>
      </c>
      <c r="C20" s="37">
        <v>72.84</v>
      </c>
      <c r="D20" s="37">
        <v>10.11</v>
      </c>
      <c r="E20" s="37">
        <v>4.45</v>
      </c>
      <c r="F20" s="37">
        <v>2.218</v>
      </c>
      <c r="G20" s="37">
        <v>0.92700000000000005</v>
      </c>
    </row>
    <row r="21" spans="1:7" ht="15" customHeight="1">
      <c r="A21" s="70"/>
      <c r="B21" s="104"/>
      <c r="C21" s="159" t="s">
        <v>186</v>
      </c>
      <c r="D21" s="159" t="s">
        <v>187</v>
      </c>
      <c r="E21" s="159" t="s">
        <v>188</v>
      </c>
      <c r="F21" s="159" t="s">
        <v>189</v>
      </c>
      <c r="G21" s="159" t="s">
        <v>202</v>
      </c>
    </row>
    <row r="22" spans="1:7" ht="15" customHeight="1">
      <c r="A22" s="70" t="s">
        <v>107</v>
      </c>
      <c r="B22" s="104">
        <v>116</v>
      </c>
      <c r="C22" s="37">
        <v>70.66</v>
      </c>
      <c r="D22" s="37">
        <v>12.67</v>
      </c>
      <c r="E22" s="37">
        <v>5.577</v>
      </c>
      <c r="F22" s="37">
        <v>1.6379999999999999</v>
      </c>
      <c r="G22" s="37">
        <v>1.1459999999999999</v>
      </c>
    </row>
    <row r="23" spans="1:7" ht="15" customHeight="1">
      <c r="A23" s="70"/>
      <c r="B23" s="104"/>
      <c r="C23" s="159" t="s">
        <v>190</v>
      </c>
      <c r="D23" s="159" t="s">
        <v>191</v>
      </c>
      <c r="E23" s="159" t="s">
        <v>192</v>
      </c>
      <c r="F23" s="159" t="s">
        <v>203</v>
      </c>
      <c r="G23" s="159" t="s">
        <v>204</v>
      </c>
    </row>
    <row r="24" spans="1:7" ht="15" customHeight="1">
      <c r="A24" s="70" t="s">
        <v>108</v>
      </c>
      <c r="B24" s="104">
        <v>198</v>
      </c>
      <c r="C24" s="37">
        <v>74.03</v>
      </c>
      <c r="D24" s="37">
        <v>11.73</v>
      </c>
      <c r="E24" s="37">
        <v>4.5529999999999999</v>
      </c>
      <c r="F24" s="37">
        <v>1.4570000000000001</v>
      </c>
      <c r="G24" s="37">
        <v>1.3320000000000001</v>
      </c>
    </row>
    <row r="25" spans="1:7" ht="15" customHeight="1">
      <c r="A25" s="70"/>
      <c r="B25" s="104"/>
      <c r="C25" s="159" t="s">
        <v>193</v>
      </c>
      <c r="D25" s="159" t="s">
        <v>194</v>
      </c>
      <c r="E25" s="159" t="s">
        <v>195</v>
      </c>
      <c r="F25" s="159" t="s">
        <v>205</v>
      </c>
      <c r="G25" s="159" t="s">
        <v>206</v>
      </c>
    </row>
    <row r="26" spans="1:7" ht="15" customHeight="1">
      <c r="A26" s="70" t="s">
        <v>109</v>
      </c>
      <c r="B26" s="104">
        <v>107</v>
      </c>
      <c r="C26" s="37">
        <v>57.56</v>
      </c>
      <c r="D26" s="37">
        <v>19.96</v>
      </c>
      <c r="E26" s="37">
        <v>5.7610000000000001</v>
      </c>
      <c r="F26" s="37">
        <v>0.34200000000000003</v>
      </c>
      <c r="G26" s="37">
        <v>0</v>
      </c>
    </row>
    <row r="27" spans="1:7" ht="15" customHeight="1">
      <c r="A27" s="70"/>
      <c r="B27" s="104"/>
      <c r="C27" s="159" t="s">
        <v>196</v>
      </c>
      <c r="D27" s="159" t="s">
        <v>197</v>
      </c>
      <c r="E27" s="159" t="s">
        <v>207</v>
      </c>
      <c r="F27" s="159" t="s">
        <v>208</v>
      </c>
      <c r="G27" s="159" t="s">
        <v>209</v>
      </c>
    </row>
    <row r="28" spans="1:7" ht="15" customHeight="1">
      <c r="A28" s="70"/>
      <c r="B28" s="104"/>
      <c r="C28" s="99"/>
      <c r="D28" s="99"/>
      <c r="E28" s="99"/>
      <c r="F28" s="99"/>
      <c r="G28" s="99"/>
    </row>
    <row r="29" spans="1:7" ht="15" customHeight="1">
      <c r="A29" s="71" t="s">
        <v>32</v>
      </c>
      <c r="B29" s="98"/>
      <c r="C29" s="98"/>
      <c r="D29" s="98"/>
      <c r="E29" s="98"/>
      <c r="F29" s="98"/>
      <c r="G29" s="98"/>
    </row>
    <row r="30" spans="1:7" ht="15" customHeight="1">
      <c r="A30" s="18" t="s">
        <v>112</v>
      </c>
      <c r="B30" s="104">
        <v>7644</v>
      </c>
      <c r="C30" s="37">
        <v>68.354259999999996</v>
      </c>
      <c r="D30" s="37">
        <v>12.022500000000001</v>
      </c>
      <c r="E30" s="37">
        <v>3.6760899999999999</v>
      </c>
      <c r="F30" s="37">
        <v>1.8314999999999999</v>
      </c>
      <c r="G30" s="37">
        <v>1.16431</v>
      </c>
    </row>
    <row r="31" spans="1:7" ht="15" customHeight="1">
      <c r="A31" s="18" t="s">
        <v>113</v>
      </c>
      <c r="B31" s="104">
        <v>2193</v>
      </c>
      <c r="C31" s="37">
        <v>57.136339999999997</v>
      </c>
      <c r="D31" s="37">
        <v>14.318289999999999</v>
      </c>
      <c r="E31" s="37">
        <v>5.2895599999999998</v>
      </c>
      <c r="F31" s="37">
        <v>2.6447799999999999</v>
      </c>
      <c r="G31" s="37">
        <v>1.59599</v>
      </c>
    </row>
    <row r="32" spans="1:7" ht="15" customHeight="1">
      <c r="A32" s="18" t="s">
        <v>55</v>
      </c>
      <c r="B32" s="104">
        <v>351</v>
      </c>
      <c r="C32" s="37">
        <v>68.660970000000006</v>
      </c>
      <c r="D32" s="37">
        <v>13.67521</v>
      </c>
      <c r="E32" s="37">
        <v>3.7037</v>
      </c>
      <c r="F32" s="37">
        <v>2.8490000000000002</v>
      </c>
      <c r="G32" s="37">
        <v>1.1395999999999999</v>
      </c>
    </row>
    <row r="33" spans="1:7" ht="15" customHeight="1">
      <c r="A33" s="70"/>
      <c r="B33" s="104"/>
      <c r="C33" s="171"/>
      <c r="D33" s="171"/>
      <c r="E33" s="171"/>
      <c r="F33" s="171"/>
      <c r="G33" s="171"/>
    </row>
    <row r="34" spans="1:7" ht="15" customHeight="1">
      <c r="A34" s="71" t="s">
        <v>41</v>
      </c>
      <c r="B34" s="98"/>
      <c r="C34" s="172"/>
      <c r="D34" s="172"/>
      <c r="E34" s="172"/>
      <c r="F34" s="172"/>
      <c r="G34" s="172"/>
    </row>
    <row r="35" spans="1:7" ht="15" customHeight="1">
      <c r="A35" s="43" t="s">
        <v>115</v>
      </c>
      <c r="B35" s="104">
        <v>871</v>
      </c>
      <c r="C35" s="37">
        <v>44.890929999999997</v>
      </c>
      <c r="D35" s="37">
        <v>9.7589000000000006</v>
      </c>
      <c r="E35" s="37">
        <v>5.51091</v>
      </c>
      <c r="F35" s="37">
        <v>3.5591300000000001</v>
      </c>
      <c r="G35" s="37">
        <v>2.6406399999999999</v>
      </c>
    </row>
    <row r="36" spans="1:7" ht="15" customHeight="1">
      <c r="A36" s="43" t="s">
        <v>116</v>
      </c>
      <c r="B36" s="104">
        <v>6435</v>
      </c>
      <c r="C36" s="37">
        <v>65.314689999999999</v>
      </c>
      <c r="D36" s="37">
        <v>13.73737</v>
      </c>
      <c r="E36" s="37">
        <v>3.9937800000000001</v>
      </c>
      <c r="F36" s="37">
        <v>2.0357400000000001</v>
      </c>
      <c r="G36" s="37">
        <v>1.3675200000000001</v>
      </c>
    </row>
    <row r="37" spans="1:7" ht="15" customHeight="1">
      <c r="A37" s="43" t="s">
        <v>117</v>
      </c>
      <c r="B37" s="104">
        <v>2882</v>
      </c>
      <c r="C37" s="37">
        <v>73.733519999999999</v>
      </c>
      <c r="D37" s="37">
        <v>10.82582</v>
      </c>
      <c r="E37" s="37">
        <v>3.6433</v>
      </c>
      <c r="F37" s="37">
        <v>1.5961099999999999</v>
      </c>
      <c r="G37" s="37">
        <v>0.58987000000000001</v>
      </c>
    </row>
    <row r="38" spans="1:7" ht="15" customHeight="1">
      <c r="A38" s="70"/>
      <c r="B38" s="104"/>
      <c r="C38" s="171"/>
      <c r="D38" s="171"/>
      <c r="E38" s="171"/>
      <c r="F38" s="171"/>
      <c r="G38" s="171"/>
    </row>
    <row r="39" spans="1:7" ht="15" customHeight="1">
      <c r="A39" s="71" t="s">
        <v>34</v>
      </c>
      <c r="B39" s="98"/>
      <c r="C39" s="172"/>
      <c r="D39" s="172"/>
      <c r="E39" s="172"/>
      <c r="F39" s="172"/>
      <c r="G39" s="172"/>
    </row>
    <row r="40" spans="1:7" ht="15" customHeight="1">
      <c r="A40" s="18" t="s">
        <v>59</v>
      </c>
      <c r="B40" s="104">
        <v>296</v>
      </c>
      <c r="C40" s="46">
        <v>72.972970000000004</v>
      </c>
      <c r="D40" s="46">
        <v>8.7837800000000001</v>
      </c>
      <c r="E40" s="46">
        <v>3.04054</v>
      </c>
      <c r="F40" s="46">
        <v>0.67567999999999995</v>
      </c>
      <c r="G40" s="46">
        <v>1.0135099999999999</v>
      </c>
    </row>
    <row r="41" spans="1:7" ht="15" customHeight="1">
      <c r="A41" s="18" t="s">
        <v>60</v>
      </c>
      <c r="B41" s="104">
        <v>2615</v>
      </c>
      <c r="C41" s="46">
        <v>61.988529999999997</v>
      </c>
      <c r="D41" s="46">
        <v>14.799239999999999</v>
      </c>
      <c r="E41" s="46">
        <v>4.09178</v>
      </c>
      <c r="F41" s="46">
        <v>2.3327</v>
      </c>
      <c r="G41" s="46">
        <v>1.64436</v>
      </c>
    </row>
    <row r="42" spans="1:7" ht="15" customHeight="1">
      <c r="A42" s="18" t="s">
        <v>61</v>
      </c>
      <c r="B42" s="104">
        <v>259</v>
      </c>
      <c r="C42" s="46">
        <v>62.934359999999998</v>
      </c>
      <c r="D42" s="46">
        <v>14.28571</v>
      </c>
      <c r="E42" s="46">
        <v>5.7915099999999997</v>
      </c>
      <c r="F42" s="46">
        <v>2.7027000000000001</v>
      </c>
      <c r="G42" s="46">
        <v>0.3861</v>
      </c>
    </row>
    <row r="43" spans="1:7" ht="15" customHeight="1">
      <c r="A43" s="18" t="s">
        <v>62</v>
      </c>
      <c r="B43" s="104">
        <v>2417</v>
      </c>
      <c r="C43" s="46">
        <v>71.203969999999998</v>
      </c>
      <c r="D43" s="46">
        <v>11.29499</v>
      </c>
      <c r="E43" s="46">
        <v>3.5581299999999998</v>
      </c>
      <c r="F43" s="46">
        <v>1.6135699999999999</v>
      </c>
      <c r="G43" s="46">
        <v>0.78610000000000002</v>
      </c>
    </row>
    <row r="44" spans="1:7" ht="15" customHeight="1">
      <c r="A44" s="18" t="s">
        <v>63</v>
      </c>
      <c r="B44" s="104">
        <v>598</v>
      </c>
      <c r="C44" s="46">
        <v>65.050169999999994</v>
      </c>
      <c r="D44" s="46">
        <v>13.210699999999999</v>
      </c>
      <c r="E44" s="46">
        <v>3.6789299999999998</v>
      </c>
      <c r="F44" s="46">
        <v>2.8428100000000001</v>
      </c>
      <c r="G44" s="46">
        <v>0.16722000000000001</v>
      </c>
    </row>
    <row r="45" spans="1:7" ht="15" customHeight="1">
      <c r="A45" s="18" t="s">
        <v>64</v>
      </c>
      <c r="B45" s="104">
        <v>1266</v>
      </c>
      <c r="C45" s="46">
        <v>60.900469999999999</v>
      </c>
      <c r="D45" s="46">
        <v>13.82306</v>
      </c>
      <c r="E45" s="46">
        <v>4.7393400000000003</v>
      </c>
      <c r="F45" s="46">
        <v>2.52765</v>
      </c>
      <c r="G45" s="46">
        <v>1.3428100000000001</v>
      </c>
    </row>
    <row r="46" spans="1:7" ht="15" customHeight="1">
      <c r="A46" s="18" t="s">
        <v>65</v>
      </c>
      <c r="B46" s="104">
        <v>366</v>
      </c>
      <c r="C46" s="46">
        <v>79.508200000000002</v>
      </c>
      <c r="D46" s="46">
        <v>8.1967199999999991</v>
      </c>
      <c r="E46" s="46">
        <v>1.63934</v>
      </c>
      <c r="F46" s="46">
        <v>0.81967000000000001</v>
      </c>
      <c r="G46" s="46">
        <v>1.63934</v>
      </c>
    </row>
    <row r="47" spans="1:7" ht="15" customHeight="1">
      <c r="A47" s="18" t="s">
        <v>68</v>
      </c>
      <c r="B47" s="104">
        <v>716</v>
      </c>
      <c r="C47" s="46">
        <v>71.229050000000001</v>
      </c>
      <c r="D47" s="46">
        <v>13.407819999999999</v>
      </c>
      <c r="E47" s="46">
        <v>3.4916200000000002</v>
      </c>
      <c r="F47" s="46">
        <v>2.3742999999999999</v>
      </c>
      <c r="G47" s="46">
        <v>1.25698</v>
      </c>
    </row>
    <row r="48" spans="1:7" ht="15" customHeight="1">
      <c r="A48" s="18" t="s">
        <v>69</v>
      </c>
      <c r="B48" s="104">
        <v>343</v>
      </c>
      <c r="C48" s="46">
        <v>62.682220000000001</v>
      </c>
      <c r="D48" s="46">
        <v>12.536440000000001</v>
      </c>
      <c r="E48" s="46">
        <v>4.3731799999999996</v>
      </c>
      <c r="F48" s="46">
        <v>2.62391</v>
      </c>
      <c r="G48" s="46">
        <v>1.45773</v>
      </c>
    </row>
    <row r="49" spans="1:7" ht="15" customHeight="1">
      <c r="A49" s="157" t="s">
        <v>70</v>
      </c>
      <c r="B49" s="123">
        <v>1196</v>
      </c>
      <c r="C49" s="152">
        <v>62.625419999999998</v>
      </c>
      <c r="D49" s="152">
        <v>9.9498300000000004</v>
      </c>
      <c r="E49" s="152">
        <v>4.8494999999999999</v>
      </c>
      <c r="F49" s="152">
        <v>1.58863</v>
      </c>
      <c r="G49" s="152">
        <v>1.9230799999999999</v>
      </c>
    </row>
    <row r="50" spans="1:7" s="70" customFormat="1" ht="15" customHeight="1">
      <c r="A50" s="70" t="s">
        <v>26</v>
      </c>
    </row>
    <row r="51" spans="1:7" s="70" customFormat="1" ht="15" customHeight="1">
      <c r="A51" s="63" t="s">
        <v>42</v>
      </c>
      <c r="B51" s="63"/>
    </row>
    <row r="52" spans="1:7" s="70" customFormat="1" ht="15" customHeight="1">
      <c r="A52" s="63" t="s">
        <v>7</v>
      </c>
      <c r="B52" s="63"/>
    </row>
    <row r="53" spans="1:7" s="70" customFormat="1" ht="15" customHeight="1">
      <c r="A53" s="63" t="s">
        <v>9</v>
      </c>
      <c r="B53" s="63"/>
    </row>
    <row r="54" spans="1:7" s="70" customFormat="1" ht="15" customHeight="1">
      <c r="A54" s="4" t="s">
        <v>17</v>
      </c>
      <c r="B54" s="4"/>
    </row>
    <row r="55" spans="1:7" s="70" customFormat="1" ht="15" customHeight="1">
      <c r="A55" s="4" t="s">
        <v>161</v>
      </c>
      <c r="B55" s="4"/>
    </row>
    <row r="56" spans="1:7" ht="15" customHeight="1">
      <c r="A56" s="70"/>
      <c r="B56" s="70"/>
    </row>
    <row r="57" spans="1:7" ht="15" customHeight="1">
      <c r="A57" s="70"/>
      <c r="B57" s="70"/>
    </row>
    <row r="58" spans="1:7" ht="15" customHeight="1">
      <c r="A58" s="70"/>
      <c r="B58" s="70"/>
    </row>
  </sheetData>
  <mergeCells count="1">
    <mergeCell ref="A1:G1"/>
  </mergeCells>
  <pageMargins left="0.70866141732283472" right="0.70866141732283472" top="0.74803149606299213" bottom="0.74803149606299213" header="0.31496062992125984" footer="0.31496062992125984"/>
  <pageSetup paperSize="9" scale="7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
  <sheetViews>
    <sheetView zoomScaleNormal="100" workbookViewId="0"/>
  </sheetViews>
  <sheetFormatPr baseColWidth="10" defaultColWidth="11.5546875" defaultRowHeight="16.5"/>
  <cols>
    <col min="1" max="1" width="29.33203125" style="161" customWidth="1"/>
    <col min="2" max="16384" width="11.5546875" style="161"/>
  </cols>
  <sheetData>
    <row r="1" spans="1:12">
      <c r="A1" s="1" t="s">
        <v>162</v>
      </c>
    </row>
    <row r="2" spans="1:12">
      <c r="A2" s="82"/>
      <c r="B2" s="181" t="s">
        <v>20</v>
      </c>
      <c r="C2" s="182"/>
      <c r="D2" s="182"/>
      <c r="E2" s="182"/>
      <c r="F2" s="182"/>
      <c r="G2" s="182"/>
      <c r="H2" s="183" t="s">
        <v>114</v>
      </c>
      <c r="I2" s="184"/>
      <c r="J2" s="170"/>
      <c r="K2" s="15"/>
    </row>
    <row r="3" spans="1:12" ht="56.25">
      <c r="A3" s="96" t="s">
        <v>19</v>
      </c>
      <c r="B3" s="96" t="s">
        <v>4</v>
      </c>
      <c r="C3" s="96" t="s">
        <v>5</v>
      </c>
      <c r="D3" s="96" t="s">
        <v>6</v>
      </c>
      <c r="E3" s="96" t="s">
        <v>133</v>
      </c>
      <c r="F3" s="96" t="s">
        <v>21</v>
      </c>
      <c r="G3" s="45" t="s">
        <v>30</v>
      </c>
      <c r="H3" s="45" t="s">
        <v>159</v>
      </c>
      <c r="I3" s="45" t="s">
        <v>160</v>
      </c>
      <c r="J3" s="169" t="s">
        <v>3</v>
      </c>
      <c r="K3" s="45" t="s">
        <v>54</v>
      </c>
    </row>
    <row r="4" spans="1:12" ht="15" customHeight="1">
      <c r="A4" s="18" t="s">
        <v>3</v>
      </c>
      <c r="B4" s="38">
        <v>6.4192799999999997</v>
      </c>
      <c r="C4" s="38">
        <v>44.231259999999999</v>
      </c>
      <c r="D4" s="38">
        <v>15.85202</v>
      </c>
      <c r="E4" s="38">
        <v>4.84483</v>
      </c>
      <c r="F4" s="38">
        <v>22.529489999999999</v>
      </c>
      <c r="G4" s="38">
        <v>6.7080000000000001E-2</v>
      </c>
      <c r="H4" s="38">
        <v>1.64785</v>
      </c>
      <c r="I4" s="38">
        <v>4.4081900000000003</v>
      </c>
      <c r="J4" s="135">
        <v>100</v>
      </c>
      <c r="K4" s="135">
        <v>79012</v>
      </c>
    </row>
    <row r="5" spans="1:12" ht="15" customHeight="1">
      <c r="A5" s="18"/>
      <c r="J5" s="135"/>
      <c r="K5" s="135"/>
    </row>
    <row r="6" spans="1:12" ht="15" customHeight="1">
      <c r="A6" s="43" t="s">
        <v>115</v>
      </c>
      <c r="B6" s="38">
        <v>82.567089999999993</v>
      </c>
      <c r="C6" s="38">
        <v>4.2940500000000004</v>
      </c>
      <c r="D6" s="38">
        <v>0.25670999999999999</v>
      </c>
      <c r="E6" s="38">
        <v>2.334E-2</v>
      </c>
      <c r="F6" s="38">
        <v>0</v>
      </c>
      <c r="G6" s="38">
        <v>0</v>
      </c>
      <c r="H6" s="38">
        <v>1.2135400000000001</v>
      </c>
      <c r="I6" s="38">
        <v>11.64527</v>
      </c>
      <c r="J6" s="135">
        <v>100</v>
      </c>
      <c r="K6" s="135">
        <v>4285</v>
      </c>
    </row>
    <row r="7" spans="1:12" ht="15" customHeight="1">
      <c r="A7" s="43" t="s">
        <v>116</v>
      </c>
      <c r="B7" s="38">
        <v>3.5893999999999999</v>
      </c>
      <c r="C7" s="38">
        <v>88.584699999999998</v>
      </c>
      <c r="D7" s="38">
        <v>0.74663999999999997</v>
      </c>
      <c r="E7" s="38">
        <v>0.23229</v>
      </c>
      <c r="F7" s="38">
        <v>0.16592000000000001</v>
      </c>
      <c r="G7" s="38">
        <v>8.3000000000000001E-3</v>
      </c>
      <c r="H7" s="38">
        <v>1.4739199999999999</v>
      </c>
      <c r="I7" s="38">
        <v>5.1988300000000001</v>
      </c>
      <c r="J7" s="135">
        <v>100</v>
      </c>
      <c r="K7" s="135">
        <v>36162</v>
      </c>
    </row>
    <row r="8" spans="1:12" ht="15" customHeight="1">
      <c r="A8" s="43" t="s">
        <v>117</v>
      </c>
      <c r="B8" s="38">
        <v>1.47645</v>
      </c>
      <c r="C8" s="38">
        <v>8.57883</v>
      </c>
      <c r="D8" s="38">
        <v>83.199219999999997</v>
      </c>
      <c r="E8" s="38">
        <v>0.25890000000000002</v>
      </c>
      <c r="F8" s="38">
        <v>0.22392000000000001</v>
      </c>
      <c r="G8" s="38">
        <v>7.0000000000000001E-3</v>
      </c>
      <c r="H8" s="38">
        <v>2.0992199999999999</v>
      </c>
      <c r="I8" s="38">
        <v>4.15646</v>
      </c>
      <c r="J8" s="135">
        <v>100</v>
      </c>
      <c r="K8" s="135">
        <v>14291</v>
      </c>
    </row>
    <row r="9" spans="1:12" ht="15" customHeight="1">
      <c r="A9" s="43" t="s">
        <v>118</v>
      </c>
      <c r="B9" s="38">
        <v>0.45313999999999999</v>
      </c>
      <c r="C9" s="38">
        <v>13.093249999999999</v>
      </c>
      <c r="D9" s="38">
        <v>1.88409</v>
      </c>
      <c r="E9" s="38">
        <v>73.288809999999998</v>
      </c>
      <c r="F9" s="38">
        <v>2.1225900000000002</v>
      </c>
      <c r="G9" s="38">
        <v>2.385E-2</v>
      </c>
      <c r="H9" s="38">
        <v>5.0083500000000001</v>
      </c>
      <c r="I9" s="38">
        <v>4.1259199999999998</v>
      </c>
      <c r="J9" s="135">
        <v>100</v>
      </c>
      <c r="K9" s="135">
        <v>4193</v>
      </c>
    </row>
    <row r="10" spans="1:12" ht="15" customHeight="1">
      <c r="A10" s="44" t="s">
        <v>119</v>
      </c>
      <c r="B10" s="136">
        <v>2.988E-2</v>
      </c>
      <c r="C10" s="136">
        <v>4.7557400000000003</v>
      </c>
      <c r="D10" s="136">
        <v>1.3694500000000001</v>
      </c>
      <c r="E10" s="136">
        <v>3.1522299999999999</v>
      </c>
      <c r="F10" s="136">
        <v>87.744630000000001</v>
      </c>
      <c r="G10" s="136">
        <v>0.23902999999999999</v>
      </c>
      <c r="H10" s="136">
        <v>1.0308299999999999</v>
      </c>
      <c r="I10" s="136">
        <v>1.6781999999999999</v>
      </c>
      <c r="J10" s="137">
        <v>100</v>
      </c>
      <c r="K10" s="137">
        <v>20081</v>
      </c>
    </row>
    <row r="11" spans="1:12">
      <c r="A11" s="5" t="s">
        <v>17</v>
      </c>
    </row>
    <row r="12" spans="1:12">
      <c r="A12" s="5" t="s">
        <v>161</v>
      </c>
      <c r="B12" s="168"/>
      <c r="C12" s="168"/>
      <c r="D12" s="168"/>
      <c r="E12" s="168"/>
      <c r="F12" s="168"/>
      <c r="G12" s="168"/>
      <c r="H12" s="168"/>
      <c r="I12" s="168"/>
      <c r="J12" s="164"/>
      <c r="K12" s="168"/>
      <c r="L12" s="164"/>
    </row>
    <row r="13" spans="1:12">
      <c r="B13" s="164"/>
      <c r="C13" s="164"/>
      <c r="D13" s="164"/>
      <c r="E13" s="164"/>
      <c r="F13" s="164"/>
      <c r="G13" s="164"/>
      <c r="H13" s="164"/>
      <c r="I13" s="164"/>
      <c r="J13" s="164"/>
      <c r="K13" s="164"/>
      <c r="L13" s="164"/>
    </row>
  </sheetData>
  <mergeCells count="2">
    <mergeCell ref="B2:G2"/>
    <mergeCell ref="H2:I2"/>
  </mergeCells>
  <pageMargins left="0.7" right="0.7" top="0.75" bottom="0.75" header="0.3" footer="0.3"/>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zoomScaleNormal="100" workbookViewId="0"/>
  </sheetViews>
  <sheetFormatPr baseColWidth="10" defaultColWidth="9.77734375" defaultRowHeight="15" customHeight="1"/>
  <cols>
    <col min="1" max="1" width="44.33203125" style="97" customWidth="1"/>
    <col min="2" max="10" width="9.88671875" style="97" customWidth="1"/>
    <col min="11" max="16384" width="9.77734375" style="97"/>
  </cols>
  <sheetData>
    <row r="1" spans="1:11" ht="15" customHeight="1">
      <c r="A1" s="9" t="s">
        <v>142</v>
      </c>
      <c r="J1" s="3"/>
    </row>
    <row r="2" spans="1:11" ht="46.5" customHeight="1">
      <c r="A2" s="178"/>
      <c r="B2" s="2" t="s">
        <v>121</v>
      </c>
      <c r="C2" s="2" t="s">
        <v>43</v>
      </c>
      <c r="D2" s="2" t="s">
        <v>44</v>
      </c>
      <c r="E2" s="2" t="s">
        <v>45</v>
      </c>
      <c r="F2" s="2" t="s">
        <v>122</v>
      </c>
      <c r="G2" s="2" t="s">
        <v>46</v>
      </c>
      <c r="H2" s="2" t="s">
        <v>152</v>
      </c>
      <c r="I2" s="2" t="s">
        <v>153</v>
      </c>
      <c r="J2" s="2" t="s">
        <v>3</v>
      </c>
      <c r="K2" s="2" t="s">
        <v>54</v>
      </c>
    </row>
    <row r="3" spans="1:11" ht="15" customHeight="1">
      <c r="A3" s="20" t="s">
        <v>3</v>
      </c>
      <c r="B3" s="78">
        <v>74.677160000000001</v>
      </c>
      <c r="C3" s="78">
        <v>10.42379</v>
      </c>
      <c r="D3" s="78">
        <v>3.8018399999999999</v>
      </c>
      <c r="E3" s="78">
        <v>2.9504000000000001</v>
      </c>
      <c r="F3" s="78">
        <v>1.0527</v>
      </c>
      <c r="G3" s="78">
        <v>2.8379999999999999E-2</v>
      </c>
      <c r="H3" s="78">
        <v>2.6343299999999998</v>
      </c>
      <c r="I3" s="78">
        <v>4.4314</v>
      </c>
      <c r="J3" s="19">
        <v>100</v>
      </c>
      <c r="K3" s="102">
        <v>77515</v>
      </c>
    </row>
    <row r="4" spans="1:11" ht="15" customHeight="1">
      <c r="A4" s="20"/>
      <c r="J4" s="22"/>
      <c r="K4" s="102"/>
    </row>
    <row r="5" spans="1:11" ht="15" customHeight="1">
      <c r="A5" s="16" t="s">
        <v>19</v>
      </c>
      <c r="B5" s="36"/>
      <c r="C5" s="36"/>
      <c r="D5" s="36"/>
      <c r="E5" s="36"/>
      <c r="F5" s="36"/>
      <c r="G5" s="36"/>
      <c r="H5" s="36"/>
      <c r="I5" s="36"/>
      <c r="J5" s="23"/>
      <c r="K5" s="23"/>
    </row>
    <row r="6" spans="1:11" ht="15" customHeight="1">
      <c r="A6" s="43" t="s">
        <v>115</v>
      </c>
      <c r="B6" s="38">
        <v>73.866479999999996</v>
      </c>
      <c r="C6" s="38">
        <v>4.3289999999999997</v>
      </c>
      <c r="D6" s="38">
        <v>2.8480300000000001</v>
      </c>
      <c r="E6" s="38">
        <v>2.80246</v>
      </c>
      <c r="F6" s="38">
        <v>1.38984</v>
      </c>
      <c r="G6" s="38">
        <v>0</v>
      </c>
      <c r="H6" s="38">
        <v>2.18729</v>
      </c>
      <c r="I6" s="38">
        <v>12.5769</v>
      </c>
      <c r="J6" s="19">
        <v>100</v>
      </c>
      <c r="K6" s="102">
        <v>4389</v>
      </c>
    </row>
    <row r="7" spans="1:11" ht="15" customHeight="1">
      <c r="A7" s="43" t="s">
        <v>116</v>
      </c>
      <c r="B7" s="38">
        <v>75.948859999999996</v>
      </c>
      <c r="C7" s="38">
        <v>9.9318200000000001</v>
      </c>
      <c r="D7" s="38">
        <v>2.34659</v>
      </c>
      <c r="E7" s="38">
        <v>2.84659</v>
      </c>
      <c r="F7" s="38">
        <v>1.35511</v>
      </c>
      <c r="G7" s="38">
        <v>4.2610000000000002E-2</v>
      </c>
      <c r="H7" s="38">
        <v>2.4460199999999999</v>
      </c>
      <c r="I7" s="38">
        <v>5.0823900000000002</v>
      </c>
      <c r="J7" s="19">
        <v>100</v>
      </c>
      <c r="K7" s="102">
        <v>35200</v>
      </c>
    </row>
    <row r="8" spans="1:11" ht="15" customHeight="1">
      <c r="A8" s="43" t="s">
        <v>117</v>
      </c>
      <c r="B8" s="38">
        <v>76.581419999999994</v>
      </c>
      <c r="C8" s="38">
        <v>6.80565</v>
      </c>
      <c r="D8" s="38">
        <v>5.2439299999999998</v>
      </c>
      <c r="E8" s="38">
        <v>2.2995899999999998</v>
      </c>
      <c r="F8" s="38">
        <v>1.72648</v>
      </c>
      <c r="G8" s="38">
        <v>3.5819999999999998E-2</v>
      </c>
      <c r="H8" s="38">
        <v>3.2452200000000002</v>
      </c>
      <c r="I8" s="38">
        <v>4.0618999999999996</v>
      </c>
      <c r="J8" s="19">
        <v>100</v>
      </c>
      <c r="K8" s="102">
        <v>13959</v>
      </c>
    </row>
    <row r="9" spans="1:11" ht="15" customHeight="1">
      <c r="A9" s="43" t="s">
        <v>118</v>
      </c>
      <c r="B9" s="38">
        <v>61.567790000000002</v>
      </c>
      <c r="C9" s="38">
        <v>14.534190000000001</v>
      </c>
      <c r="D9" s="38">
        <v>10.4122</v>
      </c>
      <c r="E9" s="38">
        <v>3.1927599999999998</v>
      </c>
      <c r="F9" s="38">
        <v>0.11913</v>
      </c>
      <c r="G9" s="38">
        <v>4.7649999999999998E-2</v>
      </c>
      <c r="H9" s="38">
        <v>5.8613299999999997</v>
      </c>
      <c r="I9" s="38">
        <v>4.2649499999999998</v>
      </c>
      <c r="J9" s="19">
        <v>100</v>
      </c>
      <c r="K9" s="102">
        <v>4197</v>
      </c>
    </row>
    <row r="10" spans="1:11" ht="15" customHeight="1">
      <c r="A10" s="43" t="s">
        <v>119</v>
      </c>
      <c r="B10" s="38">
        <v>74.031360000000006</v>
      </c>
      <c r="C10" s="38">
        <v>14.334849999999999</v>
      </c>
      <c r="D10" s="38">
        <v>4.1831100000000001</v>
      </c>
      <c r="E10" s="38">
        <v>3.57613</v>
      </c>
      <c r="F10" s="38">
        <v>0.16186</v>
      </c>
      <c r="G10" s="38">
        <v>0</v>
      </c>
      <c r="H10" s="38">
        <v>1.95245</v>
      </c>
      <c r="I10" s="38">
        <v>1.76024</v>
      </c>
      <c r="J10" s="19">
        <v>100</v>
      </c>
      <c r="K10" s="102">
        <v>19770</v>
      </c>
    </row>
    <row r="11" spans="1:11" ht="15" customHeight="1">
      <c r="A11" s="20"/>
      <c r="B11" s="78"/>
      <c r="C11" s="78"/>
      <c r="D11" s="78"/>
      <c r="E11" s="78"/>
      <c r="F11" s="78"/>
      <c r="G11" s="78"/>
      <c r="H11" s="78"/>
      <c r="I11" s="78"/>
      <c r="J11" s="22"/>
      <c r="K11" s="102"/>
    </row>
    <row r="12" spans="1:11" ht="15" customHeight="1">
      <c r="A12" s="16" t="s">
        <v>0</v>
      </c>
      <c r="B12" s="36"/>
      <c r="C12" s="36"/>
      <c r="D12" s="36"/>
      <c r="E12" s="36"/>
      <c r="F12" s="36"/>
      <c r="G12" s="36"/>
      <c r="H12" s="36"/>
      <c r="I12" s="36"/>
      <c r="J12" s="23"/>
      <c r="K12" s="23"/>
    </row>
    <row r="13" spans="1:11" ht="15" customHeight="1">
      <c r="A13" s="43" t="s">
        <v>72</v>
      </c>
      <c r="B13" s="37">
        <v>71.334500000000006</v>
      </c>
      <c r="C13" s="37">
        <v>11.23015</v>
      </c>
      <c r="D13" s="37">
        <v>4.3588399999999998</v>
      </c>
      <c r="E13" s="37">
        <v>2.7125599999999999</v>
      </c>
      <c r="F13" s="37">
        <v>1.4537899999999999</v>
      </c>
      <c r="G13" s="37">
        <v>4.3060000000000001E-2</v>
      </c>
      <c r="H13" s="37">
        <v>3.3533400000000002</v>
      </c>
      <c r="I13" s="37">
        <v>5.5137700000000001</v>
      </c>
      <c r="J13" s="19">
        <v>100</v>
      </c>
      <c r="K13" s="102">
        <v>39483</v>
      </c>
    </row>
    <row r="14" spans="1:11" ht="15" customHeight="1">
      <c r="A14" s="43" t="s">
        <v>73</v>
      </c>
      <c r="B14" s="37">
        <v>78.147350000000003</v>
      </c>
      <c r="C14" s="37">
        <v>9.5866600000000002</v>
      </c>
      <c r="D14" s="37">
        <v>3.2235999999999998</v>
      </c>
      <c r="E14" s="37">
        <v>3.1973099999999999</v>
      </c>
      <c r="F14" s="37">
        <v>0.63631000000000004</v>
      </c>
      <c r="G14" s="37">
        <v>1.315E-2</v>
      </c>
      <c r="H14" s="37">
        <v>1.88788</v>
      </c>
      <c r="I14" s="37">
        <v>3.3077399999999999</v>
      </c>
      <c r="J14" s="19">
        <v>100</v>
      </c>
      <c r="K14" s="102">
        <v>38032</v>
      </c>
    </row>
    <row r="15" spans="1:11" ht="15" customHeight="1">
      <c r="A15" s="20"/>
      <c r="B15" s="78"/>
      <c r="C15" s="78"/>
      <c r="D15" s="78"/>
      <c r="E15" s="78"/>
      <c r="F15" s="78"/>
      <c r="G15" s="78"/>
      <c r="H15" s="78"/>
      <c r="I15" s="78"/>
      <c r="J15" s="22"/>
      <c r="K15" s="102"/>
    </row>
    <row r="16" spans="1:11" ht="15" customHeight="1">
      <c r="A16" s="16" t="s">
        <v>1</v>
      </c>
      <c r="B16" s="36"/>
      <c r="C16" s="36"/>
      <c r="D16" s="36"/>
      <c r="E16" s="36"/>
      <c r="F16" s="36"/>
      <c r="G16" s="36"/>
      <c r="H16" s="36"/>
      <c r="I16" s="36"/>
      <c r="J16" s="23"/>
      <c r="K16" s="23"/>
    </row>
    <row r="17" spans="1:11" ht="15" customHeight="1">
      <c r="A17" s="43" t="s">
        <v>74</v>
      </c>
      <c r="B17" s="37">
        <v>76.887770000000003</v>
      </c>
      <c r="C17" s="37">
        <v>9.7179199999999994</v>
      </c>
      <c r="D17" s="37">
        <v>3.7337500000000001</v>
      </c>
      <c r="E17" s="37">
        <v>2.8584999999999998</v>
      </c>
      <c r="F17" s="37">
        <v>0.94901000000000002</v>
      </c>
      <c r="G17" s="37">
        <v>2.2950000000000002E-2</v>
      </c>
      <c r="H17" s="37">
        <v>2.3438400000000001</v>
      </c>
      <c r="I17" s="37">
        <v>3.4862600000000001</v>
      </c>
      <c r="J17" s="24">
        <v>100</v>
      </c>
      <c r="K17" s="102">
        <v>61011</v>
      </c>
    </row>
    <row r="18" spans="1:11" ht="15" customHeight="1">
      <c r="A18" s="43" t="s">
        <v>123</v>
      </c>
      <c r="B18" s="37">
        <v>66.359769999999997</v>
      </c>
      <c r="C18" s="37">
        <v>13.06657</v>
      </c>
      <c r="D18" s="37">
        <v>4.1430600000000002</v>
      </c>
      <c r="E18" s="37">
        <v>3.93059</v>
      </c>
      <c r="F18" s="37">
        <v>1.16856</v>
      </c>
      <c r="G18" s="37">
        <v>0.10623</v>
      </c>
      <c r="H18" s="37">
        <v>4.7450400000000004</v>
      </c>
      <c r="I18" s="37">
        <v>6.4801700000000002</v>
      </c>
      <c r="J18" s="24">
        <v>100</v>
      </c>
      <c r="K18" s="102">
        <v>2824</v>
      </c>
    </row>
    <row r="19" spans="1:11" ht="15" customHeight="1">
      <c r="A19" s="43" t="s">
        <v>75</v>
      </c>
      <c r="B19" s="37">
        <v>69.024749999999997</v>
      </c>
      <c r="C19" s="37">
        <v>12.68768</v>
      </c>
      <c r="D19" s="37">
        <v>3.3950999999999998</v>
      </c>
      <c r="E19" s="37">
        <v>2.9081600000000001</v>
      </c>
      <c r="F19" s="37">
        <v>1.71784</v>
      </c>
      <c r="G19" s="37">
        <v>5.4109999999999998E-2</v>
      </c>
      <c r="H19" s="37">
        <v>3.3274699999999999</v>
      </c>
      <c r="I19" s="37">
        <v>6.8848900000000004</v>
      </c>
      <c r="J19" s="24">
        <v>100</v>
      </c>
      <c r="K19" s="102">
        <v>7393</v>
      </c>
    </row>
    <row r="20" spans="1:11" ht="15" customHeight="1">
      <c r="A20" s="43" t="s">
        <v>124</v>
      </c>
      <c r="B20" s="37">
        <v>63.732390000000002</v>
      </c>
      <c r="C20" s="37">
        <v>13.329980000000001</v>
      </c>
      <c r="D20" s="37">
        <v>4.9798799999999996</v>
      </c>
      <c r="E20" s="37">
        <v>3.2696200000000002</v>
      </c>
      <c r="F20" s="37">
        <v>1.5593600000000001</v>
      </c>
      <c r="G20" s="37">
        <v>0</v>
      </c>
      <c r="H20" s="37">
        <v>3.97384</v>
      </c>
      <c r="I20" s="37">
        <v>9.1549300000000002</v>
      </c>
      <c r="J20" s="24">
        <v>100</v>
      </c>
      <c r="K20" s="102">
        <v>1988</v>
      </c>
    </row>
    <row r="21" spans="1:11" ht="15" customHeight="1">
      <c r="A21" s="43" t="s">
        <v>125</v>
      </c>
      <c r="B21" s="37">
        <v>63.61927</v>
      </c>
      <c r="C21" s="37">
        <v>13.49001</v>
      </c>
      <c r="D21" s="37">
        <v>4.6533499999999997</v>
      </c>
      <c r="E21" s="37">
        <v>3.4782600000000001</v>
      </c>
      <c r="F21" s="37">
        <v>1.08108</v>
      </c>
      <c r="G21" s="37">
        <v>2.35E-2</v>
      </c>
      <c r="H21" s="37">
        <v>3.5487700000000002</v>
      </c>
      <c r="I21" s="37">
        <v>10.10576</v>
      </c>
      <c r="J21" s="24">
        <v>100</v>
      </c>
      <c r="K21" s="102">
        <v>4255</v>
      </c>
    </row>
    <row r="22" spans="1:11" ht="15" customHeight="1">
      <c r="A22" s="20"/>
      <c r="B22" s="78"/>
      <c r="C22" s="78"/>
      <c r="D22" s="78"/>
      <c r="E22" s="78"/>
      <c r="F22" s="78"/>
      <c r="G22" s="78"/>
      <c r="H22" s="78"/>
      <c r="I22" s="78"/>
      <c r="J22" s="25"/>
      <c r="K22" s="102"/>
    </row>
    <row r="23" spans="1:11" ht="15" customHeight="1">
      <c r="A23" s="16" t="s">
        <v>138</v>
      </c>
      <c r="B23" s="36"/>
      <c r="C23" s="36"/>
      <c r="D23" s="36"/>
      <c r="E23" s="36"/>
      <c r="F23" s="36"/>
      <c r="G23" s="36"/>
      <c r="H23" s="36"/>
      <c r="I23" s="36"/>
      <c r="J23" s="26"/>
      <c r="K23" s="23"/>
    </row>
    <row r="24" spans="1:11" ht="15" customHeight="1">
      <c r="A24" s="29" t="s">
        <v>76</v>
      </c>
      <c r="B24" s="37">
        <v>70.290000000000006</v>
      </c>
      <c r="C24" s="37">
        <v>10.93</v>
      </c>
      <c r="D24" s="37">
        <v>3.452</v>
      </c>
      <c r="E24" s="37">
        <v>3.024</v>
      </c>
      <c r="F24" s="37">
        <v>2.4089999999999998</v>
      </c>
      <c r="G24" s="37">
        <v>0</v>
      </c>
      <c r="H24" s="37">
        <v>2.4129999999999998</v>
      </c>
      <c r="I24" s="37">
        <v>7.4690000000000003</v>
      </c>
      <c r="J24" s="27">
        <v>100</v>
      </c>
      <c r="K24" s="131">
        <v>1092</v>
      </c>
    </row>
    <row r="25" spans="1:11" ht="15" customHeight="1">
      <c r="A25" s="29" t="s">
        <v>29</v>
      </c>
      <c r="B25" s="37" t="s">
        <v>211</v>
      </c>
      <c r="C25" s="37" t="s">
        <v>212</v>
      </c>
      <c r="D25" s="37" t="s">
        <v>213</v>
      </c>
      <c r="E25" s="37" t="s">
        <v>214</v>
      </c>
      <c r="F25" s="37" t="s">
        <v>215</v>
      </c>
      <c r="G25" s="37" t="s">
        <v>209</v>
      </c>
      <c r="H25" s="37" t="s">
        <v>216</v>
      </c>
      <c r="I25" s="37" t="s">
        <v>217</v>
      </c>
      <c r="J25" s="27"/>
      <c r="K25" s="102"/>
    </row>
    <row r="26" spans="1:11" ht="15" customHeight="1">
      <c r="A26" s="29" t="s">
        <v>77</v>
      </c>
      <c r="B26" s="37">
        <v>78.510000000000005</v>
      </c>
      <c r="C26" s="37">
        <v>9.1059999999999999</v>
      </c>
      <c r="D26" s="37">
        <v>3.0510000000000002</v>
      </c>
      <c r="E26" s="37">
        <v>2.2010000000000001</v>
      </c>
      <c r="F26" s="37">
        <v>1.3879999999999999</v>
      </c>
      <c r="G26" s="37">
        <v>0</v>
      </c>
      <c r="H26" s="37">
        <v>2.54</v>
      </c>
      <c r="I26" s="37">
        <v>3.2010000000000001</v>
      </c>
      <c r="J26" s="27">
        <v>100</v>
      </c>
      <c r="K26" s="131">
        <v>2736</v>
      </c>
    </row>
    <row r="27" spans="1:11" ht="15" customHeight="1">
      <c r="A27" s="29" t="s">
        <v>29</v>
      </c>
      <c r="B27" s="37" t="s">
        <v>218</v>
      </c>
      <c r="C27" s="37" t="s">
        <v>219</v>
      </c>
      <c r="D27" s="37" t="s">
        <v>220</v>
      </c>
      <c r="E27" s="37" t="s">
        <v>221</v>
      </c>
      <c r="F27" s="37" t="s">
        <v>222</v>
      </c>
      <c r="G27" s="37" t="s">
        <v>209</v>
      </c>
      <c r="H27" s="37" t="s">
        <v>223</v>
      </c>
      <c r="I27" s="37" t="s">
        <v>224</v>
      </c>
      <c r="J27" s="27"/>
      <c r="K27" s="102"/>
    </row>
    <row r="28" spans="1:11" ht="15" customHeight="1">
      <c r="A28" s="29" t="s">
        <v>78</v>
      </c>
      <c r="B28" s="37">
        <v>69.040000000000006</v>
      </c>
      <c r="C28" s="37">
        <v>12.8</v>
      </c>
      <c r="D28" s="37">
        <v>5.5750000000000002</v>
      </c>
      <c r="E28" s="37">
        <v>4.2789999999999999</v>
      </c>
      <c r="F28" s="37">
        <v>0.55500000000000005</v>
      </c>
      <c r="G28" s="37">
        <v>0</v>
      </c>
      <c r="H28" s="37">
        <v>2.9180000000000001</v>
      </c>
      <c r="I28" s="37">
        <v>4.8239999999999998</v>
      </c>
      <c r="J28" s="27">
        <v>100</v>
      </c>
      <c r="K28" s="131">
        <v>903</v>
      </c>
    </row>
    <row r="29" spans="1:11" ht="15" customHeight="1">
      <c r="A29" s="29" t="s">
        <v>29</v>
      </c>
      <c r="B29" s="37" t="s">
        <v>164</v>
      </c>
      <c r="C29" s="37" t="s">
        <v>165</v>
      </c>
      <c r="D29" s="37" t="s">
        <v>166</v>
      </c>
      <c r="E29" s="37" t="s">
        <v>167</v>
      </c>
      <c r="F29" s="37" t="s">
        <v>168</v>
      </c>
      <c r="G29" s="37" t="s">
        <v>209</v>
      </c>
      <c r="H29" s="37" t="s">
        <v>169</v>
      </c>
      <c r="I29" s="37" t="s">
        <v>170</v>
      </c>
      <c r="J29" s="27"/>
      <c r="K29" s="102"/>
    </row>
    <row r="30" spans="1:11" ht="15" customHeight="1">
      <c r="A30" s="29" t="s">
        <v>79</v>
      </c>
      <c r="B30" s="37">
        <v>81.12</v>
      </c>
      <c r="C30" s="37">
        <v>7.9169999999999998</v>
      </c>
      <c r="D30" s="37">
        <v>3.5710000000000002</v>
      </c>
      <c r="E30" s="37">
        <v>2.1160000000000001</v>
      </c>
      <c r="F30" s="37">
        <v>0.77100000000000002</v>
      </c>
      <c r="G30" s="37">
        <v>0</v>
      </c>
      <c r="H30" s="37">
        <v>2.2090000000000001</v>
      </c>
      <c r="I30" s="37">
        <v>2.2869999999999999</v>
      </c>
      <c r="J30" s="27">
        <v>100</v>
      </c>
      <c r="K30" s="131">
        <v>1953</v>
      </c>
    </row>
    <row r="31" spans="1:11" ht="15" customHeight="1">
      <c r="A31" s="29" t="s">
        <v>29</v>
      </c>
      <c r="B31" s="37" t="s">
        <v>225</v>
      </c>
      <c r="C31" s="37" t="s">
        <v>226</v>
      </c>
      <c r="D31" s="37" t="s">
        <v>227</v>
      </c>
      <c r="E31" s="37" t="s">
        <v>228</v>
      </c>
      <c r="F31" s="37" t="s">
        <v>229</v>
      </c>
      <c r="G31" s="37" t="s">
        <v>209</v>
      </c>
      <c r="H31" s="37" t="s">
        <v>230</v>
      </c>
      <c r="I31" s="37" t="s">
        <v>231</v>
      </c>
      <c r="J31" s="27"/>
      <c r="K31" s="102"/>
    </row>
    <row r="32" spans="1:11" ht="15" customHeight="1">
      <c r="A32" s="29" t="s">
        <v>80</v>
      </c>
      <c r="B32" s="37">
        <v>76.92</v>
      </c>
      <c r="C32" s="37">
        <v>11.05</v>
      </c>
      <c r="D32" s="37">
        <v>3.1960000000000002</v>
      </c>
      <c r="E32" s="37">
        <v>3.569</v>
      </c>
      <c r="F32" s="37">
        <v>0.47299999999999998</v>
      </c>
      <c r="G32" s="37">
        <v>0</v>
      </c>
      <c r="H32" s="37">
        <v>1.99</v>
      </c>
      <c r="I32" s="37">
        <v>2.7919999999999998</v>
      </c>
      <c r="J32" s="27">
        <v>100</v>
      </c>
      <c r="K32" s="131">
        <v>2042</v>
      </c>
    </row>
    <row r="33" spans="1:11" ht="15" customHeight="1">
      <c r="A33" s="29" t="s">
        <v>29</v>
      </c>
      <c r="B33" s="37" t="s">
        <v>171</v>
      </c>
      <c r="C33" s="37" t="s">
        <v>172</v>
      </c>
      <c r="D33" s="37" t="s">
        <v>173</v>
      </c>
      <c r="E33" s="37" t="s">
        <v>174</v>
      </c>
      <c r="F33" s="37" t="s">
        <v>175</v>
      </c>
      <c r="G33" s="37" t="s">
        <v>209</v>
      </c>
      <c r="H33" s="37" t="s">
        <v>176</v>
      </c>
      <c r="I33" s="37" t="s">
        <v>177</v>
      </c>
      <c r="J33" s="25"/>
      <c r="K33" s="102"/>
    </row>
    <row r="34" spans="1:11" ht="15" customHeight="1">
      <c r="A34" s="29"/>
      <c r="B34" s="37"/>
      <c r="C34" s="37"/>
      <c r="D34" s="37"/>
      <c r="E34" s="37"/>
      <c r="F34" s="37"/>
      <c r="G34" s="37"/>
      <c r="H34" s="37"/>
      <c r="I34" s="37"/>
      <c r="J34" s="25"/>
      <c r="K34" s="102"/>
    </row>
    <row r="35" spans="1:11" ht="15" customHeight="1">
      <c r="A35" s="16" t="s">
        <v>32</v>
      </c>
      <c r="B35" s="36"/>
      <c r="C35" s="36"/>
      <c r="D35" s="36"/>
      <c r="E35" s="36"/>
      <c r="F35" s="36"/>
      <c r="G35" s="36"/>
      <c r="H35" s="36"/>
      <c r="I35" s="36"/>
      <c r="J35" s="26"/>
      <c r="K35" s="23"/>
    </row>
    <row r="36" spans="1:11" ht="15" customHeight="1">
      <c r="A36" s="43" t="s">
        <v>81</v>
      </c>
      <c r="B36" s="38">
        <v>80.568640000000002</v>
      </c>
      <c r="C36" s="38">
        <v>7.0107100000000004</v>
      </c>
      <c r="D36" s="38">
        <v>3.1106199999999999</v>
      </c>
      <c r="E36" s="38">
        <v>2.6540300000000001</v>
      </c>
      <c r="F36" s="38">
        <v>1.0386899999999999</v>
      </c>
      <c r="G36" s="38">
        <v>1.8190000000000001E-2</v>
      </c>
      <c r="H36" s="38">
        <v>1.90093</v>
      </c>
      <c r="I36" s="38">
        <v>3.6981799999999998</v>
      </c>
      <c r="J36" s="24">
        <v>100</v>
      </c>
      <c r="K36" s="102">
        <v>54973</v>
      </c>
    </row>
    <row r="37" spans="1:11" ht="15" customHeight="1">
      <c r="A37" s="43" t="s">
        <v>82</v>
      </c>
      <c r="B37" s="38">
        <v>61.157150000000001</v>
      </c>
      <c r="C37" s="38">
        <v>17.95439</v>
      </c>
      <c r="D37" s="38">
        <v>5.3173399999999997</v>
      </c>
      <c r="E37" s="38">
        <v>3.7988400000000002</v>
      </c>
      <c r="F37" s="38">
        <v>1.0243500000000001</v>
      </c>
      <c r="G37" s="38">
        <v>6.1769999999999999E-2</v>
      </c>
      <c r="H37" s="38">
        <v>4.3959400000000004</v>
      </c>
      <c r="I37" s="38">
        <v>6.2902100000000001</v>
      </c>
      <c r="J37" s="24">
        <v>100</v>
      </c>
      <c r="K37" s="102">
        <v>19427</v>
      </c>
    </row>
    <row r="38" spans="1:11" ht="15" customHeight="1">
      <c r="A38" s="20" t="s">
        <v>55</v>
      </c>
      <c r="B38" s="38">
        <v>55.024079999999998</v>
      </c>
      <c r="C38" s="38">
        <v>23.69181</v>
      </c>
      <c r="D38" s="38">
        <v>6.5489600000000001</v>
      </c>
      <c r="E38" s="38">
        <v>2.8892500000000001</v>
      </c>
      <c r="F38" s="38">
        <v>1.4767300000000001</v>
      </c>
      <c r="G38" s="38">
        <v>0</v>
      </c>
      <c r="H38" s="38">
        <v>4.5906900000000004</v>
      </c>
      <c r="I38" s="38">
        <v>5.7784899999999997</v>
      </c>
      <c r="J38" s="24">
        <v>100</v>
      </c>
      <c r="K38" s="102">
        <v>3115</v>
      </c>
    </row>
    <row r="39" spans="1:11" ht="15" customHeight="1">
      <c r="A39" s="20"/>
      <c r="B39" s="55"/>
      <c r="C39" s="55"/>
      <c r="D39" s="55"/>
      <c r="E39" s="55"/>
      <c r="F39" s="55"/>
      <c r="G39" s="55"/>
      <c r="H39" s="55"/>
      <c r="I39" s="55"/>
      <c r="J39" s="25"/>
      <c r="K39" s="102"/>
    </row>
    <row r="40" spans="1:11" ht="15" customHeight="1">
      <c r="A40" s="16" t="s">
        <v>2</v>
      </c>
      <c r="B40" s="36"/>
      <c r="C40" s="36"/>
      <c r="D40" s="36"/>
      <c r="E40" s="36"/>
      <c r="F40" s="36"/>
      <c r="G40" s="36"/>
      <c r="H40" s="36"/>
      <c r="I40" s="36"/>
      <c r="J40" s="26"/>
      <c r="K40" s="23"/>
    </row>
    <row r="41" spans="1:11" ht="15" customHeight="1">
      <c r="A41" s="43" t="s">
        <v>83</v>
      </c>
      <c r="B41" s="37">
        <v>71.999470000000002</v>
      </c>
      <c r="C41" s="37">
        <v>11.630129999999999</v>
      </c>
      <c r="D41" s="37">
        <v>3.9004699999999999</v>
      </c>
      <c r="E41" s="37">
        <v>3.17428</v>
      </c>
      <c r="F41" s="37">
        <v>1.1115600000000001</v>
      </c>
      <c r="G41" s="37">
        <v>2.4500000000000001E-2</v>
      </c>
      <c r="H41" s="37">
        <v>2.9715799999999999</v>
      </c>
      <c r="I41" s="37">
        <v>5.1880100000000002</v>
      </c>
      <c r="J41" s="24">
        <v>100</v>
      </c>
      <c r="K41" s="102">
        <v>44892</v>
      </c>
    </row>
    <row r="42" spans="1:11" ht="15" customHeight="1">
      <c r="A42" s="43" t="s">
        <v>84</v>
      </c>
      <c r="B42" s="37">
        <v>76.787930000000003</v>
      </c>
      <c r="C42" s="37">
        <v>9.6005199999999995</v>
      </c>
      <c r="D42" s="37">
        <v>3.6704699999999999</v>
      </c>
      <c r="E42" s="37">
        <v>2.8704299999999998</v>
      </c>
      <c r="F42" s="37">
        <v>1.0000500000000001</v>
      </c>
      <c r="G42" s="37">
        <v>1.6219999999999998E-2</v>
      </c>
      <c r="H42" s="37">
        <v>2.2649900000000001</v>
      </c>
      <c r="I42" s="37">
        <v>3.78939</v>
      </c>
      <c r="J42" s="24">
        <v>100</v>
      </c>
      <c r="K42" s="102">
        <v>18499</v>
      </c>
    </row>
    <row r="43" spans="1:11" ht="15" customHeight="1">
      <c r="A43" s="44" t="s">
        <v>85</v>
      </c>
      <c r="B43" s="39">
        <v>80.423389999999998</v>
      </c>
      <c r="C43" s="39">
        <v>7.6677999999999997</v>
      </c>
      <c r="D43" s="39">
        <v>3.6604399999999999</v>
      </c>
      <c r="E43" s="39">
        <v>2.3435299999999999</v>
      </c>
      <c r="F43" s="39">
        <v>0.93457999999999997</v>
      </c>
      <c r="G43" s="39">
        <v>5.6640000000000003E-2</v>
      </c>
      <c r="H43" s="39">
        <v>2.04616</v>
      </c>
      <c r="I43" s="39">
        <v>2.8674599999999999</v>
      </c>
      <c r="J43" s="28">
        <v>100</v>
      </c>
      <c r="K43" s="122">
        <v>14124</v>
      </c>
    </row>
    <row r="44" spans="1:11" s="101" customFormat="1" ht="15" customHeight="1">
      <c r="A44" s="20" t="s">
        <v>26</v>
      </c>
      <c r="B44" s="100"/>
      <c r="C44" s="100"/>
      <c r="D44" s="100"/>
      <c r="E44" s="100"/>
      <c r="F44" s="100"/>
      <c r="G44" s="100"/>
      <c r="H44" s="100"/>
      <c r="I44" s="100"/>
      <c r="J44" s="100"/>
    </row>
    <row r="45" spans="1:11" s="101" customFormat="1" ht="15" customHeight="1">
      <c r="A45" s="21" t="s">
        <v>7</v>
      </c>
      <c r="B45" s="48"/>
      <c r="C45" s="48"/>
      <c r="D45" s="48"/>
      <c r="E45" s="48"/>
      <c r="F45" s="48"/>
      <c r="G45" s="48"/>
      <c r="H45" s="48"/>
      <c r="I45" s="48"/>
      <c r="J45" s="48"/>
    </row>
    <row r="46" spans="1:11" s="101" customFormat="1" ht="15" customHeight="1">
      <c r="A46" s="21" t="s">
        <v>9</v>
      </c>
      <c r="B46" s="48"/>
      <c r="C46" s="58"/>
      <c r="D46" s="58"/>
      <c r="E46" s="58"/>
      <c r="F46" s="58"/>
      <c r="G46" s="48"/>
      <c r="H46" s="48"/>
      <c r="I46" s="48"/>
      <c r="J46" s="48"/>
    </row>
    <row r="47" spans="1:11" s="101" customFormat="1" ht="15" customHeight="1">
      <c r="A47" s="77" t="s">
        <v>17</v>
      </c>
      <c r="B47" s="48"/>
      <c r="C47" s="48"/>
      <c r="D47" s="48"/>
      <c r="E47" s="48"/>
      <c r="F47" s="48"/>
      <c r="G47" s="48"/>
      <c r="H47" s="48"/>
      <c r="I47" s="48"/>
    </row>
    <row r="48" spans="1:11" s="101" customFormat="1" ht="15" customHeight="1">
      <c r="A48" s="5" t="s">
        <v>161</v>
      </c>
    </row>
    <row r="52" spans="1:9" ht="15" customHeight="1">
      <c r="A52" s="29"/>
      <c r="B52" s="19"/>
      <c r="C52" s="19"/>
      <c r="D52" s="19"/>
      <c r="E52" s="19"/>
      <c r="F52" s="19"/>
      <c r="G52" s="19"/>
      <c r="H52" s="19"/>
      <c r="I52" s="19"/>
    </row>
    <row r="53" spans="1:9" ht="15" customHeight="1">
      <c r="A53" s="29"/>
      <c r="B53" s="19"/>
      <c r="C53" s="19"/>
      <c r="D53" s="19"/>
      <c r="E53" s="19"/>
      <c r="F53" s="19"/>
      <c r="G53" s="19"/>
      <c r="H53" s="19"/>
      <c r="I53" s="19"/>
    </row>
    <row r="54" spans="1:9" ht="15" customHeight="1">
      <c r="A54" s="29"/>
      <c r="B54" s="19"/>
      <c r="C54" s="19"/>
      <c r="D54" s="19"/>
      <c r="E54" s="19"/>
      <c r="F54" s="19"/>
      <c r="G54" s="19"/>
      <c r="H54" s="19"/>
      <c r="I54" s="19"/>
    </row>
    <row r="55" spans="1:9" ht="15" customHeight="1">
      <c r="A55" s="29"/>
      <c r="B55" s="19"/>
      <c r="C55" s="19"/>
      <c r="D55" s="19"/>
      <c r="E55" s="19"/>
      <c r="F55" s="19"/>
      <c r="G55" s="19"/>
      <c r="H55" s="19"/>
      <c r="I55" s="19"/>
    </row>
    <row r="56" spans="1:9" ht="15" customHeight="1">
      <c r="A56" s="29"/>
      <c r="B56" s="19"/>
      <c r="C56" s="19"/>
      <c r="D56" s="19"/>
      <c r="E56" s="19"/>
      <c r="F56" s="19"/>
      <c r="G56" s="19"/>
      <c r="H56" s="19"/>
      <c r="I56" s="19"/>
    </row>
    <row r="57" spans="1:9" ht="15" customHeight="1">
      <c r="A57" s="29"/>
      <c r="B57" s="19"/>
      <c r="C57" s="19"/>
      <c r="D57" s="19"/>
      <c r="E57" s="19"/>
      <c r="F57" s="19"/>
      <c r="G57" s="19"/>
      <c r="H57" s="19"/>
      <c r="I57" s="19"/>
    </row>
    <row r="58" spans="1:9" ht="15" customHeight="1">
      <c r="A58" s="29"/>
      <c r="B58" s="19"/>
      <c r="C58" s="19"/>
      <c r="D58" s="19"/>
      <c r="E58" s="19"/>
      <c r="F58" s="19"/>
      <c r="G58" s="19"/>
      <c r="H58" s="19"/>
      <c r="I58" s="19"/>
    </row>
    <row r="59" spans="1:9" ht="15" customHeight="1">
      <c r="A59" s="29"/>
      <c r="B59" s="19"/>
      <c r="C59" s="19"/>
      <c r="D59" s="19"/>
      <c r="E59" s="19"/>
      <c r="F59" s="19"/>
      <c r="G59" s="19"/>
      <c r="H59" s="19"/>
      <c r="I59" s="19"/>
    </row>
    <row r="60" spans="1:9" ht="15" customHeight="1">
      <c r="A60" s="29"/>
      <c r="B60" s="19"/>
      <c r="C60" s="19"/>
      <c r="D60" s="19"/>
      <c r="E60" s="19"/>
      <c r="F60" s="19"/>
      <c r="G60" s="19"/>
      <c r="H60" s="19"/>
      <c r="I60" s="19"/>
    </row>
    <row r="61" spans="1:9" ht="15" customHeight="1">
      <c r="A61" s="29"/>
      <c r="B61" s="19"/>
      <c r="C61" s="19"/>
      <c r="D61" s="19"/>
      <c r="E61" s="19"/>
      <c r="F61" s="19"/>
      <c r="G61" s="19"/>
      <c r="H61" s="19"/>
      <c r="I61" s="19"/>
    </row>
  </sheetData>
  <pageMargins left="0.70866141732283472" right="0.70866141732283472" top="0.74803149606299213" bottom="0.74803149606299213"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
  <sheetViews>
    <sheetView zoomScaleNormal="100" workbookViewId="0"/>
  </sheetViews>
  <sheetFormatPr baseColWidth="10" defaultColWidth="11.5546875" defaultRowHeight="15" customHeight="1"/>
  <cols>
    <col min="1" max="1" width="49.5546875" style="34" customWidth="1"/>
    <col min="2" max="9" width="10.77734375" style="34" customWidth="1"/>
    <col min="10" max="16384" width="11.5546875" style="34"/>
  </cols>
  <sheetData>
    <row r="1" spans="1:11" ht="15" customHeight="1">
      <c r="A1" s="1" t="s">
        <v>143</v>
      </c>
    </row>
    <row r="2" spans="1:11" ht="35.25" customHeight="1">
      <c r="A2" s="178"/>
      <c r="B2" s="129" t="s">
        <v>121</v>
      </c>
      <c r="C2" s="129" t="s">
        <v>43</v>
      </c>
      <c r="D2" s="129" t="s">
        <v>44</v>
      </c>
      <c r="E2" s="129" t="s">
        <v>45</v>
      </c>
      <c r="F2" s="129" t="s">
        <v>122</v>
      </c>
      <c r="G2" s="129" t="s">
        <v>46</v>
      </c>
      <c r="H2" s="2" t="s">
        <v>152</v>
      </c>
      <c r="I2" s="2" t="s">
        <v>153</v>
      </c>
      <c r="J2" s="129" t="s">
        <v>3</v>
      </c>
      <c r="K2" s="2" t="s">
        <v>54</v>
      </c>
    </row>
    <row r="3" spans="1:11" ht="15" customHeight="1">
      <c r="A3" s="95" t="s">
        <v>115</v>
      </c>
      <c r="B3" s="80"/>
      <c r="C3" s="80"/>
      <c r="D3" s="80"/>
      <c r="E3" s="80"/>
      <c r="F3" s="80"/>
      <c r="G3" s="80"/>
      <c r="H3" s="80"/>
      <c r="I3" s="80"/>
      <c r="J3" s="80"/>
      <c r="K3" s="23"/>
    </row>
    <row r="4" spans="1:11" ht="15" customHeight="1">
      <c r="A4" s="79" t="s">
        <v>3</v>
      </c>
      <c r="B4" s="132">
        <v>73.866479999999996</v>
      </c>
      <c r="C4" s="132">
        <v>4.3289999999999997</v>
      </c>
      <c r="D4" s="132">
        <v>2.8480300000000001</v>
      </c>
      <c r="E4" s="132">
        <v>2.80246</v>
      </c>
      <c r="F4" s="132">
        <v>1.38984</v>
      </c>
      <c r="G4" s="132">
        <v>4.2610000000000002E-2</v>
      </c>
      <c r="H4" s="132">
        <v>2.18729</v>
      </c>
      <c r="I4" s="132">
        <v>12.5769</v>
      </c>
      <c r="J4" s="132">
        <v>100</v>
      </c>
      <c r="K4" s="103">
        <v>4389</v>
      </c>
    </row>
    <row r="5" spans="1:11" ht="15" customHeight="1">
      <c r="A5" s="43" t="s">
        <v>87</v>
      </c>
      <c r="B5" s="133">
        <v>78.644069999999999</v>
      </c>
      <c r="C5" s="133">
        <v>3.7288100000000002</v>
      </c>
      <c r="D5" s="133">
        <v>2.3050799999999998</v>
      </c>
      <c r="E5" s="133">
        <v>2.1016900000000001</v>
      </c>
      <c r="F5" s="133">
        <v>0.61016999999999999</v>
      </c>
      <c r="G5" s="133">
        <v>0</v>
      </c>
      <c r="H5" s="133">
        <v>1.8983099999999999</v>
      </c>
      <c r="I5" s="133">
        <v>10.71186</v>
      </c>
      <c r="J5" s="133">
        <v>100</v>
      </c>
      <c r="K5" s="104">
        <v>1475</v>
      </c>
    </row>
    <row r="6" spans="1:11" ht="15" customHeight="1">
      <c r="A6" s="43" t="s">
        <v>88</v>
      </c>
      <c r="B6" s="133">
        <v>72.648079999999993</v>
      </c>
      <c r="C6" s="133">
        <v>4.5296200000000004</v>
      </c>
      <c r="D6" s="133">
        <v>3.8327499999999999</v>
      </c>
      <c r="E6" s="133">
        <v>2.7874599999999998</v>
      </c>
      <c r="F6" s="133">
        <v>1.3937299999999999</v>
      </c>
      <c r="G6" s="133">
        <v>0</v>
      </c>
      <c r="H6" s="133">
        <v>2.7874599999999998</v>
      </c>
      <c r="I6" s="133">
        <v>12.020910000000001</v>
      </c>
      <c r="J6" s="133">
        <v>100</v>
      </c>
      <c r="K6" s="104">
        <v>574</v>
      </c>
    </row>
    <row r="7" spans="1:11" ht="15" customHeight="1">
      <c r="A7" s="43" t="s">
        <v>89</v>
      </c>
      <c r="B7" s="133">
        <v>68.292680000000004</v>
      </c>
      <c r="C7" s="133">
        <v>4.3360399999999997</v>
      </c>
      <c r="D7" s="133">
        <v>3.7940399999999999</v>
      </c>
      <c r="E7" s="133">
        <v>4.0650399999999998</v>
      </c>
      <c r="F7" s="133">
        <v>0.54200999999999999</v>
      </c>
      <c r="G7" s="133">
        <v>0</v>
      </c>
      <c r="H7" s="133">
        <v>3.5230399999999999</v>
      </c>
      <c r="I7" s="133">
        <v>15.447150000000001</v>
      </c>
      <c r="J7" s="133">
        <v>100</v>
      </c>
      <c r="K7" s="104">
        <v>369</v>
      </c>
    </row>
    <row r="8" spans="1:11" ht="15" customHeight="1">
      <c r="A8" s="43" t="s">
        <v>90</v>
      </c>
      <c r="B8" s="133">
        <v>59.036140000000003</v>
      </c>
      <c r="C8" s="133">
        <v>7.2289199999999996</v>
      </c>
      <c r="D8" s="133">
        <v>2.8915700000000002</v>
      </c>
      <c r="E8" s="133">
        <v>3.8554200000000001</v>
      </c>
      <c r="F8" s="133">
        <v>3.6144599999999998</v>
      </c>
      <c r="G8" s="133">
        <v>0</v>
      </c>
      <c r="H8" s="133">
        <v>3.3734899999999999</v>
      </c>
      <c r="I8" s="133">
        <v>20</v>
      </c>
      <c r="J8" s="133">
        <v>100</v>
      </c>
      <c r="K8" s="104">
        <v>415</v>
      </c>
    </row>
    <row r="9" spans="1:11" ht="15" customHeight="1">
      <c r="A9" s="43" t="s">
        <v>65</v>
      </c>
      <c r="B9" s="133">
        <v>71.563980000000001</v>
      </c>
      <c r="C9" s="133">
        <v>5.2132699999999996</v>
      </c>
      <c r="D9" s="133">
        <v>1.4218</v>
      </c>
      <c r="E9" s="133">
        <v>3.7914699999999999</v>
      </c>
      <c r="F9" s="133">
        <v>3.3175400000000002</v>
      </c>
      <c r="G9" s="133">
        <v>0</v>
      </c>
      <c r="H9" s="133">
        <v>1.8957299999999999</v>
      </c>
      <c r="I9" s="133">
        <v>12.79621</v>
      </c>
      <c r="J9" s="133">
        <v>100</v>
      </c>
      <c r="K9" s="104">
        <v>211</v>
      </c>
    </row>
    <row r="10" spans="1:11" ht="15" customHeight="1">
      <c r="A10" s="43" t="s">
        <v>136</v>
      </c>
      <c r="B10" s="133">
        <v>81.493510000000001</v>
      </c>
      <c r="C10" s="133">
        <v>2.5973999999999999</v>
      </c>
      <c r="D10" s="133">
        <v>4.2207800000000004</v>
      </c>
      <c r="E10" s="133">
        <v>3.24675</v>
      </c>
      <c r="F10" s="133">
        <v>1.13636</v>
      </c>
      <c r="G10" s="133">
        <v>0</v>
      </c>
      <c r="H10" s="133">
        <v>1.2987</v>
      </c>
      <c r="I10" s="133">
        <v>6.0064900000000003</v>
      </c>
      <c r="J10" s="133">
        <v>100</v>
      </c>
      <c r="K10" s="104">
        <v>616</v>
      </c>
    </row>
    <row r="11" spans="1:11" ht="15" customHeight="1">
      <c r="A11" s="43" t="s">
        <v>91</v>
      </c>
      <c r="B11" s="133">
        <v>69.218239999999994</v>
      </c>
      <c r="C11" s="133">
        <v>5.7003300000000001</v>
      </c>
      <c r="D11" s="133">
        <v>1.4658</v>
      </c>
      <c r="E11" s="133">
        <v>2.2801300000000002</v>
      </c>
      <c r="F11" s="133">
        <v>1.7915300000000001</v>
      </c>
      <c r="G11" s="133">
        <v>0</v>
      </c>
      <c r="H11" s="133">
        <v>1.62866</v>
      </c>
      <c r="I11" s="133">
        <v>17.915310000000002</v>
      </c>
      <c r="J11" s="133">
        <v>100</v>
      </c>
      <c r="K11" s="104">
        <v>614</v>
      </c>
    </row>
    <row r="12" spans="1:11" ht="15" customHeight="1">
      <c r="A12" s="20"/>
      <c r="B12" s="81"/>
      <c r="C12" s="81"/>
      <c r="D12" s="81"/>
      <c r="E12" s="81"/>
      <c r="F12" s="81"/>
      <c r="G12" s="81"/>
      <c r="H12" s="81"/>
      <c r="I12" s="81"/>
      <c r="J12" s="125"/>
      <c r="K12" s="106"/>
    </row>
    <row r="13" spans="1:11" ht="15" customHeight="1">
      <c r="A13" s="95" t="s">
        <v>116</v>
      </c>
      <c r="B13" s="80"/>
      <c r="C13" s="80"/>
      <c r="D13" s="80"/>
      <c r="E13" s="80"/>
      <c r="F13" s="80"/>
      <c r="G13" s="80"/>
      <c r="H13" s="80"/>
      <c r="I13" s="80"/>
      <c r="J13" s="80"/>
      <c r="K13" s="105"/>
    </row>
    <row r="14" spans="1:11" ht="15" customHeight="1">
      <c r="A14" s="79" t="s">
        <v>3</v>
      </c>
      <c r="B14" s="132">
        <v>75.948859999999996</v>
      </c>
      <c r="C14" s="132">
        <v>9.9318200000000001</v>
      </c>
      <c r="D14" s="132">
        <v>2.34659</v>
      </c>
      <c r="E14" s="132">
        <v>2.84659</v>
      </c>
      <c r="F14" s="132">
        <v>1.35511</v>
      </c>
      <c r="G14" s="132">
        <v>4.2610000000000002E-2</v>
      </c>
      <c r="H14" s="132">
        <v>2.4460199999999999</v>
      </c>
      <c r="I14" s="132">
        <v>5.0823900000000002</v>
      </c>
      <c r="J14" s="132">
        <v>100</v>
      </c>
      <c r="K14" s="103">
        <v>35200</v>
      </c>
    </row>
    <row r="15" spans="1:11" ht="15" customHeight="1">
      <c r="A15" s="43" t="s">
        <v>86</v>
      </c>
      <c r="B15" s="133">
        <v>78.61842</v>
      </c>
      <c r="C15" s="133">
        <v>8.8815799999999996</v>
      </c>
      <c r="D15" s="133">
        <v>1.31579</v>
      </c>
      <c r="E15" s="133">
        <v>3.9473699999999998</v>
      </c>
      <c r="F15" s="133">
        <v>0.32895000000000002</v>
      </c>
      <c r="G15" s="133">
        <v>0</v>
      </c>
      <c r="H15" s="133">
        <v>2.3026300000000002</v>
      </c>
      <c r="I15" s="133">
        <v>4.6052600000000004</v>
      </c>
      <c r="J15" s="133">
        <v>100</v>
      </c>
      <c r="K15" s="104">
        <v>304</v>
      </c>
    </row>
    <row r="16" spans="1:11" ht="15" customHeight="1">
      <c r="A16" s="43" t="s">
        <v>87</v>
      </c>
      <c r="B16" s="133">
        <v>76.984520000000003</v>
      </c>
      <c r="C16" s="133">
        <v>10.95478</v>
      </c>
      <c r="D16" s="133">
        <v>2.3961700000000001</v>
      </c>
      <c r="E16" s="133">
        <v>3.1150199999999999</v>
      </c>
      <c r="F16" s="133">
        <v>0.50380999999999998</v>
      </c>
      <c r="G16" s="133">
        <v>2.4580000000000001E-2</v>
      </c>
      <c r="H16" s="133">
        <v>2.1012499999999998</v>
      </c>
      <c r="I16" s="133">
        <v>3.91988</v>
      </c>
      <c r="J16" s="133">
        <v>100</v>
      </c>
      <c r="K16" s="104">
        <v>16276</v>
      </c>
    </row>
    <row r="17" spans="1:11" ht="15" customHeight="1">
      <c r="A17" s="43" t="s">
        <v>88</v>
      </c>
      <c r="B17" s="133">
        <v>65.436009999999996</v>
      </c>
      <c r="C17" s="133">
        <v>13.39662</v>
      </c>
      <c r="D17" s="133">
        <v>3.9029500000000001</v>
      </c>
      <c r="E17" s="133">
        <v>2.9184199999999998</v>
      </c>
      <c r="F17" s="133">
        <v>3.4106900000000002</v>
      </c>
      <c r="G17" s="133">
        <v>0</v>
      </c>
      <c r="H17" s="133">
        <v>3.23488</v>
      </c>
      <c r="I17" s="133">
        <v>7.7004200000000003</v>
      </c>
      <c r="J17" s="133">
        <v>100</v>
      </c>
      <c r="K17" s="104">
        <v>2844</v>
      </c>
    </row>
    <row r="18" spans="1:11" ht="15" customHeight="1">
      <c r="A18" s="43" t="s">
        <v>89</v>
      </c>
      <c r="B18" s="133">
        <v>75.281869999999998</v>
      </c>
      <c r="C18" s="133">
        <v>8.2393800000000006</v>
      </c>
      <c r="D18" s="133">
        <v>3.29575</v>
      </c>
      <c r="E18" s="133">
        <v>3.2090200000000002</v>
      </c>
      <c r="F18" s="133">
        <v>0.78056999999999999</v>
      </c>
      <c r="G18" s="133">
        <v>0</v>
      </c>
      <c r="H18" s="133">
        <v>2.8620999999999999</v>
      </c>
      <c r="I18" s="133">
        <v>6.3313100000000002</v>
      </c>
      <c r="J18" s="133">
        <v>100</v>
      </c>
      <c r="K18" s="104">
        <v>1153</v>
      </c>
    </row>
    <row r="19" spans="1:11" ht="15" customHeight="1">
      <c r="A19" s="43" t="s">
        <v>90</v>
      </c>
      <c r="B19" s="133">
        <v>61.607140000000001</v>
      </c>
      <c r="C19" s="133">
        <v>13.354039999999999</v>
      </c>
      <c r="D19" s="133">
        <v>2.95031</v>
      </c>
      <c r="E19" s="133">
        <v>3.06677</v>
      </c>
      <c r="F19" s="133">
        <v>3.7267100000000002</v>
      </c>
      <c r="G19" s="133">
        <v>0.11645999999999999</v>
      </c>
      <c r="H19" s="133">
        <v>4.7360199999999999</v>
      </c>
      <c r="I19" s="133">
        <v>10.442550000000001</v>
      </c>
      <c r="J19" s="133">
        <v>100</v>
      </c>
      <c r="K19" s="104">
        <v>2576</v>
      </c>
    </row>
    <row r="20" spans="1:11" ht="15" customHeight="1">
      <c r="A20" s="43" t="s">
        <v>92</v>
      </c>
      <c r="B20" s="133">
        <v>74.264709999999994</v>
      </c>
      <c r="C20" s="133">
        <v>11.838240000000001</v>
      </c>
      <c r="D20" s="133">
        <v>3.3823500000000002</v>
      </c>
      <c r="E20" s="133">
        <v>1.8382400000000001</v>
      </c>
      <c r="F20" s="133">
        <v>2.2794099999999999</v>
      </c>
      <c r="G20" s="133">
        <v>7.3529999999999998E-2</v>
      </c>
      <c r="H20" s="133">
        <v>2.4264700000000001</v>
      </c>
      <c r="I20" s="133">
        <v>3.8970600000000002</v>
      </c>
      <c r="J20" s="133">
        <v>100</v>
      </c>
      <c r="K20" s="104">
        <v>1360</v>
      </c>
    </row>
    <row r="21" spans="1:11" ht="15" customHeight="1">
      <c r="A21" s="43" t="s">
        <v>93</v>
      </c>
      <c r="B21" s="133">
        <v>86.784139999999994</v>
      </c>
      <c r="C21" s="133">
        <v>5.28634</v>
      </c>
      <c r="D21" s="133">
        <v>0</v>
      </c>
      <c r="E21" s="133">
        <v>1.7621100000000001</v>
      </c>
      <c r="F21" s="133">
        <v>3.0836999999999999</v>
      </c>
      <c r="G21" s="133">
        <v>0</v>
      </c>
      <c r="H21" s="133">
        <v>0.88105999999999995</v>
      </c>
      <c r="I21" s="133">
        <v>2.2026400000000002</v>
      </c>
      <c r="J21" s="133">
        <v>100</v>
      </c>
      <c r="K21" s="104">
        <v>227</v>
      </c>
    </row>
    <row r="22" spans="1:11" ht="15" customHeight="1">
      <c r="A22" s="43" t="s">
        <v>94</v>
      </c>
      <c r="B22" s="133">
        <v>80.132450000000006</v>
      </c>
      <c r="C22" s="133">
        <v>9.2715200000000006</v>
      </c>
      <c r="D22" s="133">
        <v>1.3245</v>
      </c>
      <c r="E22" s="133">
        <v>2.6490100000000001</v>
      </c>
      <c r="F22" s="133">
        <v>1.3245</v>
      </c>
      <c r="G22" s="133">
        <v>0</v>
      </c>
      <c r="H22" s="133">
        <v>1.98675</v>
      </c>
      <c r="I22" s="133">
        <v>3.3112599999999999</v>
      </c>
      <c r="J22" s="133">
        <v>100</v>
      </c>
      <c r="K22" s="104">
        <v>151</v>
      </c>
    </row>
    <row r="23" spans="1:11" ht="15" customHeight="1">
      <c r="A23" s="43" t="s">
        <v>95</v>
      </c>
      <c r="B23" s="133">
        <v>86.288730000000001</v>
      </c>
      <c r="C23" s="133">
        <v>5.6910600000000002</v>
      </c>
      <c r="D23" s="133">
        <v>1.2085300000000001</v>
      </c>
      <c r="E23" s="133">
        <v>1.8896900000000001</v>
      </c>
      <c r="F23" s="133">
        <v>1.12063</v>
      </c>
      <c r="G23" s="133">
        <v>0</v>
      </c>
      <c r="H23" s="133">
        <v>1.5601</v>
      </c>
      <c r="I23" s="133">
        <v>2.2412700000000001</v>
      </c>
      <c r="J23" s="133">
        <v>100</v>
      </c>
      <c r="K23" s="104">
        <v>4551</v>
      </c>
    </row>
    <row r="24" spans="1:11" ht="15" customHeight="1">
      <c r="A24" s="43" t="s">
        <v>96</v>
      </c>
      <c r="B24" s="133">
        <v>84.676500000000004</v>
      </c>
      <c r="C24" s="133">
        <v>5.6186199999999999</v>
      </c>
      <c r="D24" s="133">
        <v>0.90805999999999998</v>
      </c>
      <c r="E24" s="133">
        <v>1.70261</v>
      </c>
      <c r="F24" s="133">
        <v>0.96480999999999995</v>
      </c>
      <c r="G24" s="133">
        <v>0</v>
      </c>
      <c r="H24" s="133">
        <v>2.21339</v>
      </c>
      <c r="I24" s="133">
        <v>3.9159999999999999</v>
      </c>
      <c r="J24" s="133">
        <v>100</v>
      </c>
      <c r="K24" s="104">
        <v>1762</v>
      </c>
    </row>
    <row r="25" spans="1:11" ht="15" customHeight="1">
      <c r="A25" s="43" t="s">
        <v>91</v>
      </c>
      <c r="B25" s="133">
        <v>72.116399999999999</v>
      </c>
      <c r="C25" s="133">
        <v>8.2275100000000005</v>
      </c>
      <c r="D25" s="133">
        <v>2.30159</v>
      </c>
      <c r="E25" s="133">
        <v>3.4391500000000002</v>
      </c>
      <c r="F25" s="133">
        <v>2.19577</v>
      </c>
      <c r="G25" s="133">
        <v>0.18518999999999999</v>
      </c>
      <c r="H25" s="133">
        <v>2.9365100000000002</v>
      </c>
      <c r="I25" s="133">
        <v>8.59788</v>
      </c>
      <c r="J25" s="133">
        <v>100</v>
      </c>
      <c r="K25" s="104">
        <v>3780</v>
      </c>
    </row>
    <row r="26" spans="1:11" ht="15" customHeight="1">
      <c r="A26" s="43" t="s">
        <v>97</v>
      </c>
      <c r="B26" s="133">
        <v>80.116960000000006</v>
      </c>
      <c r="C26" s="133">
        <v>4.6783599999999996</v>
      </c>
      <c r="D26" s="133">
        <v>0.58479999999999999</v>
      </c>
      <c r="E26" s="133">
        <v>2.9239799999999998</v>
      </c>
      <c r="F26" s="133">
        <v>0</v>
      </c>
      <c r="G26" s="133">
        <v>0</v>
      </c>
      <c r="H26" s="133">
        <v>2.9239799999999998</v>
      </c>
      <c r="I26" s="133">
        <v>8.7719299999999993</v>
      </c>
      <c r="J26" s="133">
        <v>100</v>
      </c>
      <c r="K26" s="104">
        <v>171</v>
      </c>
    </row>
    <row r="27" spans="1:11" ht="15" customHeight="1">
      <c r="A27" s="20"/>
      <c r="B27" s="81"/>
      <c r="C27" s="81"/>
      <c r="D27" s="81"/>
      <c r="E27" s="81"/>
      <c r="F27" s="81"/>
      <c r="G27" s="81"/>
      <c r="H27" s="81"/>
      <c r="I27" s="81"/>
      <c r="J27" s="125"/>
      <c r="K27" s="106"/>
    </row>
    <row r="28" spans="1:11" ht="15" customHeight="1">
      <c r="A28" s="95" t="s">
        <v>117</v>
      </c>
      <c r="B28" s="80"/>
      <c r="C28" s="80"/>
      <c r="D28" s="80"/>
      <c r="E28" s="80"/>
      <c r="F28" s="80"/>
      <c r="G28" s="80"/>
      <c r="H28" s="80"/>
      <c r="I28" s="80"/>
      <c r="J28" s="80"/>
      <c r="K28" s="105"/>
    </row>
    <row r="29" spans="1:11" ht="15" customHeight="1">
      <c r="A29" s="79" t="s">
        <v>3</v>
      </c>
      <c r="B29" s="132">
        <v>76.581419999999994</v>
      </c>
      <c r="C29" s="132">
        <v>6.80565</v>
      </c>
      <c r="D29" s="132">
        <v>5.2439299999999998</v>
      </c>
      <c r="E29" s="132">
        <v>2.2995899999999998</v>
      </c>
      <c r="F29" s="132">
        <v>1.72648</v>
      </c>
      <c r="G29" s="132">
        <v>3.5819999999999998E-2</v>
      </c>
      <c r="H29" s="132">
        <v>3.2452200000000002</v>
      </c>
      <c r="I29" s="132">
        <v>4.0618999999999996</v>
      </c>
      <c r="J29" s="126">
        <v>100</v>
      </c>
      <c r="K29" s="103">
        <v>13959</v>
      </c>
    </row>
    <row r="30" spans="1:11" ht="15" customHeight="1">
      <c r="A30" s="43" t="s">
        <v>86</v>
      </c>
      <c r="B30" s="133">
        <v>80.071169999999995</v>
      </c>
      <c r="C30" s="133">
        <v>4.9822100000000002</v>
      </c>
      <c r="D30" s="133">
        <v>2.6690399999999999</v>
      </c>
      <c r="E30" s="133">
        <v>1.86833</v>
      </c>
      <c r="F30" s="133">
        <v>2.3131699999999999</v>
      </c>
      <c r="G30" s="133">
        <v>8.8969999999999994E-2</v>
      </c>
      <c r="H30" s="133">
        <v>2.5800700000000001</v>
      </c>
      <c r="I30" s="133">
        <v>5.4270500000000004</v>
      </c>
      <c r="J30" s="127">
        <v>100</v>
      </c>
      <c r="K30" s="104">
        <v>1124</v>
      </c>
    </row>
    <row r="31" spans="1:11" ht="15" customHeight="1">
      <c r="A31" s="43" t="s">
        <v>87</v>
      </c>
      <c r="B31" s="133">
        <v>87.037040000000005</v>
      </c>
      <c r="C31" s="133">
        <v>3.7037</v>
      </c>
      <c r="D31" s="133">
        <v>4.6296299999999997</v>
      </c>
      <c r="E31" s="133">
        <v>2.7777799999999999</v>
      </c>
      <c r="F31" s="133">
        <v>0</v>
      </c>
      <c r="G31" s="133">
        <v>0</v>
      </c>
      <c r="H31" s="133">
        <v>1.38889</v>
      </c>
      <c r="I31" s="133">
        <v>0.46295999999999998</v>
      </c>
      <c r="J31" s="127">
        <v>100</v>
      </c>
      <c r="K31" s="104">
        <v>216</v>
      </c>
    </row>
    <row r="32" spans="1:11" ht="15" customHeight="1">
      <c r="A32" s="43" t="s">
        <v>98</v>
      </c>
      <c r="B32" s="133">
        <v>74.681929999999994</v>
      </c>
      <c r="C32" s="133">
        <v>7.3155200000000002</v>
      </c>
      <c r="D32" s="133">
        <v>3.75318</v>
      </c>
      <c r="E32" s="133">
        <v>3.5623399999999998</v>
      </c>
      <c r="F32" s="133">
        <v>2.4809199999999998</v>
      </c>
      <c r="G32" s="133">
        <v>0</v>
      </c>
      <c r="H32" s="133">
        <v>4.0076299999999998</v>
      </c>
      <c r="I32" s="133">
        <v>4.1984700000000004</v>
      </c>
      <c r="J32" s="127">
        <v>100</v>
      </c>
      <c r="K32" s="104">
        <v>1572</v>
      </c>
    </row>
    <row r="33" spans="1:11" ht="15" customHeight="1">
      <c r="A33" s="43" t="s">
        <v>88</v>
      </c>
      <c r="B33" s="133">
        <v>75.128029999999995</v>
      </c>
      <c r="C33" s="133">
        <v>7.5294100000000004</v>
      </c>
      <c r="D33" s="133">
        <v>5.9653999999999998</v>
      </c>
      <c r="E33" s="133">
        <v>2.00692</v>
      </c>
      <c r="F33" s="133">
        <v>1.7854699999999999</v>
      </c>
      <c r="G33" s="133">
        <v>4.1520000000000001E-2</v>
      </c>
      <c r="H33" s="133">
        <v>3.1695500000000001</v>
      </c>
      <c r="I33" s="133">
        <v>4.3737000000000004</v>
      </c>
      <c r="J33" s="127">
        <v>100</v>
      </c>
      <c r="K33" s="104">
        <v>7225</v>
      </c>
    </row>
    <row r="34" spans="1:11" ht="15" customHeight="1">
      <c r="A34" s="43" t="s">
        <v>89</v>
      </c>
      <c r="B34" s="133">
        <v>76.977149999999995</v>
      </c>
      <c r="C34" s="133">
        <v>5.44815</v>
      </c>
      <c r="D34" s="133">
        <v>5.7996499999999997</v>
      </c>
      <c r="E34" s="133">
        <v>3.5149400000000002</v>
      </c>
      <c r="F34" s="133">
        <v>0.26362000000000002</v>
      </c>
      <c r="G34" s="133">
        <v>0</v>
      </c>
      <c r="H34" s="133">
        <v>3.8664299999999998</v>
      </c>
      <c r="I34" s="133">
        <v>4.1300499999999998</v>
      </c>
      <c r="J34" s="127">
        <v>100</v>
      </c>
      <c r="K34" s="104">
        <v>1138</v>
      </c>
    </row>
    <row r="35" spans="1:11" ht="15" customHeight="1">
      <c r="A35" s="43" t="s">
        <v>90</v>
      </c>
      <c r="B35" s="133">
        <v>79.19435</v>
      </c>
      <c r="C35" s="133">
        <v>6.1046500000000004</v>
      </c>
      <c r="D35" s="133">
        <v>4.9418600000000001</v>
      </c>
      <c r="E35" s="133">
        <v>1.86877</v>
      </c>
      <c r="F35" s="133">
        <v>1.53654</v>
      </c>
      <c r="G35" s="133">
        <v>4.1529999999999997E-2</v>
      </c>
      <c r="H35" s="133">
        <v>3.3637899999999998</v>
      </c>
      <c r="I35" s="133">
        <v>2.9485000000000001</v>
      </c>
      <c r="J35" s="127">
        <v>100</v>
      </c>
      <c r="K35" s="104">
        <v>2408</v>
      </c>
    </row>
    <row r="36" spans="1:11" ht="15" customHeight="1">
      <c r="A36" s="44" t="s">
        <v>95</v>
      </c>
      <c r="B36" s="134">
        <v>76.862750000000005</v>
      </c>
      <c r="C36" s="134">
        <v>7.0588199999999999</v>
      </c>
      <c r="D36" s="134">
        <v>6.6666699999999999</v>
      </c>
      <c r="E36" s="134">
        <v>3.1372499999999999</v>
      </c>
      <c r="F36" s="134">
        <v>2.7450999999999999</v>
      </c>
      <c r="G36" s="134">
        <v>0</v>
      </c>
      <c r="H36" s="134">
        <v>1.56863</v>
      </c>
      <c r="I36" s="134">
        <v>1.96078</v>
      </c>
      <c r="J36" s="128">
        <v>100</v>
      </c>
      <c r="K36" s="123">
        <v>255</v>
      </c>
    </row>
    <row r="37" spans="1:11" ht="15" customHeight="1">
      <c r="A37" s="21" t="s">
        <v>28</v>
      </c>
    </row>
    <row r="38" spans="1:11" ht="15" customHeight="1">
      <c r="A38" s="21" t="s">
        <v>27</v>
      </c>
    </row>
    <row r="39" spans="1:11" ht="15" customHeight="1">
      <c r="A39" s="21" t="s">
        <v>17</v>
      </c>
    </row>
    <row r="40" spans="1:11" ht="15" customHeight="1">
      <c r="A40" s="5" t="s">
        <v>161</v>
      </c>
    </row>
    <row r="41" spans="1:11" s="49" customFormat="1" ht="15" customHeight="1">
      <c r="A41" s="77"/>
    </row>
  </sheetData>
  <pageMargins left="0.70866141732283472" right="0.70866141732283472" top="0.74803149606299213" bottom="0.74803149606299213" header="0.31496062992125984" footer="0.31496062992125984"/>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
  <sheetViews>
    <sheetView zoomScaleNormal="100" workbookViewId="0"/>
  </sheetViews>
  <sheetFormatPr baseColWidth="10" defaultColWidth="11.5546875" defaultRowHeight="15" customHeight="1"/>
  <cols>
    <col min="1" max="1" width="26.109375" style="15" customWidth="1"/>
    <col min="2" max="16384" width="11.5546875" style="15"/>
  </cols>
  <sheetData>
    <row r="1" spans="1:11" ht="15" customHeight="1">
      <c r="A1" s="1" t="s">
        <v>144</v>
      </c>
      <c r="B1" s="34"/>
      <c r="C1" s="34"/>
      <c r="D1" s="34"/>
      <c r="E1" s="34"/>
      <c r="F1" s="34"/>
      <c r="G1" s="34"/>
      <c r="H1" s="34"/>
      <c r="I1" s="34"/>
      <c r="J1" s="34"/>
    </row>
    <row r="2" spans="1:11" ht="15" customHeight="1">
      <c r="A2" s="82"/>
      <c r="B2" s="181" t="s">
        <v>20</v>
      </c>
      <c r="C2" s="182"/>
      <c r="D2" s="182"/>
      <c r="E2" s="182"/>
      <c r="F2" s="182"/>
      <c r="G2" s="182"/>
      <c r="H2" s="183" t="s">
        <v>114</v>
      </c>
      <c r="I2" s="184"/>
      <c r="J2" s="109"/>
    </row>
    <row r="3" spans="1:11" ht="56.25" customHeight="1">
      <c r="A3" s="96" t="s">
        <v>19</v>
      </c>
      <c r="B3" s="96" t="s">
        <v>4</v>
      </c>
      <c r="C3" s="96" t="s">
        <v>5</v>
      </c>
      <c r="D3" s="96" t="s">
        <v>6</v>
      </c>
      <c r="E3" s="96" t="s">
        <v>120</v>
      </c>
      <c r="F3" s="96" t="s">
        <v>21</v>
      </c>
      <c r="G3" s="45" t="s">
        <v>30</v>
      </c>
      <c r="H3" s="2" t="s">
        <v>152</v>
      </c>
      <c r="I3" s="2" t="s">
        <v>153</v>
      </c>
      <c r="J3" s="45" t="s">
        <v>3</v>
      </c>
      <c r="K3" s="45" t="s">
        <v>54</v>
      </c>
    </row>
    <row r="4" spans="1:11" ht="15" customHeight="1">
      <c r="A4" s="18" t="s">
        <v>3</v>
      </c>
      <c r="B4" s="38">
        <v>6.4722999999999997</v>
      </c>
      <c r="C4" s="38">
        <v>43.190350000000002</v>
      </c>
      <c r="D4" s="38">
        <v>15.48603</v>
      </c>
      <c r="E4" s="38">
        <v>5.0867599999999999</v>
      </c>
      <c r="F4" s="38">
        <v>22.617560000000001</v>
      </c>
      <c r="G4" s="38">
        <v>8.1269999999999995E-2</v>
      </c>
      <c r="H4" s="38">
        <v>2.6343299999999998</v>
      </c>
      <c r="I4" s="38">
        <v>4.4314</v>
      </c>
      <c r="J4" s="135">
        <v>100</v>
      </c>
      <c r="K4" s="135">
        <v>77515</v>
      </c>
    </row>
    <row r="5" spans="1:11" ht="15" customHeight="1">
      <c r="A5" s="18"/>
      <c r="B5" s="38"/>
      <c r="C5" s="38"/>
      <c r="D5" s="38"/>
      <c r="E5" s="38"/>
      <c r="F5" s="38"/>
      <c r="G5" s="38"/>
      <c r="H5" s="38"/>
      <c r="I5" s="38"/>
      <c r="J5" s="135"/>
    </row>
    <row r="6" spans="1:11" ht="15" customHeight="1">
      <c r="A6" s="43" t="s">
        <v>115</v>
      </c>
      <c r="B6" s="38">
        <v>81.180220000000006</v>
      </c>
      <c r="C6" s="38">
        <v>3.7593999999999999</v>
      </c>
      <c r="D6" s="38">
        <v>0.29620000000000002</v>
      </c>
      <c r="E6" s="38">
        <v>0</v>
      </c>
      <c r="F6" s="38">
        <v>0</v>
      </c>
      <c r="G6" s="38">
        <v>0</v>
      </c>
      <c r="H6" s="38">
        <v>2.18729</v>
      </c>
      <c r="I6" s="38">
        <v>12.5769</v>
      </c>
      <c r="J6" s="135">
        <v>100</v>
      </c>
      <c r="K6" s="135">
        <v>4389</v>
      </c>
    </row>
    <row r="7" spans="1:11" ht="15" customHeight="1">
      <c r="A7" s="43" t="s">
        <v>116</v>
      </c>
      <c r="B7" s="38">
        <v>3.4431799999999999</v>
      </c>
      <c r="C7" s="38">
        <v>88.005679999999998</v>
      </c>
      <c r="D7" s="38">
        <v>0.56818000000000002</v>
      </c>
      <c r="E7" s="38">
        <v>0.29830000000000001</v>
      </c>
      <c r="F7" s="38">
        <v>0.15625</v>
      </c>
      <c r="G7" s="38">
        <v>0</v>
      </c>
      <c r="H7" s="38">
        <v>2.4460199999999999</v>
      </c>
      <c r="I7" s="38">
        <v>5.0823900000000002</v>
      </c>
      <c r="J7" s="135">
        <v>100</v>
      </c>
      <c r="K7" s="135">
        <v>35200</v>
      </c>
    </row>
    <row r="8" spans="1:11" ht="15" customHeight="1">
      <c r="A8" s="43" t="s">
        <v>117</v>
      </c>
      <c r="B8" s="38">
        <v>1.66917</v>
      </c>
      <c r="C8" s="38">
        <v>7.8945499999999997</v>
      </c>
      <c r="D8" s="38">
        <v>82.713660000000004</v>
      </c>
      <c r="E8" s="38">
        <v>0.23641000000000001</v>
      </c>
      <c r="F8" s="38">
        <v>0.17193</v>
      </c>
      <c r="G8" s="38">
        <v>7.1599999999999997E-3</v>
      </c>
      <c r="H8" s="38">
        <v>3.2452200000000002</v>
      </c>
      <c r="I8" s="38">
        <v>4.0618999999999996</v>
      </c>
      <c r="J8" s="135">
        <v>100</v>
      </c>
      <c r="K8" s="135">
        <v>13959</v>
      </c>
    </row>
    <row r="9" spans="1:11" ht="15" customHeight="1">
      <c r="A9" s="43" t="s">
        <v>118</v>
      </c>
      <c r="B9" s="38">
        <v>0.19061</v>
      </c>
      <c r="C9" s="38">
        <v>11.007860000000001</v>
      </c>
      <c r="D9" s="38">
        <v>1.5248999999999999</v>
      </c>
      <c r="E9" s="38">
        <v>74.863</v>
      </c>
      <c r="F9" s="38">
        <v>2.19204</v>
      </c>
      <c r="G9" s="38">
        <v>9.5310000000000006E-2</v>
      </c>
      <c r="H9" s="38">
        <v>5.8613299999999997</v>
      </c>
      <c r="I9" s="38">
        <v>4.2649499999999998</v>
      </c>
      <c r="J9" s="135">
        <v>100</v>
      </c>
      <c r="K9" s="135">
        <v>4197</v>
      </c>
    </row>
    <row r="10" spans="1:11" ht="15" customHeight="1">
      <c r="A10" s="44" t="s">
        <v>119</v>
      </c>
      <c r="B10" s="136">
        <v>5.0600000000000003E-3</v>
      </c>
      <c r="C10" s="136">
        <v>3.9049100000000001</v>
      </c>
      <c r="D10" s="136">
        <v>0.91552999999999995</v>
      </c>
      <c r="E10" s="136">
        <v>3.3535699999999999</v>
      </c>
      <c r="F10" s="136">
        <v>87.814869999999999</v>
      </c>
      <c r="G10" s="136">
        <v>0.29337000000000002</v>
      </c>
      <c r="H10" s="136">
        <v>1.95245</v>
      </c>
      <c r="I10" s="136">
        <v>1.76024</v>
      </c>
      <c r="J10" s="137">
        <v>100</v>
      </c>
      <c r="K10" s="137">
        <v>19770</v>
      </c>
    </row>
    <row r="11" spans="1:11" s="11" customFormat="1" ht="15" customHeight="1">
      <c r="A11" s="10" t="s">
        <v>17</v>
      </c>
      <c r="B11" s="49"/>
      <c r="C11" s="49"/>
      <c r="D11" s="49"/>
      <c r="E11" s="49"/>
      <c r="F11" s="49"/>
      <c r="G11" s="49"/>
      <c r="H11" s="49"/>
      <c r="I11" s="49"/>
      <c r="J11" s="49"/>
    </row>
    <row r="12" spans="1:11" s="11" customFormat="1" ht="15" customHeight="1">
      <c r="A12" s="5" t="s">
        <v>161</v>
      </c>
      <c r="B12" s="49"/>
      <c r="C12" s="49"/>
      <c r="D12" s="49"/>
      <c r="E12" s="49"/>
      <c r="F12" s="49"/>
      <c r="G12" s="49"/>
      <c r="H12" s="49"/>
      <c r="I12" s="49"/>
      <c r="J12" s="49"/>
    </row>
  </sheetData>
  <mergeCells count="2">
    <mergeCell ref="B2:G2"/>
    <mergeCell ref="H2:I2"/>
  </mergeCells>
  <pageMargins left="0.70866141732283472" right="0.70866141732283472" top="0.74803149606299213" bottom="0.74803149606299213" header="0.31496062992125984" footer="0.31496062992125984"/>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zoomScaleNormal="100" workbookViewId="0"/>
  </sheetViews>
  <sheetFormatPr baseColWidth="10" defaultColWidth="11.5546875" defaultRowHeight="15" customHeight="1"/>
  <cols>
    <col min="1" max="1" width="33.109375" style="32" customWidth="1"/>
    <col min="2" max="3" width="16.77734375" style="32" customWidth="1"/>
    <col min="4" max="4" width="17.5546875" style="32" customWidth="1"/>
    <col min="5" max="16384" width="11.5546875" style="32"/>
  </cols>
  <sheetData>
    <row r="1" spans="1:8" ht="15" customHeight="1">
      <c r="A1" s="1" t="s">
        <v>145</v>
      </c>
      <c r="B1" s="1"/>
      <c r="C1" s="1"/>
      <c r="D1" s="1"/>
      <c r="E1" s="179"/>
      <c r="F1" s="179"/>
      <c r="G1" s="179"/>
      <c r="H1" s="179"/>
    </row>
    <row r="2" spans="1:8" ht="27.75" customHeight="1">
      <c r="A2" s="40" t="s">
        <v>29</v>
      </c>
      <c r="B2" s="40" t="s">
        <v>47</v>
      </c>
      <c r="C2" s="40" t="s">
        <v>134</v>
      </c>
      <c r="D2" s="40" t="s">
        <v>135</v>
      </c>
      <c r="E2" s="41" t="s">
        <v>54</v>
      </c>
      <c r="F2" s="34"/>
      <c r="G2" s="34"/>
    </row>
    <row r="3" spans="1:8" ht="15" customHeight="1">
      <c r="A3" s="43" t="s">
        <v>3</v>
      </c>
      <c r="B3" s="138">
        <v>71.630260000000007</v>
      </c>
      <c r="C3" s="138">
        <v>10.71266</v>
      </c>
      <c r="D3" s="138">
        <v>3.53532</v>
      </c>
      <c r="E3" s="106">
        <v>76853</v>
      </c>
      <c r="F3" s="34"/>
      <c r="G3" s="34"/>
    </row>
    <row r="4" spans="1:8" ht="15" customHeight="1">
      <c r="A4" s="34"/>
      <c r="B4" s="139"/>
      <c r="C4" s="139"/>
      <c r="D4" s="139"/>
      <c r="F4" s="34"/>
      <c r="G4" s="34"/>
    </row>
    <row r="5" spans="1:8" ht="15" customHeight="1">
      <c r="A5" s="43" t="s">
        <v>115</v>
      </c>
      <c r="B5" s="138">
        <v>73.274090000000001</v>
      </c>
      <c r="C5" s="138">
        <v>4.9669600000000003</v>
      </c>
      <c r="D5" s="138">
        <v>2.9391699999999998</v>
      </c>
      <c r="E5" s="106">
        <v>4389</v>
      </c>
      <c r="F5" s="34"/>
      <c r="G5" s="34"/>
    </row>
    <row r="6" spans="1:8" ht="15" customHeight="1">
      <c r="A6" s="43" t="s">
        <v>116</v>
      </c>
      <c r="B6" s="138">
        <v>71.153409999999994</v>
      </c>
      <c r="C6" s="138">
        <v>11.15625</v>
      </c>
      <c r="D6" s="138">
        <v>5.6960199999999999</v>
      </c>
      <c r="E6" s="106">
        <v>35200</v>
      </c>
      <c r="F6" s="34"/>
      <c r="G6" s="34"/>
    </row>
    <row r="7" spans="1:8" ht="15" customHeight="1">
      <c r="A7" s="43" t="s">
        <v>117</v>
      </c>
      <c r="B7" s="138">
        <v>74.575540000000004</v>
      </c>
      <c r="C7" s="138">
        <v>6.69102</v>
      </c>
      <c r="D7" s="138">
        <v>1.4471000000000001</v>
      </c>
      <c r="E7" s="106">
        <v>13959</v>
      </c>
      <c r="F7" s="34"/>
      <c r="G7" s="34"/>
    </row>
    <row r="8" spans="1:8" ht="15" customHeight="1">
      <c r="A8" s="43" t="s">
        <v>118</v>
      </c>
      <c r="B8" s="138">
        <v>61.520130000000002</v>
      </c>
      <c r="C8" s="138">
        <v>11.460570000000001</v>
      </c>
      <c r="D8" s="138">
        <v>1.8823000000000001</v>
      </c>
      <c r="E8" s="106">
        <v>4197</v>
      </c>
      <c r="F8" s="34"/>
      <c r="G8" s="34"/>
    </row>
    <row r="9" spans="1:8" ht="15" customHeight="1">
      <c r="A9" s="44" t="s">
        <v>119</v>
      </c>
      <c r="B9" s="140">
        <v>72.200130000000001</v>
      </c>
      <c r="C9" s="140">
        <v>13.988910000000001</v>
      </c>
      <c r="D9" s="140">
        <v>1.58049</v>
      </c>
      <c r="E9" s="110">
        <v>19108</v>
      </c>
      <c r="F9" s="34"/>
      <c r="G9" s="34"/>
    </row>
    <row r="10" spans="1:8" s="33" customFormat="1" ht="15" customHeight="1">
      <c r="B10" s="49"/>
      <c r="C10" s="49"/>
      <c r="D10" s="49"/>
      <c r="G10" s="49"/>
    </row>
    <row r="11" spans="1:8" s="33" customFormat="1" ht="34.5" customHeight="1">
      <c r="A11" s="185" t="s">
        <v>234</v>
      </c>
      <c r="B11" s="185"/>
      <c r="C11" s="185"/>
      <c r="D11" s="185"/>
      <c r="E11" s="185"/>
      <c r="F11" s="168"/>
      <c r="G11" s="168"/>
    </row>
    <row r="12" spans="1:8" ht="15" customHeight="1">
      <c r="A12" s="34"/>
      <c r="B12" s="165"/>
      <c r="C12" s="165"/>
      <c r="D12" s="165"/>
      <c r="E12" s="165"/>
      <c r="F12" s="165"/>
      <c r="G12" s="165"/>
    </row>
    <row r="13" spans="1:8" ht="15" customHeight="1">
      <c r="A13" s="4" t="s">
        <v>17</v>
      </c>
    </row>
    <row r="14" spans="1:8" ht="15" customHeight="1">
      <c r="A14" s="5" t="s">
        <v>161</v>
      </c>
    </row>
  </sheetData>
  <mergeCells count="1">
    <mergeCell ref="A11:E11"/>
  </mergeCell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
  <sheetViews>
    <sheetView zoomScaleNormal="100" workbookViewId="0"/>
  </sheetViews>
  <sheetFormatPr baseColWidth="10" defaultColWidth="11.5546875" defaultRowHeight="15" customHeight="1"/>
  <cols>
    <col min="1" max="1" width="45.44140625" style="113" customWidth="1"/>
    <col min="2" max="10" width="10.77734375" style="113" customWidth="1"/>
    <col min="11" max="16384" width="11.5546875" style="113"/>
  </cols>
  <sheetData>
    <row r="1" spans="1:11" ht="15" customHeight="1">
      <c r="A1" s="1" t="s">
        <v>139</v>
      </c>
    </row>
    <row r="2" spans="1:11" ht="41.25" customHeight="1">
      <c r="A2" s="111"/>
      <c r="B2" s="112" t="s">
        <v>121</v>
      </c>
      <c r="C2" s="112" t="s">
        <v>43</v>
      </c>
      <c r="D2" s="112" t="s">
        <v>44</v>
      </c>
      <c r="E2" s="112" t="s">
        <v>45</v>
      </c>
      <c r="F2" s="112" t="s">
        <v>122</v>
      </c>
      <c r="G2" s="112" t="s">
        <v>46</v>
      </c>
      <c r="H2" s="2" t="s">
        <v>152</v>
      </c>
      <c r="I2" s="2" t="s">
        <v>153</v>
      </c>
      <c r="J2" s="112" t="s">
        <v>3</v>
      </c>
      <c r="K2" s="112" t="s">
        <v>54</v>
      </c>
    </row>
    <row r="3" spans="1:11" ht="15" customHeight="1">
      <c r="A3" s="141" t="s">
        <v>3</v>
      </c>
      <c r="B3" s="142">
        <v>74.337689999999995</v>
      </c>
      <c r="C3" s="142">
        <v>9.6636500000000005</v>
      </c>
      <c r="D3" s="142">
        <v>3.1997300000000002</v>
      </c>
      <c r="E3" s="142">
        <v>2.1271399999999998</v>
      </c>
      <c r="F3" s="142">
        <v>1.1035299999999999</v>
      </c>
      <c r="G3" s="142">
        <v>3.2230000000000002E-2</v>
      </c>
      <c r="H3" s="142">
        <v>4.82925</v>
      </c>
      <c r="I3" s="142">
        <v>4.7067800000000002</v>
      </c>
      <c r="J3" s="143">
        <v>100</v>
      </c>
      <c r="K3" s="114">
        <v>77569</v>
      </c>
    </row>
    <row r="4" spans="1:11" ht="15" customHeight="1">
      <c r="A4" s="141"/>
      <c r="B4" s="142"/>
      <c r="C4" s="142"/>
      <c r="D4" s="142"/>
      <c r="E4" s="142"/>
      <c r="F4" s="142"/>
      <c r="G4" s="142"/>
      <c r="H4" s="142"/>
      <c r="I4" s="142"/>
      <c r="J4" s="143"/>
    </row>
    <row r="5" spans="1:11" ht="15" customHeight="1">
      <c r="A5" s="141" t="s">
        <v>99</v>
      </c>
      <c r="B5" s="142">
        <v>78.896169999999998</v>
      </c>
      <c r="C5" s="142">
        <v>9.4483099999999993</v>
      </c>
      <c r="D5" s="142">
        <v>3.1352699999999998</v>
      </c>
      <c r="E5" s="142">
        <v>2.0931600000000001</v>
      </c>
      <c r="F5" s="142">
        <v>0.59262000000000004</v>
      </c>
      <c r="G5" s="142">
        <v>3.8019999999999998E-2</v>
      </c>
      <c r="H5" s="142">
        <v>3.8441800000000002</v>
      </c>
      <c r="I5" s="142">
        <v>1.95228</v>
      </c>
      <c r="J5" s="143">
        <v>100</v>
      </c>
      <c r="K5" s="114">
        <v>44717</v>
      </c>
    </row>
    <row r="6" spans="1:11" ht="15" customHeight="1">
      <c r="A6" s="141" t="s">
        <v>100</v>
      </c>
      <c r="B6" s="142">
        <v>67.355009999999993</v>
      </c>
      <c r="C6" s="142">
        <v>11.423550000000001</v>
      </c>
      <c r="D6" s="142">
        <v>3.96163</v>
      </c>
      <c r="E6" s="142">
        <v>1.96251</v>
      </c>
      <c r="F6" s="142">
        <v>2.2334499999999999</v>
      </c>
      <c r="G6" s="142">
        <v>2.197E-2</v>
      </c>
      <c r="H6" s="142">
        <v>6.6930300000000003</v>
      </c>
      <c r="I6" s="142">
        <v>6.3488600000000002</v>
      </c>
      <c r="J6" s="143">
        <v>100</v>
      </c>
      <c r="K6" s="114">
        <v>13656</v>
      </c>
    </row>
    <row r="7" spans="1:11" ht="15" customHeight="1">
      <c r="A7" s="141" t="s">
        <v>101</v>
      </c>
      <c r="B7" s="142">
        <v>68.255080000000007</v>
      </c>
      <c r="C7" s="142">
        <v>11.14226</v>
      </c>
      <c r="D7" s="142">
        <v>4.06447</v>
      </c>
      <c r="E7" s="142">
        <v>2.1023100000000001</v>
      </c>
      <c r="F7" s="142">
        <v>1.40154</v>
      </c>
      <c r="G7" s="142">
        <v>7.0080000000000003E-2</v>
      </c>
      <c r="H7" s="142">
        <v>7.5683299999999996</v>
      </c>
      <c r="I7" s="142">
        <v>5.3959400000000004</v>
      </c>
      <c r="J7" s="143">
        <v>100</v>
      </c>
      <c r="K7" s="114">
        <v>1427</v>
      </c>
    </row>
    <row r="8" spans="1:11" ht="15" customHeight="1">
      <c r="A8" s="141" t="s">
        <v>56</v>
      </c>
      <c r="B8" s="142">
        <v>64.457830000000001</v>
      </c>
      <c r="C8" s="142">
        <v>14.45783</v>
      </c>
      <c r="D8" s="142">
        <v>12.04819</v>
      </c>
      <c r="E8" s="142">
        <v>3.0120499999999999</v>
      </c>
      <c r="F8" s="142">
        <v>0</v>
      </c>
      <c r="G8" s="142">
        <v>0</v>
      </c>
      <c r="H8" s="142">
        <v>3.0120499999999999</v>
      </c>
      <c r="I8" s="142">
        <v>3.0120499999999999</v>
      </c>
      <c r="J8" s="143">
        <v>100</v>
      </c>
      <c r="K8" s="114">
        <v>166</v>
      </c>
    </row>
    <row r="9" spans="1:11" ht="15" customHeight="1">
      <c r="A9" s="141" t="s">
        <v>102</v>
      </c>
      <c r="B9" s="142">
        <v>57.005989999999997</v>
      </c>
      <c r="C9" s="142">
        <v>9.1018000000000008</v>
      </c>
      <c r="D9" s="142">
        <v>4.3113799999999998</v>
      </c>
      <c r="E9" s="142">
        <v>4.3113799999999998</v>
      </c>
      <c r="F9" s="142">
        <v>2.03593</v>
      </c>
      <c r="G9" s="142">
        <v>0.11976000000000001</v>
      </c>
      <c r="H9" s="142">
        <v>5.9880199999999997</v>
      </c>
      <c r="I9" s="142">
        <v>17.12575</v>
      </c>
      <c r="J9" s="143">
        <v>100</v>
      </c>
      <c r="K9" s="114">
        <v>835</v>
      </c>
    </row>
    <row r="10" spans="1:11" ht="15" customHeight="1">
      <c r="A10" s="141" t="s">
        <v>103</v>
      </c>
      <c r="B10" s="142">
        <v>68.807659999999998</v>
      </c>
      <c r="C10" s="142">
        <v>10.04382</v>
      </c>
      <c r="D10" s="142">
        <v>2.8021199999999999</v>
      </c>
      <c r="E10" s="142">
        <v>2.1563699999999999</v>
      </c>
      <c r="F10" s="142">
        <v>1.52214</v>
      </c>
      <c r="G10" s="142">
        <v>0</v>
      </c>
      <c r="H10" s="142">
        <v>6.25</v>
      </c>
      <c r="I10" s="142">
        <v>8.4178999999999995</v>
      </c>
      <c r="J10" s="143">
        <v>100</v>
      </c>
      <c r="K10" s="114">
        <v>8672</v>
      </c>
    </row>
    <row r="11" spans="1:11" ht="15" customHeight="1">
      <c r="A11" s="144" t="s">
        <v>104</v>
      </c>
      <c r="B11" s="145">
        <v>69.923419999999993</v>
      </c>
      <c r="C11" s="145">
        <v>7.17638</v>
      </c>
      <c r="D11" s="145">
        <v>2.2480199999999999</v>
      </c>
      <c r="E11" s="145">
        <v>2.32213</v>
      </c>
      <c r="F11" s="145">
        <v>1.44516</v>
      </c>
      <c r="G11" s="145">
        <v>3.7060000000000003E-2</v>
      </c>
      <c r="H11" s="145">
        <v>5.0395300000000001</v>
      </c>
      <c r="I11" s="145">
        <v>11.808299999999999</v>
      </c>
      <c r="J11" s="146">
        <v>100</v>
      </c>
      <c r="K11" s="130">
        <v>8096</v>
      </c>
    </row>
    <row r="12" spans="1:11" s="107" customFormat="1" ht="15" customHeight="1">
      <c r="A12" s="108" t="s">
        <v>17</v>
      </c>
    </row>
    <row r="13" spans="1:11" s="107" customFormat="1" ht="15" customHeight="1">
      <c r="A13" s="108" t="s">
        <v>161</v>
      </c>
    </row>
  </sheetData>
  <pageMargins left="0.70866141732283472" right="0.70866141732283472" top="0.74803149606299213" bottom="0.74803149606299213" header="0.31496062992125984" footer="0.31496062992125984"/>
  <pageSetup paperSize="9" scale="7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zoomScaleNormal="100" workbookViewId="0">
      <selection sqref="A1:F1"/>
    </sheetView>
  </sheetViews>
  <sheetFormatPr baseColWidth="10" defaultColWidth="11.5546875" defaultRowHeight="15" customHeight="1"/>
  <cols>
    <col min="1" max="1" width="30.33203125" style="34" customWidth="1"/>
    <col min="2" max="16384" width="11.5546875" style="34"/>
  </cols>
  <sheetData>
    <row r="1" spans="1:9" ht="30" customHeight="1">
      <c r="A1" s="186" t="s">
        <v>146</v>
      </c>
      <c r="B1" s="186"/>
      <c r="C1" s="186"/>
      <c r="D1" s="186"/>
      <c r="E1" s="186"/>
      <c r="F1" s="186"/>
      <c r="G1" s="115"/>
      <c r="H1" s="115"/>
      <c r="I1" s="115"/>
    </row>
    <row r="2" spans="1:9" ht="62.25" customHeight="1">
      <c r="A2" s="42"/>
      <c r="B2" s="40" t="s">
        <v>48</v>
      </c>
      <c r="C2" s="40" t="s">
        <v>152</v>
      </c>
      <c r="D2" s="40" t="s">
        <v>49</v>
      </c>
      <c r="E2" s="42" t="s">
        <v>3</v>
      </c>
      <c r="F2" s="42" t="s">
        <v>54</v>
      </c>
    </row>
    <row r="3" spans="1:9" ht="15" customHeight="1">
      <c r="A3" s="83" t="s">
        <v>11</v>
      </c>
      <c r="B3" s="36"/>
      <c r="C3" s="36"/>
      <c r="D3" s="36"/>
      <c r="E3" s="36"/>
      <c r="F3" s="36"/>
    </row>
    <row r="4" spans="1:9" ht="15" customHeight="1">
      <c r="A4" s="31" t="s">
        <v>3</v>
      </c>
      <c r="B4" s="37">
        <v>10.86459</v>
      </c>
      <c r="C4" s="37">
        <v>9.8124400000000005</v>
      </c>
      <c r="D4" s="37">
        <v>79.322959999999995</v>
      </c>
      <c r="E4" s="24">
        <v>100</v>
      </c>
      <c r="F4" s="106">
        <v>4372</v>
      </c>
      <c r="G4" s="116"/>
    </row>
    <row r="5" spans="1:9" ht="15" customHeight="1">
      <c r="A5" s="48"/>
      <c r="B5" s="147"/>
      <c r="C5" s="147"/>
      <c r="D5" s="147"/>
      <c r="E5" s="27"/>
      <c r="F5" s="106"/>
      <c r="G5" s="116"/>
    </row>
    <row r="6" spans="1:9" ht="15" customHeight="1">
      <c r="A6" s="43" t="s">
        <v>115</v>
      </c>
      <c r="B6" s="37">
        <v>28.676469999999998</v>
      </c>
      <c r="C6" s="37">
        <v>3.6764700000000001</v>
      </c>
      <c r="D6" s="37">
        <v>67.647059999999996</v>
      </c>
      <c r="E6" s="24">
        <v>100</v>
      </c>
      <c r="F6" s="106">
        <v>136</v>
      </c>
    </row>
    <row r="7" spans="1:9" ht="15" customHeight="1">
      <c r="A7" s="43" t="s">
        <v>116</v>
      </c>
      <c r="B7" s="37">
        <v>13.596</v>
      </c>
      <c r="C7" s="37">
        <v>7.6026600000000002</v>
      </c>
      <c r="D7" s="37">
        <v>78.801329999999993</v>
      </c>
      <c r="E7" s="24">
        <v>100</v>
      </c>
      <c r="F7" s="106">
        <v>1802</v>
      </c>
    </row>
    <row r="8" spans="1:9" ht="15" customHeight="1">
      <c r="A8" s="43" t="s">
        <v>117</v>
      </c>
      <c r="B8" s="37">
        <v>11.67883</v>
      </c>
      <c r="C8" s="37">
        <v>14.355230000000001</v>
      </c>
      <c r="D8" s="37">
        <v>73.965940000000003</v>
      </c>
      <c r="E8" s="24">
        <v>100</v>
      </c>
      <c r="F8" s="106">
        <v>411</v>
      </c>
    </row>
    <row r="9" spans="1:9" ht="15" customHeight="1">
      <c r="A9" s="43" t="s">
        <v>118</v>
      </c>
      <c r="B9" s="37">
        <v>14.1791</v>
      </c>
      <c r="C9" s="37">
        <v>22.388059999999999</v>
      </c>
      <c r="D9" s="37">
        <v>63.432839999999999</v>
      </c>
      <c r="E9" s="24">
        <v>100</v>
      </c>
      <c r="F9" s="106">
        <v>402</v>
      </c>
    </row>
    <row r="10" spans="1:9" ht="15" customHeight="1">
      <c r="A10" s="43" t="s">
        <v>119</v>
      </c>
      <c r="B10" s="37">
        <v>5.3053699999999999</v>
      </c>
      <c r="C10" s="37">
        <v>8.5132600000000007</v>
      </c>
      <c r="D10" s="37">
        <v>86.181370000000001</v>
      </c>
      <c r="E10" s="24">
        <v>100</v>
      </c>
      <c r="F10" s="106">
        <v>1621</v>
      </c>
    </row>
    <row r="11" spans="1:9" ht="15" customHeight="1">
      <c r="A11" s="48"/>
      <c r="B11" s="147"/>
      <c r="C11" s="147"/>
      <c r="D11" s="147"/>
      <c r="E11" s="27"/>
      <c r="F11" s="106"/>
    </row>
    <row r="12" spans="1:9" ht="15" customHeight="1">
      <c r="A12" s="83" t="s">
        <v>12</v>
      </c>
      <c r="B12" s="148"/>
      <c r="C12" s="148"/>
      <c r="D12" s="148"/>
      <c r="E12" s="149"/>
      <c r="F12" s="105"/>
    </row>
    <row r="13" spans="1:9" ht="15" customHeight="1">
      <c r="A13" s="31" t="s">
        <v>3</v>
      </c>
      <c r="B13" s="37">
        <v>10.239570000000001</v>
      </c>
      <c r="C13" s="37">
        <v>7.2643000000000004</v>
      </c>
      <c r="D13" s="37">
        <v>82.496139999999997</v>
      </c>
      <c r="E13" s="24">
        <v>100</v>
      </c>
      <c r="F13" s="106">
        <v>2588</v>
      </c>
    </row>
    <row r="14" spans="1:9" ht="15" customHeight="1">
      <c r="A14" s="18"/>
      <c r="B14" s="55"/>
      <c r="C14" s="55"/>
      <c r="D14" s="55"/>
      <c r="E14" s="55"/>
      <c r="F14" s="106"/>
    </row>
    <row r="15" spans="1:9" ht="15" customHeight="1">
      <c r="A15" s="43" t="s">
        <v>115</v>
      </c>
      <c r="B15" s="38">
        <v>15.21739</v>
      </c>
      <c r="C15" s="38">
        <v>7.9710099999999997</v>
      </c>
      <c r="D15" s="38">
        <v>76.811589999999995</v>
      </c>
      <c r="E15" s="55">
        <v>100</v>
      </c>
      <c r="F15" s="106">
        <v>138</v>
      </c>
    </row>
    <row r="16" spans="1:9" ht="15" customHeight="1">
      <c r="A16" s="43" t="s">
        <v>116</v>
      </c>
      <c r="B16" s="38">
        <v>15.94595</v>
      </c>
      <c r="C16" s="38">
        <v>9.45946</v>
      </c>
      <c r="D16" s="38">
        <v>74.594589999999997</v>
      </c>
      <c r="E16" s="55">
        <v>100</v>
      </c>
      <c r="F16" s="106">
        <v>740</v>
      </c>
    </row>
    <row r="17" spans="1:6" ht="15" customHeight="1">
      <c r="A17" s="43" t="s">
        <v>117</v>
      </c>
      <c r="B17" s="38">
        <v>10.854089999999999</v>
      </c>
      <c r="C17" s="38">
        <v>8.8968000000000007</v>
      </c>
      <c r="D17" s="38">
        <v>80.249110000000002</v>
      </c>
      <c r="E17" s="55">
        <v>100</v>
      </c>
      <c r="F17" s="150">
        <v>562</v>
      </c>
    </row>
    <row r="18" spans="1:6" ht="15" customHeight="1">
      <c r="A18" s="43" t="s">
        <v>118</v>
      </c>
      <c r="B18" s="38">
        <v>5.3528000000000002</v>
      </c>
      <c r="C18" s="38">
        <v>4.3795599999999997</v>
      </c>
      <c r="D18" s="38">
        <v>90.26764</v>
      </c>
      <c r="E18" s="55">
        <v>100</v>
      </c>
      <c r="F18" s="150">
        <v>411</v>
      </c>
    </row>
    <row r="19" spans="1:6" ht="15" customHeight="1">
      <c r="A19" s="44" t="s">
        <v>119</v>
      </c>
      <c r="B19" s="136">
        <v>5.83446</v>
      </c>
      <c r="C19" s="136">
        <v>5.2917199999999998</v>
      </c>
      <c r="D19" s="136">
        <v>88.873810000000006</v>
      </c>
      <c r="E19" s="151">
        <v>100</v>
      </c>
      <c r="F19" s="110">
        <v>737</v>
      </c>
    </row>
    <row r="20" spans="1:6" s="49" customFormat="1" ht="15" customHeight="1">
      <c r="A20" s="4" t="s">
        <v>17</v>
      </c>
      <c r="B20" s="84"/>
      <c r="C20" s="84"/>
      <c r="D20" s="84"/>
      <c r="E20" s="84"/>
    </row>
    <row r="21" spans="1:6" s="49" customFormat="1" ht="15" customHeight="1">
      <c r="A21" s="4" t="s">
        <v>161</v>
      </c>
      <c r="B21" s="84"/>
      <c r="C21" s="84"/>
      <c r="D21" s="84"/>
      <c r="E21" s="84"/>
    </row>
    <row r="22" spans="1:6" ht="15" customHeight="1">
      <c r="A22" s="49"/>
    </row>
  </sheetData>
  <mergeCells count="1">
    <mergeCell ref="A1:F1"/>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zoomScaleNormal="100" workbookViewId="0">
      <selection sqref="A1:G1"/>
    </sheetView>
  </sheetViews>
  <sheetFormatPr baseColWidth="10" defaultColWidth="11.5546875" defaultRowHeight="15" customHeight="1"/>
  <cols>
    <col min="1" max="1" width="41.6640625" style="34" customWidth="1"/>
    <col min="2" max="16384" width="11.5546875" style="34"/>
  </cols>
  <sheetData>
    <row r="1" spans="1:8" ht="27" customHeight="1">
      <c r="A1" s="190" t="s">
        <v>147</v>
      </c>
      <c r="B1" s="190"/>
      <c r="C1" s="190"/>
      <c r="D1" s="190"/>
      <c r="E1" s="190"/>
      <c r="F1" s="190"/>
      <c r="G1" s="190"/>
      <c r="H1" s="115"/>
    </row>
    <row r="2" spans="1:8" ht="15" customHeight="1">
      <c r="A2" s="42"/>
      <c r="B2" s="187" t="s">
        <v>20</v>
      </c>
      <c r="C2" s="188"/>
      <c r="D2" s="188"/>
      <c r="E2" s="188"/>
      <c r="F2" s="188"/>
      <c r="G2" s="189"/>
      <c r="H2" s="117"/>
    </row>
    <row r="3" spans="1:8" ht="58.5" customHeight="1">
      <c r="A3" s="40" t="s">
        <v>19</v>
      </c>
      <c r="B3" s="40" t="s">
        <v>4</v>
      </c>
      <c r="C3" s="40" t="s">
        <v>5</v>
      </c>
      <c r="D3" s="40" t="s">
        <v>6</v>
      </c>
      <c r="E3" s="40" t="s">
        <v>120</v>
      </c>
      <c r="F3" s="40" t="s">
        <v>21</v>
      </c>
      <c r="G3" s="41" t="s">
        <v>30</v>
      </c>
      <c r="H3" s="41" t="s">
        <v>54</v>
      </c>
    </row>
    <row r="4" spans="1:8" ht="15" customHeight="1">
      <c r="A4" s="43" t="s">
        <v>3</v>
      </c>
      <c r="B4" s="37">
        <v>8.5007699999999993</v>
      </c>
      <c r="C4" s="37">
        <v>49.922719999999998</v>
      </c>
      <c r="D4" s="37">
        <v>10.89645</v>
      </c>
      <c r="E4" s="37">
        <v>6.9938200000000004</v>
      </c>
      <c r="F4" s="37">
        <v>5.10046</v>
      </c>
      <c r="G4" s="37">
        <v>1.08192</v>
      </c>
      <c r="H4" s="34">
        <v>2588</v>
      </c>
    </row>
    <row r="5" spans="1:8" ht="15" customHeight="1">
      <c r="A5" s="43"/>
      <c r="B5" s="37"/>
      <c r="C5" s="37"/>
      <c r="D5" s="37"/>
      <c r="E5" s="37"/>
      <c r="F5" s="37"/>
      <c r="G5" s="37"/>
    </row>
    <row r="6" spans="1:8" ht="15" customHeight="1">
      <c r="A6" s="43" t="s">
        <v>115</v>
      </c>
      <c r="B6" s="37">
        <v>11.594200000000001</v>
      </c>
      <c r="C6" s="37">
        <v>59.420290000000001</v>
      </c>
      <c r="D6" s="37">
        <v>5.7971000000000004</v>
      </c>
      <c r="E6" s="37">
        <v>0</v>
      </c>
      <c r="F6" s="38">
        <v>0</v>
      </c>
      <c r="G6" s="38">
        <v>0</v>
      </c>
      <c r="H6" s="106">
        <v>138</v>
      </c>
    </row>
    <row r="7" spans="1:8" ht="15" customHeight="1">
      <c r="A7" s="43" t="s">
        <v>116</v>
      </c>
      <c r="B7" s="37">
        <v>21.35135</v>
      </c>
      <c r="C7" s="37">
        <v>28.51351</v>
      </c>
      <c r="D7" s="37">
        <v>13.51351</v>
      </c>
      <c r="E7" s="37">
        <v>7.2972999999999999</v>
      </c>
      <c r="F7" s="37">
        <v>3.91892</v>
      </c>
      <c r="G7" s="37">
        <v>0</v>
      </c>
      <c r="H7" s="106">
        <v>740</v>
      </c>
    </row>
    <row r="8" spans="1:8" ht="15" customHeight="1">
      <c r="A8" s="43" t="s">
        <v>117</v>
      </c>
      <c r="B8" s="37">
        <v>7.2953700000000001</v>
      </c>
      <c r="C8" s="37">
        <v>64.946619999999996</v>
      </c>
      <c r="D8" s="37">
        <v>2.3131699999999999</v>
      </c>
      <c r="E8" s="37">
        <v>3.0249100000000002</v>
      </c>
      <c r="F8" s="37">
        <v>2.6690399999999999</v>
      </c>
      <c r="G8" s="38">
        <v>0</v>
      </c>
      <c r="H8" s="106">
        <v>562</v>
      </c>
    </row>
    <row r="9" spans="1:8" ht="15" customHeight="1">
      <c r="A9" s="43" t="s">
        <v>118</v>
      </c>
      <c r="B9" s="38">
        <v>0.97323999999999999</v>
      </c>
      <c r="C9" s="37">
        <v>57.177619999999997</v>
      </c>
      <c r="D9" s="37">
        <v>11.67883</v>
      </c>
      <c r="E9" s="37">
        <v>0.97323999999999999</v>
      </c>
      <c r="F9" s="37">
        <v>19.46472</v>
      </c>
      <c r="G9" s="38">
        <v>0</v>
      </c>
      <c r="H9" s="106">
        <v>411</v>
      </c>
    </row>
    <row r="10" spans="1:8" ht="15" customHeight="1">
      <c r="A10" s="44" t="s">
        <v>119</v>
      </c>
      <c r="B10" s="39">
        <v>0.13569000000000001</v>
      </c>
      <c r="C10" s="39">
        <v>54.138399999999997</v>
      </c>
      <c r="D10" s="39">
        <v>15.33243</v>
      </c>
      <c r="E10" s="39">
        <v>14.382630000000001</v>
      </c>
      <c r="F10" s="39">
        <v>1.08548</v>
      </c>
      <c r="G10" s="39">
        <v>3.7991899999999998</v>
      </c>
      <c r="H10" s="110">
        <v>737</v>
      </c>
    </row>
    <row r="11" spans="1:8" s="49" customFormat="1" ht="15" customHeight="1">
      <c r="A11" s="5" t="s">
        <v>17</v>
      </c>
      <c r="B11" s="84"/>
      <c r="C11" s="84"/>
      <c r="D11" s="84"/>
      <c r="E11" s="84"/>
      <c r="F11" s="84"/>
      <c r="G11" s="84"/>
    </row>
    <row r="12" spans="1:8" s="49" customFormat="1" ht="15" customHeight="1">
      <c r="A12" s="5" t="s">
        <v>161</v>
      </c>
      <c r="B12" s="84"/>
      <c r="C12" s="84"/>
      <c r="D12" s="84"/>
      <c r="E12" s="84"/>
      <c r="F12" s="84"/>
      <c r="G12" s="84"/>
    </row>
    <row r="13" spans="1:8" ht="15" customHeight="1">
      <c r="B13" s="84"/>
      <c r="C13" s="84"/>
      <c r="D13" s="84"/>
      <c r="E13" s="84"/>
      <c r="F13" s="84"/>
      <c r="G13" s="84"/>
    </row>
    <row r="14" spans="1:8" ht="15" customHeight="1">
      <c r="A14" s="20"/>
      <c r="B14" s="20"/>
      <c r="C14" s="20"/>
      <c r="D14" s="20"/>
      <c r="E14" s="20"/>
      <c r="F14" s="20"/>
      <c r="G14" s="20"/>
      <c r="H14" s="20"/>
    </row>
    <row r="15" spans="1:8" ht="15" customHeight="1">
      <c r="A15" s="20"/>
      <c r="B15" s="166"/>
      <c r="C15" s="166"/>
      <c r="D15" s="166"/>
      <c r="E15" s="166"/>
      <c r="F15" s="166"/>
      <c r="G15" s="166"/>
      <c r="H15" s="20"/>
    </row>
    <row r="16" spans="1:8" ht="15" customHeight="1">
      <c r="A16" s="20"/>
      <c r="B16" s="166"/>
      <c r="C16" s="166"/>
      <c r="D16" s="166"/>
      <c r="E16" s="166"/>
      <c r="F16" s="166"/>
      <c r="G16" s="166"/>
      <c r="H16" s="20"/>
    </row>
    <row r="17" spans="1:8" ht="15" customHeight="1">
      <c r="A17" s="20"/>
      <c r="B17" s="166"/>
      <c r="C17" s="166"/>
      <c r="D17" s="166"/>
      <c r="E17" s="166"/>
      <c r="F17" s="167"/>
      <c r="G17" s="167"/>
      <c r="H17" s="20"/>
    </row>
    <row r="18" spans="1:8" ht="15" customHeight="1">
      <c r="A18" s="20"/>
      <c r="B18" s="166"/>
      <c r="C18" s="166"/>
      <c r="D18" s="166"/>
      <c r="E18" s="166"/>
      <c r="F18" s="166"/>
      <c r="G18" s="166"/>
      <c r="H18" s="20"/>
    </row>
    <row r="19" spans="1:8" ht="15" customHeight="1">
      <c r="A19" s="20"/>
      <c r="B19" s="166"/>
      <c r="C19" s="166"/>
      <c r="D19" s="166"/>
      <c r="E19" s="166"/>
      <c r="F19" s="166"/>
      <c r="G19" s="167"/>
      <c r="H19" s="20"/>
    </row>
    <row r="20" spans="1:8" ht="15" customHeight="1">
      <c r="A20" s="20"/>
      <c r="B20" s="167"/>
      <c r="C20" s="166"/>
      <c r="D20" s="166"/>
      <c r="E20" s="166"/>
      <c r="F20" s="166"/>
      <c r="G20" s="167"/>
      <c r="H20" s="20"/>
    </row>
    <row r="21" spans="1:8" ht="15" customHeight="1">
      <c r="A21" s="20"/>
      <c r="B21" s="166"/>
      <c r="C21" s="166"/>
      <c r="D21" s="166"/>
      <c r="E21" s="166"/>
      <c r="F21" s="166"/>
      <c r="G21" s="166"/>
      <c r="H21" s="20"/>
    </row>
    <row r="22" spans="1:8" ht="15" customHeight="1">
      <c r="A22" s="20"/>
      <c r="B22" s="20"/>
      <c r="C22" s="20"/>
      <c r="D22" s="20"/>
      <c r="E22" s="20"/>
      <c r="F22" s="20"/>
      <c r="G22" s="20"/>
      <c r="H22" s="20"/>
    </row>
    <row r="23" spans="1:8" ht="15" customHeight="1">
      <c r="A23" s="20"/>
      <c r="B23" s="20"/>
      <c r="C23" s="20"/>
      <c r="D23" s="20"/>
      <c r="E23" s="20"/>
      <c r="F23" s="20"/>
      <c r="G23" s="20"/>
      <c r="H23" s="20"/>
    </row>
  </sheetData>
  <mergeCells count="2">
    <mergeCell ref="B2:G2"/>
    <mergeCell ref="A1:G1"/>
  </mergeCells>
  <pageMargins left="0.70866141732283472" right="0.70866141732283472" top="0.74803149606299213" bottom="0.74803149606299213" header="0.31496062992125984" footer="0.31496062992125984"/>
  <pageSetup paperSize="9" scale="9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Normal="100" workbookViewId="0">
      <selection sqref="A1:F1"/>
    </sheetView>
  </sheetViews>
  <sheetFormatPr baseColWidth="10" defaultColWidth="11.5546875" defaultRowHeight="15" customHeight="1"/>
  <cols>
    <col min="1" max="1" width="47.44140625" style="34" customWidth="1"/>
    <col min="2" max="6" width="10.77734375" style="34" customWidth="1"/>
    <col min="7" max="16384" width="11.5546875" style="34"/>
  </cols>
  <sheetData>
    <row r="1" spans="1:7" ht="33.75" customHeight="1">
      <c r="A1" s="191" t="s">
        <v>148</v>
      </c>
      <c r="B1" s="191"/>
      <c r="C1" s="191"/>
      <c r="D1" s="191"/>
      <c r="E1" s="191"/>
      <c r="F1" s="191"/>
    </row>
    <row r="2" spans="1:7" ht="84" customHeight="1">
      <c r="A2" s="40" t="s">
        <v>29</v>
      </c>
      <c r="B2" s="96" t="s">
        <v>50</v>
      </c>
      <c r="C2" s="96" t="s">
        <v>51</v>
      </c>
      <c r="D2" s="96" t="s">
        <v>52</v>
      </c>
      <c r="E2" s="96" t="s">
        <v>154</v>
      </c>
      <c r="F2" s="45" t="s">
        <v>53</v>
      </c>
      <c r="G2" s="45" t="s">
        <v>54</v>
      </c>
    </row>
    <row r="3" spans="1:7" ht="15" customHeight="1">
      <c r="A3" s="43" t="s">
        <v>3</v>
      </c>
      <c r="B3" s="85">
        <v>1.1055900000000001</v>
      </c>
      <c r="C3" s="85">
        <v>0.90691999999999995</v>
      </c>
      <c r="D3" s="85">
        <v>0.56891999999999998</v>
      </c>
      <c r="E3" s="85">
        <v>1.0488299999999999</v>
      </c>
      <c r="F3" s="85">
        <v>2.9504000000000001</v>
      </c>
      <c r="G3" s="34">
        <v>77515</v>
      </c>
    </row>
    <row r="4" spans="1:7" ht="15" customHeight="1">
      <c r="G4" s="106"/>
    </row>
    <row r="5" spans="1:7" ht="15" customHeight="1">
      <c r="A5" s="17" t="s">
        <v>22</v>
      </c>
      <c r="B5" s="86"/>
      <c r="C5" s="86"/>
      <c r="D5" s="86"/>
      <c r="E5" s="86"/>
      <c r="F5" s="86"/>
      <c r="G5" s="118"/>
    </row>
    <row r="6" spans="1:7" ht="15" customHeight="1">
      <c r="A6" s="43" t="s">
        <v>115</v>
      </c>
      <c r="B6" s="37">
        <v>5.2631600000000001</v>
      </c>
      <c r="C6" s="37">
        <v>2.3695599999999999</v>
      </c>
      <c r="D6" s="37">
        <v>1.3442700000000001</v>
      </c>
      <c r="E6" s="37">
        <v>1.3670500000000001</v>
      </c>
      <c r="F6" s="37">
        <v>2.80246</v>
      </c>
      <c r="G6" s="106">
        <v>4389</v>
      </c>
    </row>
    <row r="7" spans="1:7" ht="15" customHeight="1">
      <c r="A7" s="43" t="s">
        <v>116</v>
      </c>
      <c r="B7" s="37">
        <v>1.29261</v>
      </c>
      <c r="C7" s="37">
        <v>1.03125</v>
      </c>
      <c r="D7" s="37">
        <v>0.73580000000000001</v>
      </c>
      <c r="E7" s="37">
        <v>1.2130700000000001</v>
      </c>
      <c r="F7" s="37">
        <v>2.84659</v>
      </c>
      <c r="G7" s="106">
        <v>35200</v>
      </c>
    </row>
    <row r="8" spans="1:7" ht="15" customHeight="1">
      <c r="A8" s="43" t="s">
        <v>117</v>
      </c>
      <c r="B8" s="37">
        <v>0.78086</v>
      </c>
      <c r="C8" s="37">
        <v>1.2035199999999999</v>
      </c>
      <c r="D8" s="37">
        <v>0.50146999999999997</v>
      </c>
      <c r="E8" s="37">
        <v>1.4399299999999999</v>
      </c>
      <c r="F8" s="37">
        <v>2.2995899999999998</v>
      </c>
      <c r="G8" s="106">
        <v>13959</v>
      </c>
    </row>
    <row r="9" spans="1:7" ht="15" customHeight="1">
      <c r="A9" s="43" t="s">
        <v>118</v>
      </c>
      <c r="B9" s="37">
        <v>0.52417999999999998</v>
      </c>
      <c r="C9" s="37">
        <v>0.33356999999999998</v>
      </c>
      <c r="D9" s="37">
        <v>0.59565999999999997</v>
      </c>
      <c r="E9" s="37">
        <v>1.26281</v>
      </c>
      <c r="F9" s="37">
        <v>3.1927599999999998</v>
      </c>
      <c r="G9" s="106">
        <v>4197</v>
      </c>
    </row>
    <row r="10" spans="1:7" ht="15" customHeight="1">
      <c r="A10" s="43" t="s">
        <v>119</v>
      </c>
      <c r="B10" s="37">
        <v>0.20233000000000001</v>
      </c>
      <c r="C10" s="37">
        <v>0.27313999999999999</v>
      </c>
      <c r="D10" s="37">
        <v>0.14163000000000001</v>
      </c>
      <c r="E10" s="37">
        <v>0.36419000000000001</v>
      </c>
      <c r="F10" s="37">
        <v>3.57613</v>
      </c>
      <c r="G10" s="106">
        <v>19770</v>
      </c>
    </row>
    <row r="11" spans="1:7" ht="15" customHeight="1">
      <c r="B11" s="87"/>
      <c r="C11" s="87"/>
      <c r="D11" s="87"/>
      <c r="E11" s="87"/>
      <c r="F11" s="85"/>
      <c r="G11" s="106"/>
    </row>
    <row r="12" spans="1:7" ht="15" customHeight="1">
      <c r="A12" s="17" t="s">
        <v>0</v>
      </c>
      <c r="B12" s="88"/>
      <c r="C12" s="88"/>
      <c r="D12" s="88"/>
      <c r="E12" s="88"/>
      <c r="F12" s="86"/>
      <c r="G12" s="118"/>
    </row>
    <row r="13" spans="1:7" ht="15" customHeight="1">
      <c r="A13" s="43" t="s">
        <v>72</v>
      </c>
      <c r="B13" s="37">
        <v>1.29423</v>
      </c>
      <c r="C13" s="37">
        <v>1.09921</v>
      </c>
      <c r="D13" s="37">
        <v>0.68130999999999997</v>
      </c>
      <c r="E13" s="37">
        <v>1.31196</v>
      </c>
      <c r="F13" s="37">
        <v>2.7125599999999999</v>
      </c>
      <c r="G13" s="106">
        <v>39483</v>
      </c>
    </row>
    <row r="14" spans="1:7" ht="15" customHeight="1">
      <c r="A14" s="43" t="s">
        <v>73</v>
      </c>
      <c r="B14" s="37">
        <v>0.90976000000000001</v>
      </c>
      <c r="C14" s="37">
        <v>0.70730000000000004</v>
      </c>
      <c r="D14" s="37">
        <v>0.45224999999999999</v>
      </c>
      <c r="E14" s="37">
        <v>0.77566000000000002</v>
      </c>
      <c r="F14" s="37">
        <v>3.1973099999999999</v>
      </c>
      <c r="G14" s="106">
        <v>38032</v>
      </c>
    </row>
    <row r="15" spans="1:7" ht="15" customHeight="1">
      <c r="B15" s="87"/>
      <c r="C15" s="87"/>
      <c r="D15" s="87"/>
      <c r="E15" s="87"/>
      <c r="F15" s="85"/>
      <c r="G15" s="106"/>
    </row>
    <row r="16" spans="1:7" ht="15" customHeight="1">
      <c r="A16" s="17" t="s">
        <v>1</v>
      </c>
      <c r="B16" s="88"/>
      <c r="C16" s="88"/>
      <c r="D16" s="88"/>
      <c r="E16" s="88"/>
      <c r="F16" s="86"/>
      <c r="G16" s="118"/>
    </row>
    <row r="17" spans="1:8" ht="15" customHeight="1">
      <c r="A17" s="43" t="s">
        <v>74</v>
      </c>
      <c r="B17" s="37">
        <v>0.75888</v>
      </c>
      <c r="C17" s="37">
        <v>0.73265000000000002</v>
      </c>
      <c r="D17" s="37">
        <v>0.46549000000000001</v>
      </c>
      <c r="E17" s="37">
        <v>0.93262</v>
      </c>
      <c r="F17" s="37">
        <v>2.8584999999999998</v>
      </c>
      <c r="G17" s="106">
        <v>61011</v>
      </c>
      <c r="H17" s="106"/>
    </row>
    <row r="18" spans="1:8" ht="15" customHeight="1">
      <c r="A18" s="43" t="s">
        <v>123</v>
      </c>
      <c r="B18" s="37">
        <v>1.6289</v>
      </c>
      <c r="C18" s="37">
        <v>1.2747900000000001</v>
      </c>
      <c r="D18" s="37">
        <v>0.53115999999999997</v>
      </c>
      <c r="E18" s="37">
        <v>1.8059499999999999</v>
      </c>
      <c r="F18" s="37">
        <v>3.93059</v>
      </c>
      <c r="G18" s="106">
        <v>2824</v>
      </c>
      <c r="H18" s="106"/>
    </row>
    <row r="19" spans="1:8" ht="15" customHeight="1">
      <c r="A19" s="43" t="s">
        <v>75</v>
      </c>
      <c r="B19" s="37">
        <v>1.82605</v>
      </c>
      <c r="C19" s="37">
        <v>1.32558</v>
      </c>
      <c r="D19" s="37">
        <v>0.91979</v>
      </c>
      <c r="E19" s="37">
        <v>1.16326</v>
      </c>
      <c r="F19" s="37">
        <v>2.9081600000000001</v>
      </c>
      <c r="G19" s="106">
        <v>7393</v>
      </c>
      <c r="H19" s="106"/>
    </row>
    <row r="20" spans="1:8" ht="15" customHeight="1">
      <c r="A20" s="43" t="s">
        <v>124</v>
      </c>
      <c r="B20" s="37">
        <v>3.0684100000000001</v>
      </c>
      <c r="C20" s="37">
        <v>1.6096600000000001</v>
      </c>
      <c r="D20" s="37">
        <v>1.2575499999999999</v>
      </c>
      <c r="E20" s="37">
        <v>1.7605599999999999</v>
      </c>
      <c r="F20" s="37">
        <v>3.2696200000000002</v>
      </c>
      <c r="G20" s="106">
        <v>1988</v>
      </c>
      <c r="H20" s="106"/>
    </row>
    <row r="21" spans="1:8" ht="15" customHeight="1">
      <c r="A21" s="44" t="s">
        <v>125</v>
      </c>
      <c r="B21" s="39">
        <v>3.5252599999999998</v>
      </c>
      <c r="C21" s="39">
        <v>2.0916600000000001</v>
      </c>
      <c r="D21" s="39">
        <v>1.12808</v>
      </c>
      <c r="E21" s="39">
        <v>1.6686300000000001</v>
      </c>
      <c r="F21" s="39">
        <v>3.4782600000000001</v>
      </c>
      <c r="G21" s="110">
        <v>4255</v>
      </c>
      <c r="H21" s="106"/>
    </row>
    <row r="22" spans="1:8" ht="15" customHeight="1">
      <c r="A22" s="20" t="s">
        <v>28</v>
      </c>
      <c r="B22" s="35"/>
      <c r="C22" s="35"/>
      <c r="D22" s="35"/>
      <c r="E22" s="35"/>
      <c r="F22" s="35"/>
    </row>
    <row r="23" spans="1:8" ht="15" customHeight="1">
      <c r="A23" s="47" t="s">
        <v>7</v>
      </c>
    </row>
    <row r="24" spans="1:8" ht="15" customHeight="1">
      <c r="A24" s="5" t="s">
        <v>17</v>
      </c>
    </row>
    <row r="25" spans="1:8" ht="15" customHeight="1">
      <c r="A25" s="5" t="s">
        <v>161</v>
      </c>
    </row>
    <row r="31" spans="1:8" ht="15" customHeight="1">
      <c r="A31" s="116"/>
    </row>
  </sheetData>
  <mergeCells count="1">
    <mergeCell ref="A1:F1"/>
  </mergeCells>
  <pageMargins left="0.70866141732283472" right="0.70866141732283472" top="0.74803149606299213" bottom="0.74803149606299213" header="0.31496062992125984" footer="0.31496062992125984"/>
  <pageSetup paperSize="9" scale="91"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12</vt:i4>
      </vt:variant>
    </vt:vector>
  </HeadingPairs>
  <TitlesOfParts>
    <vt:vector size="27" baseType="lpstr">
      <vt:lpstr>Index</vt:lpstr>
      <vt:lpstr>T 1.1</vt:lpstr>
      <vt:lpstr>T 1.2</vt:lpstr>
      <vt:lpstr>T 1.3</vt:lpstr>
      <vt:lpstr>T 1.4</vt:lpstr>
      <vt:lpstr>T 1.5</vt:lpstr>
      <vt:lpstr>T 3.1</vt:lpstr>
      <vt:lpstr>T 3.2</vt:lpstr>
      <vt:lpstr>T 4.1</vt:lpstr>
      <vt:lpstr>T 4.2</vt:lpstr>
      <vt:lpstr>T 4.3</vt:lpstr>
      <vt:lpstr>T 4.4</vt:lpstr>
      <vt:lpstr>T 5.1</vt:lpstr>
      <vt:lpstr>T 5.2</vt:lpstr>
      <vt:lpstr>T A1.3</vt:lpstr>
      <vt:lpstr>Index!Zone_d_impression</vt:lpstr>
      <vt:lpstr>'T 1.1'!Zone_d_impression</vt:lpstr>
      <vt:lpstr>'T 1.4'!Zone_d_impression</vt:lpstr>
      <vt:lpstr>'T 1.5'!Zone_d_impression</vt:lpstr>
      <vt:lpstr>'T 3.1'!Zone_d_impression</vt:lpstr>
      <vt:lpstr>'T 3.2'!Zone_d_impression</vt:lpstr>
      <vt:lpstr>'T 4.2'!Zone_d_impression</vt:lpstr>
      <vt:lpstr>'T 4.3'!Zone_d_impression</vt:lpstr>
      <vt:lpstr>'T 4.4'!Zone_d_impression</vt:lpstr>
      <vt:lpstr>'T 5.1'!Zone_d_impression</vt:lpstr>
      <vt:lpstr>'T 5.2'!Zone_d_impression</vt:lpstr>
      <vt:lpstr>'T A1.3'!Zone_d_impression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francesco.lagana@bfs.admin.ch</dc:creator>
  <cp:lastModifiedBy>Laganà Francesco BFS</cp:lastModifiedBy>
  <cp:lastPrinted>2021-07-28T15:16:57Z</cp:lastPrinted>
  <dcterms:created xsi:type="dcterms:W3CDTF">2018-01-23T08:40:32Z</dcterms:created>
  <dcterms:modified xsi:type="dcterms:W3CDTF">2022-09-27T09:16:50Z</dcterms:modified>
</cp:coreProperties>
</file>