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05" yWindow="90" windowWidth="14550" windowHeight="12660"/>
  </bookViews>
  <sheets>
    <sheet name="2022" sheetId="19" r:id="rId1"/>
    <sheet name="2021" sheetId="18" r:id="rId2"/>
    <sheet name="2020" sheetId="17" r:id="rId3"/>
    <sheet name="2019" sheetId="16" r:id="rId4"/>
    <sheet name="2018" sheetId="15" r:id="rId5"/>
    <sheet name="2017" sheetId="14" r:id="rId6"/>
    <sheet name="2016" sheetId="13" r:id="rId7"/>
    <sheet name="2015" sheetId="12" r:id="rId8"/>
    <sheet name="2014" sheetId="11" r:id="rId9"/>
    <sheet name="2013" sheetId="10" r:id="rId10"/>
    <sheet name="2012" sheetId="9" r:id="rId11"/>
    <sheet name="2011" sheetId="8" r:id="rId12"/>
    <sheet name="2010" sheetId="7" r:id="rId13"/>
    <sheet name="2009" sheetId="6" r:id="rId14"/>
    <sheet name="2008" sheetId="5" r:id="rId15"/>
    <sheet name="2007" sheetId="4" r:id="rId16"/>
    <sheet name="2006" sheetId="3" r:id="rId17"/>
    <sheet name="2005" sheetId="1" r:id="rId18"/>
  </sheets>
  <definedNames>
    <definedName name="_xlnm._FilterDatabase" localSheetId="17" hidden="1">'2005'!$A$1:$AQ$75</definedName>
    <definedName name="_xlnm._FilterDatabase" localSheetId="16" hidden="1">'2006'!$A$1:$AQ$75</definedName>
    <definedName name="_xlnm._FilterDatabase" localSheetId="5" hidden="1">'2017'!$A$1:$AQ$118</definedName>
    <definedName name="_xlnm._FilterDatabase" localSheetId="4" hidden="1">'2018'!$A$1:$AQ$118</definedName>
    <definedName name="_xlnm._FilterDatabase" localSheetId="3" hidden="1">'2019'!$A$1:$AQ$117</definedName>
    <definedName name="_xlnm._FilterDatabase" localSheetId="2" hidden="1">'2020'!$A$1:$AQ$121</definedName>
    <definedName name="_xlnm._FilterDatabase" localSheetId="1" hidden="1">'2021'!$A$1:$AQ$120</definedName>
    <definedName name="_xlnm._FilterDatabase" localSheetId="0" hidden="1">'2022'!$A$1:$AQ$120</definedName>
    <definedName name="_xlnm.Print_Titles" localSheetId="17">'2005'!$A:$A,'2005'!$1:$5</definedName>
    <definedName name="_xlnm.Print_Titles" localSheetId="16">'2006'!$A:$A,'2006'!$1:$5</definedName>
    <definedName name="_xlnm.Print_Titles" localSheetId="15">'2007'!$A:$A,'2007'!$1:$5</definedName>
    <definedName name="_xlnm.Print_Titles" localSheetId="14">'2008'!$A:$A,'2008'!$1:$5</definedName>
    <definedName name="_xlnm.Print_Titles" localSheetId="13">'2009'!$A:$A,'2009'!$1:$5</definedName>
    <definedName name="_xlnm.Print_Titles" localSheetId="12">'2010'!$A:$A,'2010'!$1:$5</definedName>
    <definedName name="_xlnm.Print_Titles" localSheetId="11">'2011'!$A:$A,'2011'!$1:$5</definedName>
    <definedName name="_xlnm.Print_Titles" localSheetId="10">'2012'!$A:$A,'2012'!$1:$5</definedName>
    <definedName name="_xlnm.Print_Titles" localSheetId="9">'2013'!$A:$A,'2013'!$1:$5</definedName>
    <definedName name="_xlnm.Print_Titles" localSheetId="8">'2014'!$A:$A,'2014'!$1:$5</definedName>
    <definedName name="_xlnm.Print_Titles" localSheetId="7">'2015'!$A:$A,'2015'!$1:$5</definedName>
    <definedName name="_xlnm.Print_Titles" localSheetId="6">'2016'!$A:$A,'2016'!$1:$5</definedName>
    <definedName name="_xlnm.Print_Titles" localSheetId="5">'2017'!$A:$A,'2017'!$1:$5</definedName>
    <definedName name="_xlnm.Print_Titles" localSheetId="4">'2018'!$A:$A,'2018'!$1:$5</definedName>
    <definedName name="_xlnm.Print_Titles" localSheetId="3">'2019'!$A:$A,'2019'!$1:$5</definedName>
    <definedName name="_xlnm.Print_Titles" localSheetId="2">'2020'!$A:$A,'2020'!$1:$5</definedName>
    <definedName name="_xlnm.Print_Titles" localSheetId="1">'2021'!$A:$A,'2021'!$1:$5</definedName>
    <definedName name="_xlnm.Print_Titles" localSheetId="0">'2022'!$A:$A,'2022'!$1:$5</definedName>
  </definedNames>
  <calcPr calcId="162913"/>
</workbook>
</file>

<file path=xl/calcChain.xml><?xml version="1.0" encoding="utf-8"?>
<calcChain xmlns="http://schemas.openxmlformats.org/spreadsheetml/2006/main">
  <c r="AP80" i="19" l="1"/>
  <c r="AO80" i="19"/>
  <c r="AP79" i="19"/>
  <c r="AO79" i="19"/>
  <c r="AP78" i="19"/>
  <c r="AO78" i="19"/>
  <c r="AP77" i="19"/>
  <c r="AO77" i="19"/>
  <c r="AP76" i="19"/>
  <c r="AO76" i="19"/>
  <c r="AP75" i="19"/>
  <c r="AO75" i="19"/>
  <c r="AP74" i="19"/>
  <c r="AO74" i="19"/>
  <c r="AP73" i="19"/>
  <c r="AO73" i="19"/>
  <c r="AP72" i="19"/>
  <c r="AO72" i="19"/>
  <c r="AP71" i="19"/>
  <c r="AO71" i="19"/>
  <c r="AP70" i="19"/>
  <c r="AO70" i="19"/>
  <c r="AP69" i="19"/>
  <c r="AO69" i="19"/>
  <c r="AP68" i="19"/>
  <c r="AO68" i="19"/>
  <c r="AP67" i="19"/>
  <c r="AO67" i="19"/>
  <c r="AP66" i="19"/>
  <c r="AO66" i="19"/>
  <c r="AP65" i="19"/>
  <c r="AO65" i="19"/>
  <c r="AP64" i="19"/>
  <c r="AO64" i="19"/>
  <c r="AP63" i="19"/>
  <c r="AO63" i="19"/>
  <c r="AP62" i="19"/>
  <c r="AO62" i="19"/>
  <c r="AP61" i="19"/>
  <c r="AO61" i="19"/>
  <c r="AP60" i="19"/>
  <c r="AO60" i="19"/>
  <c r="AP59" i="19"/>
  <c r="AO59" i="19"/>
  <c r="AP58" i="19"/>
  <c r="AO58" i="19"/>
  <c r="AP57" i="19"/>
  <c r="AO57" i="19"/>
  <c r="AP56" i="19"/>
  <c r="AO56" i="19"/>
  <c r="AP55" i="19"/>
  <c r="AO55" i="19"/>
  <c r="AP54" i="19"/>
  <c r="AO54" i="19"/>
  <c r="AP53" i="19"/>
  <c r="AO53" i="19"/>
  <c r="AP52" i="19"/>
  <c r="AO52" i="19"/>
  <c r="AP51" i="19"/>
  <c r="AO51" i="19"/>
  <c r="AP50" i="19"/>
  <c r="AO50" i="19"/>
  <c r="AP49" i="19"/>
  <c r="AO49" i="19"/>
  <c r="AP48" i="19"/>
  <c r="AO48" i="19"/>
  <c r="AP47" i="19"/>
  <c r="AO47" i="19"/>
  <c r="AP46" i="19"/>
  <c r="AO46" i="19"/>
  <c r="AP45" i="19"/>
  <c r="AO45" i="19"/>
  <c r="AP44" i="19"/>
  <c r="AO44" i="19"/>
  <c r="AP43" i="19"/>
  <c r="AO43" i="19"/>
  <c r="AP42" i="19"/>
  <c r="AO42" i="19"/>
  <c r="AP41" i="19"/>
  <c r="AO41" i="19"/>
  <c r="AP40" i="19"/>
  <c r="AO40" i="19"/>
  <c r="AP39" i="19"/>
  <c r="AO39" i="19"/>
  <c r="AP38" i="19"/>
  <c r="AO38" i="19"/>
  <c r="AP37" i="19"/>
  <c r="AO37" i="19"/>
  <c r="AP36" i="19"/>
  <c r="AO36" i="19"/>
  <c r="AP35" i="19"/>
  <c r="AO35" i="19"/>
  <c r="AP34" i="19"/>
  <c r="AO34" i="19"/>
  <c r="AP33" i="19"/>
  <c r="AO33" i="19"/>
  <c r="AP32" i="19"/>
  <c r="AO32" i="19"/>
  <c r="AP31" i="19"/>
  <c r="AO31" i="19"/>
  <c r="AP30" i="19"/>
  <c r="AO30" i="19"/>
  <c r="AP29" i="19"/>
  <c r="AO29" i="19"/>
  <c r="AP28" i="19"/>
  <c r="AO28" i="19"/>
  <c r="AP27" i="19"/>
  <c r="AO27" i="19"/>
  <c r="AP26" i="19"/>
  <c r="AO26" i="19"/>
  <c r="AP25" i="19"/>
  <c r="AO25" i="19"/>
  <c r="AP24" i="19"/>
  <c r="AO24" i="19"/>
  <c r="AP23" i="19"/>
  <c r="AO23" i="19"/>
  <c r="AP22" i="19"/>
  <c r="AO22" i="19"/>
  <c r="AP21" i="19"/>
  <c r="AO21" i="19"/>
  <c r="AP20" i="19"/>
  <c r="AO20" i="19"/>
  <c r="AP19" i="19"/>
  <c r="AO19" i="19"/>
  <c r="AP18" i="19"/>
  <c r="AO18" i="19"/>
  <c r="AP17" i="19"/>
  <c r="AO17" i="19"/>
  <c r="AP16" i="19"/>
  <c r="AO16" i="19"/>
  <c r="AP15" i="19"/>
  <c r="AO15" i="19"/>
  <c r="AP14" i="19"/>
  <c r="AO14" i="19"/>
  <c r="AP13" i="19"/>
  <c r="AO13" i="19"/>
  <c r="AP12" i="19"/>
  <c r="AO12" i="19"/>
  <c r="AP11" i="19"/>
  <c r="AO11" i="19"/>
  <c r="AP10" i="19"/>
  <c r="AO10" i="19"/>
  <c r="AP9" i="19"/>
  <c r="AO9" i="19"/>
  <c r="AM6" i="19"/>
  <c r="AL6" i="19"/>
  <c r="AJ6" i="19"/>
  <c r="AI6" i="19"/>
  <c r="AG6" i="19"/>
  <c r="AF6" i="19"/>
  <c r="AD6" i="19"/>
  <c r="AC6" i="19"/>
  <c r="AA6" i="19"/>
  <c r="Z6" i="19"/>
  <c r="X6" i="19"/>
  <c r="W6" i="19"/>
  <c r="U6" i="19"/>
  <c r="T6" i="19"/>
  <c r="R6" i="19"/>
  <c r="Q6" i="19"/>
  <c r="O6" i="19"/>
  <c r="N6" i="19"/>
  <c r="L6" i="19"/>
  <c r="K6" i="19"/>
  <c r="I6" i="19"/>
  <c r="H6" i="19"/>
  <c r="F6" i="19"/>
  <c r="E6" i="19"/>
  <c r="C6" i="19"/>
  <c r="B6" i="19"/>
  <c r="AQ51" i="19" l="1"/>
  <c r="AQ15" i="19"/>
  <c r="AQ19" i="19"/>
  <c r="AQ31" i="19"/>
  <c r="AQ79" i="19"/>
  <c r="AP6" i="19"/>
  <c r="AQ20" i="19"/>
  <c r="AQ24" i="19"/>
  <c r="AQ28" i="19"/>
  <c r="AQ32" i="19"/>
  <c r="AQ36" i="19"/>
  <c r="AQ40" i="19"/>
  <c r="AQ77" i="19"/>
  <c r="AQ43" i="19"/>
  <c r="AQ59" i="19"/>
  <c r="AQ67" i="19"/>
  <c r="AQ68" i="19"/>
  <c r="AQ72" i="19"/>
  <c r="J6" i="19"/>
  <c r="V6" i="19"/>
  <c r="AH6" i="19"/>
  <c r="AQ10" i="19"/>
  <c r="AQ14" i="19"/>
  <c r="AQ22" i="19"/>
  <c r="AQ26" i="19"/>
  <c r="AQ38" i="19"/>
  <c r="AQ42" i="19"/>
  <c r="AQ53" i="19"/>
  <c r="AQ57" i="19"/>
  <c r="M6" i="19"/>
  <c r="AK6" i="19"/>
  <c r="AQ11" i="19"/>
  <c r="AQ27" i="19"/>
  <c r="AQ35" i="19"/>
  <c r="AQ62" i="19"/>
  <c r="AQ66" i="19"/>
  <c r="P6" i="19"/>
  <c r="AB6" i="19"/>
  <c r="AQ63" i="19"/>
  <c r="AQ70" i="19"/>
  <c r="AQ74" i="19"/>
  <c r="AQ78" i="19"/>
  <c r="AQ44" i="19"/>
  <c r="AQ48" i="19"/>
  <c r="AQ75" i="19"/>
  <c r="AE6" i="19"/>
  <c r="AQ9" i="19"/>
  <c r="AQ13" i="19"/>
  <c r="AQ17" i="19"/>
  <c r="AQ21" i="19"/>
  <c r="AQ25" i="19"/>
  <c r="AQ29" i="19"/>
  <c r="AQ37" i="19"/>
  <c r="AQ41" i="19"/>
  <c r="AQ52" i="19"/>
  <c r="AQ56" i="19"/>
  <c r="D6" i="19"/>
  <c r="AN6" i="19"/>
  <c r="AQ23" i="19"/>
  <c r="AQ30" i="19"/>
  <c r="AQ34" i="19"/>
  <c r="AQ45" i="19"/>
  <c r="AQ49" i="19"/>
  <c r="AQ60" i="19"/>
  <c r="AQ64" i="19"/>
  <c r="G6" i="19"/>
  <c r="S6" i="19"/>
  <c r="AQ12" i="19"/>
  <c r="AQ16" i="19"/>
  <c r="AQ39" i="19"/>
  <c r="AQ46" i="19"/>
  <c r="AQ50" i="19"/>
  <c r="AQ61" i="19"/>
  <c r="AQ65" i="19"/>
  <c r="AQ76" i="19"/>
  <c r="AQ80" i="19"/>
  <c r="AQ47" i="19"/>
  <c r="AQ54" i="19"/>
  <c r="AQ58" i="19"/>
  <c r="AQ69" i="19"/>
  <c r="AQ73" i="19"/>
  <c r="AQ55" i="19"/>
  <c r="AO6" i="19"/>
  <c r="Y6" i="19"/>
  <c r="AQ18" i="19"/>
  <c r="AQ33" i="19"/>
  <c r="AQ71" i="19"/>
  <c r="AQ6" i="19" l="1"/>
  <c r="AP80" i="18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11" i="18" l="1"/>
  <c r="AQ55" i="18"/>
  <c r="AQ63" i="18"/>
  <c r="AQ67" i="18"/>
  <c r="AQ12" i="18"/>
  <c r="AQ45" i="18"/>
  <c r="AQ49" i="18"/>
  <c r="AQ20" i="18"/>
  <c r="AQ36" i="18"/>
  <c r="AQ16" i="18"/>
  <c r="AQ24" i="18"/>
  <c r="AQ40" i="18"/>
  <c r="AQ51" i="18"/>
  <c r="AH6" i="18"/>
  <c r="AQ10" i="18"/>
  <c r="AQ18" i="18"/>
  <c r="AQ58" i="18"/>
  <c r="AQ66" i="18"/>
  <c r="AQ78" i="18"/>
  <c r="AQ15" i="18"/>
  <c r="AQ23" i="18"/>
  <c r="AQ31" i="18"/>
  <c r="AQ35" i="18"/>
  <c r="AQ43" i="18"/>
  <c r="AQ54" i="18"/>
  <c r="AQ62" i="18"/>
  <c r="D6" i="18"/>
  <c r="AB6" i="18"/>
  <c r="AQ75" i="18"/>
  <c r="G6" i="18"/>
  <c r="S6" i="18"/>
  <c r="M6" i="18"/>
  <c r="Y6" i="18"/>
  <c r="AQ22" i="18"/>
  <c r="AQ26" i="18"/>
  <c r="AQ30" i="18"/>
  <c r="AQ34" i="18"/>
  <c r="AQ38" i="18"/>
  <c r="AQ42" i="18"/>
  <c r="AQ50" i="18"/>
  <c r="AQ61" i="18"/>
  <c r="AQ65" i="18"/>
  <c r="AQ77" i="18"/>
  <c r="AQ19" i="18"/>
  <c r="AQ27" i="18"/>
  <c r="AN6" i="18"/>
  <c r="AQ47" i="18"/>
  <c r="AQ59" i="18"/>
  <c r="AE6" i="18"/>
  <c r="AQ44" i="18"/>
  <c r="AQ48" i="18"/>
  <c r="AQ9" i="18"/>
  <c r="J6" i="18"/>
  <c r="V6" i="18"/>
  <c r="AQ13" i="18"/>
  <c r="AQ17" i="18"/>
  <c r="AQ29" i="18"/>
  <c r="AQ33" i="18"/>
  <c r="AQ37" i="18"/>
  <c r="AQ41" i="18"/>
  <c r="AQ52" i="18"/>
  <c r="AQ56" i="18"/>
  <c r="AQ68" i="18"/>
  <c r="AQ72" i="18"/>
  <c r="AQ76" i="18"/>
  <c r="AQ80" i="18"/>
  <c r="AQ70" i="18"/>
  <c r="AQ74" i="18"/>
  <c r="AQ71" i="18"/>
  <c r="P6" i="18"/>
  <c r="AK6" i="18"/>
  <c r="AQ14" i="18"/>
  <c r="AQ21" i="18"/>
  <c r="AQ25" i="18"/>
  <c r="AQ28" i="18"/>
  <c r="AQ32" i="18"/>
  <c r="AQ39" i="18"/>
  <c r="AQ46" i="18"/>
  <c r="AQ53" i="18"/>
  <c r="AQ57" i="18"/>
  <c r="AQ60" i="18"/>
  <c r="AQ64" i="18"/>
  <c r="AQ79" i="18"/>
  <c r="AP6" i="18"/>
  <c r="AO6" i="18"/>
  <c r="AQ69" i="18"/>
  <c r="AQ73" i="18"/>
  <c r="B6" i="17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Q31" i="17" s="1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M6" i="17" s="1"/>
  <c r="I6" i="17"/>
  <c r="H6" i="17"/>
  <c r="F6" i="17"/>
  <c r="E6" i="17"/>
  <c r="C6" i="17"/>
  <c r="AH6" i="17" l="1"/>
  <c r="AQ26" i="17"/>
  <c r="AQ66" i="17"/>
  <c r="AQ74" i="17"/>
  <c r="AQ44" i="17"/>
  <c r="AQ48" i="17"/>
  <c r="AQ76" i="17"/>
  <c r="AQ80" i="17"/>
  <c r="AQ13" i="17"/>
  <c r="AQ38" i="17"/>
  <c r="AQ46" i="17"/>
  <c r="AQ54" i="17"/>
  <c r="AQ21" i="17"/>
  <c r="AQ39" i="17"/>
  <c r="AQ47" i="17"/>
  <c r="AQ55" i="17"/>
  <c r="AQ63" i="17"/>
  <c r="AQ71" i="17"/>
  <c r="P6" i="17"/>
  <c r="AQ15" i="17"/>
  <c r="AQ23" i="17"/>
  <c r="AQ58" i="17"/>
  <c r="AQ70" i="17"/>
  <c r="AQ78" i="17"/>
  <c r="AQ69" i="17"/>
  <c r="AQ34" i="17"/>
  <c r="AN6" i="17"/>
  <c r="AQ12" i="17"/>
  <c r="AQ50" i="17"/>
  <c r="AO6" i="17"/>
  <c r="AQ79" i="17"/>
  <c r="AQ42" i="17"/>
  <c r="AQ56" i="17"/>
  <c r="AQ10" i="17"/>
  <c r="AQ14" i="17"/>
  <c r="AQ30" i="17"/>
  <c r="S6" i="17"/>
  <c r="AQ16" i="17"/>
  <c r="AQ27" i="17"/>
  <c r="AQ45" i="17"/>
  <c r="AQ52" i="17"/>
  <c r="AQ59" i="17"/>
  <c r="AQ77" i="17"/>
  <c r="AQ32" i="17"/>
  <c r="AQ64" i="17"/>
  <c r="AQ18" i="17"/>
  <c r="AQ29" i="17"/>
  <c r="AQ36" i="17"/>
  <c r="AQ43" i="17"/>
  <c r="AQ61" i="17"/>
  <c r="AQ68" i="17"/>
  <c r="AQ75" i="17"/>
  <c r="AQ60" i="17"/>
  <c r="AQ11" i="17"/>
  <c r="AQ40" i="17"/>
  <c r="AQ62" i="17"/>
  <c r="AQ72" i="17"/>
  <c r="V6" i="17"/>
  <c r="AQ28" i="17"/>
  <c r="AQ53" i="17"/>
  <c r="Y6" i="17"/>
  <c r="AQ37" i="17"/>
  <c r="AQ51" i="17"/>
  <c r="AQ17" i="17"/>
  <c r="AQ35" i="17"/>
  <c r="AQ67" i="17"/>
  <c r="D6" i="17"/>
  <c r="AK6" i="17"/>
  <c r="AQ20" i="17"/>
  <c r="AQ33" i="17"/>
  <c r="AQ49" i="17"/>
  <c r="AQ65" i="17"/>
  <c r="G6" i="17"/>
  <c r="AB6" i="17"/>
  <c r="AQ24" i="17"/>
  <c r="J6" i="17"/>
  <c r="AE6" i="17"/>
  <c r="AQ22" i="17"/>
  <c r="AQ25" i="17"/>
  <c r="AQ41" i="17"/>
  <c r="AQ57" i="17"/>
  <c r="AQ73" i="17"/>
  <c r="AQ9" i="17"/>
  <c r="AQ19" i="17"/>
  <c r="AP6" i="17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Q6" i="17" l="1"/>
  <c r="AP79" i="16"/>
  <c r="AP78" i="16"/>
  <c r="AP77" i="16"/>
  <c r="AP76" i="16"/>
  <c r="AP75" i="16"/>
  <c r="AP74" i="16"/>
  <c r="AP73" i="16"/>
  <c r="AP72" i="16"/>
  <c r="AP71" i="16"/>
  <c r="AP70" i="16"/>
  <c r="AP69" i="16"/>
  <c r="AP68" i="16"/>
  <c r="AP67" i="16"/>
  <c r="AP66" i="16"/>
  <c r="AP65" i="16"/>
  <c r="AP64" i="16"/>
  <c r="AP63" i="16"/>
  <c r="AP62" i="16"/>
  <c r="AQ62" i="16" s="1"/>
  <c r="AP61" i="16"/>
  <c r="AP60" i="16"/>
  <c r="AP59" i="16"/>
  <c r="AP58" i="16"/>
  <c r="AP57" i="16"/>
  <c r="AP56" i="16"/>
  <c r="AP55" i="16"/>
  <c r="AP54" i="16"/>
  <c r="AP53" i="16"/>
  <c r="AP52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9" i="16"/>
  <c r="AP38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M6" i="16" l="1"/>
  <c r="AQ56" i="16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Q19" i="14" s="1"/>
  <c r="AP20" i="14"/>
  <c r="AP21" i="14"/>
  <c r="AP22" i="14"/>
  <c r="AP23" i="14"/>
  <c r="AQ23" i="14" s="1"/>
  <c r="AP24" i="14"/>
  <c r="AQ24" i="14" s="1"/>
  <c r="AP25" i="14"/>
  <c r="AP26" i="14"/>
  <c r="AP27" i="14"/>
  <c r="AP28" i="14"/>
  <c r="AP29" i="14"/>
  <c r="AP30" i="14"/>
  <c r="AQ30" i="14" s="1"/>
  <c r="AP31" i="14"/>
  <c r="AP32" i="14"/>
  <c r="AP33" i="14"/>
  <c r="AP34" i="14"/>
  <c r="AP35" i="14"/>
  <c r="AQ35" i="14"/>
  <c r="AP36" i="14"/>
  <c r="AQ36" i="14" s="1"/>
  <c r="AP37" i="14"/>
  <c r="AP38" i="14"/>
  <c r="AP39" i="14"/>
  <c r="AP40" i="14"/>
  <c r="AP41" i="14"/>
  <c r="AQ41" i="14" s="1"/>
  <c r="AP42" i="14"/>
  <c r="AQ42" i="14" s="1"/>
  <c r="AP43" i="14"/>
  <c r="AQ43" i="14" s="1"/>
  <c r="AP44" i="14"/>
  <c r="AP45" i="14"/>
  <c r="AP46" i="14"/>
  <c r="AP47" i="14"/>
  <c r="AQ47" i="14"/>
  <c r="AP48" i="14"/>
  <c r="AP49" i="14"/>
  <c r="AQ49" i="14" s="1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Q61" i="14" s="1"/>
  <c r="AP62" i="14"/>
  <c r="AP63" i="14"/>
  <c r="AP64" i="14"/>
  <c r="AQ64" i="14" s="1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Q72" i="14" s="1"/>
  <c r="AP73" i="14"/>
  <c r="AP74" i="14"/>
  <c r="AP75" i="14"/>
  <c r="AP76" i="14"/>
  <c r="AP77" i="14"/>
  <c r="AP78" i="14"/>
  <c r="AQ78" i="14" s="1"/>
  <c r="AP79" i="14"/>
  <c r="AP80" i="14"/>
  <c r="AO9" i="14"/>
  <c r="AO10" i="14"/>
  <c r="AQ10" i="14" s="1"/>
  <c r="AO11" i="14"/>
  <c r="AO12" i="14"/>
  <c r="AQ12" i="14" s="1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/>
  <c r="AO47" i="14"/>
  <c r="AO48" i="14"/>
  <c r="AO49" i="14"/>
  <c r="AO50" i="14"/>
  <c r="AO51" i="14"/>
  <c r="AQ51" i="14" s="1"/>
  <c r="AO52" i="14"/>
  <c r="AO53" i="14"/>
  <c r="AQ53" i="14"/>
  <c r="AO54" i="14"/>
  <c r="AQ54" i="14" s="1"/>
  <c r="AO55" i="14"/>
  <c r="AQ55" i="14" s="1"/>
  <c r="AO56" i="14"/>
  <c r="AQ56" i="14" s="1"/>
  <c r="AO57" i="14"/>
  <c r="AO58" i="14"/>
  <c r="AO59" i="14"/>
  <c r="AQ59" i="14" s="1"/>
  <c r="AO60" i="14"/>
  <c r="AO61" i="14"/>
  <c r="AO62" i="14"/>
  <c r="AQ62" i="14" s="1"/>
  <c r="AO63" i="14"/>
  <c r="AO64" i="14"/>
  <c r="AO65" i="14"/>
  <c r="AO66" i="14"/>
  <c r="AQ66" i="14" s="1"/>
  <c r="AO67" i="14"/>
  <c r="AO68" i="14"/>
  <c r="AO69" i="14"/>
  <c r="AQ69" i="14" s="1"/>
  <c r="AO70" i="14"/>
  <c r="AO71" i="14"/>
  <c r="AO72" i="14"/>
  <c r="AO73" i="14"/>
  <c r="AQ73" i="14"/>
  <c r="AO74" i="14"/>
  <c r="AO75" i="14"/>
  <c r="AQ75" i="14" s="1"/>
  <c r="AO76" i="14"/>
  <c r="AO77" i="14"/>
  <c r="AO78" i="14"/>
  <c r="AO79" i="14"/>
  <c r="AO80" i="14"/>
  <c r="AQ80" i="14" s="1"/>
  <c r="AM6" i="14"/>
  <c r="AN6" i="14" s="1"/>
  <c r="AL6" i="14"/>
  <c r="AJ6" i="14"/>
  <c r="AK6" i="14" s="1"/>
  <c r="AI6" i="14"/>
  <c r="AG6" i="14"/>
  <c r="AF6" i="14"/>
  <c r="AH6" i="14" s="1"/>
  <c r="AD6" i="14"/>
  <c r="AE6" i="14" s="1"/>
  <c r="AC6" i="14"/>
  <c r="AA6" i="14"/>
  <c r="AB6" i="14" s="1"/>
  <c r="Z6" i="14"/>
  <c r="X6" i="14"/>
  <c r="Y6" i="14" s="1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E6" i="14"/>
  <c r="C6" i="14"/>
  <c r="B6" i="14"/>
  <c r="AS80" i="13"/>
  <c r="AR80" i="13"/>
  <c r="AT80" i="13" s="1"/>
  <c r="AS79" i="13"/>
  <c r="AT79" i="13" s="1"/>
  <c r="AR79" i="13"/>
  <c r="AS78" i="13"/>
  <c r="AT78" i="13" s="1"/>
  <c r="AR78" i="13"/>
  <c r="AS77" i="13"/>
  <c r="AT77" i="13" s="1"/>
  <c r="AR77" i="13"/>
  <c r="AS76" i="13"/>
  <c r="AT76" i="13" s="1"/>
  <c r="AR76" i="13"/>
  <c r="AS75" i="13"/>
  <c r="AT75" i="13" s="1"/>
  <c r="AR75" i="13"/>
  <c r="AS74" i="13"/>
  <c r="AT74" i="13" s="1"/>
  <c r="AR74" i="13"/>
  <c r="AS73" i="13"/>
  <c r="AR73" i="13"/>
  <c r="AT73" i="13"/>
  <c r="AS72" i="13"/>
  <c r="AT72" i="13"/>
  <c r="AR72" i="13"/>
  <c r="AS71" i="13"/>
  <c r="AT71" i="13" s="1"/>
  <c r="AR71" i="13"/>
  <c r="AS70" i="13"/>
  <c r="AR70" i="13"/>
  <c r="AS69" i="13"/>
  <c r="AT69" i="13" s="1"/>
  <c r="AR69" i="13"/>
  <c r="AS68" i="13"/>
  <c r="AT68" i="13" s="1"/>
  <c r="AR68" i="13"/>
  <c r="AS67" i="13"/>
  <c r="AR67" i="13"/>
  <c r="AS66" i="13"/>
  <c r="AT66" i="13" s="1"/>
  <c r="AR66" i="13"/>
  <c r="AS65" i="13"/>
  <c r="AT65" i="13" s="1"/>
  <c r="AR65" i="13"/>
  <c r="AS64" i="13"/>
  <c r="AR64" i="13"/>
  <c r="AT64" i="13" s="1"/>
  <c r="AS63" i="13"/>
  <c r="AT63" i="13" s="1"/>
  <c r="AR63" i="13"/>
  <c r="AS62" i="13"/>
  <c r="AT62" i="13" s="1"/>
  <c r="AR62" i="13"/>
  <c r="AS61" i="13"/>
  <c r="AT61" i="13" s="1"/>
  <c r="AR61" i="13"/>
  <c r="AS60" i="13"/>
  <c r="AT60" i="13" s="1"/>
  <c r="AR60" i="13"/>
  <c r="AS59" i="13"/>
  <c r="AT59" i="13" s="1"/>
  <c r="AR59" i="13"/>
  <c r="AS58" i="13"/>
  <c r="AT58" i="13" s="1"/>
  <c r="AR58" i="13"/>
  <c r="AS57" i="13"/>
  <c r="AR57" i="13"/>
  <c r="AT57" i="13"/>
  <c r="AS56" i="13"/>
  <c r="AT56" i="13"/>
  <c r="AR56" i="13"/>
  <c r="AS55" i="13"/>
  <c r="AT55" i="13" s="1"/>
  <c r="AR55" i="13"/>
  <c r="AS54" i="13"/>
  <c r="AR54" i="13"/>
  <c r="AS53" i="13"/>
  <c r="AR53" i="13"/>
  <c r="AS52" i="13"/>
  <c r="AT52" i="13" s="1"/>
  <c r="AR52" i="13"/>
  <c r="AS51" i="13"/>
  <c r="AR51" i="13"/>
  <c r="AS50" i="13"/>
  <c r="AT50" i="13" s="1"/>
  <c r="AR50" i="13"/>
  <c r="AS49" i="13"/>
  <c r="AT49" i="13" s="1"/>
  <c r="AR49" i="13"/>
  <c r="AS48" i="13"/>
  <c r="AR48" i="13"/>
  <c r="AT48" i="13" s="1"/>
  <c r="AS47" i="13"/>
  <c r="AT47" i="13" s="1"/>
  <c r="AR47" i="13"/>
  <c r="AS46" i="13"/>
  <c r="AT46" i="13" s="1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T42" i="13" s="1"/>
  <c r="AR42" i="13"/>
  <c r="AS41" i="13"/>
  <c r="AR41" i="13"/>
  <c r="AT41" i="13"/>
  <c r="AS40" i="13"/>
  <c r="AT40" i="13"/>
  <c r="AR40" i="13"/>
  <c r="AS39" i="13"/>
  <c r="AT39" i="13" s="1"/>
  <c r="AR39" i="13"/>
  <c r="AS38" i="13"/>
  <c r="AR38" i="13"/>
  <c r="AS37" i="13"/>
  <c r="AT37" i="13" s="1"/>
  <c r="AR37" i="13"/>
  <c r="AS36" i="13"/>
  <c r="AT36" i="13" s="1"/>
  <c r="AR36" i="13"/>
  <c r="AS35" i="13"/>
  <c r="AR35" i="13"/>
  <c r="AS34" i="13"/>
  <c r="AT34" i="13" s="1"/>
  <c r="AR34" i="13"/>
  <c r="AS33" i="13"/>
  <c r="AT33" i="13" s="1"/>
  <c r="AR33" i="13"/>
  <c r="AS32" i="13"/>
  <c r="AR32" i="13"/>
  <c r="AT32" i="13" s="1"/>
  <c r="AS31" i="13"/>
  <c r="AT31" i="13" s="1"/>
  <c r="AR31" i="13"/>
  <c r="AS30" i="13"/>
  <c r="AT30" i="13" s="1"/>
  <c r="AR30" i="13"/>
  <c r="AS29" i="13"/>
  <c r="AT29" i="13" s="1"/>
  <c r="AR29" i="13"/>
  <c r="AS28" i="13"/>
  <c r="AT28" i="13" s="1"/>
  <c r="AR28" i="13"/>
  <c r="AS27" i="13"/>
  <c r="AT27" i="13" s="1"/>
  <c r="AR27" i="13"/>
  <c r="AS26" i="13"/>
  <c r="AT26" i="13" s="1"/>
  <c r="AR26" i="13"/>
  <c r="AS25" i="13"/>
  <c r="AR25" i="13"/>
  <c r="AT25" i="13"/>
  <c r="AS24" i="13"/>
  <c r="AT24" i="13"/>
  <c r="AR24" i="13"/>
  <c r="AS23" i="13"/>
  <c r="AT23" i="13" s="1"/>
  <c r="AR23" i="13"/>
  <c r="AS22" i="13"/>
  <c r="AR22" i="13"/>
  <c r="AS21" i="13"/>
  <c r="AR21" i="13"/>
  <c r="AS20" i="13"/>
  <c r="AT20" i="13" s="1"/>
  <c r="AR20" i="13"/>
  <c r="AS19" i="13"/>
  <c r="AR19" i="13"/>
  <c r="AS18" i="13"/>
  <c r="AT18" i="13" s="1"/>
  <c r="AR18" i="13"/>
  <c r="AS17" i="13"/>
  <c r="AT17" i="13" s="1"/>
  <c r="AR17" i="13"/>
  <c r="AS16" i="13"/>
  <c r="AR16" i="13"/>
  <c r="AT16" i="13" s="1"/>
  <c r="AS15" i="13"/>
  <c r="AT15" i="13" s="1"/>
  <c r="AR15" i="13"/>
  <c r="AS14" i="13"/>
  <c r="AT14" i="13" s="1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T10" i="13" s="1"/>
  <c r="AR10" i="13"/>
  <c r="AS9" i="13"/>
  <c r="AR9" i="13"/>
  <c r="B6" i="13"/>
  <c r="C6" i="13"/>
  <c r="E6" i="13"/>
  <c r="F6" i="13"/>
  <c r="G6" i="13" s="1"/>
  <c r="H6" i="13"/>
  <c r="I6" i="13"/>
  <c r="J6" i="13"/>
  <c r="K6" i="13"/>
  <c r="L6" i="13"/>
  <c r="N6" i="13"/>
  <c r="O6" i="13"/>
  <c r="Q6" i="13"/>
  <c r="R6" i="13"/>
  <c r="S6" i="13"/>
  <c r="T6" i="13"/>
  <c r="U6" i="13"/>
  <c r="W6" i="13"/>
  <c r="X6" i="13"/>
  <c r="Z6" i="13"/>
  <c r="AA6" i="13"/>
  <c r="AB6" i="13"/>
  <c r="AC6" i="13"/>
  <c r="AD6" i="13"/>
  <c r="AF6" i="13"/>
  <c r="AG6" i="13"/>
  <c r="AH6" i="13" s="1"/>
  <c r="AI6" i="13"/>
  <c r="AJ6" i="13"/>
  <c r="AK6" i="13" s="1"/>
  <c r="AL6" i="13"/>
  <c r="AM6" i="13"/>
  <c r="AN6" i="13" s="1"/>
  <c r="AO6" i="13"/>
  <c r="AP6" i="13"/>
  <c r="AR10" i="11"/>
  <c r="AS10" i="11"/>
  <c r="AR11" i="11"/>
  <c r="AS11" i="11"/>
  <c r="AT11" i="11" s="1"/>
  <c r="AR12" i="11"/>
  <c r="AT12" i="11" s="1"/>
  <c r="AS12" i="11"/>
  <c r="AR13" i="11"/>
  <c r="AS13" i="11"/>
  <c r="AR14" i="11"/>
  <c r="AS14" i="11"/>
  <c r="AR15" i="11"/>
  <c r="AS15" i="11"/>
  <c r="AT15" i="11"/>
  <c r="AR16" i="11"/>
  <c r="AS16" i="11"/>
  <c r="AT16" i="11" s="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T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/>
  <c r="AR32" i="11"/>
  <c r="AS32" i="11"/>
  <c r="AT32" i="11"/>
  <c r="AR33" i="11"/>
  <c r="AS33" i="11"/>
  <c r="AR34" i="11"/>
  <c r="AS34" i="11"/>
  <c r="AR35" i="11"/>
  <c r="AS35" i="11"/>
  <c r="AT35" i="11" s="1"/>
  <c r="AR36" i="11"/>
  <c r="AS36" i="11"/>
  <c r="AR37" i="11"/>
  <c r="AS37" i="11"/>
  <c r="AR38" i="11"/>
  <c r="AS38" i="11"/>
  <c r="AT38" i="11"/>
  <c r="AR39" i="11"/>
  <c r="AS39" i="11"/>
  <c r="AR40" i="11"/>
  <c r="AS40" i="11"/>
  <c r="AR41" i="11"/>
  <c r="AS41" i="11"/>
  <c r="AT41" i="11" s="1"/>
  <c r="AR42" i="11"/>
  <c r="AS42" i="11"/>
  <c r="AR43" i="11"/>
  <c r="AS43" i="11"/>
  <c r="AT43" i="11" s="1"/>
  <c r="AR44" i="11"/>
  <c r="AT44" i="11" s="1"/>
  <c r="AS44" i="11"/>
  <c r="AR45" i="11"/>
  <c r="AS45" i="11"/>
  <c r="AT45" i="11" s="1"/>
  <c r="AR46" i="11"/>
  <c r="AS46" i="11"/>
  <c r="AT46" i="11" s="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T54" i="11" s="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/>
  <c r="AR60" i="11"/>
  <c r="AS60" i="11"/>
  <c r="AT60" i="11" s="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T69" i="11" s="1"/>
  <c r="AR70" i="11"/>
  <c r="AS70" i="11"/>
  <c r="AT70" i="11" s="1"/>
  <c r="AR71" i="11"/>
  <c r="AS71" i="11"/>
  <c r="AT71" i="11" s="1"/>
  <c r="AR72" i="11"/>
  <c r="AS72" i="11"/>
  <c r="AT72" i="11"/>
  <c r="AR73" i="11"/>
  <c r="AS73" i="11"/>
  <c r="AT73" i="11" s="1"/>
  <c r="AR74" i="11"/>
  <c r="AS74" i="11"/>
  <c r="AR75" i="11"/>
  <c r="AS75" i="11"/>
  <c r="AT75" i="11"/>
  <c r="AR76" i="11"/>
  <c r="AS76" i="11"/>
  <c r="AT76" i="11"/>
  <c r="AR77" i="11"/>
  <c r="AS77" i="11"/>
  <c r="AR78" i="11"/>
  <c r="AS78" i="11"/>
  <c r="AT78" i="11" s="1"/>
  <c r="AR79" i="11"/>
  <c r="AS79" i="11"/>
  <c r="AT79" i="11"/>
  <c r="AS9" i="11"/>
  <c r="AT9" i="11" s="1"/>
  <c r="AR9" i="11"/>
  <c r="AP6" i="11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T21" i="12" s="1"/>
  <c r="AR22" i="12"/>
  <c r="AR23" i="12"/>
  <c r="AR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R37" i="12"/>
  <c r="AT37" i="12" s="1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T51" i="12" s="1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T74" i="12" s="1"/>
  <c r="AR75" i="12"/>
  <c r="AR76" i="12"/>
  <c r="AR77" i="12"/>
  <c r="AR78" i="12"/>
  <c r="AR79" i="12"/>
  <c r="AS79" i="12"/>
  <c r="AS78" i="12"/>
  <c r="AS77" i="12"/>
  <c r="AS76" i="12"/>
  <c r="AT76" i="12" s="1"/>
  <c r="AS75" i="12"/>
  <c r="AT75" i="12" s="1"/>
  <c r="AS74" i="12"/>
  <c r="AS73" i="12"/>
  <c r="AS72" i="12"/>
  <c r="AS71" i="12"/>
  <c r="AT71" i="12" s="1"/>
  <c r="AS70" i="12"/>
  <c r="AS69" i="12"/>
  <c r="AT69" i="12" s="1"/>
  <c r="AS68" i="12"/>
  <c r="AT68" i="12" s="1"/>
  <c r="AS67" i="12"/>
  <c r="AS66" i="12"/>
  <c r="AT66" i="12" s="1"/>
  <c r="AS65" i="12"/>
  <c r="AS64" i="12"/>
  <c r="AS63" i="12"/>
  <c r="AS62" i="12"/>
  <c r="AT62" i="12" s="1"/>
  <c r="AS61" i="12"/>
  <c r="AT61" i="12" s="1"/>
  <c r="AS60" i="12"/>
  <c r="AS59" i="12"/>
  <c r="AT59" i="12"/>
  <c r="AS58" i="12"/>
  <c r="AT58" i="12" s="1"/>
  <c r="AS57" i="12"/>
  <c r="AS56" i="12"/>
  <c r="AT56" i="12" s="1"/>
  <c r="AS55" i="12"/>
  <c r="AT55" i="12"/>
  <c r="AS54" i="12"/>
  <c r="AT54" i="12" s="1"/>
  <c r="AS53" i="12"/>
  <c r="AT53" i="12" s="1"/>
  <c r="AS52" i="12"/>
  <c r="AT52" i="12" s="1"/>
  <c r="AS51" i="12"/>
  <c r="AS50" i="12"/>
  <c r="AS49" i="12"/>
  <c r="AT49" i="12" s="1"/>
  <c r="AS48" i="12"/>
  <c r="AT48" i="12" s="1"/>
  <c r="AS47" i="12"/>
  <c r="AT47" i="12" s="1"/>
  <c r="AS46" i="12"/>
  <c r="AT46" i="12" s="1"/>
  <c r="AS45" i="12"/>
  <c r="AT45" i="12"/>
  <c r="AS44" i="12"/>
  <c r="AS43" i="12"/>
  <c r="AS42" i="12"/>
  <c r="AT42" i="12"/>
  <c r="AS41" i="12"/>
  <c r="AT41" i="12" s="1"/>
  <c r="AS40" i="12"/>
  <c r="AT40" i="12"/>
  <c r="AS39" i="12"/>
  <c r="AT39" i="12" s="1"/>
  <c r="AS38" i="12"/>
  <c r="AT38" i="12" s="1"/>
  <c r="AS37" i="12"/>
  <c r="AS36" i="12"/>
  <c r="AT36" i="12"/>
  <c r="AS35" i="12"/>
  <c r="AT35" i="12" s="1"/>
  <c r="AS34" i="12"/>
  <c r="AT34" i="12" s="1"/>
  <c r="AS33" i="12"/>
  <c r="AT33" i="12" s="1"/>
  <c r="AS32" i="12"/>
  <c r="AT32" i="12"/>
  <c r="AS31" i="12"/>
  <c r="AT31" i="12" s="1"/>
  <c r="AS30" i="12"/>
  <c r="AT30" i="12" s="1"/>
  <c r="AS29" i="12"/>
  <c r="AS28" i="12"/>
  <c r="AS27" i="12"/>
  <c r="AT27" i="12" s="1"/>
  <c r="AS26" i="12"/>
  <c r="AT26" i="12"/>
  <c r="AS25" i="12"/>
  <c r="AT25" i="12"/>
  <c r="AS24" i="12"/>
  <c r="AT24" i="12" s="1"/>
  <c r="AS23" i="12"/>
  <c r="AT23" i="12" s="1"/>
  <c r="AS22" i="12"/>
  <c r="AS21" i="12"/>
  <c r="AS20" i="12"/>
  <c r="AT20" i="12" s="1"/>
  <c r="AS19" i="12"/>
  <c r="AT19" i="12" s="1"/>
  <c r="AS18" i="12"/>
  <c r="AT18" i="12" s="1"/>
  <c r="AS17" i="12"/>
  <c r="AT17" i="12" s="1"/>
  <c r="AS16" i="12"/>
  <c r="AT16" i="12" s="1"/>
  <c r="AS15" i="12"/>
  <c r="AT15" i="12"/>
  <c r="AS14" i="12"/>
  <c r="AS13" i="12"/>
  <c r="AS12" i="12"/>
  <c r="AT12" i="12" s="1"/>
  <c r="AS11" i="12"/>
  <c r="AS10" i="12"/>
  <c r="AT10" i="12" s="1"/>
  <c r="AS9" i="12"/>
  <c r="AP6" i="12"/>
  <c r="AQ6" i="12" s="1"/>
  <c r="AO6" i="12"/>
  <c r="AM6" i="12"/>
  <c r="AL6" i="12"/>
  <c r="AJ6" i="12"/>
  <c r="AI6" i="12"/>
  <c r="AG6" i="12"/>
  <c r="AF6" i="12"/>
  <c r="AD6" i="12"/>
  <c r="AE6" i="12" s="1"/>
  <c r="AC6" i="12"/>
  <c r="AA6" i="12"/>
  <c r="Z6" i="12"/>
  <c r="X6" i="12"/>
  <c r="Y6" i="12" s="1"/>
  <c r="W6" i="12"/>
  <c r="U6" i="12"/>
  <c r="T6" i="12"/>
  <c r="R6" i="12"/>
  <c r="S6" i="12" s="1"/>
  <c r="Q6" i="12"/>
  <c r="O6" i="12"/>
  <c r="N6" i="12"/>
  <c r="L6" i="12"/>
  <c r="M6" i="12" s="1"/>
  <c r="K6" i="12"/>
  <c r="I6" i="12"/>
  <c r="H6" i="12"/>
  <c r="F6" i="12"/>
  <c r="E6" i="12"/>
  <c r="C6" i="12"/>
  <c r="B6" i="12"/>
  <c r="AO6" i="11"/>
  <c r="AM6" i="11"/>
  <c r="AN6" i="11" s="1"/>
  <c r="AL6" i="11"/>
  <c r="AJ6" i="11"/>
  <c r="AI6" i="11"/>
  <c r="AG6" i="11"/>
  <c r="AF6" i="11"/>
  <c r="AH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P6" i="11" s="1"/>
  <c r="N6" i="11"/>
  <c r="L6" i="11"/>
  <c r="K6" i="11"/>
  <c r="I6" i="11"/>
  <c r="J6" i="11" s="1"/>
  <c r="H6" i="11"/>
  <c r="F6" i="11"/>
  <c r="E6" i="11"/>
  <c r="C6" i="11"/>
  <c r="B6" i="11"/>
  <c r="AP79" i="10"/>
  <c r="AQ79" i="10" s="1"/>
  <c r="AO79" i="10"/>
  <c r="AP78" i="10"/>
  <c r="AO78" i="10"/>
  <c r="AQ78" i="10" s="1"/>
  <c r="AP77" i="10"/>
  <c r="AO77" i="10"/>
  <c r="AP76" i="10"/>
  <c r="AO76" i="10"/>
  <c r="AP75" i="10"/>
  <c r="AQ75" i="10" s="1"/>
  <c r="AO75" i="10"/>
  <c r="AP74" i="10"/>
  <c r="AO74" i="10"/>
  <c r="AP73" i="10"/>
  <c r="AO73" i="10"/>
  <c r="AQ73" i="10"/>
  <c r="AP72" i="10"/>
  <c r="AQ72" i="10" s="1"/>
  <c r="AO72" i="10"/>
  <c r="AP71" i="10"/>
  <c r="AO71" i="10"/>
  <c r="AP70" i="10"/>
  <c r="AO70" i="10"/>
  <c r="AP69" i="10"/>
  <c r="AO69" i="10"/>
  <c r="AP68" i="10"/>
  <c r="AO68" i="10"/>
  <c r="AP67" i="10"/>
  <c r="AO67" i="10"/>
  <c r="AQ67" i="10" s="1"/>
  <c r="AP66" i="10"/>
  <c r="AO66" i="10"/>
  <c r="AP65" i="10"/>
  <c r="AO65" i="10"/>
  <c r="AP64" i="10"/>
  <c r="AO64" i="10"/>
  <c r="AQ64" i="10"/>
  <c r="AP63" i="10"/>
  <c r="AO63" i="10"/>
  <c r="AP62" i="10"/>
  <c r="AO62" i="10"/>
  <c r="AP61" i="10"/>
  <c r="AQ61" i="10" s="1"/>
  <c r="AO61" i="10"/>
  <c r="AP60" i="10"/>
  <c r="AQ60" i="10" s="1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O53" i="10"/>
  <c r="AP52" i="10"/>
  <c r="AQ52" i="10" s="1"/>
  <c r="AO52" i="10"/>
  <c r="AP51" i="10"/>
  <c r="AO51" i="10"/>
  <c r="AP50" i="10"/>
  <c r="AO50" i="10"/>
  <c r="AP49" i="10"/>
  <c r="AO49" i="10"/>
  <c r="AQ49" i="10" s="1"/>
  <c r="AP48" i="10"/>
  <c r="AQ48" i="10" s="1"/>
  <c r="AO48" i="10"/>
  <c r="AP47" i="10"/>
  <c r="AO47" i="10"/>
  <c r="AP46" i="10"/>
  <c r="AO46" i="10"/>
  <c r="AP45" i="10"/>
  <c r="AQ45" i="10" s="1"/>
  <c r="AO45" i="10"/>
  <c r="AP44" i="10"/>
  <c r="AQ44" i="10" s="1"/>
  <c r="AO44" i="10"/>
  <c r="AP43" i="10"/>
  <c r="AQ43" i="10" s="1"/>
  <c r="AO43" i="10"/>
  <c r="AP42" i="10"/>
  <c r="AQ42" i="10" s="1"/>
  <c r="AO42" i="10"/>
  <c r="AP41" i="10"/>
  <c r="AQ41" i="10" s="1"/>
  <c r="AO41" i="10"/>
  <c r="AP40" i="10"/>
  <c r="AQ40" i="10" s="1"/>
  <c r="AO40" i="10"/>
  <c r="AP39" i="10"/>
  <c r="AO39" i="10"/>
  <c r="AQ39" i="10" s="1"/>
  <c r="AP38" i="10"/>
  <c r="AO38" i="10"/>
  <c r="AQ38" i="10"/>
  <c r="AP37" i="10"/>
  <c r="AQ37" i="10" s="1"/>
  <c r="AO37" i="10"/>
  <c r="AP36" i="10"/>
  <c r="AO36" i="10"/>
  <c r="AP35" i="10"/>
  <c r="AO35" i="10"/>
  <c r="AP34" i="10"/>
  <c r="AO34" i="10"/>
  <c r="AP33" i="10"/>
  <c r="AQ33" i="10" s="1"/>
  <c r="AO33" i="10"/>
  <c r="AP32" i="10"/>
  <c r="AQ32" i="10" s="1"/>
  <c r="AO32" i="10"/>
  <c r="AP31" i="10"/>
  <c r="AO31" i="10"/>
  <c r="AQ31" i="10"/>
  <c r="AP30" i="10"/>
  <c r="AQ30" i="10" s="1"/>
  <c r="AO30" i="10"/>
  <c r="AP29" i="10"/>
  <c r="AQ29" i="10" s="1"/>
  <c r="AO29" i="10"/>
  <c r="AP28" i="10"/>
  <c r="AO28" i="10"/>
  <c r="AQ28" i="10"/>
  <c r="AP27" i="10"/>
  <c r="AO27" i="10"/>
  <c r="AP26" i="10"/>
  <c r="AQ26" i="10" s="1"/>
  <c r="AO26" i="10"/>
  <c r="AP25" i="10"/>
  <c r="AO25" i="10"/>
  <c r="AQ25" i="10"/>
  <c r="AP24" i="10"/>
  <c r="AQ24" i="10" s="1"/>
  <c r="AO24" i="10"/>
  <c r="AP23" i="10"/>
  <c r="AO23" i="10"/>
  <c r="AQ23" i="10" s="1"/>
  <c r="AP22" i="10"/>
  <c r="AO22" i="10"/>
  <c r="AQ22" i="10"/>
  <c r="AP21" i="10"/>
  <c r="AQ21" i="10" s="1"/>
  <c r="AO21" i="10"/>
  <c r="AP20" i="10"/>
  <c r="AO20" i="10"/>
  <c r="AP19" i="10"/>
  <c r="AO19" i="10"/>
  <c r="AQ19" i="10" s="1"/>
  <c r="AP18" i="10"/>
  <c r="AQ18" i="10" s="1"/>
  <c r="AO18" i="10"/>
  <c r="AP17" i="10"/>
  <c r="AQ17" i="10" s="1"/>
  <c r="AO17" i="10"/>
  <c r="AP16" i="10"/>
  <c r="AQ16" i="10" s="1"/>
  <c r="AO16" i="10"/>
  <c r="AP15" i="10"/>
  <c r="AQ15" i="10" s="1"/>
  <c r="AO15" i="10"/>
  <c r="AP14" i="10"/>
  <c r="AQ14" i="10" s="1"/>
  <c r="AO14" i="10"/>
  <c r="AP13" i="10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G6" i="10"/>
  <c r="AF6" i="10"/>
  <c r="AH6" i="10"/>
  <c r="AD6" i="10"/>
  <c r="AE6" i="10" s="1"/>
  <c r="AC6" i="10"/>
  <c r="AA6" i="10"/>
  <c r="AB6" i="10" s="1"/>
  <c r="Z6" i="10"/>
  <c r="X6" i="10"/>
  <c r="W6" i="10"/>
  <c r="Y6" i="10"/>
  <c r="U6" i="10"/>
  <c r="T6" i="10"/>
  <c r="R6" i="10"/>
  <c r="Q6" i="10"/>
  <c r="S6" i="10" s="1"/>
  <c r="O6" i="10"/>
  <c r="N6" i="10"/>
  <c r="L6" i="10"/>
  <c r="K6" i="10"/>
  <c r="M6" i="10"/>
  <c r="I6" i="10"/>
  <c r="J6" i="10" s="1"/>
  <c r="H6" i="10"/>
  <c r="F6" i="10"/>
  <c r="E6" i="10"/>
  <c r="C6" i="10"/>
  <c r="B6" i="10"/>
  <c r="D6" i="10"/>
  <c r="B6" i="9"/>
  <c r="C6" i="9"/>
  <c r="E6" i="9"/>
  <c r="F6" i="9"/>
  <c r="G6" i="9" s="1"/>
  <c r="H6" i="9"/>
  <c r="I6" i="9"/>
  <c r="J6" i="9" s="1"/>
  <c r="K6" i="9"/>
  <c r="L6" i="9"/>
  <c r="M6" i="9" s="1"/>
  <c r="N6" i="9"/>
  <c r="O6" i="9"/>
  <c r="Q6" i="9"/>
  <c r="S6" i="9" s="1"/>
  <c r="R6" i="9"/>
  <c r="T6" i="9"/>
  <c r="U6" i="9"/>
  <c r="W6" i="9"/>
  <c r="X6" i="9"/>
  <c r="Y6" i="9" s="1"/>
  <c r="Z6" i="9"/>
  <c r="AA6" i="9"/>
  <c r="AB6" i="9" s="1"/>
  <c r="AC6" i="9"/>
  <c r="AD6" i="9"/>
  <c r="AF6" i="9"/>
  <c r="AG6" i="9"/>
  <c r="AH6" i="9"/>
  <c r="AI6" i="9"/>
  <c r="AJ6" i="9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Q44" i="9" s="1"/>
  <c r="AO45" i="9"/>
  <c r="AO46" i="9"/>
  <c r="AO47" i="9"/>
  <c r="AO48" i="9"/>
  <c r="AO49" i="9"/>
  <c r="AO50" i="9"/>
  <c r="AQ50" i="9"/>
  <c r="AO51" i="9"/>
  <c r="AO52" i="9"/>
  <c r="AO53" i="9"/>
  <c r="AO54" i="9"/>
  <c r="AO55" i="9"/>
  <c r="AO56" i="9"/>
  <c r="AO57" i="9"/>
  <c r="AQ57" i="9"/>
  <c r="AO58" i="9"/>
  <c r="AO59" i="9"/>
  <c r="AO60" i="9"/>
  <c r="AO61" i="9"/>
  <c r="AO62" i="9"/>
  <c r="AO63" i="9"/>
  <c r="AO64" i="9"/>
  <c r="AQ64" i="9" s="1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Q78" i="9" s="1"/>
  <c r="AO79" i="9"/>
  <c r="AP9" i="9"/>
  <c r="AP10" i="9"/>
  <c r="AP11" i="9"/>
  <c r="AQ11" i="9" s="1"/>
  <c r="AP12" i="9"/>
  <c r="AQ12" i="9" s="1"/>
  <c r="AP13" i="9"/>
  <c r="AQ13" i="9" s="1"/>
  <c r="AP14" i="9"/>
  <c r="AQ14" i="9" s="1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Q30" i="9" s="1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P51" i="9"/>
  <c r="AP52" i="9"/>
  <c r="AP53" i="9"/>
  <c r="AQ53" i="9" s="1"/>
  <c r="AP54" i="9"/>
  <c r="AP55" i="9"/>
  <c r="AQ55" i="9" s="1"/>
  <c r="AP56" i="9"/>
  <c r="AQ56" i="9" s="1"/>
  <c r="AP57" i="9"/>
  <c r="AP58" i="9"/>
  <c r="AQ58" i="9" s="1"/>
  <c r="AP59" i="9"/>
  <c r="AQ59" i="9" s="1"/>
  <c r="AP60" i="9"/>
  <c r="AQ60" i="9" s="1"/>
  <c r="AP61" i="9"/>
  <c r="AQ61" i="9" s="1"/>
  <c r="AP62" i="9"/>
  <c r="AQ62" i="9" s="1"/>
  <c r="AP63" i="9"/>
  <c r="AQ63" i="9" s="1"/>
  <c r="AP64" i="9"/>
  <c r="AP65" i="9"/>
  <c r="AQ65" i="9" s="1"/>
  <c r="AP66" i="9"/>
  <c r="AQ66" i="9" s="1"/>
  <c r="AP67" i="9"/>
  <c r="AQ67" i="9"/>
  <c r="AP68" i="9"/>
  <c r="AQ68" i="9" s="1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Q76" i="9" s="1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Q32" i="8" s="1"/>
  <c r="AP33" i="8"/>
  <c r="AQ33" i="8" s="1"/>
  <c r="AP34" i="8"/>
  <c r="AP35" i="8"/>
  <c r="AP36" i="8"/>
  <c r="AP37" i="8"/>
  <c r="AP38" i="8"/>
  <c r="AP39" i="8"/>
  <c r="AP40" i="8"/>
  <c r="AQ40" i="8" s="1"/>
  <c r="AP41" i="8"/>
  <c r="AP42" i="8"/>
  <c r="AP43" i="8"/>
  <c r="AP44" i="8"/>
  <c r="AP45" i="8"/>
  <c r="AP46" i="8"/>
  <c r="AP47" i="8"/>
  <c r="AP48" i="8"/>
  <c r="AQ48" i="8" s="1"/>
  <c r="AP49" i="8"/>
  <c r="AP50" i="8"/>
  <c r="AP51" i="8"/>
  <c r="AP52" i="8"/>
  <c r="AP53" i="8"/>
  <c r="AP54" i="8"/>
  <c r="AP55" i="8"/>
  <c r="AP56" i="8"/>
  <c r="AQ56" i="8" s="1"/>
  <c r="AP57" i="8"/>
  <c r="AP58" i="8"/>
  <c r="AP59" i="8"/>
  <c r="AP60" i="8"/>
  <c r="AP61" i="8"/>
  <c r="AP62" i="8"/>
  <c r="AP63" i="8"/>
  <c r="AQ63" i="8" s="1"/>
  <c r="AP64" i="8"/>
  <c r="AP65" i="8"/>
  <c r="AP66" i="8"/>
  <c r="AP67" i="8"/>
  <c r="AQ67" i="8" s="1"/>
  <c r="AP68" i="8"/>
  <c r="AP69" i="8"/>
  <c r="AQ69" i="8" s="1"/>
  <c r="AP70" i="8"/>
  <c r="AQ70" i="8" s="1"/>
  <c r="AP71" i="8"/>
  <c r="AP72" i="8"/>
  <c r="AP73" i="8"/>
  <c r="AP74" i="8"/>
  <c r="AO9" i="8"/>
  <c r="AO10" i="8"/>
  <c r="AO11" i="8"/>
  <c r="AO12" i="8"/>
  <c r="AO13" i="8"/>
  <c r="AQ13" i="8" s="1"/>
  <c r="AO14" i="8"/>
  <c r="AQ14" i="8"/>
  <c r="AO15" i="8"/>
  <c r="AQ15" i="8" s="1"/>
  <c r="AO16" i="8"/>
  <c r="AO17" i="8"/>
  <c r="AQ17" i="8" s="1"/>
  <c r="AO18" i="8"/>
  <c r="AO19" i="8"/>
  <c r="AO20" i="8"/>
  <c r="AO21" i="8"/>
  <c r="AQ21" i="8"/>
  <c r="AO22" i="8"/>
  <c r="AQ22" i="8" s="1"/>
  <c r="AO23" i="8"/>
  <c r="AQ23" i="8" s="1"/>
  <c r="AO24" i="8"/>
  <c r="AQ24" i="8" s="1"/>
  <c r="AO25" i="8"/>
  <c r="AO26" i="8"/>
  <c r="AO27" i="8"/>
  <c r="AO28" i="8"/>
  <c r="AO29" i="8"/>
  <c r="AO30" i="8"/>
  <c r="AQ30" i="8"/>
  <c r="AO31" i="8"/>
  <c r="AO32" i="8"/>
  <c r="AO33" i="8"/>
  <c r="AO34" i="8"/>
  <c r="AO35" i="8"/>
  <c r="AQ35" i="8" s="1"/>
  <c r="AO36" i="8"/>
  <c r="AQ36" i="8" s="1"/>
  <c r="AO37" i="8"/>
  <c r="AO38" i="8"/>
  <c r="AO39" i="8"/>
  <c r="AO40" i="8"/>
  <c r="AO41" i="8"/>
  <c r="AO42" i="8"/>
  <c r="AQ42" i="8" s="1"/>
  <c r="AO43" i="8"/>
  <c r="AQ43" i="8" s="1"/>
  <c r="AO44" i="8"/>
  <c r="AQ44" i="8" s="1"/>
  <c r="AO45" i="8"/>
  <c r="AO46" i="8"/>
  <c r="AQ46" i="8" s="1"/>
  <c r="AO47" i="8"/>
  <c r="AO48" i="8"/>
  <c r="AO49" i="8"/>
  <c r="AO50" i="8"/>
  <c r="AQ50" i="8" s="1"/>
  <c r="AO51" i="8"/>
  <c r="AO52" i="8"/>
  <c r="AO53" i="8"/>
  <c r="AQ53" i="8" s="1"/>
  <c r="AO54" i="8"/>
  <c r="AO55" i="8"/>
  <c r="AQ55" i="8"/>
  <c r="AO56" i="8"/>
  <c r="AO57" i="8"/>
  <c r="AQ57" i="8"/>
  <c r="AO58" i="8"/>
  <c r="AO59" i="8"/>
  <c r="AQ59" i="8" s="1"/>
  <c r="AO60" i="8"/>
  <c r="AO61" i="8"/>
  <c r="AO62" i="8"/>
  <c r="AO63" i="8"/>
  <c r="AO64" i="8"/>
  <c r="AO65" i="8"/>
  <c r="AO66" i="8"/>
  <c r="AQ66" i="8" s="1"/>
  <c r="AO67" i="8"/>
  <c r="AO68" i="8"/>
  <c r="AO69" i="8"/>
  <c r="AO70" i="8"/>
  <c r="AO71" i="8"/>
  <c r="AQ71" i="8" s="1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R6" i="8"/>
  <c r="Q6" i="8"/>
  <c r="O6" i="8"/>
  <c r="N6" i="8"/>
  <c r="L6" i="8"/>
  <c r="K6" i="8"/>
  <c r="I6" i="8"/>
  <c r="J6" i="8" s="1"/>
  <c r="H6" i="8"/>
  <c r="F6" i="8"/>
  <c r="E6" i="8"/>
  <c r="G6" i="8"/>
  <c r="C6" i="8"/>
  <c r="B6" i="8"/>
  <c r="D6" i="8" s="1"/>
  <c r="AP36" i="1"/>
  <c r="AQ36" i="1" s="1"/>
  <c r="AO36" i="1"/>
  <c r="AP11" i="1"/>
  <c r="AQ11" i="1" s="1"/>
  <c r="AO11" i="1"/>
  <c r="AP12" i="1"/>
  <c r="AQ12" i="1" s="1"/>
  <c r="AO12" i="1"/>
  <c r="AP48" i="1"/>
  <c r="AO48" i="1"/>
  <c r="AQ48" i="1" s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O24" i="1"/>
  <c r="AP34" i="1"/>
  <c r="AO34" i="1"/>
  <c r="AP42" i="1"/>
  <c r="AO42" i="1"/>
  <c r="AP46" i="1"/>
  <c r="AQ46" i="1" s="1"/>
  <c r="AO46" i="1"/>
  <c r="AP41" i="1"/>
  <c r="AO41" i="1"/>
  <c r="AP43" i="1"/>
  <c r="AO43" i="1"/>
  <c r="AP18" i="1"/>
  <c r="AO18" i="1"/>
  <c r="AP65" i="1"/>
  <c r="AQ65" i="1" s="1"/>
  <c r="AO65" i="1"/>
  <c r="AP61" i="1"/>
  <c r="AO61" i="1"/>
  <c r="AP53" i="1"/>
  <c r="AO53" i="1"/>
  <c r="AP59" i="1"/>
  <c r="AQ59" i="1" s="1"/>
  <c r="AO59" i="1"/>
  <c r="AP9" i="1"/>
  <c r="AQ9" i="1" s="1"/>
  <c r="AO9" i="1"/>
  <c r="AP27" i="1"/>
  <c r="AO27" i="1"/>
  <c r="AP20" i="1"/>
  <c r="AO20" i="1"/>
  <c r="AP50" i="1"/>
  <c r="AQ50" i="1" s="1"/>
  <c r="AO50" i="1"/>
  <c r="AP37" i="1"/>
  <c r="AQ37" i="1" s="1"/>
  <c r="AO37" i="1"/>
  <c r="AP38" i="1"/>
  <c r="AO38" i="1"/>
  <c r="AP67" i="1"/>
  <c r="AO67" i="1"/>
  <c r="AQ67" i="1" s="1"/>
  <c r="AP19" i="1"/>
  <c r="AQ19" i="1" s="1"/>
  <c r="AO19" i="1"/>
  <c r="AP40" i="1"/>
  <c r="AQ40" i="1" s="1"/>
  <c r="AO40" i="1"/>
  <c r="AP15" i="1"/>
  <c r="AO15" i="1"/>
  <c r="AP54" i="1"/>
  <c r="AO54" i="1"/>
  <c r="AP30" i="1"/>
  <c r="AQ30" i="1" s="1"/>
  <c r="AO30" i="1"/>
  <c r="AP62" i="1"/>
  <c r="AQ62" i="1" s="1"/>
  <c r="AO62" i="1"/>
  <c r="AP63" i="1"/>
  <c r="AO63" i="1"/>
  <c r="AP29" i="1"/>
  <c r="AO29" i="1"/>
  <c r="AP25" i="1"/>
  <c r="AQ25" i="1" s="1"/>
  <c r="AO25" i="1"/>
  <c r="AP17" i="1"/>
  <c r="AO17" i="1"/>
  <c r="AP14" i="1"/>
  <c r="AO14" i="1"/>
  <c r="AP28" i="1"/>
  <c r="AO28" i="1"/>
  <c r="AP66" i="1"/>
  <c r="AQ66" i="1" s="1"/>
  <c r="AO66" i="1"/>
  <c r="AP45" i="1"/>
  <c r="AQ45" i="1" s="1"/>
  <c r="AO45" i="1"/>
  <c r="AP64" i="1"/>
  <c r="AO64" i="1"/>
  <c r="AP22" i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O31" i="1"/>
  <c r="AP47" i="1"/>
  <c r="AO47" i="1"/>
  <c r="AP26" i="1"/>
  <c r="AQ26" i="1" s="1"/>
  <c r="AO26" i="1"/>
  <c r="AP69" i="1"/>
  <c r="AO69" i="1"/>
  <c r="AP58" i="1"/>
  <c r="AO58" i="1"/>
  <c r="AP32" i="1"/>
  <c r="AO32" i="1"/>
  <c r="AP16" i="1"/>
  <c r="AQ16" i="1" s="1"/>
  <c r="AO16" i="1"/>
  <c r="AP68" i="1"/>
  <c r="AO68" i="1"/>
  <c r="AP56" i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K6" i="1"/>
  <c r="I6" i="1"/>
  <c r="J6" i="1" s="1"/>
  <c r="H6" i="1"/>
  <c r="F6" i="1"/>
  <c r="E6" i="1"/>
  <c r="C6" i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P47" i="7"/>
  <c r="AQ47" i="7" s="1"/>
  <c r="AP62" i="7"/>
  <c r="AP45" i="7"/>
  <c r="AP40" i="7"/>
  <c r="AP64" i="7"/>
  <c r="AP12" i="7"/>
  <c r="AP33" i="7"/>
  <c r="AP24" i="7"/>
  <c r="AQ24" i="7"/>
  <c r="AP57" i="7"/>
  <c r="AP53" i="7"/>
  <c r="AP59" i="7"/>
  <c r="AP49" i="7"/>
  <c r="AP26" i="7"/>
  <c r="AP29" i="7"/>
  <c r="AP32" i="7"/>
  <c r="AQ32" i="7"/>
  <c r="AP42" i="7"/>
  <c r="AQ42" i="7" s="1"/>
  <c r="AP22" i="7"/>
  <c r="AP63" i="7"/>
  <c r="AP50" i="7"/>
  <c r="AP27" i="7"/>
  <c r="AP41" i="7"/>
  <c r="AP61" i="7"/>
  <c r="AP36" i="7"/>
  <c r="AP55" i="7"/>
  <c r="AP16" i="7"/>
  <c r="AP14" i="7"/>
  <c r="AP28" i="7"/>
  <c r="AQ28" i="7" s="1"/>
  <c r="AP11" i="7"/>
  <c r="AP25" i="7"/>
  <c r="AP68" i="7"/>
  <c r="AP73" i="7"/>
  <c r="AP21" i="7"/>
  <c r="AP10" i="7"/>
  <c r="AP58" i="7"/>
  <c r="AP44" i="7"/>
  <c r="AP30" i="7"/>
  <c r="AP38" i="7"/>
  <c r="AP39" i="7"/>
  <c r="AQ39" i="7" s="1"/>
  <c r="AP56" i="7"/>
  <c r="AP18" i="7"/>
  <c r="AP66" i="7"/>
  <c r="AP60" i="7"/>
  <c r="AP23" i="7"/>
  <c r="AP69" i="7"/>
  <c r="AP34" i="7"/>
  <c r="AP17" i="7"/>
  <c r="AQ17" i="7" s="1"/>
  <c r="AP13" i="7"/>
  <c r="AQ13" i="7" s="1"/>
  <c r="AP20" i="7"/>
  <c r="AP43" i="7"/>
  <c r="AP65" i="7"/>
  <c r="AP37" i="7"/>
  <c r="AP72" i="7"/>
  <c r="AP31" i="7"/>
  <c r="AQ31" i="7" s="1"/>
  <c r="AP70" i="7"/>
  <c r="AP46" i="7"/>
  <c r="AO19" i="7"/>
  <c r="AO52" i="7"/>
  <c r="AQ52" i="7" s="1"/>
  <c r="AO71" i="7"/>
  <c r="AO51" i="7"/>
  <c r="AO54" i="7"/>
  <c r="AO67" i="7"/>
  <c r="AQ67" i="7" s="1"/>
  <c r="AO9" i="7"/>
  <c r="AQ9" i="7" s="1"/>
  <c r="AO15" i="7"/>
  <c r="AQ15" i="7" s="1"/>
  <c r="AO35" i="7"/>
  <c r="AQ35" i="7" s="1"/>
  <c r="AO48" i="7"/>
  <c r="AO47" i="7"/>
  <c r="AO62" i="7"/>
  <c r="AO45" i="7"/>
  <c r="AQ45" i="7" s="1"/>
  <c r="AO40" i="7"/>
  <c r="AQ40" i="7" s="1"/>
  <c r="AO64" i="7"/>
  <c r="AO12" i="7"/>
  <c r="AQ12" i="7"/>
  <c r="AO33" i="7"/>
  <c r="AO24" i="7"/>
  <c r="AO57" i="7"/>
  <c r="AO53" i="7"/>
  <c r="AQ53" i="7" s="1"/>
  <c r="AO59" i="7"/>
  <c r="AO49" i="7"/>
  <c r="AO26" i="7"/>
  <c r="AQ26" i="7" s="1"/>
  <c r="AO29" i="7"/>
  <c r="AO32" i="7"/>
  <c r="AO42" i="7"/>
  <c r="AO22" i="7"/>
  <c r="AO63" i="7"/>
  <c r="AQ63" i="7" s="1"/>
  <c r="AO50" i="7"/>
  <c r="AQ50" i="7" s="1"/>
  <c r="AO27" i="7"/>
  <c r="AO41" i="7"/>
  <c r="AO61" i="7"/>
  <c r="AQ61" i="7" s="1"/>
  <c r="AO36" i="7"/>
  <c r="AO55" i="7"/>
  <c r="AQ55" i="7" s="1"/>
  <c r="AO16" i="7"/>
  <c r="AO14" i="7"/>
  <c r="AO28" i="7"/>
  <c r="AO11" i="7"/>
  <c r="AO25" i="7"/>
  <c r="AQ25" i="7" s="1"/>
  <c r="AO68" i="7"/>
  <c r="AO73" i="7"/>
  <c r="AO21" i="7"/>
  <c r="AQ21" i="7" s="1"/>
  <c r="AO10" i="7"/>
  <c r="AO58" i="7"/>
  <c r="AO44" i="7"/>
  <c r="AQ44" i="7" s="1"/>
  <c r="AO30" i="7"/>
  <c r="AQ30" i="7" s="1"/>
  <c r="AO38" i="7"/>
  <c r="AO39" i="7"/>
  <c r="AO56" i="7"/>
  <c r="AO18" i="7"/>
  <c r="AO66" i="7"/>
  <c r="AO60" i="7"/>
  <c r="AQ60" i="7" s="1"/>
  <c r="AO23" i="7"/>
  <c r="AQ23" i="7" s="1"/>
  <c r="AO69" i="7"/>
  <c r="AQ69" i="7" s="1"/>
  <c r="AO34" i="7"/>
  <c r="AQ34" i="7" s="1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J6" i="7"/>
  <c r="AI6" i="7"/>
  <c r="AG6" i="7"/>
  <c r="AH6" i="7" s="1"/>
  <c r="AF6" i="7"/>
  <c r="AD6" i="7"/>
  <c r="AE6" i="7" s="1"/>
  <c r="AC6" i="7"/>
  <c r="AA6" i="7"/>
  <c r="Z6" i="7"/>
  <c r="X6" i="7"/>
  <c r="W6" i="7"/>
  <c r="U6" i="7"/>
  <c r="V6" i="7" s="1"/>
  <c r="T6" i="7"/>
  <c r="R6" i="7"/>
  <c r="Q6" i="7"/>
  <c r="O6" i="7"/>
  <c r="P6" i="7" s="1"/>
  <c r="N6" i="7"/>
  <c r="L6" i="7"/>
  <c r="K6" i="7"/>
  <c r="I6" i="7"/>
  <c r="H6" i="7"/>
  <c r="F6" i="7"/>
  <c r="G6" i="7" s="1"/>
  <c r="E6" i="7"/>
  <c r="C6" i="7"/>
  <c r="D6" i="7" s="1"/>
  <c r="B6" i="7"/>
  <c r="AQ19" i="7"/>
  <c r="AQ14" i="7"/>
  <c r="AP26" i="6"/>
  <c r="AQ26" i="6" s="1"/>
  <c r="AO26" i="6"/>
  <c r="AP50" i="6"/>
  <c r="AO50" i="6"/>
  <c r="AP49" i="6"/>
  <c r="AQ49" i="6" s="1"/>
  <c r="AO49" i="6"/>
  <c r="AP22" i="6"/>
  <c r="AO22" i="6"/>
  <c r="AQ22" i="6" s="1"/>
  <c r="AP65" i="6"/>
  <c r="AO65" i="6"/>
  <c r="AQ65" i="6"/>
  <c r="AP40" i="6"/>
  <c r="AQ40" i="6" s="1"/>
  <c r="AO40" i="6"/>
  <c r="AP38" i="6"/>
  <c r="AQ38" i="6"/>
  <c r="AO38" i="6"/>
  <c r="AP63" i="6"/>
  <c r="AO63" i="6"/>
  <c r="AP59" i="6"/>
  <c r="AQ59" i="6" s="1"/>
  <c r="AO59" i="6"/>
  <c r="AP68" i="6"/>
  <c r="AO68" i="6"/>
  <c r="AQ68" i="6" s="1"/>
  <c r="AP64" i="6"/>
  <c r="AQ64" i="6" s="1"/>
  <c r="AO64" i="6"/>
  <c r="AP21" i="6"/>
  <c r="AO21" i="6"/>
  <c r="AP31" i="6"/>
  <c r="AO31" i="6"/>
  <c r="AQ31" i="6"/>
  <c r="AP67" i="6"/>
  <c r="AQ67" i="6" s="1"/>
  <c r="AO67" i="6"/>
  <c r="AP12" i="6"/>
  <c r="AO12" i="6"/>
  <c r="AQ12" i="6" s="1"/>
  <c r="AP13" i="6"/>
  <c r="AQ13" i="6" s="1"/>
  <c r="AO13" i="6"/>
  <c r="AP16" i="6"/>
  <c r="AO16" i="6"/>
  <c r="AP51" i="6"/>
  <c r="AO51" i="6"/>
  <c r="AP37" i="6"/>
  <c r="AQ37" i="6"/>
  <c r="AO37" i="6"/>
  <c r="AP66" i="6"/>
  <c r="AO66" i="6"/>
  <c r="AP9" i="6"/>
  <c r="AQ9" i="6" s="1"/>
  <c r="AO9" i="6"/>
  <c r="AP61" i="6"/>
  <c r="AO61" i="6"/>
  <c r="AP10" i="6"/>
  <c r="AO10" i="6"/>
  <c r="AP23" i="6"/>
  <c r="AO23" i="6"/>
  <c r="AQ23" i="6" s="1"/>
  <c r="AP62" i="6"/>
  <c r="AO62" i="6"/>
  <c r="AQ62" i="6"/>
  <c r="AP42" i="6"/>
  <c r="AQ42" i="6" s="1"/>
  <c r="AO42" i="6"/>
  <c r="AP15" i="6"/>
  <c r="AQ15" i="6" s="1"/>
  <c r="AO15" i="6"/>
  <c r="AP34" i="6"/>
  <c r="AO34" i="6"/>
  <c r="AQ34" i="6" s="1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O32" i="6"/>
  <c r="AQ32" i="6" s="1"/>
  <c r="AP17" i="6"/>
  <c r="AO17" i="6"/>
  <c r="AP54" i="6"/>
  <c r="AQ54" i="6" s="1"/>
  <c r="AO54" i="6"/>
  <c r="AP30" i="6"/>
  <c r="AO30" i="6"/>
  <c r="AP56" i="6"/>
  <c r="AQ56" i="6" s="1"/>
  <c r="AO56" i="6"/>
  <c r="AP25" i="6"/>
  <c r="AO25" i="6"/>
  <c r="AQ25" i="6" s="1"/>
  <c r="AP41" i="6"/>
  <c r="AO41" i="6"/>
  <c r="AQ41" i="6"/>
  <c r="AP11" i="6"/>
  <c r="AQ11" i="6" s="1"/>
  <c r="AO11" i="6"/>
  <c r="AP58" i="6"/>
  <c r="AO58" i="6"/>
  <c r="AQ58" i="6" s="1"/>
  <c r="AP47" i="6"/>
  <c r="AQ47" i="6" s="1"/>
  <c r="AO47" i="6"/>
  <c r="AP35" i="6"/>
  <c r="AO35" i="6"/>
  <c r="AQ35" i="6"/>
  <c r="AP53" i="6"/>
  <c r="AO53" i="6"/>
  <c r="AP14" i="6"/>
  <c r="AQ14" i="6" s="1"/>
  <c r="AO14" i="6"/>
  <c r="AP20" i="6"/>
  <c r="AO20" i="6"/>
  <c r="AP18" i="6"/>
  <c r="AQ18" i="6" s="1"/>
  <c r="AO18" i="6"/>
  <c r="AP45" i="6"/>
  <c r="AO45" i="6"/>
  <c r="AP55" i="6"/>
  <c r="AQ55" i="6" s="1"/>
  <c r="AO55" i="6"/>
  <c r="AP39" i="6"/>
  <c r="AO39" i="6"/>
  <c r="AQ39" i="6" s="1"/>
  <c r="AP69" i="6"/>
  <c r="AO69" i="6"/>
  <c r="AP33" i="6"/>
  <c r="AO33" i="6"/>
  <c r="AP52" i="6"/>
  <c r="AO52" i="6"/>
  <c r="AP46" i="6"/>
  <c r="AQ46" i="6" s="1"/>
  <c r="AO46" i="6"/>
  <c r="AP57" i="6"/>
  <c r="AO57" i="6"/>
  <c r="AQ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V6" i="6" s="1"/>
  <c r="U6" i="6"/>
  <c r="W6" i="6"/>
  <c r="X6" i="6"/>
  <c r="Y6" i="6" s="1"/>
  <c r="Z6" i="6"/>
  <c r="AA6" i="6"/>
  <c r="AC6" i="6"/>
  <c r="AE6" i="6" s="1"/>
  <c r="AD6" i="6"/>
  <c r="AF6" i="6"/>
  <c r="AG6" i="6"/>
  <c r="AH6" i="6"/>
  <c r="AI6" i="6"/>
  <c r="AJ6" i="6"/>
  <c r="AL6" i="6"/>
  <c r="AM6" i="6"/>
  <c r="AN6" i="6" s="1"/>
  <c r="B6" i="5"/>
  <c r="C6" i="5"/>
  <c r="E6" i="5"/>
  <c r="F6" i="5"/>
  <c r="G6" i="5" s="1"/>
  <c r="H6" i="5"/>
  <c r="I6" i="5"/>
  <c r="K6" i="5"/>
  <c r="L6" i="5"/>
  <c r="M6" i="5" s="1"/>
  <c r="N6" i="5"/>
  <c r="O6" i="5"/>
  <c r="Q6" i="5"/>
  <c r="R6" i="5"/>
  <c r="S6" i="5" s="1"/>
  <c r="T6" i="5"/>
  <c r="U6" i="5"/>
  <c r="W6" i="5"/>
  <c r="X6" i="5"/>
  <c r="Z6" i="5"/>
  <c r="AA6" i="5"/>
  <c r="AC6" i="5"/>
  <c r="AD6" i="5"/>
  <c r="AF6" i="5"/>
  <c r="AG6" i="5"/>
  <c r="AI6" i="5"/>
  <c r="AK6" i="5" s="1"/>
  <c r="AJ6" i="5"/>
  <c r="AL6" i="5"/>
  <c r="AM6" i="5"/>
  <c r="AN6" i="5" s="1"/>
  <c r="AO58" i="5"/>
  <c r="AO61" i="5"/>
  <c r="AO59" i="5"/>
  <c r="AO26" i="5"/>
  <c r="AQ26" i="5" s="1"/>
  <c r="AO13" i="5"/>
  <c r="AO53" i="5"/>
  <c r="AO24" i="5"/>
  <c r="AO14" i="5"/>
  <c r="AO29" i="5"/>
  <c r="AO32" i="5"/>
  <c r="AO69" i="5"/>
  <c r="AQ69" i="5" s="1"/>
  <c r="AO60" i="5"/>
  <c r="AO55" i="5"/>
  <c r="AO64" i="5"/>
  <c r="AO28" i="5"/>
  <c r="AO39" i="5"/>
  <c r="AO66" i="5"/>
  <c r="AO52" i="5"/>
  <c r="AO54" i="5"/>
  <c r="AO20" i="5"/>
  <c r="AO16" i="5"/>
  <c r="AO42" i="5"/>
  <c r="AO10" i="5"/>
  <c r="AO41" i="5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O33" i="5"/>
  <c r="AO31" i="5"/>
  <c r="AO27" i="5"/>
  <c r="AO47" i="5"/>
  <c r="AO30" i="5"/>
  <c r="AO19" i="5"/>
  <c r="AO63" i="5"/>
  <c r="AO51" i="5"/>
  <c r="AO50" i="5"/>
  <c r="AO9" i="5"/>
  <c r="AO48" i="5"/>
  <c r="AQ48" i="5" s="1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Q58" i="5" s="1"/>
  <c r="AP61" i="5"/>
  <c r="AP59" i="5"/>
  <c r="AQ59" i="5" s="1"/>
  <c r="AP26" i="5"/>
  <c r="AP13" i="5"/>
  <c r="AP53" i="5"/>
  <c r="AQ53" i="5" s="1"/>
  <c r="AP24" i="5"/>
  <c r="AQ24" i="5" s="1"/>
  <c r="AP14" i="5"/>
  <c r="AP29" i="5"/>
  <c r="AP32" i="5"/>
  <c r="AQ32" i="5" s="1"/>
  <c r="AP69" i="5"/>
  <c r="AP60" i="5"/>
  <c r="AP55" i="5"/>
  <c r="AQ55" i="5" s="1"/>
  <c r="AP64" i="5"/>
  <c r="AQ64" i="5" s="1"/>
  <c r="AP28" i="5"/>
  <c r="AQ28" i="5" s="1"/>
  <c r="AP39" i="5"/>
  <c r="AP66" i="5"/>
  <c r="AQ66" i="5" s="1"/>
  <c r="AP52" i="5"/>
  <c r="AP54" i="5"/>
  <c r="AQ54" i="5" s="1"/>
  <c r="AP20" i="5"/>
  <c r="AP16" i="5"/>
  <c r="AP42" i="5"/>
  <c r="AP10" i="5"/>
  <c r="AQ10" i="5" s="1"/>
  <c r="AP41" i="5"/>
  <c r="AP15" i="5"/>
  <c r="AQ15" i="5" s="1"/>
  <c r="AP46" i="5"/>
  <c r="AP67" i="5"/>
  <c r="AP62" i="5"/>
  <c r="AP17" i="5"/>
  <c r="AQ17" i="5" s="1"/>
  <c r="AP21" i="5"/>
  <c r="AQ21" i="5" s="1"/>
  <c r="AP57" i="5"/>
  <c r="AQ57" i="5" s="1"/>
  <c r="AP43" i="5"/>
  <c r="AP25" i="5"/>
  <c r="AP18" i="5"/>
  <c r="AP40" i="5"/>
  <c r="AP37" i="5"/>
  <c r="AQ37" i="5" s="1"/>
  <c r="AP36" i="5"/>
  <c r="AQ36" i="5"/>
  <c r="AP33" i="5"/>
  <c r="AP31" i="5"/>
  <c r="AP27" i="5"/>
  <c r="AP47" i="5"/>
  <c r="AP30" i="5"/>
  <c r="AP19" i="5"/>
  <c r="AQ19" i="5" s="1"/>
  <c r="AP63" i="5"/>
  <c r="AQ63" i="5" s="1"/>
  <c r="AP51" i="5"/>
  <c r="AQ51" i="5" s="1"/>
  <c r="AP50" i="5"/>
  <c r="AP9" i="5"/>
  <c r="AP48" i="5"/>
  <c r="AP23" i="5"/>
  <c r="AQ23" i="5" s="1"/>
  <c r="AP49" i="5"/>
  <c r="AP65" i="5"/>
  <c r="AQ65" i="5" s="1"/>
  <c r="AP44" i="5"/>
  <c r="AQ44" i="5" s="1"/>
  <c r="AP34" i="5"/>
  <c r="AQ34" i="5" s="1"/>
  <c r="AP11" i="5"/>
  <c r="AP12" i="5"/>
  <c r="AP68" i="5"/>
  <c r="AP35" i="5"/>
  <c r="AQ35" i="5" s="1"/>
  <c r="AP56" i="5"/>
  <c r="AQ56" i="5" s="1"/>
  <c r="AP45" i="5"/>
  <c r="AQ45" i="5" s="1"/>
  <c r="AP22" i="5"/>
  <c r="AP38" i="5"/>
  <c r="AQ13" i="5"/>
  <c r="AQ40" i="5"/>
  <c r="AP11" i="4"/>
  <c r="AP44" i="4"/>
  <c r="AP19" i="4"/>
  <c r="AP48" i="4"/>
  <c r="AP21" i="4"/>
  <c r="AP66" i="4"/>
  <c r="AP69" i="4"/>
  <c r="AP29" i="4"/>
  <c r="AP18" i="4"/>
  <c r="AQ18" i="4" s="1"/>
  <c r="AP24" i="4"/>
  <c r="AP63" i="4"/>
  <c r="AP60" i="4"/>
  <c r="AP37" i="4"/>
  <c r="AP52" i="4"/>
  <c r="AQ52" i="4" s="1"/>
  <c r="AP26" i="4"/>
  <c r="AP25" i="4"/>
  <c r="AP30" i="4"/>
  <c r="AP43" i="4"/>
  <c r="AP59" i="4"/>
  <c r="AP50" i="4"/>
  <c r="AP27" i="4"/>
  <c r="AP22" i="4"/>
  <c r="AP61" i="4"/>
  <c r="AP32" i="4"/>
  <c r="AP41" i="4"/>
  <c r="AP42" i="4"/>
  <c r="AP49" i="4"/>
  <c r="AP45" i="4"/>
  <c r="AP20" i="4"/>
  <c r="AP35" i="4"/>
  <c r="AP28" i="4"/>
  <c r="AP62" i="4"/>
  <c r="AP16" i="4"/>
  <c r="AP38" i="4"/>
  <c r="AP40" i="4"/>
  <c r="AP68" i="4"/>
  <c r="AP39" i="4"/>
  <c r="AP64" i="4"/>
  <c r="AP58" i="4"/>
  <c r="AP65" i="4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K6" i="4" s="1"/>
  <c r="AI6" i="4"/>
  <c r="AG6" i="4"/>
  <c r="AF6" i="4"/>
  <c r="AH6" i="4" s="1"/>
  <c r="AD6" i="4"/>
  <c r="AE6" i="4" s="1"/>
  <c r="AC6" i="4"/>
  <c r="AA6" i="4"/>
  <c r="Z6" i="4"/>
  <c r="X6" i="4"/>
  <c r="W6" i="4"/>
  <c r="U6" i="4"/>
  <c r="T6" i="4"/>
  <c r="R6" i="4"/>
  <c r="S6" i="4" s="1"/>
  <c r="Q6" i="4"/>
  <c r="O6" i="4"/>
  <c r="N6" i="4"/>
  <c r="P6" i="4" s="1"/>
  <c r="L6" i="4"/>
  <c r="K6" i="4"/>
  <c r="I6" i="4"/>
  <c r="H6" i="4"/>
  <c r="J6" i="4" s="1"/>
  <c r="F6" i="4"/>
  <c r="E6" i="4"/>
  <c r="C6" i="4"/>
  <c r="B6" i="4"/>
  <c r="AQ67" i="4"/>
  <c r="AQ65" i="4"/>
  <c r="AQ62" i="4"/>
  <c r="AQ28" i="4"/>
  <c r="AQ25" i="4"/>
  <c r="AQ13" i="4"/>
  <c r="AQ22" i="4"/>
  <c r="AQ9" i="4"/>
  <c r="AQ69" i="4"/>
  <c r="AQ54" i="4"/>
  <c r="AQ32" i="4"/>
  <c r="AQ29" i="4"/>
  <c r="AQ58" i="4"/>
  <c r="AB6" i="4"/>
  <c r="D6" i="4"/>
  <c r="AP34" i="3"/>
  <c r="AP21" i="3"/>
  <c r="AP35" i="3"/>
  <c r="AP41" i="3"/>
  <c r="AP45" i="3"/>
  <c r="AP66" i="3"/>
  <c r="AP11" i="3"/>
  <c r="AP33" i="3"/>
  <c r="AP61" i="3"/>
  <c r="AP59" i="3"/>
  <c r="AP19" i="3"/>
  <c r="AP10" i="3"/>
  <c r="AP17" i="3"/>
  <c r="AP49" i="3"/>
  <c r="AP16" i="3"/>
  <c r="AP51" i="3"/>
  <c r="AP40" i="3"/>
  <c r="AP23" i="3"/>
  <c r="AP56" i="3"/>
  <c r="AQ56" i="3" s="1"/>
  <c r="AP50" i="3"/>
  <c r="AP60" i="3"/>
  <c r="AP32" i="3"/>
  <c r="AP44" i="3"/>
  <c r="AP65" i="3"/>
  <c r="AP25" i="3"/>
  <c r="AQ25" i="3" s="1"/>
  <c r="AP20" i="3"/>
  <c r="AQ20" i="3" s="1"/>
  <c r="AP38" i="3"/>
  <c r="AP67" i="3"/>
  <c r="AP26" i="3"/>
  <c r="AP36" i="3"/>
  <c r="AP62" i="3"/>
  <c r="AP9" i="3"/>
  <c r="AP55" i="3"/>
  <c r="AP24" i="3"/>
  <c r="AP69" i="3"/>
  <c r="AP30" i="3"/>
  <c r="AP68" i="3"/>
  <c r="AP57" i="3"/>
  <c r="AP42" i="3"/>
  <c r="AP13" i="3"/>
  <c r="AP31" i="3"/>
  <c r="AP63" i="3"/>
  <c r="AP29" i="3"/>
  <c r="AQ29" i="3" s="1"/>
  <c r="AP39" i="3"/>
  <c r="AP46" i="3"/>
  <c r="AP18" i="3"/>
  <c r="AP52" i="3"/>
  <c r="AP37" i="3"/>
  <c r="AP43" i="3"/>
  <c r="AP64" i="3"/>
  <c r="AQ64" i="3" s="1"/>
  <c r="AP14" i="3"/>
  <c r="AP53" i="3"/>
  <c r="AP47" i="3"/>
  <c r="AP12" i="3"/>
  <c r="AO34" i="3"/>
  <c r="AQ34" i="3" s="1"/>
  <c r="AO21" i="3"/>
  <c r="AQ21" i="3" s="1"/>
  <c r="AO35" i="3"/>
  <c r="AO41" i="3"/>
  <c r="AQ41" i="3" s="1"/>
  <c r="AO45" i="3"/>
  <c r="AO66" i="3"/>
  <c r="AO11" i="3"/>
  <c r="AQ11" i="3" s="1"/>
  <c r="AO33" i="3"/>
  <c r="AQ33" i="3" s="1"/>
  <c r="AO61" i="3"/>
  <c r="AO59" i="3"/>
  <c r="AO19" i="3"/>
  <c r="AO10" i="3"/>
  <c r="AQ10" i="3" s="1"/>
  <c r="AO17" i="3"/>
  <c r="AO49" i="3"/>
  <c r="AO16" i="3"/>
  <c r="AO51" i="3"/>
  <c r="AQ51" i="3" s="1"/>
  <c r="AO40" i="3"/>
  <c r="AO23" i="3"/>
  <c r="AO56" i="3"/>
  <c r="AO50" i="3"/>
  <c r="AQ50" i="3" s="1"/>
  <c r="AO60" i="3"/>
  <c r="AO32" i="3"/>
  <c r="AO44" i="3"/>
  <c r="AO65" i="3"/>
  <c r="AQ65" i="3" s="1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Q68" i="3" s="1"/>
  <c r="AO57" i="3"/>
  <c r="AO42" i="3"/>
  <c r="AO13" i="3"/>
  <c r="AO31" i="3"/>
  <c r="AO63" i="3"/>
  <c r="AO29" i="3"/>
  <c r="AO39" i="3"/>
  <c r="AQ39" i="3" s="1"/>
  <c r="AO46" i="3"/>
  <c r="AQ46" i="3" s="1"/>
  <c r="AO18" i="3"/>
  <c r="AO52" i="3"/>
  <c r="AO37" i="3"/>
  <c r="AO43" i="3"/>
  <c r="AO64" i="3"/>
  <c r="AO14" i="3"/>
  <c r="AQ14" i="3" s="1"/>
  <c r="AO53" i="3"/>
  <c r="AQ53" i="3" s="1"/>
  <c r="AO47" i="3"/>
  <c r="AQ47" i="3"/>
  <c r="AO12" i="3"/>
  <c r="AP15" i="3"/>
  <c r="AP48" i="3"/>
  <c r="AP22" i="3"/>
  <c r="AP54" i="3"/>
  <c r="AP58" i="3"/>
  <c r="AQ58" i="3"/>
  <c r="AP28" i="3"/>
  <c r="AQ28" i="3" s="1"/>
  <c r="AP27" i="3"/>
  <c r="AO15" i="3"/>
  <c r="AO48" i="3"/>
  <c r="AO22" i="3"/>
  <c r="AQ22" i="3" s="1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T6" i="3"/>
  <c r="R6" i="3"/>
  <c r="Q6" i="3"/>
  <c r="S6" i="3" s="1"/>
  <c r="O6" i="3"/>
  <c r="N6" i="3"/>
  <c r="L6" i="3"/>
  <c r="K6" i="3"/>
  <c r="M6" i="3" s="1"/>
  <c r="I6" i="3"/>
  <c r="J6" i="3" s="1"/>
  <c r="H6" i="3"/>
  <c r="F6" i="3"/>
  <c r="E6" i="3"/>
  <c r="G6" i="3" s="1"/>
  <c r="C6" i="3"/>
  <c r="B6" i="3"/>
  <c r="AQ10" i="9"/>
  <c r="AQ62" i="10"/>
  <c r="AQ66" i="10"/>
  <c r="AQ68" i="10"/>
  <c r="AQ27" i="10"/>
  <c r="AQ21" i="4"/>
  <c r="AQ66" i="4"/>
  <c r="AQ11" i="5"/>
  <c r="AQ49" i="5"/>
  <c r="AQ30" i="5"/>
  <c r="AQ33" i="5"/>
  <c r="AH6" i="5"/>
  <c r="AQ20" i="6"/>
  <c r="AQ44" i="6"/>
  <c r="AQ60" i="6"/>
  <c r="AQ36" i="6"/>
  <c r="AQ23" i="4"/>
  <c r="AQ41" i="5"/>
  <c r="AQ39" i="5"/>
  <c r="V6" i="5"/>
  <c r="S6" i="6"/>
  <c r="AQ29" i="6"/>
  <c r="AQ13" i="10"/>
  <c r="AQ35" i="10"/>
  <c r="AQ47" i="10"/>
  <c r="AQ53" i="10"/>
  <c r="AQ77" i="10"/>
  <c r="AQ46" i="10"/>
  <c r="AQ50" i="10"/>
  <c r="AQ63" i="10"/>
  <c r="AQ69" i="10"/>
  <c r="AQ76" i="10"/>
  <c r="V6" i="13"/>
  <c r="P6" i="13"/>
  <c r="D6" i="12"/>
  <c r="P6" i="12"/>
  <c r="AK6" i="12"/>
  <c r="AN6" i="12"/>
  <c r="G6" i="12"/>
  <c r="AE6" i="11"/>
  <c r="V6" i="11"/>
  <c r="AQ6" i="11"/>
  <c r="S6" i="11"/>
  <c r="AK6" i="10"/>
  <c r="AN6" i="9"/>
  <c r="AK6" i="9"/>
  <c r="AE6" i="9"/>
  <c r="D6" i="9"/>
  <c r="P6" i="9"/>
  <c r="AQ49" i="8"/>
  <c r="AB6" i="8"/>
  <c r="AQ19" i="8"/>
  <c r="AQ74" i="8"/>
  <c r="AQ37" i="8"/>
  <c r="AQ29" i="8"/>
  <c r="AQ34" i="8"/>
  <c r="AQ25" i="8"/>
  <c r="AQ47" i="8"/>
  <c r="AQ65" i="8"/>
  <c r="AQ51" i="8"/>
  <c r="AQ61" i="8"/>
  <c r="V6" i="8"/>
  <c r="AN6" i="8"/>
  <c r="S6" i="8"/>
  <c r="Y6" i="7"/>
  <c r="AQ57" i="7"/>
  <c r="AQ54" i="7"/>
  <c r="AQ62" i="7"/>
  <c r="M6" i="7"/>
  <c r="AB6" i="7"/>
  <c r="P6" i="8"/>
  <c r="AK6" i="7"/>
  <c r="AN6" i="7"/>
  <c r="S6" i="7"/>
  <c r="AQ48" i="3"/>
  <c r="AQ57" i="3"/>
  <c r="AQ66" i="3"/>
  <c r="AQ27" i="3"/>
  <c r="AQ52" i="3"/>
  <c r="AQ15" i="3"/>
  <c r="V6" i="3"/>
  <c r="AQ61" i="3"/>
  <c r="AQ44" i="3"/>
  <c r="D6" i="3"/>
  <c r="AQ16" i="3"/>
  <c r="AQ49" i="3"/>
  <c r="AQ54" i="3"/>
  <c r="AQ26" i="3"/>
  <c r="AQ17" i="3"/>
  <c r="Y6" i="3"/>
  <c r="AQ36" i="3"/>
  <c r="AQ32" i="3"/>
  <c r="AQ60" i="3"/>
  <c r="AQ62" i="3"/>
  <c r="AQ23" i="3"/>
  <c r="AQ19" i="3"/>
  <c r="AK6" i="1"/>
  <c r="AQ54" i="1"/>
  <c r="D6" i="1"/>
  <c r="AB6" i="1"/>
  <c r="AQ21" i="1"/>
  <c r="AQ15" i="1"/>
  <c r="AQ43" i="1"/>
  <c r="AQ51" i="1"/>
  <c r="AQ47" i="1"/>
  <c r="P6" i="1"/>
  <c r="AN6" i="1"/>
  <c r="AQ29" i="1"/>
  <c r="AQ38" i="1"/>
  <c r="AQ41" i="1"/>
  <c r="S6" i="1"/>
  <c r="AQ64" i="1"/>
  <c r="AQ63" i="1"/>
  <c r="AQ20" i="1"/>
  <c r="AQ58" i="1"/>
  <c r="AQ57" i="1"/>
  <c r="AQ14" i="1"/>
  <c r="AQ22" i="1"/>
  <c r="AQ28" i="1"/>
  <c r="M6" i="1"/>
  <c r="AQ53" i="1"/>
  <c r="AQ32" i="1"/>
  <c r="AQ31" i="1"/>
  <c r="AQ55" i="1"/>
  <c r="AQ68" i="1"/>
  <c r="AQ13" i="1"/>
  <c r="AQ69" i="1"/>
  <c r="AQ35" i="1"/>
  <c r="G6" i="1"/>
  <c r="AQ33" i="1"/>
  <c r="Y6" i="1"/>
  <c r="AE6" i="1"/>
  <c r="AQ56" i="1"/>
  <c r="AQ44" i="1"/>
  <c r="AQ17" i="1"/>
  <c r="AQ10" i="1"/>
  <c r="AT9" i="12"/>
  <c r="AO6" i="10"/>
  <c r="AQ32" i="14"/>
  <c r="AQ77" i="14"/>
  <c r="AQ67" i="14"/>
  <c r="P6" i="14"/>
  <c r="AQ27" i="14"/>
  <c r="AQ74" i="14"/>
  <c r="AQ26" i="14"/>
  <c r="AQ58" i="14"/>
  <c r="AQ11" i="10" l="1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T6" i="13" s="1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6" i="1" s="1"/>
  <c r="AQ24" i="3"/>
  <c r="AB6" i="6"/>
  <c r="AQ38" i="9"/>
  <c r="AQ19" i="9"/>
  <c r="AT61" i="11"/>
  <c r="AT58" i="11"/>
  <c r="AT42" i="11"/>
  <c r="AQ9" i="14"/>
  <c r="AP6" i="6"/>
  <c r="AQ6" i="6" s="1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6" i="7" s="1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6" i="14" s="1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T6" i="12" l="1"/>
  <c r="AQ6" i="3"/>
  <c r="AQ6" i="5"/>
  <c r="AQ6" i="4"/>
</calcChain>
</file>

<file path=xl/sharedStrings.xml><?xml version="1.0" encoding="utf-8"?>
<sst xmlns="http://schemas.openxmlformats.org/spreadsheetml/2006/main" count="2426" uniqueCount="141">
  <si>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</si>
  <si>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</si>
  <si>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</si>
  <si>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</si>
  <si>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</si>
  <si>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</si>
  <si>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</si>
  <si>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</si>
  <si>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</si>
  <si>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</si>
  <si>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</si>
  <si>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</si>
  <si>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</si>
  <si>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</si>
  <si>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</si>
  <si>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</si>
  <si>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</si>
  <si>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</si>
  <si>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</si>
  <si>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</si>
  <si>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</si>
  <si>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</si>
  <si>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</si>
  <si>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</si>
  <si>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</si>
  <si>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</si>
  <si>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</si>
  <si>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</si>
  <si>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</si>
  <si>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</si>
  <si>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</si>
  <si>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</si>
  <si>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</si>
  <si>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</si>
  <si>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</si>
  <si>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</si>
  <si>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</si>
  <si>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</si>
  <si>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</si>
  <si>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</si>
  <si>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</si>
  <si>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</si>
  <si>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</si>
  <si>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</si>
  <si>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</si>
  <si>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</si>
  <si>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</si>
  <si>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</si>
  <si>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</si>
  <si>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</si>
  <si>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</si>
  <si>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</si>
  <si>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</si>
  <si>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</si>
  <si>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</si>
  <si>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</si>
  <si>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</si>
  <si>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</si>
  <si>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</si>
  <si>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</si>
  <si>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</si>
  <si>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</si>
  <si>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</si>
  <si>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</si>
  <si>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</si>
  <si>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</si>
  <si>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</si>
  <si>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</si>
  <si>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</si>
  <si>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</si>
  <si>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</si>
  <si>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</si>
  <si>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</si>
  <si>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</si>
  <si>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</si>
  <si>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</si>
  <si>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</si>
  <si>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</si>
  <si>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</si>
  <si>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</si>
  <si>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</si>
  <si>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</si>
  <si>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</si>
  <si>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</si>
  <si>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</si>
  <si>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</si>
  <si>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</si>
  <si>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</si>
  <si>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</si>
  <si>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</si>
  <si>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</si>
  <si>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</si>
  <si>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</si>
  <si>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</si>
  <si>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</si>
  <si>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</si>
  <si>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</si>
  <si>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</si>
  <si>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</si>
  <si>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</si>
  <si>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</si>
  <si>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</si>
  <si>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</si>
  <si>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</si>
  <si>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</si>
  <si>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</si>
  <si>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</si>
  <si>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</si>
  <si>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</si>
  <si>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</si>
  <si>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</si>
  <si>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</si>
  <si>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</si>
  <si>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</si>
  <si>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</si>
  <si>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</si>
  <si>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</si>
  <si>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</si>
  <si>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</si>
  <si>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</si>
  <si>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Korea (Republik)</t>
  </si>
  <si>
    <t>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</si>
  <si>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</si>
  <si>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</si>
  <si>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</si>
  <si>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</si>
  <si>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</si>
  <si>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</si>
  <si>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</si>
  <si>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</si>
  <si>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</si>
  <si>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</si>
  <si>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</si>
  <si>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 xml:space="preserve">Waadt                                                            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</si>
  <si>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</si>
  <si>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</si>
  <si>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>(kumulierte Ergebnisse Januar bis Dezember 2020)</t>
  </si>
  <si>
    <t>...</t>
  </si>
  <si>
    <t>(kumulierte Ergebnisse Januar bis Dezember 2021)</t>
  </si>
  <si>
    <t xml:space="preserve">Aargau und Solothurn Region                                                                         </t>
  </si>
  <si>
    <t>(kumulierte Ergebnisse Januar bis August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</si>
</sst>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9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140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139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1484948</v>
      </c>
      <c r="C6" s="124">
        <f>SUM(C9:C80)</f>
        <v>4164190</v>
      </c>
      <c r="D6" s="75">
        <f>C6/B6</f>
        <v>2.8042665467073595</v>
      </c>
      <c r="E6" s="74">
        <f>SUM(E9:E80)</f>
        <v>681854</v>
      </c>
      <c r="F6" s="44">
        <f>SUM(F9:F80)</f>
        <v>1347115</v>
      </c>
      <c r="G6" s="75">
        <f>F6/E6</f>
        <v>1.9756648784050546</v>
      </c>
      <c r="H6" s="74">
        <f>SUM(H9:H80)</f>
        <v>1928913</v>
      </c>
      <c r="I6" s="44">
        <f>SUM(I9:I80)</f>
        <v>3591285</v>
      </c>
      <c r="J6" s="75">
        <f>I6/H6</f>
        <v>1.861818029117954</v>
      </c>
      <c r="K6" s="74">
        <f>SUM(K9:K80)</f>
        <v>1183744</v>
      </c>
      <c r="L6" s="44">
        <f>SUM(L9:L80)</f>
        <v>2364644</v>
      </c>
      <c r="M6" s="75">
        <f>L6/K6</f>
        <v>1.9975974535034602</v>
      </c>
      <c r="N6" s="74">
        <f>SUM(N9:N80)</f>
        <v>512110</v>
      </c>
      <c r="O6" s="44">
        <f>SUM(O9:O80)</f>
        <v>942900</v>
      </c>
      <c r="P6" s="75">
        <f>O6/N6</f>
        <v>1.8412059909003924</v>
      </c>
      <c r="Q6" s="74">
        <f>SUM(Q9:Q80)</f>
        <v>1693777</v>
      </c>
      <c r="R6" s="44">
        <f>SUM(R9:R80)</f>
        <v>3618808</v>
      </c>
      <c r="S6" s="75">
        <f>R6/Q6</f>
        <v>2.1365315504933649</v>
      </c>
      <c r="T6" s="74">
        <f>SUM(T9:T80)</f>
        <v>234202</v>
      </c>
      <c r="U6" s="44">
        <f>SUM(U9:U80)</f>
        <v>400346</v>
      </c>
      <c r="V6" s="75">
        <f>U6/T6</f>
        <v>1.7094047019239802</v>
      </c>
      <c r="W6" s="74">
        <f>SUM(W9:W80)</f>
        <v>889593</v>
      </c>
      <c r="X6" s="44">
        <f>SUM(X9:X80)</f>
        <v>1793527</v>
      </c>
      <c r="Y6" s="75">
        <f>X6/W6</f>
        <v>2.0161208552675212</v>
      </c>
      <c r="Z6" s="74">
        <f>SUM(Z9:Z80)</f>
        <v>883092</v>
      </c>
      <c r="AA6" s="44">
        <f>SUM(AA9:AA80)</f>
        <v>1803336</v>
      </c>
      <c r="AB6" s="75">
        <f>AA6/Z6</f>
        <v>2.0420703618649019</v>
      </c>
      <c r="AC6" s="74">
        <f>SUM(AC9:AC80)</f>
        <v>1277463</v>
      </c>
      <c r="AD6" s="44">
        <f>SUM(AD9:AD80)</f>
        <v>3064334</v>
      </c>
      <c r="AE6" s="75">
        <f>AD6/AC6</f>
        <v>2.3987653654156715</v>
      </c>
      <c r="AF6" s="74">
        <f>SUM(AF9:AF80)</f>
        <v>828716</v>
      </c>
      <c r="AG6" s="44">
        <f>SUM(AG9:AG80)</f>
        <v>1842886</v>
      </c>
      <c r="AH6" s="75">
        <f>AG6/AF6</f>
        <v>2.2237847465235374</v>
      </c>
      <c r="AI6" s="74">
        <f>SUM(AI9:AI80)</f>
        <v>189605</v>
      </c>
      <c r="AJ6" s="44">
        <f>SUM(AJ9:AJ80)</f>
        <v>308380</v>
      </c>
      <c r="AK6" s="75">
        <f>AJ6/AI6</f>
        <v>1.6264339020595449</v>
      </c>
      <c r="AL6" s="74">
        <f>SUM(AL9:AL80)</f>
        <v>333891</v>
      </c>
      <c r="AM6" s="44">
        <f>SUM(AM9:AM80)</f>
        <v>656458</v>
      </c>
      <c r="AN6" s="75">
        <f>AM6/AL6</f>
        <v>1.9660847402295958</v>
      </c>
      <c r="AO6" s="74">
        <f>SUM(B6,E6,H6,K6,N6,Q6,T6,W6,Z6,AC6,AF6,AI6,AL6)</f>
        <v>12121908</v>
      </c>
      <c r="AP6" s="44">
        <f>SUM(C6,F6,I6,L6,O6,R6,U6,X6,AA6,AD6,AG6,AJ6,AM6)</f>
        <v>25898209</v>
      </c>
      <c r="AQ6" s="75">
        <f>AP6/AO6</f>
        <v>2.1364795872068982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1058755</v>
      </c>
      <c r="C9" s="138">
        <v>2774777</v>
      </c>
      <c r="D9" s="207">
        <v>2.6207923457268198</v>
      </c>
      <c r="E9" s="205">
        <v>503382</v>
      </c>
      <c r="F9" s="206">
        <v>953531</v>
      </c>
      <c r="G9" s="207">
        <v>1.89424929775002</v>
      </c>
      <c r="H9" s="208">
        <v>845687</v>
      </c>
      <c r="I9" s="209">
        <v>1471878</v>
      </c>
      <c r="J9" s="207">
        <v>1.7404524368945</v>
      </c>
      <c r="K9" s="208">
        <v>689201</v>
      </c>
      <c r="L9" s="210">
        <v>1333317</v>
      </c>
      <c r="M9" s="207">
        <v>1.93458367007593</v>
      </c>
      <c r="N9" s="211">
        <v>252141</v>
      </c>
      <c r="O9" s="210">
        <v>436620</v>
      </c>
      <c r="P9" s="207">
        <v>1.7316501481313999</v>
      </c>
      <c r="Q9" s="211">
        <v>1030238</v>
      </c>
      <c r="R9" s="210">
        <v>1977385</v>
      </c>
      <c r="S9" s="207">
        <v>1.9193477623617099</v>
      </c>
      <c r="T9" s="211">
        <v>181537</v>
      </c>
      <c r="U9" s="210">
        <v>290994</v>
      </c>
      <c r="V9" s="207">
        <v>1.6029459559208299</v>
      </c>
      <c r="W9" s="211">
        <v>554196</v>
      </c>
      <c r="X9" s="210">
        <v>1055743</v>
      </c>
      <c r="Y9" s="207">
        <v>1.9049993143220101</v>
      </c>
      <c r="Z9" s="211">
        <v>251323</v>
      </c>
      <c r="AA9" s="210">
        <v>494872</v>
      </c>
      <c r="AB9" s="207">
        <v>1.9690676937645999</v>
      </c>
      <c r="AC9" s="211">
        <v>850389</v>
      </c>
      <c r="AD9" s="210">
        <v>1900985</v>
      </c>
      <c r="AE9" s="207">
        <v>2.2354299032560401</v>
      </c>
      <c r="AF9" s="211">
        <v>548675</v>
      </c>
      <c r="AG9" s="210">
        <v>1262088</v>
      </c>
      <c r="AH9" s="207">
        <v>2.30024695858204</v>
      </c>
      <c r="AI9" s="211">
        <v>143316</v>
      </c>
      <c r="AJ9" s="210">
        <v>227261</v>
      </c>
      <c r="AK9" s="207">
        <v>1.58573362360099</v>
      </c>
      <c r="AL9" s="211">
        <v>223099</v>
      </c>
      <c r="AM9" s="210">
        <v>408318</v>
      </c>
      <c r="AN9" s="207">
        <v>1.83020990681267</v>
      </c>
      <c r="AO9" s="74">
        <f t="shared" ref="AO9:AP70" si="0">SUM(B9,E9,H9,K9,N9,Q9,T9,W9,Z9,AC9,AF9,AI9,AL9)</f>
        <v>7131939</v>
      </c>
      <c r="AP9" s="44">
        <f t="shared" si="0"/>
        <v>14587769</v>
      </c>
      <c r="AQ9" s="38">
        <f>AP9/AO9</f>
        <v>2.0454141573560851</v>
      </c>
    </row>
    <row r="10" spans="1:43" s="97" customFormat="1" x14ac:dyDescent="0.2">
      <c r="A10" s="238" t="s">
        <v>17</v>
      </c>
      <c r="B10" s="29">
        <v>177980</v>
      </c>
      <c r="C10" s="138">
        <v>565448</v>
      </c>
      <c r="D10" s="207">
        <v>3.1770311270929299</v>
      </c>
      <c r="E10" s="205">
        <v>92483</v>
      </c>
      <c r="F10" s="206">
        <v>192862</v>
      </c>
      <c r="G10" s="207">
        <v>2.0853778532270799</v>
      </c>
      <c r="H10" s="208">
        <v>230799</v>
      </c>
      <c r="I10" s="209">
        <v>435777</v>
      </c>
      <c r="J10" s="207">
        <v>1.88812343207726</v>
      </c>
      <c r="K10" s="208">
        <v>110665</v>
      </c>
      <c r="L10" s="210">
        <v>236859</v>
      </c>
      <c r="M10" s="207">
        <v>2.1403244024759398</v>
      </c>
      <c r="N10" s="211">
        <v>76706</v>
      </c>
      <c r="O10" s="210">
        <v>132943</v>
      </c>
      <c r="P10" s="207">
        <v>1.7331499491565201</v>
      </c>
      <c r="Q10" s="211">
        <v>116938</v>
      </c>
      <c r="R10" s="210">
        <v>303457</v>
      </c>
      <c r="S10" s="207">
        <v>2.5950247139509801</v>
      </c>
      <c r="T10" s="211">
        <v>11506</v>
      </c>
      <c r="U10" s="210">
        <v>23456</v>
      </c>
      <c r="V10" s="207">
        <v>2.03858856248914</v>
      </c>
      <c r="W10" s="211">
        <v>34631</v>
      </c>
      <c r="X10" s="210">
        <v>70830</v>
      </c>
      <c r="Y10" s="207">
        <v>2.0452773526609098</v>
      </c>
      <c r="Z10" s="211">
        <v>33704</v>
      </c>
      <c r="AA10" s="210">
        <v>61545</v>
      </c>
      <c r="AB10" s="207">
        <v>1.8260443864229801</v>
      </c>
      <c r="AC10" s="211">
        <v>74255</v>
      </c>
      <c r="AD10" s="210">
        <v>221798</v>
      </c>
      <c r="AE10" s="207">
        <v>2.9869773079253901</v>
      </c>
      <c r="AF10" s="211">
        <v>70387</v>
      </c>
      <c r="AG10" s="210">
        <v>175128</v>
      </c>
      <c r="AH10" s="207">
        <v>2.48807308167701</v>
      </c>
      <c r="AI10" s="211">
        <v>9635</v>
      </c>
      <c r="AJ10" s="210">
        <v>16445</v>
      </c>
      <c r="AK10" s="207">
        <v>1.7067981318111101</v>
      </c>
      <c r="AL10" s="211">
        <v>44143</v>
      </c>
      <c r="AM10" s="210">
        <v>96541</v>
      </c>
      <c r="AN10" s="207">
        <v>2.1870058672949302</v>
      </c>
      <c r="AO10" s="74">
        <f t="shared" si="0"/>
        <v>1083832</v>
      </c>
      <c r="AP10" s="44">
        <f t="shared" si="0"/>
        <v>2533089</v>
      </c>
      <c r="AQ10" s="38">
        <f t="shared" ref="AQ10:AQ73" si="1">AP10/AO10</f>
        <v>2.3371601871876821</v>
      </c>
    </row>
    <row r="11" spans="1:43" s="97" customFormat="1" x14ac:dyDescent="0.2">
      <c r="A11" s="238" t="s">
        <v>122</v>
      </c>
      <c r="B11" s="29">
        <v>28484</v>
      </c>
      <c r="C11" s="138">
        <v>69515</v>
      </c>
      <c r="D11" s="207">
        <v>2.4404929082994</v>
      </c>
      <c r="E11" s="205">
        <v>8476</v>
      </c>
      <c r="F11" s="206">
        <v>18117</v>
      </c>
      <c r="G11" s="207">
        <v>2.1374469089193</v>
      </c>
      <c r="H11" s="208">
        <v>190163</v>
      </c>
      <c r="I11" s="209">
        <v>370896</v>
      </c>
      <c r="J11" s="207">
        <v>1.95041096322628</v>
      </c>
      <c r="K11" s="208">
        <v>89093</v>
      </c>
      <c r="L11" s="210">
        <v>182299</v>
      </c>
      <c r="M11" s="207">
        <v>2.0461652430606199</v>
      </c>
      <c r="N11" s="211">
        <v>29897</v>
      </c>
      <c r="O11" s="210">
        <v>68879</v>
      </c>
      <c r="P11" s="207">
        <v>2.3038766431414501</v>
      </c>
      <c r="Q11" s="211">
        <v>103212</v>
      </c>
      <c r="R11" s="210">
        <v>241312</v>
      </c>
      <c r="S11" s="207">
        <v>2.3380227105375302</v>
      </c>
      <c r="T11" s="211">
        <v>2189</v>
      </c>
      <c r="U11" s="210">
        <v>5868</v>
      </c>
      <c r="V11" s="207">
        <v>2.6806761078117902</v>
      </c>
      <c r="W11" s="211">
        <v>38473</v>
      </c>
      <c r="X11" s="210">
        <v>94318</v>
      </c>
      <c r="Y11" s="207">
        <v>2.4515374418423299</v>
      </c>
      <c r="Z11" s="211">
        <v>89782</v>
      </c>
      <c r="AA11" s="210">
        <v>180805</v>
      </c>
      <c r="AB11" s="207">
        <v>2.0138223697400401</v>
      </c>
      <c r="AC11" s="211">
        <v>61460</v>
      </c>
      <c r="AD11" s="210">
        <v>143038</v>
      </c>
      <c r="AE11" s="207">
        <v>2.3273348519362198</v>
      </c>
      <c r="AF11" s="211">
        <v>22364</v>
      </c>
      <c r="AG11" s="210">
        <v>49673</v>
      </c>
      <c r="AH11" s="207">
        <v>2.22111429082454</v>
      </c>
      <c r="AI11" s="211">
        <v>2398</v>
      </c>
      <c r="AJ11" s="210">
        <v>4394</v>
      </c>
      <c r="AK11" s="207">
        <v>1.83236030025021</v>
      </c>
      <c r="AL11" s="211">
        <v>4806</v>
      </c>
      <c r="AM11" s="210">
        <v>12674</v>
      </c>
      <c r="AN11" s="207">
        <v>2.6371202663337501</v>
      </c>
      <c r="AO11" s="74">
        <f t="shared" si="0"/>
        <v>670797</v>
      </c>
      <c r="AP11" s="44">
        <f t="shared" si="0"/>
        <v>1441788</v>
      </c>
      <c r="AQ11" s="38">
        <f t="shared" si="1"/>
        <v>2.1493656053917953</v>
      </c>
    </row>
    <row r="12" spans="1:43" s="97" customFormat="1" x14ac:dyDescent="0.2">
      <c r="A12" s="238" t="s">
        <v>18</v>
      </c>
      <c r="B12" s="29">
        <v>29646</v>
      </c>
      <c r="C12" s="138">
        <v>114712</v>
      </c>
      <c r="D12" s="207">
        <v>3.8693921608311399</v>
      </c>
      <c r="E12" s="205">
        <v>5416</v>
      </c>
      <c r="F12" s="206">
        <v>11658</v>
      </c>
      <c r="G12" s="207">
        <v>2.15251107828656</v>
      </c>
      <c r="H12" s="208">
        <v>69714</v>
      </c>
      <c r="I12" s="209">
        <v>136024</v>
      </c>
      <c r="J12" s="207">
        <v>1.9511719310325</v>
      </c>
      <c r="K12" s="208">
        <v>32286</v>
      </c>
      <c r="L12" s="210">
        <v>72017</v>
      </c>
      <c r="M12" s="207">
        <v>2.23059530446633</v>
      </c>
      <c r="N12" s="211">
        <v>18447</v>
      </c>
      <c r="O12" s="210">
        <v>37342</v>
      </c>
      <c r="P12" s="207">
        <v>2.02428579172765</v>
      </c>
      <c r="Q12" s="211">
        <v>53003</v>
      </c>
      <c r="R12" s="210">
        <v>171515</v>
      </c>
      <c r="S12" s="207">
        <v>3.2359489085523498</v>
      </c>
      <c r="T12" s="211">
        <v>1570</v>
      </c>
      <c r="U12" s="210">
        <v>3249</v>
      </c>
      <c r="V12" s="207">
        <v>2.0694267515923599</v>
      </c>
      <c r="W12" s="211">
        <v>23612</v>
      </c>
      <c r="X12" s="210">
        <v>53868</v>
      </c>
      <c r="Y12" s="207">
        <v>2.2813823479586701</v>
      </c>
      <c r="Z12" s="211">
        <v>66674</v>
      </c>
      <c r="AA12" s="210">
        <v>120331</v>
      </c>
      <c r="AB12" s="207">
        <v>1.80476647568767</v>
      </c>
      <c r="AC12" s="211">
        <v>45435</v>
      </c>
      <c r="AD12" s="210">
        <v>158096</v>
      </c>
      <c r="AE12" s="207">
        <v>3.4796082315395598</v>
      </c>
      <c r="AF12" s="211">
        <v>8807</v>
      </c>
      <c r="AG12" s="210">
        <v>19117</v>
      </c>
      <c r="AH12" s="207">
        <v>2.1706597025093699</v>
      </c>
      <c r="AI12" s="211">
        <v>1162</v>
      </c>
      <c r="AJ12" s="210">
        <v>2027</v>
      </c>
      <c r="AK12" s="207">
        <v>1.7444061962134301</v>
      </c>
      <c r="AL12" s="211">
        <v>2942</v>
      </c>
      <c r="AM12" s="210">
        <v>6590</v>
      </c>
      <c r="AN12" s="207">
        <v>2.2399728076138699</v>
      </c>
      <c r="AO12" s="74">
        <f t="shared" si="0"/>
        <v>358714</v>
      </c>
      <c r="AP12" s="44">
        <f t="shared" si="0"/>
        <v>906546</v>
      </c>
      <c r="AQ12" s="38">
        <f t="shared" si="1"/>
        <v>2.5272110929598508</v>
      </c>
    </row>
    <row r="13" spans="1:43" s="97" customFormat="1" x14ac:dyDescent="0.2">
      <c r="A13" s="238" t="s">
        <v>20</v>
      </c>
      <c r="B13" s="29">
        <v>15521</v>
      </c>
      <c r="C13" s="138">
        <v>43536</v>
      </c>
      <c r="D13" s="207">
        <v>2.8049739063204702</v>
      </c>
      <c r="E13" s="205">
        <v>8725</v>
      </c>
      <c r="F13" s="206">
        <v>15470</v>
      </c>
      <c r="G13" s="207">
        <v>1.7730659025788</v>
      </c>
      <c r="H13" s="208">
        <v>46973</v>
      </c>
      <c r="I13" s="209">
        <v>81002</v>
      </c>
      <c r="J13" s="207">
        <v>1.7244374427862801</v>
      </c>
      <c r="K13" s="208">
        <v>22331</v>
      </c>
      <c r="L13" s="210">
        <v>41204</v>
      </c>
      <c r="M13" s="207">
        <v>1.8451480005373699</v>
      </c>
      <c r="N13" s="211">
        <v>20245</v>
      </c>
      <c r="O13" s="210">
        <v>34433</v>
      </c>
      <c r="P13" s="207">
        <v>1.7008150160533499</v>
      </c>
      <c r="Q13" s="211">
        <v>43314</v>
      </c>
      <c r="R13" s="210">
        <v>90292</v>
      </c>
      <c r="S13" s="207">
        <v>2.0845915870157499</v>
      </c>
      <c r="T13" s="211">
        <v>17650</v>
      </c>
      <c r="U13" s="210">
        <v>29629</v>
      </c>
      <c r="V13" s="207">
        <v>1.6786968838526899</v>
      </c>
      <c r="W13" s="211">
        <v>94165</v>
      </c>
      <c r="X13" s="210">
        <v>169289</v>
      </c>
      <c r="Y13" s="207">
        <v>1.7977911113470999</v>
      </c>
      <c r="Z13" s="211">
        <v>113416</v>
      </c>
      <c r="AA13" s="210">
        <v>183076</v>
      </c>
      <c r="AB13" s="207">
        <v>1.6141990548070799</v>
      </c>
      <c r="AC13" s="211">
        <v>64181</v>
      </c>
      <c r="AD13" s="210">
        <v>132884</v>
      </c>
      <c r="AE13" s="207">
        <v>2.0704569888284698</v>
      </c>
      <c r="AF13" s="211">
        <v>16565</v>
      </c>
      <c r="AG13" s="210">
        <v>32204</v>
      </c>
      <c r="AH13" s="207">
        <v>1.9440990039239401</v>
      </c>
      <c r="AI13" s="211">
        <v>14444</v>
      </c>
      <c r="AJ13" s="210">
        <v>22762</v>
      </c>
      <c r="AK13" s="207">
        <v>1.5758792578233201</v>
      </c>
      <c r="AL13" s="211">
        <v>6855</v>
      </c>
      <c r="AM13" s="210">
        <v>12475</v>
      </c>
      <c r="AN13" s="207">
        <v>1.81983953318745</v>
      </c>
      <c r="AO13" s="74">
        <f t="shared" si="0"/>
        <v>484385</v>
      </c>
      <c r="AP13" s="44">
        <f t="shared" si="0"/>
        <v>888256</v>
      </c>
      <c r="AQ13" s="38">
        <f t="shared" si="1"/>
        <v>1.833780980005574</v>
      </c>
    </row>
    <row r="14" spans="1:43" s="97" customFormat="1" x14ac:dyDescent="0.2">
      <c r="A14" s="238" t="s">
        <v>21</v>
      </c>
      <c r="B14" s="29">
        <v>22401</v>
      </c>
      <c r="C14" s="138">
        <v>83083</v>
      </c>
      <c r="D14" s="207">
        <v>3.7088969242444501</v>
      </c>
      <c r="E14" s="205">
        <v>6911</v>
      </c>
      <c r="F14" s="206">
        <v>13744</v>
      </c>
      <c r="G14" s="207">
        <v>1.98871364491391</v>
      </c>
      <c r="H14" s="208">
        <v>30208</v>
      </c>
      <c r="I14" s="209">
        <v>55930</v>
      </c>
      <c r="J14" s="207">
        <v>1.8514962923728799</v>
      </c>
      <c r="K14" s="208">
        <v>40334</v>
      </c>
      <c r="L14" s="210">
        <v>66961</v>
      </c>
      <c r="M14" s="207">
        <v>1.6601626419397999</v>
      </c>
      <c r="N14" s="211">
        <v>25081</v>
      </c>
      <c r="O14" s="210">
        <v>35836</v>
      </c>
      <c r="P14" s="207">
        <v>1.4288106534827201</v>
      </c>
      <c r="Q14" s="211">
        <v>33731</v>
      </c>
      <c r="R14" s="210">
        <v>95835</v>
      </c>
      <c r="S14" s="207">
        <v>2.84115502060419</v>
      </c>
      <c r="T14" s="211">
        <v>1710</v>
      </c>
      <c r="U14" s="210">
        <v>3831</v>
      </c>
      <c r="V14" s="207">
        <v>2.2403508771929799</v>
      </c>
      <c r="W14" s="211">
        <v>9428</v>
      </c>
      <c r="X14" s="210">
        <v>20124</v>
      </c>
      <c r="Y14" s="207">
        <v>2.13449299957573</v>
      </c>
      <c r="Z14" s="211">
        <v>13630</v>
      </c>
      <c r="AA14" s="210">
        <v>24985</v>
      </c>
      <c r="AB14" s="207">
        <v>1.8330887747615601</v>
      </c>
      <c r="AC14" s="211">
        <v>22495</v>
      </c>
      <c r="AD14" s="210">
        <v>67986</v>
      </c>
      <c r="AE14" s="207">
        <v>3.0222716159146499</v>
      </c>
      <c r="AF14" s="211">
        <v>25914</v>
      </c>
      <c r="AG14" s="210">
        <v>41401</v>
      </c>
      <c r="AH14" s="207">
        <v>1.5976306243729299</v>
      </c>
      <c r="AI14" s="211">
        <v>1906</v>
      </c>
      <c r="AJ14" s="210">
        <v>3386</v>
      </c>
      <c r="AK14" s="207">
        <v>1.77649527806925</v>
      </c>
      <c r="AL14" s="211">
        <v>12634</v>
      </c>
      <c r="AM14" s="210">
        <v>17538</v>
      </c>
      <c r="AN14" s="207">
        <v>1.38815893620389</v>
      </c>
      <c r="AO14" s="74">
        <f t="shared" si="0"/>
        <v>246383</v>
      </c>
      <c r="AP14" s="44">
        <f t="shared" si="0"/>
        <v>530640</v>
      </c>
      <c r="AQ14" s="38">
        <f t="shared" si="1"/>
        <v>2.1537200212677012</v>
      </c>
    </row>
    <row r="15" spans="1:43" s="97" customFormat="1" x14ac:dyDescent="0.2">
      <c r="A15" s="238" t="s">
        <v>19</v>
      </c>
      <c r="B15" s="29">
        <v>29704</v>
      </c>
      <c r="C15" s="138">
        <v>68648</v>
      </c>
      <c r="D15" s="207">
        <v>2.3110692162671702</v>
      </c>
      <c r="E15" s="205">
        <v>9305</v>
      </c>
      <c r="F15" s="206">
        <v>20108</v>
      </c>
      <c r="G15" s="207">
        <v>2.16098871574422</v>
      </c>
      <c r="H15" s="208">
        <v>43682</v>
      </c>
      <c r="I15" s="209">
        <v>86739</v>
      </c>
      <c r="J15" s="207">
        <v>1.98569204706744</v>
      </c>
      <c r="K15" s="208">
        <v>16799</v>
      </c>
      <c r="L15" s="210">
        <v>29991</v>
      </c>
      <c r="M15" s="207">
        <v>1.78528483838324</v>
      </c>
      <c r="N15" s="211">
        <v>13157</v>
      </c>
      <c r="O15" s="210">
        <v>24550</v>
      </c>
      <c r="P15" s="207">
        <v>1.86592688302805</v>
      </c>
      <c r="Q15" s="211">
        <v>17663</v>
      </c>
      <c r="R15" s="210">
        <v>40194</v>
      </c>
      <c r="S15" s="207">
        <v>2.2756043707184501</v>
      </c>
      <c r="T15" s="211">
        <v>4533</v>
      </c>
      <c r="U15" s="210">
        <v>12478</v>
      </c>
      <c r="V15" s="207">
        <v>2.75270240458857</v>
      </c>
      <c r="W15" s="211">
        <v>17710</v>
      </c>
      <c r="X15" s="210">
        <v>37177</v>
      </c>
      <c r="Y15" s="207">
        <v>2.0992094861660102</v>
      </c>
      <c r="Z15" s="211">
        <v>26965</v>
      </c>
      <c r="AA15" s="210">
        <v>52281</v>
      </c>
      <c r="AB15" s="207">
        <v>1.93884665306879</v>
      </c>
      <c r="AC15" s="211">
        <v>16258</v>
      </c>
      <c r="AD15" s="210">
        <v>37788</v>
      </c>
      <c r="AE15" s="207">
        <v>2.3242711280600301</v>
      </c>
      <c r="AF15" s="211">
        <v>53375</v>
      </c>
      <c r="AG15" s="210">
        <v>95668</v>
      </c>
      <c r="AH15" s="207">
        <v>1.7923747072599501</v>
      </c>
      <c r="AI15" s="211">
        <v>2942</v>
      </c>
      <c r="AJ15" s="210">
        <v>5041</v>
      </c>
      <c r="AK15" s="207">
        <v>1.71346023113528</v>
      </c>
      <c r="AL15" s="211">
        <v>6985</v>
      </c>
      <c r="AM15" s="210">
        <v>14665</v>
      </c>
      <c r="AN15" s="207">
        <v>2.0994989262705799</v>
      </c>
      <c r="AO15" s="74">
        <f t="shared" si="0"/>
        <v>259078</v>
      </c>
      <c r="AP15" s="44">
        <f t="shared" si="0"/>
        <v>525328</v>
      </c>
      <c r="AQ15" s="38">
        <f t="shared" si="1"/>
        <v>2.0276827827912829</v>
      </c>
    </row>
    <row r="16" spans="1:43" s="97" customFormat="1" x14ac:dyDescent="0.2">
      <c r="A16" s="238" t="s">
        <v>22</v>
      </c>
      <c r="B16" s="29">
        <v>21073</v>
      </c>
      <c r="C16" s="138">
        <v>136546</v>
      </c>
      <c r="D16" s="207">
        <v>6.4796659232192901</v>
      </c>
      <c r="E16" s="205">
        <v>2722</v>
      </c>
      <c r="F16" s="206">
        <v>5348</v>
      </c>
      <c r="G16" s="207">
        <v>1.9647318148420301</v>
      </c>
      <c r="H16" s="208">
        <v>12118</v>
      </c>
      <c r="I16" s="209">
        <v>22011</v>
      </c>
      <c r="J16" s="207">
        <v>1.8163888430434101</v>
      </c>
      <c r="K16" s="208">
        <v>17606</v>
      </c>
      <c r="L16" s="210">
        <v>30242</v>
      </c>
      <c r="M16" s="207">
        <v>1.7177098716346699</v>
      </c>
      <c r="N16" s="211">
        <v>9101</v>
      </c>
      <c r="O16" s="210">
        <v>13560</v>
      </c>
      <c r="P16" s="207">
        <v>1.48994615976266</v>
      </c>
      <c r="Q16" s="211">
        <v>12402</v>
      </c>
      <c r="R16" s="210">
        <v>34309</v>
      </c>
      <c r="S16" s="207">
        <v>2.76640864376713</v>
      </c>
      <c r="T16" s="211">
        <v>1602</v>
      </c>
      <c r="U16" s="210">
        <v>3131</v>
      </c>
      <c r="V16" s="207">
        <v>1.95443196004994</v>
      </c>
      <c r="W16" s="211">
        <v>13194</v>
      </c>
      <c r="X16" s="210">
        <v>29803</v>
      </c>
      <c r="Y16" s="207">
        <v>2.25882977110808</v>
      </c>
      <c r="Z16" s="211">
        <v>13609</v>
      </c>
      <c r="AA16" s="210">
        <v>26393</v>
      </c>
      <c r="AB16" s="207">
        <v>1.9393783525608099</v>
      </c>
      <c r="AC16" s="211">
        <v>21546</v>
      </c>
      <c r="AD16" s="210">
        <v>96944</v>
      </c>
      <c r="AE16" s="207">
        <v>4.4993966397475198</v>
      </c>
      <c r="AF16" s="211">
        <v>9448</v>
      </c>
      <c r="AG16" s="210">
        <v>15274</v>
      </c>
      <c r="AH16" s="207">
        <v>1.61663844199831</v>
      </c>
      <c r="AI16" s="211">
        <v>1620</v>
      </c>
      <c r="AJ16" s="210">
        <v>2993</v>
      </c>
      <c r="AK16" s="207">
        <v>1.8475308641975301</v>
      </c>
      <c r="AL16" s="211">
        <v>4100</v>
      </c>
      <c r="AM16" s="210">
        <v>5594</v>
      </c>
      <c r="AN16" s="207">
        <v>1.36439024390244</v>
      </c>
      <c r="AO16" s="74">
        <f t="shared" si="0"/>
        <v>140141</v>
      </c>
      <c r="AP16" s="44">
        <f t="shared" si="0"/>
        <v>422148</v>
      </c>
      <c r="AQ16" s="38">
        <f t="shared" si="1"/>
        <v>3.0123090316181562</v>
      </c>
    </row>
    <row r="17" spans="1:43" s="97" customFormat="1" x14ac:dyDescent="0.2">
      <c r="A17" s="238" t="s">
        <v>23</v>
      </c>
      <c r="B17" s="29">
        <v>3729</v>
      </c>
      <c r="C17" s="138">
        <v>9254</v>
      </c>
      <c r="D17" s="207">
        <v>2.4816304639313498</v>
      </c>
      <c r="E17" s="205">
        <v>2226</v>
      </c>
      <c r="F17" s="206">
        <v>4476</v>
      </c>
      <c r="G17" s="207">
        <v>2.0107816711590298</v>
      </c>
      <c r="H17" s="208">
        <v>35311</v>
      </c>
      <c r="I17" s="209">
        <v>65568</v>
      </c>
      <c r="J17" s="207">
        <v>1.8568717963240899</v>
      </c>
      <c r="K17" s="208">
        <v>8193</v>
      </c>
      <c r="L17" s="210">
        <v>15110</v>
      </c>
      <c r="M17" s="207">
        <v>1.84425729281094</v>
      </c>
      <c r="N17" s="211">
        <v>7538</v>
      </c>
      <c r="O17" s="210">
        <v>17155</v>
      </c>
      <c r="P17" s="207">
        <v>2.27580260015919</v>
      </c>
      <c r="Q17" s="211">
        <v>17290</v>
      </c>
      <c r="R17" s="210">
        <v>36300</v>
      </c>
      <c r="S17" s="207">
        <v>2.0994794679005202</v>
      </c>
      <c r="T17" s="211">
        <v>1543</v>
      </c>
      <c r="U17" s="210">
        <v>2923</v>
      </c>
      <c r="V17" s="207">
        <v>1.89436163318211</v>
      </c>
      <c r="W17" s="211">
        <v>9409</v>
      </c>
      <c r="X17" s="210">
        <v>20467</v>
      </c>
      <c r="Y17" s="207">
        <v>2.17525773195876</v>
      </c>
      <c r="Z17" s="211">
        <v>27344</v>
      </c>
      <c r="AA17" s="210">
        <v>49740</v>
      </c>
      <c r="AB17" s="207">
        <v>1.81904622586308</v>
      </c>
      <c r="AC17" s="211">
        <v>9485</v>
      </c>
      <c r="AD17" s="210">
        <v>19824</v>
      </c>
      <c r="AE17" s="207">
        <v>2.0900369003689998</v>
      </c>
      <c r="AF17" s="211">
        <v>4402</v>
      </c>
      <c r="AG17" s="210">
        <v>9507</v>
      </c>
      <c r="AH17" s="207">
        <v>2.1597001363016801</v>
      </c>
      <c r="AI17" s="211">
        <v>3048</v>
      </c>
      <c r="AJ17" s="210">
        <v>4545</v>
      </c>
      <c r="AK17" s="207">
        <v>1.4911417322834599</v>
      </c>
      <c r="AL17" s="211">
        <v>1967</v>
      </c>
      <c r="AM17" s="210">
        <v>4676</v>
      </c>
      <c r="AN17" s="207">
        <v>2.3772241992882601</v>
      </c>
      <c r="AO17" s="74">
        <f t="shared" si="0"/>
        <v>131485</v>
      </c>
      <c r="AP17" s="44">
        <f t="shared" si="0"/>
        <v>259545</v>
      </c>
      <c r="AQ17" s="38">
        <f t="shared" si="1"/>
        <v>1.9739514013005286</v>
      </c>
    </row>
    <row r="18" spans="1:43" s="97" customFormat="1" x14ac:dyDescent="0.2">
      <c r="A18" s="238" t="s">
        <v>88</v>
      </c>
      <c r="B18" s="29">
        <v>2188</v>
      </c>
      <c r="C18" s="138">
        <v>7808</v>
      </c>
      <c r="D18" s="207">
        <v>3.56855575868373</v>
      </c>
      <c r="E18" s="205">
        <v>945</v>
      </c>
      <c r="F18" s="206">
        <v>2625</v>
      </c>
      <c r="G18" s="207">
        <v>2.7777777777777799</v>
      </c>
      <c r="H18" s="208">
        <v>29885</v>
      </c>
      <c r="I18" s="209">
        <v>58584</v>
      </c>
      <c r="J18" s="207">
        <v>1.9603145390664201</v>
      </c>
      <c r="K18" s="208">
        <v>9954</v>
      </c>
      <c r="L18" s="210">
        <v>27788</v>
      </c>
      <c r="M18" s="207">
        <v>2.7916415511352199</v>
      </c>
      <c r="N18" s="211">
        <v>688</v>
      </c>
      <c r="O18" s="210">
        <v>1957</v>
      </c>
      <c r="P18" s="207">
        <v>2.8444767441860499</v>
      </c>
      <c r="Q18" s="211">
        <v>20391</v>
      </c>
      <c r="R18" s="210">
        <v>54960</v>
      </c>
      <c r="S18" s="207">
        <v>2.6953067529792598</v>
      </c>
      <c r="T18" s="211">
        <v>92</v>
      </c>
      <c r="U18" s="210">
        <v>207</v>
      </c>
      <c r="V18" s="207">
        <v>2.25</v>
      </c>
      <c r="W18" s="211">
        <v>4717</v>
      </c>
      <c r="X18" s="210">
        <v>15116</v>
      </c>
      <c r="Y18" s="207">
        <v>3.2045791816832701</v>
      </c>
      <c r="Z18" s="211">
        <v>16268</v>
      </c>
      <c r="AA18" s="210">
        <v>44881</v>
      </c>
      <c r="AB18" s="207">
        <v>2.75885173346447</v>
      </c>
      <c r="AC18" s="211">
        <v>2633</v>
      </c>
      <c r="AD18" s="210">
        <v>8903</v>
      </c>
      <c r="AE18" s="207">
        <v>3.3813140903911898</v>
      </c>
      <c r="AF18" s="211">
        <v>2426</v>
      </c>
      <c r="AG18" s="210">
        <v>5645</v>
      </c>
      <c r="AH18" s="207">
        <v>2.32687551525144</v>
      </c>
      <c r="AI18" s="211">
        <v>84</v>
      </c>
      <c r="AJ18" s="210">
        <v>125</v>
      </c>
      <c r="AK18" s="207">
        <v>1.4880952380952399</v>
      </c>
      <c r="AL18" s="211">
        <v>342</v>
      </c>
      <c r="AM18" s="210">
        <v>988</v>
      </c>
      <c r="AN18" s="207">
        <v>2.8888888888888902</v>
      </c>
      <c r="AO18" s="74">
        <f t="shared" si="0"/>
        <v>90613</v>
      </c>
      <c r="AP18" s="44">
        <f t="shared" si="0"/>
        <v>229587</v>
      </c>
      <c r="AQ18" s="38">
        <f t="shared" si="1"/>
        <v>2.5337092911613124</v>
      </c>
    </row>
    <row r="19" spans="1:43" s="97" customFormat="1" x14ac:dyDescent="0.2">
      <c r="A19" s="238" t="s">
        <v>41</v>
      </c>
      <c r="B19" s="29">
        <v>2181</v>
      </c>
      <c r="C19" s="138">
        <v>4642</v>
      </c>
      <c r="D19" s="207">
        <v>2.1283814763869802</v>
      </c>
      <c r="E19" s="205">
        <v>807</v>
      </c>
      <c r="F19" s="206">
        <v>3342</v>
      </c>
      <c r="G19" s="207">
        <v>4.1412639405204503</v>
      </c>
      <c r="H19" s="208">
        <v>30886</v>
      </c>
      <c r="I19" s="209">
        <v>67483</v>
      </c>
      <c r="J19" s="207">
        <v>2.1849057825551998</v>
      </c>
      <c r="K19" s="208">
        <v>15822</v>
      </c>
      <c r="L19" s="210">
        <v>38325</v>
      </c>
      <c r="M19" s="207">
        <v>2.4222601441031499</v>
      </c>
      <c r="N19" s="211">
        <v>2034</v>
      </c>
      <c r="O19" s="210">
        <v>7229</v>
      </c>
      <c r="P19" s="207">
        <v>3.5540806293018701</v>
      </c>
      <c r="Q19" s="211">
        <v>21147</v>
      </c>
      <c r="R19" s="210">
        <v>53305</v>
      </c>
      <c r="S19" s="207">
        <v>2.52068851373717</v>
      </c>
      <c r="T19" s="211">
        <v>150</v>
      </c>
      <c r="U19" s="210">
        <v>534</v>
      </c>
      <c r="V19" s="207">
        <v>3.56</v>
      </c>
      <c r="W19" s="211">
        <v>5587</v>
      </c>
      <c r="X19" s="210">
        <v>13382</v>
      </c>
      <c r="Y19" s="207">
        <v>2.3952031501700399</v>
      </c>
      <c r="Z19" s="211">
        <v>7628</v>
      </c>
      <c r="AA19" s="210">
        <v>19380</v>
      </c>
      <c r="AB19" s="207">
        <v>2.5406397482957499</v>
      </c>
      <c r="AC19" s="211">
        <v>5785</v>
      </c>
      <c r="AD19" s="210">
        <v>11730</v>
      </c>
      <c r="AE19" s="207">
        <v>2.0276577355229</v>
      </c>
      <c r="AF19" s="211">
        <v>3427</v>
      </c>
      <c r="AG19" s="210">
        <v>6240</v>
      </c>
      <c r="AH19" s="207">
        <v>1.82083454916837</v>
      </c>
      <c r="AI19" s="211">
        <v>107</v>
      </c>
      <c r="AJ19" s="210">
        <v>246</v>
      </c>
      <c r="AK19" s="207">
        <v>2.2990654205607499</v>
      </c>
      <c r="AL19" s="211">
        <v>721</v>
      </c>
      <c r="AM19" s="210">
        <v>3239</v>
      </c>
      <c r="AN19" s="207">
        <v>4.4923717059639401</v>
      </c>
      <c r="AO19" s="74">
        <f t="shared" si="0"/>
        <v>96282</v>
      </c>
      <c r="AP19" s="44">
        <f t="shared" si="0"/>
        <v>229077</v>
      </c>
      <c r="AQ19" s="38">
        <f t="shared" si="1"/>
        <v>2.3792297625724435</v>
      </c>
    </row>
    <row r="20" spans="1:43" s="97" customFormat="1" x14ac:dyDescent="0.2">
      <c r="A20" s="238" t="s">
        <v>24</v>
      </c>
      <c r="B20" s="29">
        <v>14190</v>
      </c>
      <c r="C20" s="138">
        <v>33570</v>
      </c>
      <c r="D20" s="207">
        <v>2.3657505285412301</v>
      </c>
      <c r="E20" s="205">
        <v>10792</v>
      </c>
      <c r="F20" s="206">
        <v>21518</v>
      </c>
      <c r="G20" s="207">
        <v>1.9938843587842801</v>
      </c>
      <c r="H20" s="208">
        <v>29953</v>
      </c>
      <c r="I20" s="209">
        <v>54812</v>
      </c>
      <c r="J20" s="207">
        <v>1.82993356258138</v>
      </c>
      <c r="K20" s="208">
        <v>8953</v>
      </c>
      <c r="L20" s="210">
        <v>20328</v>
      </c>
      <c r="M20" s="207">
        <v>2.27052384675528</v>
      </c>
      <c r="N20" s="211">
        <v>5405</v>
      </c>
      <c r="O20" s="210">
        <v>10855</v>
      </c>
      <c r="P20" s="207">
        <v>2.0083256244218299</v>
      </c>
      <c r="Q20" s="211">
        <v>9743</v>
      </c>
      <c r="R20" s="210">
        <v>21610</v>
      </c>
      <c r="S20" s="207">
        <v>2.21800266858257</v>
      </c>
      <c r="T20" s="211">
        <v>1093</v>
      </c>
      <c r="U20" s="210">
        <v>2524</v>
      </c>
      <c r="V20" s="207">
        <v>2.3092406221409001</v>
      </c>
      <c r="W20" s="211">
        <v>3416</v>
      </c>
      <c r="X20" s="210">
        <v>6739</v>
      </c>
      <c r="Y20" s="207">
        <v>1.9727751756440299</v>
      </c>
      <c r="Z20" s="211">
        <v>4657</v>
      </c>
      <c r="AA20" s="210">
        <v>8603</v>
      </c>
      <c r="AB20" s="207">
        <v>1.8473266051105901</v>
      </c>
      <c r="AC20" s="211">
        <v>8199</v>
      </c>
      <c r="AD20" s="210">
        <v>18217</v>
      </c>
      <c r="AE20" s="207">
        <v>2.2218563239419402</v>
      </c>
      <c r="AF20" s="211">
        <v>5113</v>
      </c>
      <c r="AG20" s="210">
        <v>11120</v>
      </c>
      <c r="AH20" s="207">
        <v>2.1748484255818501</v>
      </c>
      <c r="AI20" s="211">
        <v>809</v>
      </c>
      <c r="AJ20" s="210">
        <v>1427</v>
      </c>
      <c r="AK20" s="207">
        <v>1.76390605686032</v>
      </c>
      <c r="AL20" s="211">
        <v>4954</v>
      </c>
      <c r="AM20" s="210">
        <v>12566</v>
      </c>
      <c r="AN20" s="207">
        <v>2.53653613241825</v>
      </c>
      <c r="AO20" s="74">
        <f t="shared" si="0"/>
        <v>107277</v>
      </c>
      <c r="AP20" s="44">
        <f t="shared" si="0"/>
        <v>223889</v>
      </c>
      <c r="AQ20" s="38">
        <f t="shared" si="1"/>
        <v>2.0870177204806248</v>
      </c>
    </row>
    <row r="21" spans="1:43" s="97" customFormat="1" x14ac:dyDescent="0.2">
      <c r="A21" s="238" t="s">
        <v>125</v>
      </c>
      <c r="B21" s="29">
        <v>1019</v>
      </c>
      <c r="C21" s="138">
        <v>2236</v>
      </c>
      <c r="D21" s="207">
        <v>2.1943081452404298</v>
      </c>
      <c r="E21" s="205">
        <v>1271</v>
      </c>
      <c r="F21" s="206">
        <v>3951</v>
      </c>
      <c r="G21" s="207">
        <v>3.1085759244689202</v>
      </c>
      <c r="H21" s="208">
        <v>9240</v>
      </c>
      <c r="I21" s="209">
        <v>21904</v>
      </c>
      <c r="J21" s="207">
        <v>2.3705627705627701</v>
      </c>
      <c r="K21" s="208">
        <v>4879</v>
      </c>
      <c r="L21" s="210">
        <v>14531</v>
      </c>
      <c r="M21" s="207">
        <v>2.9782742365238799</v>
      </c>
      <c r="N21" s="211">
        <v>675</v>
      </c>
      <c r="O21" s="210">
        <v>1988</v>
      </c>
      <c r="P21" s="207">
        <v>2.9451851851851898</v>
      </c>
      <c r="Q21" s="211">
        <v>25912</v>
      </c>
      <c r="R21" s="210">
        <v>69224</v>
      </c>
      <c r="S21" s="207">
        <v>2.67150355047854</v>
      </c>
      <c r="T21" s="211">
        <v>67</v>
      </c>
      <c r="U21" s="210">
        <v>118</v>
      </c>
      <c r="V21" s="207">
        <v>1.76119402985075</v>
      </c>
      <c r="W21" s="211">
        <v>5388</v>
      </c>
      <c r="X21" s="210">
        <v>17059</v>
      </c>
      <c r="Y21" s="207">
        <v>3.1661098737936202</v>
      </c>
      <c r="Z21" s="211">
        <v>25445</v>
      </c>
      <c r="AA21" s="210">
        <v>70100</v>
      </c>
      <c r="AB21" s="207">
        <v>2.7549616820593399</v>
      </c>
      <c r="AC21" s="211">
        <v>1375</v>
      </c>
      <c r="AD21" s="210">
        <v>4636</v>
      </c>
      <c r="AE21" s="207">
        <v>3.3716363636363602</v>
      </c>
      <c r="AF21" s="211">
        <v>3089</v>
      </c>
      <c r="AG21" s="210">
        <v>8926</v>
      </c>
      <c r="AH21" s="207">
        <v>2.88960828747167</v>
      </c>
      <c r="AI21" s="211">
        <v>133</v>
      </c>
      <c r="AJ21" s="210">
        <v>277</v>
      </c>
      <c r="AK21" s="207">
        <v>2.0827067669172901</v>
      </c>
      <c r="AL21" s="211">
        <v>252</v>
      </c>
      <c r="AM21" s="210">
        <v>558</v>
      </c>
      <c r="AN21" s="207">
        <v>2.21428571428571</v>
      </c>
      <c r="AO21" s="74">
        <f t="shared" si="0"/>
        <v>78745</v>
      </c>
      <c r="AP21" s="44">
        <f t="shared" si="0"/>
        <v>215508</v>
      </c>
      <c r="AQ21" s="38">
        <f t="shared" si="1"/>
        <v>2.7367832878277984</v>
      </c>
    </row>
    <row r="22" spans="1:43" s="97" customFormat="1" x14ac:dyDescent="0.2">
      <c r="A22" s="238" t="s">
        <v>35</v>
      </c>
      <c r="B22" s="29">
        <v>3901</v>
      </c>
      <c r="C22" s="138">
        <v>15783</v>
      </c>
      <c r="D22" s="207">
        <v>4.0458856703409403</v>
      </c>
      <c r="E22" s="205">
        <v>442</v>
      </c>
      <c r="F22" s="206">
        <v>1253</v>
      </c>
      <c r="G22" s="207">
        <v>2.8348416289592802</v>
      </c>
      <c r="H22" s="208">
        <v>16694</v>
      </c>
      <c r="I22" s="209">
        <v>36650</v>
      </c>
      <c r="J22" s="207">
        <v>2.1953995447466199</v>
      </c>
      <c r="K22" s="208">
        <v>5230</v>
      </c>
      <c r="L22" s="210">
        <v>11506</v>
      </c>
      <c r="M22" s="207">
        <v>2.2000000000000002</v>
      </c>
      <c r="N22" s="211">
        <v>1392</v>
      </c>
      <c r="O22" s="210">
        <v>3570</v>
      </c>
      <c r="P22" s="207">
        <v>2.56465517241379</v>
      </c>
      <c r="Q22" s="211">
        <v>8822</v>
      </c>
      <c r="R22" s="210">
        <v>21247</v>
      </c>
      <c r="S22" s="207">
        <v>2.40841079120381</v>
      </c>
      <c r="T22" s="211">
        <v>128</v>
      </c>
      <c r="U22" s="210">
        <v>443</v>
      </c>
      <c r="V22" s="207">
        <v>3.4609375</v>
      </c>
      <c r="W22" s="211">
        <v>3454</v>
      </c>
      <c r="X22" s="210">
        <v>8462</v>
      </c>
      <c r="Y22" s="207">
        <v>2.4499131441806599</v>
      </c>
      <c r="Z22" s="211">
        <v>10662</v>
      </c>
      <c r="AA22" s="210">
        <v>24187</v>
      </c>
      <c r="AB22" s="207">
        <v>2.2685237291315001</v>
      </c>
      <c r="AC22" s="211">
        <v>4152</v>
      </c>
      <c r="AD22" s="210">
        <v>12682</v>
      </c>
      <c r="AE22" s="207">
        <v>3.0544315992292899</v>
      </c>
      <c r="AF22" s="211">
        <v>2068</v>
      </c>
      <c r="AG22" s="210">
        <v>4190</v>
      </c>
      <c r="AH22" s="207">
        <v>2.02611218568665</v>
      </c>
      <c r="AI22" s="211">
        <v>312</v>
      </c>
      <c r="AJ22" s="210">
        <v>559</v>
      </c>
      <c r="AK22" s="207">
        <v>1.7916666666666701</v>
      </c>
      <c r="AL22" s="211">
        <v>287</v>
      </c>
      <c r="AM22" s="210">
        <v>741</v>
      </c>
      <c r="AN22" s="207">
        <v>2.5818815331010501</v>
      </c>
      <c r="AO22" s="74">
        <f t="shared" si="0"/>
        <v>57544</v>
      </c>
      <c r="AP22" s="44">
        <f t="shared" si="0"/>
        <v>141273</v>
      </c>
      <c r="AQ22" s="38">
        <f t="shared" si="1"/>
        <v>2.4550430974558597</v>
      </c>
    </row>
    <row r="23" spans="1:43" s="97" customFormat="1" x14ac:dyDescent="0.2">
      <c r="A23" s="238" t="s">
        <v>31</v>
      </c>
      <c r="B23" s="29">
        <v>2520</v>
      </c>
      <c r="C23" s="138">
        <v>7445</v>
      </c>
      <c r="D23" s="207">
        <v>2.95436507936508</v>
      </c>
      <c r="E23" s="205">
        <v>893</v>
      </c>
      <c r="F23" s="206">
        <v>1825</v>
      </c>
      <c r="G23" s="207">
        <v>2.0436730123180298</v>
      </c>
      <c r="H23" s="208">
        <v>17307</v>
      </c>
      <c r="I23" s="209">
        <v>33550</v>
      </c>
      <c r="J23" s="207">
        <v>1.93852198532386</v>
      </c>
      <c r="K23" s="208">
        <v>5491</v>
      </c>
      <c r="L23" s="210">
        <v>11491</v>
      </c>
      <c r="M23" s="207">
        <v>2.0926971407758099</v>
      </c>
      <c r="N23" s="211">
        <v>2730</v>
      </c>
      <c r="O23" s="210">
        <v>6120</v>
      </c>
      <c r="P23" s="207">
        <v>2.24175824175824</v>
      </c>
      <c r="Q23" s="211">
        <v>8796</v>
      </c>
      <c r="R23" s="210">
        <v>19158</v>
      </c>
      <c r="S23" s="207">
        <v>2.1780354706684899</v>
      </c>
      <c r="T23" s="211">
        <v>404</v>
      </c>
      <c r="U23" s="210">
        <v>1101</v>
      </c>
      <c r="V23" s="207">
        <v>2.7252475247524801</v>
      </c>
      <c r="W23" s="211">
        <v>3887</v>
      </c>
      <c r="X23" s="210">
        <v>9612</v>
      </c>
      <c r="Y23" s="207">
        <v>2.4728582454335002</v>
      </c>
      <c r="Z23" s="211">
        <v>12543</v>
      </c>
      <c r="AA23" s="210">
        <v>28809</v>
      </c>
      <c r="AB23" s="207">
        <v>2.2968189428366399</v>
      </c>
      <c r="AC23" s="211">
        <v>5075</v>
      </c>
      <c r="AD23" s="210">
        <v>13639</v>
      </c>
      <c r="AE23" s="207">
        <v>2.6874876847290601</v>
      </c>
      <c r="AF23" s="211">
        <v>2171</v>
      </c>
      <c r="AG23" s="210">
        <v>4628</v>
      </c>
      <c r="AH23" s="207">
        <v>2.1317365269461099</v>
      </c>
      <c r="AI23" s="211">
        <v>310</v>
      </c>
      <c r="AJ23" s="210">
        <v>819</v>
      </c>
      <c r="AK23" s="207">
        <v>2.6419354838709701</v>
      </c>
      <c r="AL23" s="211">
        <v>456</v>
      </c>
      <c r="AM23" s="210">
        <v>1169</v>
      </c>
      <c r="AN23" s="207">
        <v>2.5635964912280702</v>
      </c>
      <c r="AO23" s="74">
        <f t="shared" si="0"/>
        <v>62583</v>
      </c>
      <c r="AP23" s="44">
        <f t="shared" si="0"/>
        <v>139366</v>
      </c>
      <c r="AQ23" s="38">
        <f t="shared" si="1"/>
        <v>2.2268986785548792</v>
      </c>
    </row>
    <row r="24" spans="1:43" s="97" customFormat="1" x14ac:dyDescent="0.2">
      <c r="A24" s="238" t="s">
        <v>76</v>
      </c>
      <c r="B24" s="29">
        <v>8653</v>
      </c>
      <c r="C24" s="138">
        <v>39312</v>
      </c>
      <c r="D24" s="207">
        <v>4.5431642205015601</v>
      </c>
      <c r="E24" s="205">
        <v>2170</v>
      </c>
      <c r="F24" s="206">
        <v>7928</v>
      </c>
      <c r="G24" s="207">
        <v>3.65345622119816</v>
      </c>
      <c r="H24" s="208">
        <v>10677</v>
      </c>
      <c r="I24" s="209">
        <v>23610</v>
      </c>
      <c r="J24" s="207">
        <v>2.21129530767069</v>
      </c>
      <c r="K24" s="208">
        <v>3299</v>
      </c>
      <c r="L24" s="210">
        <v>7973</v>
      </c>
      <c r="M24" s="207">
        <v>2.4167929675659301</v>
      </c>
      <c r="N24" s="211">
        <v>2684</v>
      </c>
      <c r="O24" s="210">
        <v>6947</v>
      </c>
      <c r="P24" s="207">
        <v>2.5883010432190798</v>
      </c>
      <c r="Q24" s="211">
        <v>4399</v>
      </c>
      <c r="R24" s="210">
        <v>11313</v>
      </c>
      <c r="S24" s="207">
        <v>2.5717208456467402</v>
      </c>
      <c r="T24" s="211">
        <v>423</v>
      </c>
      <c r="U24" s="210">
        <v>1689</v>
      </c>
      <c r="V24" s="207">
        <v>3.9929078014184398</v>
      </c>
      <c r="W24" s="211">
        <v>2220</v>
      </c>
      <c r="X24" s="210">
        <v>4925</v>
      </c>
      <c r="Y24" s="207">
        <v>2.2184684684684699</v>
      </c>
      <c r="Z24" s="211">
        <v>4842</v>
      </c>
      <c r="AA24" s="210">
        <v>9189</v>
      </c>
      <c r="AB24" s="207">
        <v>1.8977695167286199</v>
      </c>
      <c r="AC24" s="211">
        <v>3601</v>
      </c>
      <c r="AD24" s="210">
        <v>9510</v>
      </c>
      <c r="AE24" s="207">
        <v>2.6409330741460701</v>
      </c>
      <c r="AF24" s="211">
        <v>2576</v>
      </c>
      <c r="AG24" s="210">
        <v>4677</v>
      </c>
      <c r="AH24" s="207">
        <v>1.81560559006211</v>
      </c>
      <c r="AI24" s="211">
        <v>430</v>
      </c>
      <c r="AJ24" s="210">
        <v>770</v>
      </c>
      <c r="AK24" s="207">
        <v>1.7906976744186001</v>
      </c>
      <c r="AL24" s="211">
        <v>1559</v>
      </c>
      <c r="AM24" s="210">
        <v>8569</v>
      </c>
      <c r="AN24" s="207">
        <v>5.4964720974984003</v>
      </c>
      <c r="AO24" s="74">
        <f t="shared" si="0"/>
        <v>47533</v>
      </c>
      <c r="AP24" s="44">
        <f t="shared" si="0"/>
        <v>136412</v>
      </c>
      <c r="AQ24" s="38">
        <f t="shared" si="1"/>
        <v>2.8698377968989965</v>
      </c>
    </row>
    <row r="25" spans="1:43" s="97" customFormat="1" x14ac:dyDescent="0.2">
      <c r="A25" s="238" t="s">
        <v>34</v>
      </c>
      <c r="B25" s="29">
        <v>4090</v>
      </c>
      <c r="C25" s="138">
        <v>17023</v>
      </c>
      <c r="D25" s="207">
        <v>4.1621026894865496</v>
      </c>
      <c r="E25" s="205">
        <v>1172</v>
      </c>
      <c r="F25" s="206">
        <v>2671</v>
      </c>
      <c r="G25" s="207">
        <v>2.2790102389078499</v>
      </c>
      <c r="H25" s="211">
        <v>15508</v>
      </c>
      <c r="I25" s="210">
        <v>31188</v>
      </c>
      <c r="J25" s="207">
        <v>2.0110910497807599</v>
      </c>
      <c r="K25" s="208">
        <v>5289</v>
      </c>
      <c r="L25" s="210">
        <v>12458</v>
      </c>
      <c r="M25" s="207">
        <v>2.3554547173378699</v>
      </c>
      <c r="N25" s="211">
        <v>2368</v>
      </c>
      <c r="O25" s="210">
        <v>5508</v>
      </c>
      <c r="P25" s="207">
        <v>2.32601351351351</v>
      </c>
      <c r="Q25" s="211">
        <v>7769</v>
      </c>
      <c r="R25" s="210">
        <v>18795</v>
      </c>
      <c r="S25" s="207">
        <v>2.4192302741665599</v>
      </c>
      <c r="T25" s="211">
        <v>195</v>
      </c>
      <c r="U25" s="210">
        <v>407</v>
      </c>
      <c r="V25" s="207">
        <v>2.08717948717949</v>
      </c>
      <c r="W25" s="211">
        <v>1610</v>
      </c>
      <c r="X25" s="210">
        <v>3824</v>
      </c>
      <c r="Y25" s="207">
        <v>2.3751552795031099</v>
      </c>
      <c r="Z25" s="211">
        <v>6698</v>
      </c>
      <c r="AA25" s="210">
        <v>12607</v>
      </c>
      <c r="AB25" s="207">
        <v>1.8822036428784701</v>
      </c>
      <c r="AC25" s="211">
        <v>3275</v>
      </c>
      <c r="AD25" s="210">
        <v>8361</v>
      </c>
      <c r="AE25" s="207">
        <v>2.5529770992366401</v>
      </c>
      <c r="AF25" s="211">
        <v>2204</v>
      </c>
      <c r="AG25" s="210">
        <v>4611</v>
      </c>
      <c r="AH25" s="207">
        <v>2.0921052631578898</v>
      </c>
      <c r="AI25" s="211">
        <v>154</v>
      </c>
      <c r="AJ25" s="210">
        <v>260</v>
      </c>
      <c r="AK25" s="207">
        <v>1.68831168831169</v>
      </c>
      <c r="AL25" s="211">
        <v>615</v>
      </c>
      <c r="AM25" s="210">
        <v>1337</v>
      </c>
      <c r="AN25" s="207">
        <v>2.1739837398374</v>
      </c>
      <c r="AO25" s="74">
        <f t="shared" si="0"/>
        <v>50947</v>
      </c>
      <c r="AP25" s="44">
        <f t="shared" si="0"/>
        <v>119050</v>
      </c>
      <c r="AQ25" s="38">
        <f t="shared" si="1"/>
        <v>2.3367421045400123</v>
      </c>
    </row>
    <row r="26" spans="1:43" s="97" customFormat="1" x14ac:dyDescent="0.2">
      <c r="A26" s="238" t="s">
        <v>60</v>
      </c>
      <c r="B26" s="29">
        <v>2560</v>
      </c>
      <c r="C26" s="138">
        <v>5299</v>
      </c>
      <c r="D26" s="207">
        <v>2.0699218749999999</v>
      </c>
      <c r="E26" s="205">
        <v>452</v>
      </c>
      <c r="F26" s="206">
        <v>1300</v>
      </c>
      <c r="G26" s="207">
        <v>2.8761061946902702</v>
      </c>
      <c r="H26" s="208">
        <v>16603</v>
      </c>
      <c r="I26" s="209">
        <v>34173</v>
      </c>
      <c r="J26" s="207">
        <v>2.0582424862976598</v>
      </c>
      <c r="K26" s="208">
        <v>6405</v>
      </c>
      <c r="L26" s="210">
        <v>12534</v>
      </c>
      <c r="M26" s="207">
        <v>1.95690866510539</v>
      </c>
      <c r="N26" s="211">
        <v>772</v>
      </c>
      <c r="O26" s="210">
        <v>1993</v>
      </c>
      <c r="P26" s="207">
        <v>2.5816062176165802</v>
      </c>
      <c r="Q26" s="211">
        <v>11096</v>
      </c>
      <c r="R26" s="210">
        <v>24685</v>
      </c>
      <c r="S26" s="207">
        <v>2.2246755587599099</v>
      </c>
      <c r="T26" s="211">
        <v>82</v>
      </c>
      <c r="U26" s="210">
        <v>166</v>
      </c>
      <c r="V26" s="207">
        <v>2.0243902439024399</v>
      </c>
      <c r="W26" s="211">
        <v>2356</v>
      </c>
      <c r="X26" s="210">
        <v>5593</v>
      </c>
      <c r="Y26" s="207">
        <v>2.37393887945671</v>
      </c>
      <c r="Z26" s="211">
        <v>3954</v>
      </c>
      <c r="AA26" s="210">
        <v>9461</v>
      </c>
      <c r="AB26" s="207">
        <v>2.3927668184117299</v>
      </c>
      <c r="AC26" s="211">
        <v>5192</v>
      </c>
      <c r="AD26" s="210">
        <v>11391</v>
      </c>
      <c r="AE26" s="207">
        <v>2.1939522342064701</v>
      </c>
      <c r="AF26" s="211">
        <v>853</v>
      </c>
      <c r="AG26" s="210">
        <v>1813</v>
      </c>
      <c r="AH26" s="207">
        <v>2.1254396248534602</v>
      </c>
      <c r="AI26" s="211">
        <v>62</v>
      </c>
      <c r="AJ26" s="210">
        <v>138</v>
      </c>
      <c r="AK26" s="207">
        <v>2.2258064516128999</v>
      </c>
      <c r="AL26" s="211">
        <v>124</v>
      </c>
      <c r="AM26" s="210">
        <v>330</v>
      </c>
      <c r="AN26" s="207">
        <v>2.6612903225806499</v>
      </c>
      <c r="AO26" s="74">
        <f t="shared" si="0"/>
        <v>50511</v>
      </c>
      <c r="AP26" s="44">
        <f t="shared" si="0"/>
        <v>108876</v>
      </c>
      <c r="AQ26" s="38">
        <f t="shared" si="1"/>
        <v>2.1554908831739623</v>
      </c>
    </row>
    <row r="27" spans="1:43" s="97" customFormat="1" x14ac:dyDescent="0.2">
      <c r="A27" s="238" t="s">
        <v>26</v>
      </c>
      <c r="B27" s="29">
        <v>4962</v>
      </c>
      <c r="C27" s="138">
        <v>14609</v>
      </c>
      <c r="D27" s="207">
        <v>2.9441757355904898</v>
      </c>
      <c r="E27" s="205">
        <v>1323</v>
      </c>
      <c r="F27" s="206">
        <v>2284</v>
      </c>
      <c r="G27" s="207">
        <v>1.72637944066516</v>
      </c>
      <c r="H27" s="208">
        <v>10815</v>
      </c>
      <c r="I27" s="209">
        <v>20345</v>
      </c>
      <c r="J27" s="207">
        <v>1.88118354137772</v>
      </c>
      <c r="K27" s="208">
        <v>6065</v>
      </c>
      <c r="L27" s="210">
        <v>16775</v>
      </c>
      <c r="M27" s="207">
        <v>2.76586974443528</v>
      </c>
      <c r="N27" s="211">
        <v>2347</v>
      </c>
      <c r="O27" s="210">
        <v>4122</v>
      </c>
      <c r="P27" s="207">
        <v>1.7562846186621199</v>
      </c>
      <c r="Q27" s="211">
        <v>5023</v>
      </c>
      <c r="R27" s="210">
        <v>12146</v>
      </c>
      <c r="S27" s="207">
        <v>2.4180768465060698</v>
      </c>
      <c r="T27" s="211">
        <v>232</v>
      </c>
      <c r="U27" s="210">
        <v>430</v>
      </c>
      <c r="V27" s="207">
        <v>1.8534482758620701</v>
      </c>
      <c r="W27" s="211">
        <v>2396</v>
      </c>
      <c r="X27" s="210">
        <v>5097</v>
      </c>
      <c r="Y27" s="207">
        <v>2.1272954924874798</v>
      </c>
      <c r="Z27" s="211">
        <v>4764</v>
      </c>
      <c r="AA27" s="210">
        <v>8977</v>
      </c>
      <c r="AB27" s="207">
        <v>1.8843408900084</v>
      </c>
      <c r="AC27" s="211">
        <v>4648</v>
      </c>
      <c r="AD27" s="210">
        <v>15824</v>
      </c>
      <c r="AE27" s="207">
        <v>3.4044750430292599</v>
      </c>
      <c r="AF27" s="211">
        <v>2600</v>
      </c>
      <c r="AG27" s="210">
        <v>4483</v>
      </c>
      <c r="AH27" s="207">
        <v>1.7242307692307699</v>
      </c>
      <c r="AI27" s="211">
        <v>375</v>
      </c>
      <c r="AJ27" s="210">
        <v>491</v>
      </c>
      <c r="AK27" s="207">
        <v>1.3093333333333299</v>
      </c>
      <c r="AL27" s="211">
        <v>815</v>
      </c>
      <c r="AM27" s="210">
        <v>2074</v>
      </c>
      <c r="AN27" s="207">
        <v>2.54478527607362</v>
      </c>
      <c r="AO27" s="74">
        <f t="shared" si="0"/>
        <v>46365</v>
      </c>
      <c r="AP27" s="44">
        <f t="shared" si="0"/>
        <v>107657</v>
      </c>
      <c r="AQ27" s="38">
        <f t="shared" si="1"/>
        <v>2.3219454329774614</v>
      </c>
    </row>
    <row r="28" spans="1:43" s="97" customFormat="1" x14ac:dyDescent="0.2">
      <c r="A28" s="238" t="s">
        <v>78</v>
      </c>
      <c r="B28" s="29">
        <v>2403</v>
      </c>
      <c r="C28" s="138">
        <v>5305</v>
      </c>
      <c r="D28" s="207">
        <v>2.2076570952975398</v>
      </c>
      <c r="E28" s="205">
        <v>697</v>
      </c>
      <c r="F28" s="206">
        <v>1808</v>
      </c>
      <c r="G28" s="207">
        <v>2.59397417503587</v>
      </c>
      <c r="H28" s="208">
        <v>11966</v>
      </c>
      <c r="I28" s="209">
        <v>25556</v>
      </c>
      <c r="J28" s="207">
        <v>2.1357178672906598</v>
      </c>
      <c r="K28" s="208">
        <v>5722</v>
      </c>
      <c r="L28" s="210">
        <v>11675</v>
      </c>
      <c r="M28" s="207">
        <v>2.0403704998252401</v>
      </c>
      <c r="N28" s="211">
        <v>1539</v>
      </c>
      <c r="O28" s="210">
        <v>3392</v>
      </c>
      <c r="P28" s="207">
        <v>2.2040285899934999</v>
      </c>
      <c r="Q28" s="211">
        <v>6669</v>
      </c>
      <c r="R28" s="210">
        <v>15874</v>
      </c>
      <c r="S28" s="207">
        <v>2.3802669065826998</v>
      </c>
      <c r="T28" s="211">
        <v>127</v>
      </c>
      <c r="U28" s="210">
        <v>261</v>
      </c>
      <c r="V28" s="207">
        <v>2.0551181102362199</v>
      </c>
      <c r="W28" s="211">
        <v>1962</v>
      </c>
      <c r="X28" s="210">
        <v>4757</v>
      </c>
      <c r="Y28" s="207">
        <v>2.4245667686034702</v>
      </c>
      <c r="Z28" s="211">
        <v>5373</v>
      </c>
      <c r="AA28" s="210">
        <v>12771</v>
      </c>
      <c r="AB28" s="207">
        <v>2.3768844221105501</v>
      </c>
      <c r="AC28" s="211">
        <v>3418</v>
      </c>
      <c r="AD28" s="210">
        <v>8097</v>
      </c>
      <c r="AE28" s="207">
        <v>2.3689291983616201</v>
      </c>
      <c r="AF28" s="211">
        <v>1554</v>
      </c>
      <c r="AG28" s="210">
        <v>3299</v>
      </c>
      <c r="AH28" s="207">
        <v>2.12290862290862</v>
      </c>
      <c r="AI28" s="211">
        <v>113</v>
      </c>
      <c r="AJ28" s="210">
        <v>240</v>
      </c>
      <c r="AK28" s="207">
        <v>2.1238938053097298</v>
      </c>
      <c r="AL28" s="211">
        <v>333</v>
      </c>
      <c r="AM28" s="210">
        <v>1013</v>
      </c>
      <c r="AN28" s="207">
        <v>3.04204204204204</v>
      </c>
      <c r="AO28" s="74">
        <f t="shared" si="0"/>
        <v>41876</v>
      </c>
      <c r="AP28" s="44">
        <f t="shared" si="0"/>
        <v>94048</v>
      </c>
      <c r="AQ28" s="38">
        <f t="shared" si="1"/>
        <v>2.2458687553730061</v>
      </c>
    </row>
    <row r="29" spans="1:43" s="97" customFormat="1" x14ac:dyDescent="0.2">
      <c r="A29" s="238" t="s">
        <v>36</v>
      </c>
      <c r="B29" s="29">
        <v>4734</v>
      </c>
      <c r="C29" s="138">
        <v>12717</v>
      </c>
      <c r="D29" s="207">
        <v>2.6863117870722402</v>
      </c>
      <c r="E29" s="205">
        <v>1868</v>
      </c>
      <c r="F29" s="206">
        <v>3387</v>
      </c>
      <c r="G29" s="207">
        <v>1.8131691648822299</v>
      </c>
      <c r="H29" s="208">
        <v>8182</v>
      </c>
      <c r="I29" s="209">
        <v>15180</v>
      </c>
      <c r="J29" s="207">
        <v>1.8552921046199</v>
      </c>
      <c r="K29" s="208">
        <v>3921</v>
      </c>
      <c r="L29" s="210">
        <v>9059</v>
      </c>
      <c r="M29" s="207">
        <v>2.3103800051007402</v>
      </c>
      <c r="N29" s="211">
        <v>3428</v>
      </c>
      <c r="O29" s="210">
        <v>6170</v>
      </c>
      <c r="P29" s="207">
        <v>1.79988331388565</v>
      </c>
      <c r="Q29" s="211">
        <v>4928</v>
      </c>
      <c r="R29" s="210">
        <v>12024</v>
      </c>
      <c r="S29" s="207">
        <v>2.43993506493507</v>
      </c>
      <c r="T29" s="211">
        <v>404</v>
      </c>
      <c r="U29" s="210">
        <v>818</v>
      </c>
      <c r="V29" s="207">
        <v>2.0247524752475199</v>
      </c>
      <c r="W29" s="211">
        <v>2491</v>
      </c>
      <c r="X29" s="210">
        <v>5612</v>
      </c>
      <c r="Y29" s="207">
        <v>2.2529104777197899</v>
      </c>
      <c r="Z29" s="211">
        <v>4356</v>
      </c>
      <c r="AA29" s="210">
        <v>8084</v>
      </c>
      <c r="AB29" s="207">
        <v>1.85583103764922</v>
      </c>
      <c r="AC29" s="211">
        <v>3261</v>
      </c>
      <c r="AD29" s="210">
        <v>11432</v>
      </c>
      <c r="AE29" s="207">
        <v>3.50567310640908</v>
      </c>
      <c r="AF29" s="211">
        <v>3329</v>
      </c>
      <c r="AG29" s="210">
        <v>5835</v>
      </c>
      <c r="AH29" s="207">
        <v>1.75277861219585</v>
      </c>
      <c r="AI29" s="211">
        <v>309</v>
      </c>
      <c r="AJ29" s="210">
        <v>498</v>
      </c>
      <c r="AK29" s="207">
        <v>1.61165048543689</v>
      </c>
      <c r="AL29" s="211">
        <v>822</v>
      </c>
      <c r="AM29" s="210">
        <v>1709</v>
      </c>
      <c r="AN29" s="207">
        <v>2.0790754257907502</v>
      </c>
      <c r="AO29" s="74">
        <f t="shared" si="0"/>
        <v>42033</v>
      </c>
      <c r="AP29" s="44">
        <f t="shared" si="0"/>
        <v>92525</v>
      </c>
      <c r="AQ29" s="38">
        <f t="shared" si="1"/>
        <v>2.2012466395451193</v>
      </c>
    </row>
    <row r="30" spans="1:43" s="97" customFormat="1" x14ac:dyDescent="0.2">
      <c r="A30" s="238" t="s">
        <v>59</v>
      </c>
      <c r="B30" s="29">
        <v>1644</v>
      </c>
      <c r="C30" s="138">
        <v>2695</v>
      </c>
      <c r="D30" s="207">
        <v>1.63929440389294</v>
      </c>
      <c r="E30" s="205">
        <v>562</v>
      </c>
      <c r="F30" s="206">
        <v>990</v>
      </c>
      <c r="G30" s="207">
        <v>1.7615658362989299</v>
      </c>
      <c r="H30" s="208">
        <v>13660</v>
      </c>
      <c r="I30" s="209">
        <v>22239</v>
      </c>
      <c r="J30" s="207">
        <v>1.62803806734993</v>
      </c>
      <c r="K30" s="208">
        <v>7097</v>
      </c>
      <c r="L30" s="210">
        <v>11606</v>
      </c>
      <c r="M30" s="207">
        <v>1.6353388755812299</v>
      </c>
      <c r="N30" s="211">
        <v>760</v>
      </c>
      <c r="O30" s="210">
        <v>1319</v>
      </c>
      <c r="P30" s="207">
        <v>1.73552631578947</v>
      </c>
      <c r="Q30" s="211">
        <v>13464</v>
      </c>
      <c r="R30" s="210">
        <v>23944</v>
      </c>
      <c r="S30" s="207">
        <v>1.7783719548425401</v>
      </c>
      <c r="T30" s="211">
        <v>86</v>
      </c>
      <c r="U30" s="210">
        <v>164</v>
      </c>
      <c r="V30" s="207">
        <v>1.9069767441860499</v>
      </c>
      <c r="W30" s="211">
        <v>2859</v>
      </c>
      <c r="X30" s="210">
        <v>5083</v>
      </c>
      <c r="Y30" s="207">
        <v>1.7778943686603701</v>
      </c>
      <c r="Z30" s="211">
        <v>3335</v>
      </c>
      <c r="AA30" s="210">
        <v>7680</v>
      </c>
      <c r="AB30" s="207">
        <v>2.3028485757121402</v>
      </c>
      <c r="AC30" s="211">
        <v>7389</v>
      </c>
      <c r="AD30" s="210">
        <v>11045</v>
      </c>
      <c r="AE30" s="207">
        <v>1.49478955203681</v>
      </c>
      <c r="AF30" s="211">
        <v>1143</v>
      </c>
      <c r="AG30" s="210">
        <v>1676</v>
      </c>
      <c r="AH30" s="207">
        <v>1.4663167104112</v>
      </c>
      <c r="AI30" s="211">
        <v>85</v>
      </c>
      <c r="AJ30" s="210">
        <v>150</v>
      </c>
      <c r="AK30" s="207">
        <v>1.76470588235294</v>
      </c>
      <c r="AL30" s="211">
        <v>166</v>
      </c>
      <c r="AM30" s="210">
        <v>410</v>
      </c>
      <c r="AN30" s="207">
        <v>2.4698795180722901</v>
      </c>
      <c r="AO30" s="74">
        <f t="shared" si="0"/>
        <v>52250</v>
      </c>
      <c r="AP30" s="44">
        <f t="shared" si="0"/>
        <v>89001</v>
      </c>
      <c r="AQ30" s="38">
        <f t="shared" si="1"/>
        <v>1.7033684210526316</v>
      </c>
    </row>
    <row r="31" spans="1:43" s="97" customFormat="1" x14ac:dyDescent="0.2">
      <c r="A31" s="238" t="s">
        <v>124</v>
      </c>
      <c r="B31" s="29">
        <v>644</v>
      </c>
      <c r="C31" s="138">
        <v>1359</v>
      </c>
      <c r="D31" s="207">
        <v>2.1102484472049698</v>
      </c>
      <c r="E31" s="205">
        <v>243</v>
      </c>
      <c r="F31" s="206">
        <v>597</v>
      </c>
      <c r="G31" s="207">
        <v>2.4567901234567899</v>
      </c>
      <c r="H31" s="208">
        <v>7656</v>
      </c>
      <c r="I31" s="209">
        <v>11555</v>
      </c>
      <c r="J31" s="207">
        <v>1.50927377220481</v>
      </c>
      <c r="K31" s="208">
        <v>5826</v>
      </c>
      <c r="L31" s="210">
        <v>8472</v>
      </c>
      <c r="M31" s="207">
        <v>1.45417095777549</v>
      </c>
      <c r="N31" s="211">
        <v>1273</v>
      </c>
      <c r="O31" s="210">
        <v>2800</v>
      </c>
      <c r="P31" s="207">
        <v>2.19952867242734</v>
      </c>
      <c r="Q31" s="211">
        <v>18360</v>
      </c>
      <c r="R31" s="210">
        <v>40718</v>
      </c>
      <c r="S31" s="207">
        <v>2.2177559912853999</v>
      </c>
      <c r="T31" s="211">
        <v>51</v>
      </c>
      <c r="U31" s="210">
        <v>182</v>
      </c>
      <c r="V31" s="207">
        <v>3.5686274509803901</v>
      </c>
      <c r="W31" s="211">
        <v>2582</v>
      </c>
      <c r="X31" s="210">
        <v>4003</v>
      </c>
      <c r="Y31" s="207">
        <v>1.55034856700232</v>
      </c>
      <c r="Z31" s="211">
        <v>2935</v>
      </c>
      <c r="AA31" s="210">
        <v>7209</v>
      </c>
      <c r="AB31" s="207">
        <v>2.4562180579216402</v>
      </c>
      <c r="AC31" s="211">
        <v>5116</v>
      </c>
      <c r="AD31" s="210">
        <v>7499</v>
      </c>
      <c r="AE31" s="207">
        <v>1.4657935887411999</v>
      </c>
      <c r="AF31" s="211">
        <v>326</v>
      </c>
      <c r="AG31" s="210">
        <v>568</v>
      </c>
      <c r="AH31" s="207">
        <v>1.74233128834356</v>
      </c>
      <c r="AI31" s="211">
        <v>37</v>
      </c>
      <c r="AJ31" s="210">
        <v>130</v>
      </c>
      <c r="AK31" s="207">
        <v>3.51351351351351</v>
      </c>
      <c r="AL31" s="211">
        <v>488</v>
      </c>
      <c r="AM31" s="210">
        <v>704</v>
      </c>
      <c r="AN31" s="207">
        <v>1.44262295081967</v>
      </c>
      <c r="AO31" s="74">
        <f t="shared" si="0"/>
        <v>45537</v>
      </c>
      <c r="AP31" s="44">
        <f t="shared" si="0"/>
        <v>85796</v>
      </c>
      <c r="AQ31" s="38">
        <f t="shared" si="1"/>
        <v>1.8840942530250127</v>
      </c>
    </row>
    <row r="32" spans="1:43" s="97" customFormat="1" x14ac:dyDescent="0.2">
      <c r="A32" s="238" t="s">
        <v>47</v>
      </c>
      <c r="B32" s="29">
        <v>1306</v>
      </c>
      <c r="C32" s="138">
        <v>3734</v>
      </c>
      <c r="D32" s="207">
        <v>2.85911179173047</v>
      </c>
      <c r="E32" s="205">
        <v>571</v>
      </c>
      <c r="F32" s="206">
        <v>1485</v>
      </c>
      <c r="G32" s="207">
        <v>2.6007005253940498</v>
      </c>
      <c r="H32" s="208">
        <v>7361</v>
      </c>
      <c r="I32" s="209">
        <v>15029</v>
      </c>
      <c r="J32" s="207">
        <v>2.0417062899062599</v>
      </c>
      <c r="K32" s="208">
        <v>1677</v>
      </c>
      <c r="L32" s="210">
        <v>4043</v>
      </c>
      <c r="M32" s="207">
        <v>2.41085271317829</v>
      </c>
      <c r="N32" s="211">
        <v>1787</v>
      </c>
      <c r="O32" s="210">
        <v>3661</v>
      </c>
      <c r="P32" s="207">
        <v>2.04868494683828</v>
      </c>
      <c r="Q32" s="211">
        <v>2748</v>
      </c>
      <c r="R32" s="210">
        <v>5570</v>
      </c>
      <c r="S32" s="207">
        <v>2.0269286754002902</v>
      </c>
      <c r="T32" s="211">
        <v>624</v>
      </c>
      <c r="U32" s="210">
        <v>1503</v>
      </c>
      <c r="V32" s="207">
        <v>2.4086538461538498</v>
      </c>
      <c r="W32" s="211">
        <v>4036</v>
      </c>
      <c r="X32" s="210">
        <v>10234</v>
      </c>
      <c r="Y32" s="207">
        <v>2.5356788899900899</v>
      </c>
      <c r="Z32" s="211">
        <v>10200</v>
      </c>
      <c r="AA32" s="210">
        <v>18715</v>
      </c>
      <c r="AB32" s="207">
        <v>1.83480392156863</v>
      </c>
      <c r="AC32" s="211">
        <v>2482</v>
      </c>
      <c r="AD32" s="210">
        <v>5908</v>
      </c>
      <c r="AE32" s="207">
        <v>2.3803384367445601</v>
      </c>
      <c r="AF32" s="211">
        <v>1997</v>
      </c>
      <c r="AG32" s="210">
        <v>4209</v>
      </c>
      <c r="AH32" s="207">
        <v>2.1076614922383601</v>
      </c>
      <c r="AI32" s="211">
        <v>807</v>
      </c>
      <c r="AJ32" s="210">
        <v>1502</v>
      </c>
      <c r="AK32" s="207">
        <v>1.86121437422553</v>
      </c>
      <c r="AL32" s="211">
        <v>550</v>
      </c>
      <c r="AM32" s="210">
        <v>1952</v>
      </c>
      <c r="AN32" s="207">
        <v>3.5490909090909102</v>
      </c>
      <c r="AO32" s="74">
        <f t="shared" si="0"/>
        <v>36146</v>
      </c>
      <c r="AP32" s="44">
        <f t="shared" si="0"/>
        <v>77545</v>
      </c>
      <c r="AQ32" s="38">
        <f t="shared" si="1"/>
        <v>2.1453272837935042</v>
      </c>
    </row>
    <row r="33" spans="1:43" s="97" customFormat="1" x14ac:dyDescent="0.2">
      <c r="A33" s="238" t="s">
        <v>126</v>
      </c>
      <c r="B33" s="29">
        <v>5802</v>
      </c>
      <c r="C33" s="138">
        <v>16989</v>
      </c>
      <c r="D33" s="207">
        <v>2.9281282316442598</v>
      </c>
      <c r="E33" s="205">
        <v>1899</v>
      </c>
      <c r="F33" s="206">
        <v>5746</v>
      </c>
      <c r="G33" s="207">
        <v>3.0258030542390699</v>
      </c>
      <c r="H33" s="208">
        <v>5890</v>
      </c>
      <c r="I33" s="209">
        <v>11669</v>
      </c>
      <c r="J33" s="207">
        <v>1.9811544991511001</v>
      </c>
      <c r="K33" s="208">
        <v>2618</v>
      </c>
      <c r="L33" s="210">
        <v>5682</v>
      </c>
      <c r="M33" s="207">
        <v>2.1703590527119898</v>
      </c>
      <c r="N33" s="211">
        <v>1214</v>
      </c>
      <c r="O33" s="210">
        <v>2685</v>
      </c>
      <c r="P33" s="207">
        <v>2.2116968698517301</v>
      </c>
      <c r="Q33" s="211">
        <v>3439</v>
      </c>
      <c r="R33" s="210">
        <v>8305</v>
      </c>
      <c r="S33" s="207">
        <v>2.4149462052922401</v>
      </c>
      <c r="T33" s="211">
        <v>294</v>
      </c>
      <c r="U33" s="210">
        <v>640</v>
      </c>
      <c r="V33" s="207">
        <v>2.1768707482993199</v>
      </c>
      <c r="W33" s="211">
        <v>1668</v>
      </c>
      <c r="X33" s="210">
        <v>3849</v>
      </c>
      <c r="Y33" s="207">
        <v>2.3075539568345298</v>
      </c>
      <c r="Z33" s="211">
        <v>2832</v>
      </c>
      <c r="AA33" s="210">
        <v>6019</v>
      </c>
      <c r="AB33" s="207">
        <v>2.1253531073446301</v>
      </c>
      <c r="AC33" s="211">
        <v>2954</v>
      </c>
      <c r="AD33" s="210">
        <v>7380</v>
      </c>
      <c r="AE33" s="207">
        <v>2.4983073798239701</v>
      </c>
      <c r="AF33" s="211">
        <v>1563</v>
      </c>
      <c r="AG33" s="210">
        <v>3240</v>
      </c>
      <c r="AH33" s="207">
        <v>2.0729366602687098</v>
      </c>
      <c r="AI33" s="211">
        <v>239</v>
      </c>
      <c r="AJ33" s="210">
        <v>431</v>
      </c>
      <c r="AK33" s="207">
        <v>1.8033472803347299</v>
      </c>
      <c r="AL33" s="211">
        <v>895</v>
      </c>
      <c r="AM33" s="210">
        <v>2114</v>
      </c>
      <c r="AN33" s="207">
        <v>2.36201117318436</v>
      </c>
      <c r="AO33" s="74">
        <f t="shared" si="0"/>
        <v>31307</v>
      </c>
      <c r="AP33" s="44">
        <f t="shared" si="0"/>
        <v>74749</v>
      </c>
      <c r="AQ33" s="38">
        <f t="shared" si="1"/>
        <v>2.3876129938991282</v>
      </c>
    </row>
    <row r="34" spans="1:43" s="97" customFormat="1" x14ac:dyDescent="0.2">
      <c r="A34" s="238" t="s">
        <v>75</v>
      </c>
      <c r="B34" s="29">
        <v>1765</v>
      </c>
      <c r="C34" s="138">
        <v>9199</v>
      </c>
      <c r="D34" s="207">
        <v>5.2118980169971696</v>
      </c>
      <c r="E34" s="205">
        <v>758</v>
      </c>
      <c r="F34" s="206">
        <v>3590</v>
      </c>
      <c r="G34" s="207">
        <v>4.7361477572559396</v>
      </c>
      <c r="H34" s="208">
        <v>5884</v>
      </c>
      <c r="I34" s="209">
        <v>14264</v>
      </c>
      <c r="J34" s="207">
        <v>2.4242012236573802</v>
      </c>
      <c r="K34" s="208">
        <v>1428</v>
      </c>
      <c r="L34" s="210">
        <v>5566</v>
      </c>
      <c r="M34" s="207">
        <v>3.8977591036414601</v>
      </c>
      <c r="N34" s="211">
        <v>729</v>
      </c>
      <c r="O34" s="210">
        <v>2275</v>
      </c>
      <c r="P34" s="207">
        <v>3.1207133058984899</v>
      </c>
      <c r="Q34" s="211">
        <v>1572</v>
      </c>
      <c r="R34" s="210">
        <v>4082</v>
      </c>
      <c r="S34" s="207">
        <v>2.5966921119592898</v>
      </c>
      <c r="T34" s="211">
        <v>130</v>
      </c>
      <c r="U34" s="210">
        <v>377</v>
      </c>
      <c r="V34" s="207">
        <v>2.9</v>
      </c>
      <c r="W34" s="211">
        <v>2276</v>
      </c>
      <c r="X34" s="210">
        <v>6702</v>
      </c>
      <c r="Y34" s="207">
        <v>2.94463971880492</v>
      </c>
      <c r="Z34" s="211">
        <v>5071</v>
      </c>
      <c r="AA34" s="210">
        <v>11247</v>
      </c>
      <c r="AB34" s="207">
        <v>2.2179057385131098</v>
      </c>
      <c r="AC34" s="211">
        <v>1925</v>
      </c>
      <c r="AD34" s="210">
        <v>9249</v>
      </c>
      <c r="AE34" s="207">
        <v>4.80467532467532</v>
      </c>
      <c r="AF34" s="211">
        <v>1584</v>
      </c>
      <c r="AG34" s="210">
        <v>3662</v>
      </c>
      <c r="AH34" s="207">
        <v>2.31186868686869</v>
      </c>
      <c r="AI34" s="211">
        <v>137</v>
      </c>
      <c r="AJ34" s="210">
        <v>247</v>
      </c>
      <c r="AK34" s="207">
        <v>1.8029197080292001</v>
      </c>
      <c r="AL34" s="211">
        <v>172</v>
      </c>
      <c r="AM34" s="210">
        <v>779</v>
      </c>
      <c r="AN34" s="207">
        <v>4.5290697674418601</v>
      </c>
      <c r="AO34" s="74">
        <f t="shared" si="0"/>
        <v>23431</v>
      </c>
      <c r="AP34" s="44">
        <f t="shared" si="0"/>
        <v>71239</v>
      </c>
      <c r="AQ34" s="38">
        <f t="shared" si="1"/>
        <v>3.0403738636848621</v>
      </c>
    </row>
    <row r="35" spans="1:43" s="97" customFormat="1" x14ac:dyDescent="0.2">
      <c r="A35" s="238" t="s">
        <v>27</v>
      </c>
      <c r="B35" s="29">
        <v>2568</v>
      </c>
      <c r="C35" s="138">
        <v>11250</v>
      </c>
      <c r="D35" s="207">
        <v>4.3808411214953296</v>
      </c>
      <c r="E35" s="205">
        <v>664</v>
      </c>
      <c r="F35" s="206">
        <v>1758</v>
      </c>
      <c r="G35" s="207">
        <v>2.6475903614457801</v>
      </c>
      <c r="H35" s="208">
        <v>4469</v>
      </c>
      <c r="I35" s="209">
        <v>7821</v>
      </c>
      <c r="J35" s="207">
        <v>1.7500559409263801</v>
      </c>
      <c r="K35" s="208">
        <v>3795</v>
      </c>
      <c r="L35" s="210">
        <v>8244</v>
      </c>
      <c r="M35" s="207">
        <v>2.1723320158102801</v>
      </c>
      <c r="N35" s="211">
        <v>2043</v>
      </c>
      <c r="O35" s="210">
        <v>3202</v>
      </c>
      <c r="P35" s="207">
        <v>1.5673029858051899</v>
      </c>
      <c r="Q35" s="211">
        <v>3833</v>
      </c>
      <c r="R35" s="210">
        <v>12574</v>
      </c>
      <c r="S35" s="207">
        <v>3.28045917036264</v>
      </c>
      <c r="T35" s="211">
        <v>274</v>
      </c>
      <c r="U35" s="210">
        <v>504</v>
      </c>
      <c r="V35" s="207">
        <v>1.8394160583941599</v>
      </c>
      <c r="W35" s="211">
        <v>2000</v>
      </c>
      <c r="X35" s="210">
        <v>4329</v>
      </c>
      <c r="Y35" s="207">
        <v>2.1644999999999999</v>
      </c>
      <c r="Z35" s="211">
        <v>2127</v>
      </c>
      <c r="AA35" s="210">
        <v>3836</v>
      </c>
      <c r="AB35" s="207">
        <v>1.80347907851434</v>
      </c>
      <c r="AC35" s="211">
        <v>2749</v>
      </c>
      <c r="AD35" s="210">
        <v>10441</v>
      </c>
      <c r="AE35" s="207">
        <v>3.79810840305566</v>
      </c>
      <c r="AF35" s="211">
        <v>2190</v>
      </c>
      <c r="AG35" s="210">
        <v>5229</v>
      </c>
      <c r="AH35" s="207">
        <v>2.38767123287671</v>
      </c>
      <c r="AI35" s="211">
        <v>374</v>
      </c>
      <c r="AJ35" s="210">
        <v>651</v>
      </c>
      <c r="AK35" s="207">
        <v>1.7406417112299499</v>
      </c>
      <c r="AL35" s="211">
        <v>695</v>
      </c>
      <c r="AM35" s="210">
        <v>1083</v>
      </c>
      <c r="AN35" s="207">
        <v>1.5582733812949601</v>
      </c>
      <c r="AO35" s="74">
        <f t="shared" si="0"/>
        <v>27781</v>
      </c>
      <c r="AP35" s="44">
        <f t="shared" si="0"/>
        <v>70922</v>
      </c>
      <c r="AQ35" s="38">
        <f t="shared" si="1"/>
        <v>2.5528958640797668</v>
      </c>
    </row>
    <row r="36" spans="1:43" s="97" customFormat="1" x14ac:dyDescent="0.2">
      <c r="A36" s="238" t="s">
        <v>49</v>
      </c>
      <c r="B36" s="29">
        <v>1531</v>
      </c>
      <c r="C36" s="138">
        <v>4864</v>
      </c>
      <c r="D36" s="207">
        <v>3.1770084911822298</v>
      </c>
      <c r="E36" s="205">
        <v>769</v>
      </c>
      <c r="F36" s="206">
        <v>3367</v>
      </c>
      <c r="G36" s="207">
        <v>4.37841352405722</v>
      </c>
      <c r="H36" s="208">
        <v>6150</v>
      </c>
      <c r="I36" s="209">
        <v>16875</v>
      </c>
      <c r="J36" s="207">
        <v>2.74390243902439</v>
      </c>
      <c r="K36" s="208">
        <v>3169</v>
      </c>
      <c r="L36" s="210">
        <v>6101</v>
      </c>
      <c r="M36" s="207">
        <v>1.9252130009466699</v>
      </c>
      <c r="N36" s="211">
        <v>1826</v>
      </c>
      <c r="O36" s="210">
        <v>5745</v>
      </c>
      <c r="P36" s="207">
        <v>3.1462212486308898</v>
      </c>
      <c r="Q36" s="211">
        <v>2885</v>
      </c>
      <c r="R36" s="210">
        <v>6415</v>
      </c>
      <c r="S36" s="207">
        <v>2.2235701906412499</v>
      </c>
      <c r="T36" s="211">
        <v>308</v>
      </c>
      <c r="U36" s="210">
        <v>793</v>
      </c>
      <c r="V36" s="207">
        <v>2.5746753246753298</v>
      </c>
      <c r="W36" s="211">
        <v>1704</v>
      </c>
      <c r="X36" s="210">
        <v>4108</v>
      </c>
      <c r="Y36" s="207">
        <v>2.4107981220657302</v>
      </c>
      <c r="Z36" s="211">
        <v>3275</v>
      </c>
      <c r="AA36" s="210">
        <v>7531</v>
      </c>
      <c r="AB36" s="207">
        <v>2.2995419847328198</v>
      </c>
      <c r="AC36" s="211">
        <v>1605</v>
      </c>
      <c r="AD36" s="210">
        <v>4253</v>
      </c>
      <c r="AE36" s="207">
        <v>2.6498442367601198</v>
      </c>
      <c r="AF36" s="211">
        <v>1705</v>
      </c>
      <c r="AG36" s="210">
        <v>3680</v>
      </c>
      <c r="AH36" s="207">
        <v>2.158357771261</v>
      </c>
      <c r="AI36" s="211">
        <v>397</v>
      </c>
      <c r="AJ36" s="210">
        <v>643</v>
      </c>
      <c r="AK36" s="207">
        <v>1.61964735516373</v>
      </c>
      <c r="AL36" s="211">
        <v>791</v>
      </c>
      <c r="AM36" s="210">
        <v>3891</v>
      </c>
      <c r="AN36" s="207">
        <v>4.9190897597977301</v>
      </c>
      <c r="AO36" s="74">
        <f t="shared" si="0"/>
        <v>26115</v>
      </c>
      <c r="AP36" s="44">
        <f t="shared" si="0"/>
        <v>68266</v>
      </c>
      <c r="AQ36" s="38">
        <f t="shared" si="1"/>
        <v>2.6140532261152596</v>
      </c>
    </row>
    <row r="37" spans="1:43" s="97" customFormat="1" x14ac:dyDescent="0.2">
      <c r="A37" s="238" t="s">
        <v>46</v>
      </c>
      <c r="B37" s="29">
        <v>538</v>
      </c>
      <c r="C37" s="138">
        <v>1876</v>
      </c>
      <c r="D37" s="207">
        <v>3.4869888475836399</v>
      </c>
      <c r="E37" s="205">
        <v>755</v>
      </c>
      <c r="F37" s="206">
        <v>1646</v>
      </c>
      <c r="G37" s="207">
        <v>2.1801324503311301</v>
      </c>
      <c r="H37" s="208">
        <v>9608</v>
      </c>
      <c r="I37" s="209">
        <v>19160</v>
      </c>
      <c r="J37" s="207">
        <v>1.99417152373023</v>
      </c>
      <c r="K37" s="208">
        <v>2911</v>
      </c>
      <c r="L37" s="210">
        <v>5032</v>
      </c>
      <c r="M37" s="207">
        <v>1.7286155960151199</v>
      </c>
      <c r="N37" s="211">
        <v>899</v>
      </c>
      <c r="O37" s="210">
        <v>2369</v>
      </c>
      <c r="P37" s="207">
        <v>2.63515016685206</v>
      </c>
      <c r="Q37" s="211">
        <v>4491</v>
      </c>
      <c r="R37" s="210">
        <v>8930</v>
      </c>
      <c r="S37" s="207">
        <v>1.9884212870184801</v>
      </c>
      <c r="T37" s="211">
        <v>106</v>
      </c>
      <c r="U37" s="210">
        <v>342</v>
      </c>
      <c r="V37" s="207">
        <v>3.2264150943396199</v>
      </c>
      <c r="W37" s="211">
        <v>1866</v>
      </c>
      <c r="X37" s="210">
        <v>4188</v>
      </c>
      <c r="Y37" s="207">
        <v>2.2443729903537002</v>
      </c>
      <c r="Z37" s="211">
        <v>6181</v>
      </c>
      <c r="AA37" s="210">
        <v>15387</v>
      </c>
      <c r="AB37" s="207">
        <v>2.4894030092218098</v>
      </c>
      <c r="AC37" s="211">
        <v>1969</v>
      </c>
      <c r="AD37" s="210">
        <v>3747</v>
      </c>
      <c r="AE37" s="207">
        <v>1.90299644489589</v>
      </c>
      <c r="AF37" s="211">
        <v>1083</v>
      </c>
      <c r="AG37" s="210">
        <v>1949</v>
      </c>
      <c r="AH37" s="207">
        <v>1.79963065558633</v>
      </c>
      <c r="AI37" s="211">
        <v>136</v>
      </c>
      <c r="AJ37" s="210">
        <v>292</v>
      </c>
      <c r="AK37" s="207">
        <v>2.1470588235294099</v>
      </c>
      <c r="AL37" s="211">
        <v>707</v>
      </c>
      <c r="AM37" s="210">
        <v>1447</v>
      </c>
      <c r="AN37" s="207">
        <v>2.04667609618105</v>
      </c>
      <c r="AO37" s="74">
        <f t="shared" si="0"/>
        <v>31250</v>
      </c>
      <c r="AP37" s="44">
        <f t="shared" si="0"/>
        <v>66365</v>
      </c>
      <c r="AQ37" s="38">
        <f t="shared" si="1"/>
        <v>2.1236799999999998</v>
      </c>
    </row>
    <row r="38" spans="1:43" s="97" customFormat="1" x14ac:dyDescent="0.2">
      <c r="A38" s="238" t="s">
        <v>123</v>
      </c>
      <c r="B38" s="29">
        <v>589</v>
      </c>
      <c r="C38" s="138">
        <v>1249</v>
      </c>
      <c r="D38" s="207">
        <v>2.1205432937181699</v>
      </c>
      <c r="E38" s="205">
        <v>326</v>
      </c>
      <c r="F38" s="206">
        <v>801</v>
      </c>
      <c r="G38" s="207">
        <v>2.4570552147239302</v>
      </c>
      <c r="H38" s="208">
        <v>8881</v>
      </c>
      <c r="I38" s="209">
        <v>17459</v>
      </c>
      <c r="J38" s="207">
        <v>1.9658822204706701</v>
      </c>
      <c r="K38" s="208">
        <v>3429</v>
      </c>
      <c r="L38" s="210">
        <v>5263</v>
      </c>
      <c r="M38" s="207">
        <v>1.5348498104403601</v>
      </c>
      <c r="N38" s="211">
        <v>990</v>
      </c>
      <c r="O38" s="210">
        <v>2442</v>
      </c>
      <c r="P38" s="207">
        <v>2.4666666666666699</v>
      </c>
      <c r="Q38" s="211">
        <v>6757</v>
      </c>
      <c r="R38" s="210">
        <v>13167</v>
      </c>
      <c r="S38" s="207">
        <v>1.94864584874945</v>
      </c>
      <c r="T38" s="211">
        <v>99</v>
      </c>
      <c r="U38" s="210">
        <v>378</v>
      </c>
      <c r="V38" s="207">
        <v>3.8181818181818201</v>
      </c>
      <c r="W38" s="211">
        <v>2492</v>
      </c>
      <c r="X38" s="210">
        <v>6392</v>
      </c>
      <c r="Y38" s="207">
        <v>2.5650080256821801</v>
      </c>
      <c r="Z38" s="211">
        <v>5088</v>
      </c>
      <c r="AA38" s="210">
        <v>10375</v>
      </c>
      <c r="AB38" s="207">
        <v>2.0391116352201299</v>
      </c>
      <c r="AC38" s="211">
        <v>1666</v>
      </c>
      <c r="AD38" s="210">
        <v>3366</v>
      </c>
      <c r="AE38" s="207">
        <v>2.0204081632653099</v>
      </c>
      <c r="AF38" s="211">
        <v>786</v>
      </c>
      <c r="AG38" s="210">
        <v>1656</v>
      </c>
      <c r="AH38" s="207">
        <v>2.10687022900763</v>
      </c>
      <c r="AI38" s="211">
        <v>347</v>
      </c>
      <c r="AJ38" s="210">
        <v>587</v>
      </c>
      <c r="AK38" s="207">
        <v>1.6916426512968299</v>
      </c>
      <c r="AL38" s="211">
        <v>1308</v>
      </c>
      <c r="AM38" s="210">
        <v>1628</v>
      </c>
      <c r="AN38" s="207">
        <v>1.2446483180428101</v>
      </c>
      <c r="AO38" s="74">
        <f t="shared" si="0"/>
        <v>32758</v>
      </c>
      <c r="AP38" s="44">
        <f t="shared" si="0"/>
        <v>64763</v>
      </c>
      <c r="AQ38" s="38">
        <f t="shared" si="1"/>
        <v>1.9770132486720802</v>
      </c>
    </row>
    <row r="39" spans="1:43" s="97" customFormat="1" x14ac:dyDescent="0.2">
      <c r="A39" s="238" t="s">
        <v>91</v>
      </c>
      <c r="B39" s="29">
        <v>489</v>
      </c>
      <c r="C39" s="138">
        <v>1740</v>
      </c>
      <c r="D39" s="207">
        <v>3.55828220858896</v>
      </c>
      <c r="E39" s="205">
        <v>162</v>
      </c>
      <c r="F39" s="206">
        <v>614</v>
      </c>
      <c r="G39" s="207">
        <v>3.7901234567901199</v>
      </c>
      <c r="H39" s="208">
        <v>6544</v>
      </c>
      <c r="I39" s="209">
        <v>16242</v>
      </c>
      <c r="J39" s="207">
        <v>2.4819682151589202</v>
      </c>
      <c r="K39" s="208">
        <v>2836</v>
      </c>
      <c r="L39" s="210">
        <v>9651</v>
      </c>
      <c r="M39" s="207">
        <v>3.4030324400564198</v>
      </c>
      <c r="N39" s="211">
        <v>160</v>
      </c>
      <c r="O39" s="210">
        <v>832</v>
      </c>
      <c r="P39" s="207">
        <v>5.2</v>
      </c>
      <c r="Q39" s="211">
        <v>4286</v>
      </c>
      <c r="R39" s="210">
        <v>11746</v>
      </c>
      <c r="S39" s="207">
        <v>2.7405506299579998</v>
      </c>
      <c r="T39" s="211">
        <v>11</v>
      </c>
      <c r="U39" s="210">
        <v>31</v>
      </c>
      <c r="V39" s="207">
        <v>2.8181818181818201</v>
      </c>
      <c r="W39" s="211">
        <v>966</v>
      </c>
      <c r="X39" s="210">
        <v>3758</v>
      </c>
      <c r="Y39" s="207">
        <v>3.8902691511387202</v>
      </c>
      <c r="Z39" s="211">
        <v>5002</v>
      </c>
      <c r="AA39" s="210">
        <v>16689</v>
      </c>
      <c r="AB39" s="207">
        <v>3.3364654138344698</v>
      </c>
      <c r="AC39" s="211">
        <v>416</v>
      </c>
      <c r="AD39" s="210">
        <v>1263</v>
      </c>
      <c r="AE39" s="207">
        <v>3.0360576923076898</v>
      </c>
      <c r="AF39" s="211">
        <v>666</v>
      </c>
      <c r="AG39" s="210">
        <v>1519</v>
      </c>
      <c r="AH39" s="207">
        <v>2.2807807807807801</v>
      </c>
      <c r="AI39" s="211">
        <v>18</v>
      </c>
      <c r="AJ39" s="210">
        <v>28</v>
      </c>
      <c r="AK39" s="207">
        <v>1.55555555555556</v>
      </c>
      <c r="AL39" s="211">
        <v>29</v>
      </c>
      <c r="AM39" s="210">
        <v>72</v>
      </c>
      <c r="AN39" s="207">
        <v>2.4827586206896601</v>
      </c>
      <c r="AO39" s="74">
        <f t="shared" si="0"/>
        <v>21585</v>
      </c>
      <c r="AP39" s="44">
        <f t="shared" si="0"/>
        <v>64185</v>
      </c>
      <c r="AQ39" s="38">
        <f t="shared" si="1"/>
        <v>2.9735927727588605</v>
      </c>
    </row>
    <row r="40" spans="1:43" s="97" customFormat="1" x14ac:dyDescent="0.2">
      <c r="A40" s="238" t="s">
        <v>92</v>
      </c>
      <c r="B40" s="29">
        <v>419</v>
      </c>
      <c r="C40" s="138">
        <v>1411</v>
      </c>
      <c r="D40" s="207">
        <v>3.3675417661097899</v>
      </c>
      <c r="E40" s="205">
        <v>251</v>
      </c>
      <c r="F40" s="206">
        <v>868</v>
      </c>
      <c r="G40" s="207">
        <v>3.45816733067729</v>
      </c>
      <c r="H40" s="208">
        <v>2468</v>
      </c>
      <c r="I40" s="209">
        <v>6219</v>
      </c>
      <c r="J40" s="207">
        <v>2.5198541329011301</v>
      </c>
      <c r="K40" s="208">
        <v>1701</v>
      </c>
      <c r="L40" s="210">
        <v>5211</v>
      </c>
      <c r="M40" s="207">
        <v>3.0634920634920602</v>
      </c>
      <c r="N40" s="211">
        <v>258</v>
      </c>
      <c r="O40" s="210">
        <v>712</v>
      </c>
      <c r="P40" s="207">
        <v>2.7596899224806202</v>
      </c>
      <c r="Q40" s="211">
        <v>6389</v>
      </c>
      <c r="R40" s="210">
        <v>17043</v>
      </c>
      <c r="S40" s="207">
        <v>2.6675536077633399</v>
      </c>
      <c r="T40" s="211">
        <v>67</v>
      </c>
      <c r="U40" s="210">
        <v>148</v>
      </c>
      <c r="V40" s="207">
        <v>2.2089552238805998</v>
      </c>
      <c r="W40" s="211">
        <v>1927</v>
      </c>
      <c r="X40" s="210">
        <v>7802</v>
      </c>
      <c r="Y40" s="207">
        <v>4.0487804878048799</v>
      </c>
      <c r="Z40" s="211">
        <v>5317</v>
      </c>
      <c r="AA40" s="210">
        <v>16136</v>
      </c>
      <c r="AB40" s="207">
        <v>3.0347940567989502</v>
      </c>
      <c r="AC40" s="211">
        <v>807</v>
      </c>
      <c r="AD40" s="210">
        <v>3617</v>
      </c>
      <c r="AE40" s="207">
        <v>4.4820322180916996</v>
      </c>
      <c r="AF40" s="211">
        <v>1051</v>
      </c>
      <c r="AG40" s="210">
        <v>2622</v>
      </c>
      <c r="AH40" s="207">
        <v>2.4947668886774501</v>
      </c>
      <c r="AI40" s="211">
        <v>55</v>
      </c>
      <c r="AJ40" s="210">
        <v>82</v>
      </c>
      <c r="AK40" s="207">
        <v>1.4909090909090901</v>
      </c>
      <c r="AL40" s="211">
        <v>91</v>
      </c>
      <c r="AM40" s="210">
        <v>203</v>
      </c>
      <c r="AN40" s="207">
        <v>2.2307692307692299</v>
      </c>
      <c r="AO40" s="74">
        <f t="shared" si="0"/>
        <v>20801</v>
      </c>
      <c r="AP40" s="44">
        <f t="shared" si="0"/>
        <v>62074</v>
      </c>
      <c r="AQ40" s="38">
        <f t="shared" si="1"/>
        <v>2.9841834527186193</v>
      </c>
    </row>
    <row r="41" spans="1:43" s="97" customFormat="1" x14ac:dyDescent="0.2">
      <c r="A41" s="238" t="s">
        <v>44</v>
      </c>
      <c r="B41" s="29">
        <v>482</v>
      </c>
      <c r="C41" s="138">
        <v>1560</v>
      </c>
      <c r="D41" s="207">
        <v>3.2365145228215799</v>
      </c>
      <c r="E41" s="205">
        <v>419</v>
      </c>
      <c r="F41" s="206">
        <v>1249</v>
      </c>
      <c r="G41" s="207">
        <v>2.9809069212410502</v>
      </c>
      <c r="H41" s="208">
        <v>2927</v>
      </c>
      <c r="I41" s="209">
        <v>6875</v>
      </c>
      <c r="J41" s="207">
        <v>2.3488213187564102</v>
      </c>
      <c r="K41" s="208">
        <v>1810</v>
      </c>
      <c r="L41" s="210">
        <v>3800</v>
      </c>
      <c r="M41" s="207">
        <v>2.0994475138121498</v>
      </c>
      <c r="N41" s="211">
        <v>683</v>
      </c>
      <c r="O41" s="210">
        <v>2346</v>
      </c>
      <c r="P41" s="207">
        <v>3.4348462664714501</v>
      </c>
      <c r="Q41" s="211">
        <v>1387</v>
      </c>
      <c r="R41" s="210">
        <v>4017</v>
      </c>
      <c r="S41" s="207">
        <v>2.8961788031723099</v>
      </c>
      <c r="T41" s="211">
        <v>203</v>
      </c>
      <c r="U41" s="210">
        <v>299</v>
      </c>
      <c r="V41" s="207">
        <v>1.4729064039408899</v>
      </c>
      <c r="W41" s="211">
        <v>1544</v>
      </c>
      <c r="X41" s="210">
        <v>5597</v>
      </c>
      <c r="Y41" s="207">
        <v>3.625</v>
      </c>
      <c r="Z41" s="211">
        <v>8129</v>
      </c>
      <c r="AA41" s="210">
        <v>32549</v>
      </c>
      <c r="AB41" s="207">
        <v>4.0040595399188099</v>
      </c>
      <c r="AC41" s="211">
        <v>477</v>
      </c>
      <c r="AD41" s="210">
        <v>1080</v>
      </c>
      <c r="AE41" s="207">
        <v>2.2641509433962299</v>
      </c>
      <c r="AF41" s="211">
        <v>567</v>
      </c>
      <c r="AG41" s="210">
        <v>1288</v>
      </c>
      <c r="AH41" s="207">
        <v>2.2716049382716101</v>
      </c>
      <c r="AI41" s="211">
        <v>148</v>
      </c>
      <c r="AJ41" s="210">
        <v>272</v>
      </c>
      <c r="AK41" s="207">
        <v>1.8378378378378399</v>
      </c>
      <c r="AL41" s="211">
        <v>328</v>
      </c>
      <c r="AM41" s="210">
        <v>1096</v>
      </c>
      <c r="AN41" s="207">
        <v>3.3414634146341502</v>
      </c>
      <c r="AO41" s="74">
        <f t="shared" si="0"/>
        <v>19104</v>
      </c>
      <c r="AP41" s="44">
        <f t="shared" si="0"/>
        <v>62028</v>
      </c>
      <c r="AQ41" s="38">
        <f t="shared" si="1"/>
        <v>3.2468592964824121</v>
      </c>
    </row>
    <row r="42" spans="1:43" s="97" customFormat="1" x14ac:dyDescent="0.2">
      <c r="A42" s="238" t="s">
        <v>30</v>
      </c>
      <c r="B42" s="29">
        <v>1621</v>
      </c>
      <c r="C42" s="138">
        <v>4989</v>
      </c>
      <c r="D42" s="207">
        <v>3.0777297964219601</v>
      </c>
      <c r="E42" s="205">
        <v>1226</v>
      </c>
      <c r="F42" s="206">
        <v>3282</v>
      </c>
      <c r="G42" s="207">
        <v>2.6769983686786301</v>
      </c>
      <c r="H42" s="208">
        <v>5835</v>
      </c>
      <c r="I42" s="209">
        <v>11407</v>
      </c>
      <c r="J42" s="207">
        <v>1.9549271636675201</v>
      </c>
      <c r="K42" s="208">
        <v>1308</v>
      </c>
      <c r="L42" s="210">
        <v>3388</v>
      </c>
      <c r="M42" s="207">
        <v>2.5902140672782901</v>
      </c>
      <c r="N42" s="211">
        <v>1154</v>
      </c>
      <c r="O42" s="210">
        <v>2037</v>
      </c>
      <c r="P42" s="207">
        <v>1.7651646447140401</v>
      </c>
      <c r="Q42" s="211">
        <v>2446</v>
      </c>
      <c r="R42" s="210">
        <v>6417</v>
      </c>
      <c r="S42" s="207">
        <v>2.62346688470973</v>
      </c>
      <c r="T42" s="211">
        <v>1633</v>
      </c>
      <c r="U42" s="210">
        <v>2500</v>
      </c>
      <c r="V42" s="207">
        <v>1.5309246785058199</v>
      </c>
      <c r="W42" s="211">
        <v>3467</v>
      </c>
      <c r="X42" s="210">
        <v>7842</v>
      </c>
      <c r="Y42" s="207">
        <v>2.26189789443323</v>
      </c>
      <c r="Z42" s="211">
        <v>4482</v>
      </c>
      <c r="AA42" s="210">
        <v>9547</v>
      </c>
      <c r="AB42" s="207">
        <v>2.1300758589915199</v>
      </c>
      <c r="AC42" s="211">
        <v>1369</v>
      </c>
      <c r="AD42" s="210">
        <v>4241</v>
      </c>
      <c r="AE42" s="207">
        <v>3.09788166544923</v>
      </c>
      <c r="AF42" s="211">
        <v>1378</v>
      </c>
      <c r="AG42" s="210">
        <v>2542</v>
      </c>
      <c r="AH42" s="207">
        <v>1.84470246734398</v>
      </c>
      <c r="AI42" s="211">
        <v>333</v>
      </c>
      <c r="AJ42" s="210">
        <v>696</v>
      </c>
      <c r="AK42" s="207">
        <v>2.0900900900900901</v>
      </c>
      <c r="AL42" s="211">
        <v>1400</v>
      </c>
      <c r="AM42" s="210">
        <v>2415</v>
      </c>
      <c r="AN42" s="207">
        <v>1.7250000000000001</v>
      </c>
      <c r="AO42" s="74">
        <f t="shared" si="0"/>
        <v>27652</v>
      </c>
      <c r="AP42" s="44">
        <f t="shared" si="0"/>
        <v>61303</v>
      </c>
      <c r="AQ42" s="38">
        <f t="shared" si="1"/>
        <v>2.2169463329958048</v>
      </c>
    </row>
    <row r="43" spans="1:43" s="97" customFormat="1" x14ac:dyDescent="0.2">
      <c r="A43" s="238" t="s">
        <v>43</v>
      </c>
      <c r="B43" s="29">
        <v>2580</v>
      </c>
      <c r="C43" s="138">
        <v>6109</v>
      </c>
      <c r="D43" s="207">
        <v>2.3678294573643401</v>
      </c>
      <c r="E43" s="205">
        <v>617</v>
      </c>
      <c r="F43" s="206">
        <v>1046</v>
      </c>
      <c r="G43" s="207">
        <v>1.69529983792545</v>
      </c>
      <c r="H43" s="208">
        <v>5325</v>
      </c>
      <c r="I43" s="209">
        <v>9761</v>
      </c>
      <c r="J43" s="207">
        <v>1.8330516431924899</v>
      </c>
      <c r="K43" s="208">
        <v>2162</v>
      </c>
      <c r="L43" s="210">
        <v>4840</v>
      </c>
      <c r="M43" s="207">
        <v>2.2386679000925098</v>
      </c>
      <c r="N43" s="211">
        <v>1335</v>
      </c>
      <c r="O43" s="210">
        <v>3851</v>
      </c>
      <c r="P43" s="207">
        <v>2.8846441947565502</v>
      </c>
      <c r="Q43" s="211">
        <v>2837</v>
      </c>
      <c r="R43" s="210">
        <v>6375</v>
      </c>
      <c r="S43" s="207">
        <v>2.2470919985900601</v>
      </c>
      <c r="T43" s="211">
        <v>177</v>
      </c>
      <c r="U43" s="210">
        <v>456</v>
      </c>
      <c r="V43" s="207">
        <v>2.57627118644068</v>
      </c>
      <c r="W43" s="211">
        <v>1193</v>
      </c>
      <c r="X43" s="210">
        <v>2832</v>
      </c>
      <c r="Y43" s="207">
        <v>2.3738474434199501</v>
      </c>
      <c r="Z43" s="211">
        <v>3297</v>
      </c>
      <c r="AA43" s="210">
        <v>6847</v>
      </c>
      <c r="AB43" s="207">
        <v>2.0767364270548998</v>
      </c>
      <c r="AC43" s="211">
        <v>3371</v>
      </c>
      <c r="AD43" s="210">
        <v>10284</v>
      </c>
      <c r="AE43" s="207">
        <v>3.05072678730347</v>
      </c>
      <c r="AF43" s="211">
        <v>1492</v>
      </c>
      <c r="AG43" s="210">
        <v>2474</v>
      </c>
      <c r="AH43" s="207">
        <v>1.65817694369973</v>
      </c>
      <c r="AI43" s="211">
        <v>118</v>
      </c>
      <c r="AJ43" s="210">
        <v>480</v>
      </c>
      <c r="AK43" s="207">
        <v>4.0677966101694896</v>
      </c>
      <c r="AL43" s="211">
        <v>356</v>
      </c>
      <c r="AM43" s="210">
        <v>640</v>
      </c>
      <c r="AN43" s="207">
        <v>1.79775280898876</v>
      </c>
      <c r="AO43" s="74">
        <f t="shared" si="0"/>
        <v>24860</v>
      </c>
      <c r="AP43" s="44">
        <f t="shared" si="0"/>
        <v>55995</v>
      </c>
      <c r="AQ43" s="38">
        <f t="shared" si="1"/>
        <v>2.2524135156878518</v>
      </c>
    </row>
    <row r="44" spans="1:43" s="97" customFormat="1" x14ac:dyDescent="0.2">
      <c r="A44" s="238" t="s">
        <v>127</v>
      </c>
      <c r="B44" s="29">
        <v>1038</v>
      </c>
      <c r="C44" s="138">
        <v>3112</v>
      </c>
      <c r="D44" s="207">
        <v>2.9980732177263998</v>
      </c>
      <c r="E44" s="205">
        <v>409</v>
      </c>
      <c r="F44" s="206">
        <v>903</v>
      </c>
      <c r="G44" s="207">
        <v>2.2078239608802002</v>
      </c>
      <c r="H44" s="208">
        <v>7310</v>
      </c>
      <c r="I44" s="209">
        <v>14253</v>
      </c>
      <c r="J44" s="207">
        <v>1.94979480164159</v>
      </c>
      <c r="K44" s="208">
        <v>1696</v>
      </c>
      <c r="L44" s="210">
        <v>3798</v>
      </c>
      <c r="M44" s="207">
        <v>2.2393867924528301</v>
      </c>
      <c r="N44" s="211">
        <v>1955</v>
      </c>
      <c r="O44" s="210">
        <v>3929</v>
      </c>
      <c r="P44" s="207">
        <v>2.00971867007673</v>
      </c>
      <c r="Q44" s="211">
        <v>2741</v>
      </c>
      <c r="R44" s="210">
        <v>7189</v>
      </c>
      <c r="S44" s="207">
        <v>2.6227654140824499</v>
      </c>
      <c r="T44" s="211">
        <v>328</v>
      </c>
      <c r="U44" s="210">
        <v>788</v>
      </c>
      <c r="V44" s="207">
        <v>2.4024390243902398</v>
      </c>
      <c r="W44" s="211">
        <v>1502</v>
      </c>
      <c r="X44" s="210">
        <v>3537</v>
      </c>
      <c r="Y44" s="207">
        <v>2.3548601864181098</v>
      </c>
      <c r="Z44" s="211">
        <v>4763</v>
      </c>
      <c r="AA44" s="210">
        <v>9055</v>
      </c>
      <c r="AB44" s="207">
        <v>1.90111274406886</v>
      </c>
      <c r="AC44" s="211">
        <v>2097</v>
      </c>
      <c r="AD44" s="210">
        <v>5718</v>
      </c>
      <c r="AE44" s="207">
        <v>2.7267525035765399</v>
      </c>
      <c r="AF44" s="211">
        <v>822</v>
      </c>
      <c r="AG44" s="210">
        <v>1850</v>
      </c>
      <c r="AH44" s="207">
        <v>2.2506082725060801</v>
      </c>
      <c r="AI44" s="211">
        <v>128</v>
      </c>
      <c r="AJ44" s="210">
        <v>251</v>
      </c>
      <c r="AK44" s="207">
        <v>1.9609375</v>
      </c>
      <c r="AL44" s="211">
        <v>300</v>
      </c>
      <c r="AM44" s="210">
        <v>898</v>
      </c>
      <c r="AN44" s="207">
        <v>2.9933333333333301</v>
      </c>
      <c r="AO44" s="74">
        <f t="shared" si="0"/>
        <v>25089</v>
      </c>
      <c r="AP44" s="44">
        <f t="shared" si="0"/>
        <v>55281</v>
      </c>
      <c r="AQ44" s="38">
        <f t="shared" si="1"/>
        <v>2.2033959105584122</v>
      </c>
    </row>
    <row r="45" spans="1:43" s="97" customFormat="1" x14ac:dyDescent="0.2">
      <c r="A45" s="238" t="s">
        <v>42</v>
      </c>
      <c r="B45" s="29">
        <v>1472</v>
      </c>
      <c r="C45" s="138">
        <v>5616</v>
      </c>
      <c r="D45" s="207">
        <v>3.8152173913043499</v>
      </c>
      <c r="E45" s="205">
        <v>770</v>
      </c>
      <c r="F45" s="206">
        <v>3073</v>
      </c>
      <c r="G45" s="207">
        <v>3.9909090909090899</v>
      </c>
      <c r="H45" s="208">
        <v>5862</v>
      </c>
      <c r="I45" s="209">
        <v>11843</v>
      </c>
      <c r="J45" s="207">
        <v>2.0203002388263398</v>
      </c>
      <c r="K45" s="208">
        <v>1735</v>
      </c>
      <c r="L45" s="210">
        <v>4022</v>
      </c>
      <c r="M45" s="207">
        <v>2.3181556195965398</v>
      </c>
      <c r="N45" s="211">
        <v>200</v>
      </c>
      <c r="O45" s="210">
        <v>360</v>
      </c>
      <c r="P45" s="207">
        <v>1.8</v>
      </c>
      <c r="Q45" s="211">
        <v>2361</v>
      </c>
      <c r="R45" s="210">
        <v>4697</v>
      </c>
      <c r="S45" s="207">
        <v>1.9894112664125401</v>
      </c>
      <c r="T45" s="211">
        <v>208</v>
      </c>
      <c r="U45" s="210">
        <v>401</v>
      </c>
      <c r="V45" s="207">
        <v>1.9278846153846201</v>
      </c>
      <c r="W45" s="211">
        <v>1472</v>
      </c>
      <c r="X45" s="210">
        <v>3704</v>
      </c>
      <c r="Y45" s="207">
        <v>2.51630434782609</v>
      </c>
      <c r="Z45" s="211">
        <v>3800</v>
      </c>
      <c r="AA45" s="210">
        <v>8184</v>
      </c>
      <c r="AB45" s="207">
        <v>2.1536842105263201</v>
      </c>
      <c r="AC45" s="211">
        <v>1048</v>
      </c>
      <c r="AD45" s="210">
        <v>3048</v>
      </c>
      <c r="AE45" s="207">
        <v>2.9083969465648898</v>
      </c>
      <c r="AF45" s="211">
        <v>2264</v>
      </c>
      <c r="AG45" s="210">
        <v>4900</v>
      </c>
      <c r="AH45" s="207">
        <v>2.1643109540636001</v>
      </c>
      <c r="AI45" s="211">
        <v>246</v>
      </c>
      <c r="AJ45" s="210">
        <v>340</v>
      </c>
      <c r="AK45" s="207">
        <v>1.38211382113821</v>
      </c>
      <c r="AL45" s="211">
        <v>549</v>
      </c>
      <c r="AM45" s="210">
        <v>1435</v>
      </c>
      <c r="AN45" s="207">
        <v>2.6138433515482702</v>
      </c>
      <c r="AO45" s="74">
        <f t="shared" si="0"/>
        <v>21987</v>
      </c>
      <c r="AP45" s="44">
        <f t="shared" si="0"/>
        <v>51623</v>
      </c>
      <c r="AQ45" s="38">
        <f t="shared" si="1"/>
        <v>2.3478873880020013</v>
      </c>
    </row>
    <row r="46" spans="1:43" s="97" customFormat="1" x14ac:dyDescent="0.2">
      <c r="A46" s="238" t="s">
        <v>51</v>
      </c>
      <c r="B46" s="29">
        <v>374</v>
      </c>
      <c r="C46" s="138">
        <v>979</v>
      </c>
      <c r="D46" s="207">
        <v>2.6176470588235299</v>
      </c>
      <c r="E46" s="205">
        <v>201</v>
      </c>
      <c r="F46" s="206">
        <v>847</v>
      </c>
      <c r="G46" s="207">
        <v>4.2139303482587103</v>
      </c>
      <c r="H46" s="208">
        <v>4987</v>
      </c>
      <c r="I46" s="209">
        <v>12041</v>
      </c>
      <c r="J46" s="207">
        <v>2.41447764186886</v>
      </c>
      <c r="K46" s="208">
        <v>734</v>
      </c>
      <c r="L46" s="210">
        <v>1688</v>
      </c>
      <c r="M46" s="207">
        <v>2.2997275204359702</v>
      </c>
      <c r="N46" s="211">
        <v>556</v>
      </c>
      <c r="O46" s="210">
        <v>1284</v>
      </c>
      <c r="P46" s="207">
        <v>2.30935251798561</v>
      </c>
      <c r="Q46" s="211">
        <v>2396</v>
      </c>
      <c r="R46" s="210">
        <v>5355</v>
      </c>
      <c r="S46" s="207">
        <v>2.2349749582637699</v>
      </c>
      <c r="T46" s="211">
        <v>112</v>
      </c>
      <c r="U46" s="210">
        <v>422</v>
      </c>
      <c r="V46" s="207">
        <v>3.7678571428571401</v>
      </c>
      <c r="W46" s="211">
        <v>1171</v>
      </c>
      <c r="X46" s="210">
        <v>4734</v>
      </c>
      <c r="Y46" s="207">
        <v>4.0426985482493603</v>
      </c>
      <c r="Z46" s="211">
        <v>6017</v>
      </c>
      <c r="AA46" s="210">
        <v>16998</v>
      </c>
      <c r="AB46" s="207">
        <v>2.8249958451055299</v>
      </c>
      <c r="AC46" s="211">
        <v>542</v>
      </c>
      <c r="AD46" s="210">
        <v>2093</v>
      </c>
      <c r="AE46" s="207">
        <v>3.8616236162361601</v>
      </c>
      <c r="AF46" s="211">
        <v>1232</v>
      </c>
      <c r="AG46" s="210">
        <v>2654</v>
      </c>
      <c r="AH46" s="207">
        <v>2.1542207792207799</v>
      </c>
      <c r="AI46" s="211">
        <v>127</v>
      </c>
      <c r="AJ46" s="210">
        <v>132</v>
      </c>
      <c r="AK46" s="207">
        <v>1.0393700787401601</v>
      </c>
      <c r="AL46" s="211">
        <v>267</v>
      </c>
      <c r="AM46" s="210">
        <v>710</v>
      </c>
      <c r="AN46" s="207">
        <v>2.6591760299625502</v>
      </c>
      <c r="AO46" s="74">
        <f t="shared" si="0"/>
        <v>18716</v>
      </c>
      <c r="AP46" s="44">
        <f t="shared" si="0"/>
        <v>49937</v>
      </c>
      <c r="AQ46" s="38">
        <f t="shared" si="1"/>
        <v>2.6681449027569992</v>
      </c>
    </row>
    <row r="47" spans="1:43" s="97" customFormat="1" x14ac:dyDescent="0.2">
      <c r="A47" s="238" t="s">
        <v>52</v>
      </c>
      <c r="B47" s="29">
        <v>1037</v>
      </c>
      <c r="C47" s="138">
        <v>3288</v>
      </c>
      <c r="D47" s="207">
        <v>3.1706846673095499</v>
      </c>
      <c r="E47" s="205">
        <v>979</v>
      </c>
      <c r="F47" s="206">
        <v>3348</v>
      </c>
      <c r="G47" s="207">
        <v>3.4198161389172599</v>
      </c>
      <c r="H47" s="208">
        <v>4375</v>
      </c>
      <c r="I47" s="209">
        <v>10075</v>
      </c>
      <c r="J47" s="207">
        <v>2.3028571428571398</v>
      </c>
      <c r="K47" s="208">
        <v>3032</v>
      </c>
      <c r="L47" s="210">
        <v>7443</v>
      </c>
      <c r="M47" s="207">
        <v>2.4548153034300801</v>
      </c>
      <c r="N47" s="211">
        <v>1686</v>
      </c>
      <c r="O47" s="210">
        <v>4102</v>
      </c>
      <c r="P47" s="207">
        <v>2.4329774614472099</v>
      </c>
      <c r="Q47" s="211">
        <v>1963</v>
      </c>
      <c r="R47" s="210">
        <v>5007</v>
      </c>
      <c r="S47" s="207">
        <v>2.5506877228731502</v>
      </c>
      <c r="T47" s="211">
        <v>172</v>
      </c>
      <c r="U47" s="210">
        <v>435</v>
      </c>
      <c r="V47" s="207">
        <v>2.5290697674418601</v>
      </c>
      <c r="W47" s="211">
        <v>939</v>
      </c>
      <c r="X47" s="210">
        <v>1974</v>
      </c>
      <c r="Y47" s="207">
        <v>2.1022364217252401</v>
      </c>
      <c r="Z47" s="211">
        <v>1743</v>
      </c>
      <c r="AA47" s="210">
        <v>3653</v>
      </c>
      <c r="AB47" s="207">
        <v>2.0958118187033898</v>
      </c>
      <c r="AC47" s="211">
        <v>1325</v>
      </c>
      <c r="AD47" s="210">
        <v>3172</v>
      </c>
      <c r="AE47" s="207">
        <v>2.3939622641509399</v>
      </c>
      <c r="AF47" s="211">
        <v>962</v>
      </c>
      <c r="AG47" s="210">
        <v>1902</v>
      </c>
      <c r="AH47" s="207">
        <v>1.97713097713098</v>
      </c>
      <c r="AI47" s="211">
        <v>127</v>
      </c>
      <c r="AJ47" s="210">
        <v>268</v>
      </c>
      <c r="AK47" s="207">
        <v>2.1102362204724399</v>
      </c>
      <c r="AL47" s="211">
        <v>704</v>
      </c>
      <c r="AM47" s="210">
        <v>4464</v>
      </c>
      <c r="AN47" s="207">
        <v>6.3409090909090899</v>
      </c>
      <c r="AO47" s="74">
        <f t="shared" si="0"/>
        <v>19044</v>
      </c>
      <c r="AP47" s="44">
        <f t="shared" si="0"/>
        <v>49131</v>
      </c>
      <c r="AQ47" s="38">
        <f t="shared" si="1"/>
        <v>2.5798676748582232</v>
      </c>
    </row>
    <row r="48" spans="1:43" s="97" customFormat="1" x14ac:dyDescent="0.2">
      <c r="A48" s="238" t="s">
        <v>90</v>
      </c>
      <c r="B48" s="29">
        <v>671</v>
      </c>
      <c r="C48" s="138">
        <v>1488</v>
      </c>
      <c r="D48" s="207">
        <v>2.21758569299553</v>
      </c>
      <c r="E48" s="205">
        <v>209</v>
      </c>
      <c r="F48" s="206">
        <v>605</v>
      </c>
      <c r="G48" s="207">
        <v>2.8947368421052602</v>
      </c>
      <c r="H48" s="208">
        <v>6617</v>
      </c>
      <c r="I48" s="209">
        <v>12562</v>
      </c>
      <c r="J48" s="207">
        <v>1.89844340335499</v>
      </c>
      <c r="K48" s="208">
        <v>2317</v>
      </c>
      <c r="L48" s="210">
        <v>5526</v>
      </c>
      <c r="M48" s="207">
        <v>2.3849805783340501</v>
      </c>
      <c r="N48" s="211">
        <v>769</v>
      </c>
      <c r="O48" s="210">
        <v>1740</v>
      </c>
      <c r="P48" s="207">
        <v>2.2626788036410899</v>
      </c>
      <c r="Q48" s="211">
        <v>3211</v>
      </c>
      <c r="R48" s="210">
        <v>6117</v>
      </c>
      <c r="S48" s="207">
        <v>1.9050140143257599</v>
      </c>
      <c r="T48" s="211">
        <v>81</v>
      </c>
      <c r="U48" s="210">
        <v>448</v>
      </c>
      <c r="V48" s="207">
        <v>5.5308641975308603</v>
      </c>
      <c r="W48" s="211">
        <v>1898</v>
      </c>
      <c r="X48" s="210">
        <v>4921</v>
      </c>
      <c r="Y48" s="207">
        <v>2.5927291886195998</v>
      </c>
      <c r="Z48" s="211">
        <v>4493</v>
      </c>
      <c r="AA48" s="210">
        <v>9143</v>
      </c>
      <c r="AB48" s="207">
        <v>2.0349432450478502</v>
      </c>
      <c r="AC48" s="211">
        <v>987</v>
      </c>
      <c r="AD48" s="210">
        <v>2129</v>
      </c>
      <c r="AE48" s="207">
        <v>2.1570415400202601</v>
      </c>
      <c r="AF48" s="211">
        <v>553</v>
      </c>
      <c r="AG48" s="210">
        <v>1219</v>
      </c>
      <c r="AH48" s="207">
        <v>2.2043399638336298</v>
      </c>
      <c r="AI48" s="211">
        <v>89</v>
      </c>
      <c r="AJ48" s="210">
        <v>119</v>
      </c>
      <c r="AK48" s="207">
        <v>1.3370786516853901</v>
      </c>
      <c r="AL48" s="211">
        <v>130</v>
      </c>
      <c r="AM48" s="210">
        <v>483</v>
      </c>
      <c r="AN48" s="207">
        <v>3.7153846153846199</v>
      </c>
      <c r="AO48" s="74">
        <f t="shared" si="0"/>
        <v>22025</v>
      </c>
      <c r="AP48" s="44">
        <f t="shared" si="0"/>
        <v>46500</v>
      </c>
      <c r="AQ48" s="38">
        <f t="shared" si="1"/>
        <v>2.1112372304199774</v>
      </c>
    </row>
    <row r="49" spans="1:43" s="97" customFormat="1" x14ac:dyDescent="0.2">
      <c r="A49" s="238" t="s">
        <v>45</v>
      </c>
      <c r="B49" s="29">
        <v>1778</v>
      </c>
      <c r="C49" s="138">
        <v>5256</v>
      </c>
      <c r="D49" s="207">
        <v>2.9561304836895399</v>
      </c>
      <c r="E49" s="205">
        <v>538</v>
      </c>
      <c r="F49" s="206">
        <v>1010</v>
      </c>
      <c r="G49" s="207">
        <v>1.87732342007435</v>
      </c>
      <c r="H49" s="208">
        <v>5193</v>
      </c>
      <c r="I49" s="209">
        <v>10646</v>
      </c>
      <c r="J49" s="207">
        <v>2.0500673984209499</v>
      </c>
      <c r="K49" s="208">
        <v>1393</v>
      </c>
      <c r="L49" s="210">
        <v>3607</v>
      </c>
      <c r="M49" s="207">
        <v>2.5893754486719298</v>
      </c>
      <c r="N49" s="211">
        <v>684</v>
      </c>
      <c r="O49" s="210">
        <v>1514</v>
      </c>
      <c r="P49" s="207">
        <v>2.2134502923976598</v>
      </c>
      <c r="Q49" s="211">
        <v>2186</v>
      </c>
      <c r="R49" s="210">
        <v>4896</v>
      </c>
      <c r="S49" s="207">
        <v>2.2397072278133598</v>
      </c>
      <c r="T49" s="211">
        <v>224</v>
      </c>
      <c r="U49" s="210">
        <v>509</v>
      </c>
      <c r="V49" s="207">
        <v>2.2723214285714302</v>
      </c>
      <c r="W49" s="211">
        <v>1113</v>
      </c>
      <c r="X49" s="210">
        <v>2457</v>
      </c>
      <c r="Y49" s="207">
        <v>2.20754716981132</v>
      </c>
      <c r="Z49" s="211">
        <v>2763</v>
      </c>
      <c r="AA49" s="210">
        <v>5771</v>
      </c>
      <c r="AB49" s="207">
        <v>2.0886717336228702</v>
      </c>
      <c r="AC49" s="211">
        <v>2245</v>
      </c>
      <c r="AD49" s="210">
        <v>6207</v>
      </c>
      <c r="AE49" s="207">
        <v>2.7648106904231602</v>
      </c>
      <c r="AF49" s="211">
        <v>1256</v>
      </c>
      <c r="AG49" s="210">
        <v>2535</v>
      </c>
      <c r="AH49" s="207">
        <v>2.0183121019108299</v>
      </c>
      <c r="AI49" s="211">
        <v>97</v>
      </c>
      <c r="AJ49" s="210">
        <v>166</v>
      </c>
      <c r="AK49" s="207">
        <v>1.71134020618557</v>
      </c>
      <c r="AL49" s="211">
        <v>317</v>
      </c>
      <c r="AM49" s="210">
        <v>624</v>
      </c>
      <c r="AN49" s="207">
        <v>1.9684542586750799</v>
      </c>
      <c r="AO49" s="74">
        <f t="shared" si="0"/>
        <v>19787</v>
      </c>
      <c r="AP49" s="44">
        <f t="shared" si="0"/>
        <v>45198</v>
      </c>
      <c r="AQ49" s="38">
        <f t="shared" si="1"/>
        <v>2.2842270177389197</v>
      </c>
    </row>
    <row r="50" spans="1:43" s="97" customFormat="1" x14ac:dyDescent="0.2">
      <c r="A50" s="238" t="s">
        <v>29</v>
      </c>
      <c r="B50" s="29">
        <v>1077</v>
      </c>
      <c r="C50" s="138">
        <v>2609</v>
      </c>
      <c r="D50" s="207">
        <v>2.4224698235840298</v>
      </c>
      <c r="E50" s="205">
        <v>295</v>
      </c>
      <c r="F50" s="206">
        <v>773</v>
      </c>
      <c r="G50" s="207">
        <v>2.6203389830508499</v>
      </c>
      <c r="H50" s="208">
        <v>5531</v>
      </c>
      <c r="I50" s="209">
        <v>10937</v>
      </c>
      <c r="J50" s="207">
        <v>1.9774001084794799</v>
      </c>
      <c r="K50" s="208">
        <v>807</v>
      </c>
      <c r="L50" s="210">
        <v>1603</v>
      </c>
      <c r="M50" s="207">
        <v>1.9863692688971499</v>
      </c>
      <c r="N50" s="211">
        <v>766</v>
      </c>
      <c r="O50" s="210">
        <v>1943</v>
      </c>
      <c r="P50" s="207">
        <v>2.5365535248041802</v>
      </c>
      <c r="Q50" s="211">
        <v>3242</v>
      </c>
      <c r="R50" s="210">
        <v>6516</v>
      </c>
      <c r="S50" s="207">
        <v>2.0098704503392999</v>
      </c>
      <c r="T50" s="211">
        <v>166</v>
      </c>
      <c r="U50" s="210">
        <v>528</v>
      </c>
      <c r="V50" s="207">
        <v>3.18072289156627</v>
      </c>
      <c r="W50" s="211">
        <v>1350</v>
      </c>
      <c r="X50" s="210">
        <v>3557</v>
      </c>
      <c r="Y50" s="207">
        <v>2.6348148148148098</v>
      </c>
      <c r="Z50" s="211">
        <v>3133</v>
      </c>
      <c r="AA50" s="210">
        <v>10010</v>
      </c>
      <c r="AB50" s="207">
        <v>3.1950207468879701</v>
      </c>
      <c r="AC50" s="211">
        <v>2317</v>
      </c>
      <c r="AD50" s="210">
        <v>4595</v>
      </c>
      <c r="AE50" s="207">
        <v>1.9831678895122999</v>
      </c>
      <c r="AF50" s="211">
        <v>392</v>
      </c>
      <c r="AG50" s="210">
        <v>795</v>
      </c>
      <c r="AH50" s="207">
        <v>2.0280612244898002</v>
      </c>
      <c r="AI50" s="211">
        <v>34</v>
      </c>
      <c r="AJ50" s="210">
        <v>100</v>
      </c>
      <c r="AK50" s="207">
        <v>2.9411764705882399</v>
      </c>
      <c r="AL50" s="211">
        <v>268</v>
      </c>
      <c r="AM50" s="210">
        <v>1145</v>
      </c>
      <c r="AN50" s="207">
        <v>4.2723880597014903</v>
      </c>
      <c r="AO50" s="74">
        <f t="shared" si="0"/>
        <v>19378</v>
      </c>
      <c r="AP50" s="44">
        <f t="shared" si="0"/>
        <v>45111</v>
      </c>
      <c r="AQ50" s="38">
        <f t="shared" si="1"/>
        <v>2.327949220765817</v>
      </c>
    </row>
    <row r="51" spans="1:43" s="97" customFormat="1" x14ac:dyDescent="0.2">
      <c r="A51" s="238" t="s">
        <v>32</v>
      </c>
      <c r="B51" s="29">
        <v>1245</v>
      </c>
      <c r="C51" s="138">
        <v>4032</v>
      </c>
      <c r="D51" s="207">
        <v>3.2385542168674699</v>
      </c>
      <c r="E51" s="205">
        <v>307</v>
      </c>
      <c r="F51" s="206">
        <v>668</v>
      </c>
      <c r="G51" s="207">
        <v>2.1758957654723101</v>
      </c>
      <c r="H51" s="208">
        <v>5608</v>
      </c>
      <c r="I51" s="209">
        <v>12912</v>
      </c>
      <c r="J51" s="207">
        <v>2.3024251069900101</v>
      </c>
      <c r="K51" s="208">
        <v>1196</v>
      </c>
      <c r="L51" s="210">
        <v>2713</v>
      </c>
      <c r="M51" s="207">
        <v>2.26839464882943</v>
      </c>
      <c r="N51" s="211">
        <v>1106</v>
      </c>
      <c r="O51" s="210">
        <v>2854</v>
      </c>
      <c r="P51" s="207">
        <v>2.5804701627486399</v>
      </c>
      <c r="Q51" s="211">
        <v>1252</v>
      </c>
      <c r="R51" s="210">
        <v>2936</v>
      </c>
      <c r="S51" s="207">
        <v>2.3450479233226802</v>
      </c>
      <c r="T51" s="211">
        <v>59</v>
      </c>
      <c r="U51" s="210">
        <v>248</v>
      </c>
      <c r="V51" s="207">
        <v>4.2033898305084803</v>
      </c>
      <c r="W51" s="211">
        <v>1851</v>
      </c>
      <c r="X51" s="210">
        <v>4779</v>
      </c>
      <c r="Y51" s="207">
        <v>2.5818476499189602</v>
      </c>
      <c r="Z51" s="211">
        <v>4209</v>
      </c>
      <c r="AA51" s="210">
        <v>9071</v>
      </c>
      <c r="AB51" s="207">
        <v>2.1551437396056099</v>
      </c>
      <c r="AC51" s="211">
        <v>799</v>
      </c>
      <c r="AD51" s="210">
        <v>2461</v>
      </c>
      <c r="AE51" s="207">
        <v>3.0801001251564499</v>
      </c>
      <c r="AF51" s="211">
        <v>798</v>
      </c>
      <c r="AG51" s="210">
        <v>1559</v>
      </c>
      <c r="AH51" s="207">
        <v>1.9536340852130301</v>
      </c>
      <c r="AI51" s="211">
        <v>71</v>
      </c>
      <c r="AJ51" s="210">
        <v>256</v>
      </c>
      <c r="AK51" s="207">
        <v>3.6056338028169002</v>
      </c>
      <c r="AL51" s="211">
        <v>174</v>
      </c>
      <c r="AM51" s="210">
        <v>574</v>
      </c>
      <c r="AN51" s="207">
        <v>3.29885057471264</v>
      </c>
      <c r="AO51" s="74">
        <f t="shared" si="0"/>
        <v>18675</v>
      </c>
      <c r="AP51" s="44">
        <f t="shared" si="0"/>
        <v>45063</v>
      </c>
      <c r="AQ51" s="38">
        <f t="shared" si="1"/>
        <v>2.4130120481927713</v>
      </c>
    </row>
    <row r="52" spans="1:43" s="97" customFormat="1" x14ac:dyDescent="0.2">
      <c r="A52" s="238" t="s">
        <v>28</v>
      </c>
      <c r="B52" s="29">
        <v>875</v>
      </c>
      <c r="C52" s="138">
        <v>3472</v>
      </c>
      <c r="D52" s="207">
        <v>3.968</v>
      </c>
      <c r="E52" s="205">
        <v>403</v>
      </c>
      <c r="F52" s="206">
        <v>1159</v>
      </c>
      <c r="G52" s="207">
        <v>2.87593052109181</v>
      </c>
      <c r="H52" s="208">
        <v>6911</v>
      </c>
      <c r="I52" s="209">
        <v>13138</v>
      </c>
      <c r="J52" s="207">
        <v>1.90102734770655</v>
      </c>
      <c r="K52" s="208">
        <v>1070</v>
      </c>
      <c r="L52" s="210">
        <v>1736</v>
      </c>
      <c r="M52" s="207">
        <v>1.62242990654206</v>
      </c>
      <c r="N52" s="211">
        <v>1446</v>
      </c>
      <c r="O52" s="210">
        <v>3387</v>
      </c>
      <c r="P52" s="207">
        <v>2.3423236514522801</v>
      </c>
      <c r="Q52" s="211">
        <v>1626</v>
      </c>
      <c r="R52" s="210">
        <v>3654</v>
      </c>
      <c r="S52" s="207">
        <v>2.2472324723247201</v>
      </c>
      <c r="T52" s="211">
        <v>118</v>
      </c>
      <c r="U52" s="210">
        <v>300</v>
      </c>
      <c r="V52" s="207">
        <v>2.5423728813559299</v>
      </c>
      <c r="W52" s="211">
        <v>978</v>
      </c>
      <c r="X52" s="210">
        <v>2624</v>
      </c>
      <c r="Y52" s="207">
        <v>2.68302658486708</v>
      </c>
      <c r="Z52" s="211">
        <v>3701</v>
      </c>
      <c r="AA52" s="210">
        <v>8806</v>
      </c>
      <c r="AB52" s="207">
        <v>2.3793569305593101</v>
      </c>
      <c r="AC52" s="211">
        <v>658</v>
      </c>
      <c r="AD52" s="210">
        <v>1629</v>
      </c>
      <c r="AE52" s="207">
        <v>2.47568389057751</v>
      </c>
      <c r="AF52" s="211">
        <v>755</v>
      </c>
      <c r="AG52" s="210">
        <v>1823</v>
      </c>
      <c r="AH52" s="207">
        <v>2.4145695364238402</v>
      </c>
      <c r="AI52" s="211">
        <v>235</v>
      </c>
      <c r="AJ52" s="210">
        <v>319</v>
      </c>
      <c r="AK52" s="207">
        <v>1.3574468085106399</v>
      </c>
      <c r="AL52" s="211">
        <v>508</v>
      </c>
      <c r="AM52" s="210">
        <v>1469</v>
      </c>
      <c r="AN52" s="207">
        <v>2.8917322834645698</v>
      </c>
      <c r="AO52" s="74">
        <f t="shared" si="0"/>
        <v>19284</v>
      </c>
      <c r="AP52" s="44">
        <f t="shared" si="0"/>
        <v>43516</v>
      </c>
      <c r="AQ52" s="38">
        <f t="shared" si="1"/>
        <v>2.2565857705870149</v>
      </c>
    </row>
    <row r="53" spans="1:43" s="97" customFormat="1" x14ac:dyDescent="0.2">
      <c r="A53" s="238" t="s">
        <v>56</v>
      </c>
      <c r="B53" s="29">
        <v>472</v>
      </c>
      <c r="C53" s="138">
        <v>1004</v>
      </c>
      <c r="D53" s="207">
        <v>2.1271186440677998</v>
      </c>
      <c r="E53" s="205">
        <v>298</v>
      </c>
      <c r="F53" s="206">
        <v>647</v>
      </c>
      <c r="G53" s="207">
        <v>2.1711409395973198</v>
      </c>
      <c r="H53" s="208">
        <v>6647</v>
      </c>
      <c r="I53" s="209">
        <v>12625</v>
      </c>
      <c r="J53" s="207">
        <v>1.8993530916202801</v>
      </c>
      <c r="K53" s="208">
        <v>1168</v>
      </c>
      <c r="L53" s="210">
        <v>2052</v>
      </c>
      <c r="M53" s="207">
        <v>1.7568493150684901</v>
      </c>
      <c r="N53" s="211">
        <v>750</v>
      </c>
      <c r="O53" s="210">
        <v>1790</v>
      </c>
      <c r="P53" s="207">
        <v>2.3866666666666698</v>
      </c>
      <c r="Q53" s="211">
        <v>2123</v>
      </c>
      <c r="R53" s="210">
        <v>4505</v>
      </c>
      <c r="S53" s="207">
        <v>2.1219971738106498</v>
      </c>
      <c r="T53" s="211">
        <v>78</v>
      </c>
      <c r="U53" s="210">
        <v>155</v>
      </c>
      <c r="V53" s="207">
        <v>1.9871794871794899</v>
      </c>
      <c r="W53" s="211">
        <v>1030</v>
      </c>
      <c r="X53" s="210">
        <v>2818</v>
      </c>
      <c r="Y53" s="207">
        <v>2.7359223300970901</v>
      </c>
      <c r="Z53" s="211">
        <v>3548</v>
      </c>
      <c r="AA53" s="210">
        <v>10440</v>
      </c>
      <c r="AB53" s="207">
        <v>2.9425028184892899</v>
      </c>
      <c r="AC53" s="211">
        <v>769</v>
      </c>
      <c r="AD53" s="210">
        <v>1890</v>
      </c>
      <c r="AE53" s="207">
        <v>2.45773732119636</v>
      </c>
      <c r="AF53" s="211">
        <v>658</v>
      </c>
      <c r="AG53" s="210">
        <v>1669</v>
      </c>
      <c r="AH53" s="207">
        <v>2.5364741641337401</v>
      </c>
      <c r="AI53" s="211">
        <v>87</v>
      </c>
      <c r="AJ53" s="210">
        <v>127</v>
      </c>
      <c r="AK53" s="207">
        <v>1.45977011494253</v>
      </c>
      <c r="AL53" s="211">
        <v>142</v>
      </c>
      <c r="AM53" s="210">
        <v>354</v>
      </c>
      <c r="AN53" s="207">
        <v>2.4929577464788699</v>
      </c>
      <c r="AO53" s="74">
        <f t="shared" si="0"/>
        <v>17770</v>
      </c>
      <c r="AP53" s="44">
        <f t="shared" si="0"/>
        <v>40076</v>
      </c>
      <c r="AQ53" s="38">
        <f t="shared" si="1"/>
        <v>2.2552616769836802</v>
      </c>
    </row>
    <row r="54" spans="1:43" s="97" customFormat="1" x14ac:dyDescent="0.2">
      <c r="A54" s="238" t="s">
        <v>63</v>
      </c>
      <c r="B54" s="29">
        <v>689</v>
      </c>
      <c r="C54" s="138">
        <v>1059</v>
      </c>
      <c r="D54" s="207">
        <v>1.5370101596516701</v>
      </c>
      <c r="E54" s="205">
        <v>159</v>
      </c>
      <c r="F54" s="206">
        <v>713</v>
      </c>
      <c r="G54" s="207">
        <v>4.4842767295597499</v>
      </c>
      <c r="H54" s="208">
        <v>5579</v>
      </c>
      <c r="I54" s="209">
        <v>10886</v>
      </c>
      <c r="J54" s="207">
        <v>1.9512457429646901</v>
      </c>
      <c r="K54" s="208">
        <v>2633</v>
      </c>
      <c r="L54" s="210">
        <v>4609</v>
      </c>
      <c r="M54" s="207">
        <v>1.75047474363844</v>
      </c>
      <c r="N54" s="211">
        <v>430</v>
      </c>
      <c r="O54" s="210">
        <v>1220</v>
      </c>
      <c r="P54" s="207">
        <v>2.8372093023255802</v>
      </c>
      <c r="Q54" s="211">
        <v>4949</v>
      </c>
      <c r="R54" s="210">
        <v>9981</v>
      </c>
      <c r="S54" s="207">
        <v>2.0167710648615902</v>
      </c>
      <c r="T54" s="211">
        <v>75</v>
      </c>
      <c r="U54" s="210">
        <v>133</v>
      </c>
      <c r="V54" s="207">
        <v>1.7733333333333301</v>
      </c>
      <c r="W54" s="211">
        <v>781</v>
      </c>
      <c r="X54" s="210">
        <v>1690</v>
      </c>
      <c r="Y54" s="207">
        <v>2.1638924455825901</v>
      </c>
      <c r="Z54" s="211">
        <v>2142</v>
      </c>
      <c r="AA54" s="210">
        <v>5010</v>
      </c>
      <c r="AB54" s="207">
        <v>2.3389355742296898</v>
      </c>
      <c r="AC54" s="211">
        <v>2035</v>
      </c>
      <c r="AD54" s="210">
        <v>3583</v>
      </c>
      <c r="AE54" s="207">
        <v>1.76068796068796</v>
      </c>
      <c r="AF54" s="211">
        <v>303</v>
      </c>
      <c r="AG54" s="210">
        <v>469</v>
      </c>
      <c r="AH54" s="207">
        <v>1.54785478547855</v>
      </c>
      <c r="AI54" s="211">
        <v>15</v>
      </c>
      <c r="AJ54" s="210">
        <v>25</v>
      </c>
      <c r="AK54" s="207">
        <v>1.6666666666666701</v>
      </c>
      <c r="AL54" s="211">
        <v>50</v>
      </c>
      <c r="AM54" s="210">
        <v>296</v>
      </c>
      <c r="AN54" s="207">
        <v>5.92</v>
      </c>
      <c r="AO54" s="74">
        <f t="shared" si="0"/>
        <v>19840</v>
      </c>
      <c r="AP54" s="44">
        <f t="shared" si="0"/>
        <v>39674</v>
      </c>
      <c r="AQ54" s="38">
        <f t="shared" si="1"/>
        <v>1.9996975806451613</v>
      </c>
    </row>
    <row r="55" spans="1:43" s="97" customFormat="1" x14ac:dyDescent="0.2">
      <c r="A55" s="238" t="s">
        <v>68</v>
      </c>
      <c r="B55" s="29">
        <v>949</v>
      </c>
      <c r="C55" s="138">
        <v>1366</v>
      </c>
      <c r="D55" s="207">
        <v>1.43940990516333</v>
      </c>
      <c r="E55" s="205">
        <v>98</v>
      </c>
      <c r="F55" s="206">
        <v>352</v>
      </c>
      <c r="G55" s="207">
        <v>3.5918367346938802</v>
      </c>
      <c r="H55" s="208">
        <v>7271</v>
      </c>
      <c r="I55" s="209">
        <v>13242</v>
      </c>
      <c r="J55" s="207">
        <v>1.82120753678999</v>
      </c>
      <c r="K55" s="208">
        <v>2007</v>
      </c>
      <c r="L55" s="210">
        <v>3451</v>
      </c>
      <c r="M55" s="207">
        <v>1.7194818136522201</v>
      </c>
      <c r="N55" s="211">
        <v>462</v>
      </c>
      <c r="O55" s="210">
        <v>880</v>
      </c>
      <c r="P55" s="207">
        <v>1.9047619047619</v>
      </c>
      <c r="Q55" s="211">
        <v>5018</v>
      </c>
      <c r="R55" s="210">
        <v>9989</v>
      </c>
      <c r="S55" s="207">
        <v>1.9906337186129901</v>
      </c>
      <c r="T55" s="211">
        <v>262</v>
      </c>
      <c r="U55" s="210">
        <v>474</v>
      </c>
      <c r="V55" s="207">
        <v>1.8091603053435099</v>
      </c>
      <c r="W55" s="211">
        <v>767</v>
      </c>
      <c r="X55" s="210">
        <v>1489</v>
      </c>
      <c r="Y55" s="207">
        <v>1.94132985658409</v>
      </c>
      <c r="Z55" s="211">
        <v>1859</v>
      </c>
      <c r="AA55" s="210">
        <v>4668</v>
      </c>
      <c r="AB55" s="207">
        <v>2.5110274341043599</v>
      </c>
      <c r="AC55" s="211">
        <v>1715</v>
      </c>
      <c r="AD55" s="210">
        <v>2782</v>
      </c>
      <c r="AE55" s="207">
        <v>1.62215743440233</v>
      </c>
      <c r="AF55" s="211">
        <v>433</v>
      </c>
      <c r="AG55" s="210">
        <v>622</v>
      </c>
      <c r="AH55" s="207">
        <v>1.4364896073903</v>
      </c>
      <c r="AI55" s="211">
        <v>193</v>
      </c>
      <c r="AJ55" s="210">
        <v>299</v>
      </c>
      <c r="AK55" s="207">
        <v>1.54922279792746</v>
      </c>
      <c r="AL55" s="211">
        <v>24</v>
      </c>
      <c r="AM55" s="210">
        <v>43</v>
      </c>
      <c r="AN55" s="207">
        <v>1.7916666666666701</v>
      </c>
      <c r="AO55" s="74">
        <f t="shared" si="0"/>
        <v>21058</v>
      </c>
      <c r="AP55" s="44">
        <f t="shared" si="0"/>
        <v>39657</v>
      </c>
      <c r="AQ55" s="38">
        <f t="shared" si="1"/>
        <v>1.8832272770443537</v>
      </c>
    </row>
    <row r="56" spans="1:43" s="97" customFormat="1" x14ac:dyDescent="0.2">
      <c r="A56" s="238" t="s">
        <v>89</v>
      </c>
      <c r="B56" s="29">
        <v>602</v>
      </c>
      <c r="C56" s="138">
        <v>1644</v>
      </c>
      <c r="D56" s="207">
        <v>2.73089700996678</v>
      </c>
      <c r="E56" s="205">
        <v>302</v>
      </c>
      <c r="F56" s="206">
        <v>1423</v>
      </c>
      <c r="G56" s="207">
        <v>4.71192052980133</v>
      </c>
      <c r="H56" s="208">
        <v>4820</v>
      </c>
      <c r="I56" s="209">
        <v>10128</v>
      </c>
      <c r="J56" s="207">
        <v>2.1012448132780102</v>
      </c>
      <c r="K56" s="208">
        <v>1204</v>
      </c>
      <c r="L56" s="210">
        <v>2626</v>
      </c>
      <c r="M56" s="207">
        <v>2.1810631229235899</v>
      </c>
      <c r="N56" s="211">
        <v>573</v>
      </c>
      <c r="O56" s="210">
        <v>1263</v>
      </c>
      <c r="P56" s="207">
        <v>2.2041884816753901</v>
      </c>
      <c r="Q56" s="211">
        <v>1935</v>
      </c>
      <c r="R56" s="210">
        <v>4382</v>
      </c>
      <c r="S56" s="207">
        <v>2.2645994832041301</v>
      </c>
      <c r="T56" s="211">
        <v>48</v>
      </c>
      <c r="U56" s="210">
        <v>120</v>
      </c>
      <c r="V56" s="207">
        <v>2.5</v>
      </c>
      <c r="W56" s="211">
        <v>744</v>
      </c>
      <c r="X56" s="210">
        <v>2815</v>
      </c>
      <c r="Y56" s="207">
        <v>3.78360215053763</v>
      </c>
      <c r="Z56" s="211">
        <v>3182</v>
      </c>
      <c r="AA56" s="210">
        <v>9654</v>
      </c>
      <c r="AB56" s="207">
        <v>3.0339409176618499</v>
      </c>
      <c r="AC56" s="211">
        <v>742</v>
      </c>
      <c r="AD56" s="210">
        <v>1780</v>
      </c>
      <c r="AE56" s="207">
        <v>2.3989218328841</v>
      </c>
      <c r="AF56" s="211">
        <v>593</v>
      </c>
      <c r="AG56" s="210">
        <v>1258</v>
      </c>
      <c r="AH56" s="207">
        <v>2.12141652613828</v>
      </c>
      <c r="AI56" s="211">
        <v>100</v>
      </c>
      <c r="AJ56" s="210">
        <v>305</v>
      </c>
      <c r="AK56" s="207">
        <v>3.05</v>
      </c>
      <c r="AL56" s="211">
        <v>128</v>
      </c>
      <c r="AM56" s="210">
        <v>252</v>
      </c>
      <c r="AN56" s="207">
        <v>1.96875</v>
      </c>
      <c r="AO56" s="74">
        <f t="shared" si="0"/>
        <v>14973</v>
      </c>
      <c r="AP56" s="44">
        <f t="shared" si="0"/>
        <v>37650</v>
      </c>
      <c r="AQ56" s="38">
        <f t="shared" si="1"/>
        <v>2.5145261470647164</v>
      </c>
    </row>
    <row r="57" spans="1:43" s="97" customFormat="1" x14ac:dyDescent="0.2">
      <c r="A57" s="238" t="s">
        <v>48</v>
      </c>
      <c r="B57" s="29">
        <v>236</v>
      </c>
      <c r="C57" s="138">
        <v>1151</v>
      </c>
      <c r="D57" s="207">
        <v>4.8771186440678003</v>
      </c>
      <c r="E57" s="205">
        <v>81</v>
      </c>
      <c r="F57" s="206">
        <v>420</v>
      </c>
      <c r="G57" s="207">
        <v>5.1851851851851896</v>
      </c>
      <c r="H57" s="208">
        <v>1161</v>
      </c>
      <c r="I57" s="209">
        <v>2989</v>
      </c>
      <c r="J57" s="207">
        <v>2.5745047372954399</v>
      </c>
      <c r="K57" s="208">
        <v>238</v>
      </c>
      <c r="L57" s="210">
        <v>533</v>
      </c>
      <c r="M57" s="207">
        <v>2.23949579831933</v>
      </c>
      <c r="N57" s="211">
        <v>282</v>
      </c>
      <c r="O57" s="210">
        <v>773</v>
      </c>
      <c r="P57" s="207">
        <v>2.7411347517730502</v>
      </c>
      <c r="Q57" s="211">
        <v>671</v>
      </c>
      <c r="R57" s="210">
        <v>1978</v>
      </c>
      <c r="S57" s="207">
        <v>2.9478390461997002</v>
      </c>
      <c r="T57" s="211">
        <v>85</v>
      </c>
      <c r="U57" s="210">
        <v>447</v>
      </c>
      <c r="V57" s="207">
        <v>5.25882352941177</v>
      </c>
      <c r="W57" s="211">
        <v>899</v>
      </c>
      <c r="X57" s="210">
        <v>3971</v>
      </c>
      <c r="Y57" s="207">
        <v>4.4171301446051201</v>
      </c>
      <c r="Z57" s="211">
        <v>4449</v>
      </c>
      <c r="AA57" s="210">
        <v>15733</v>
      </c>
      <c r="AB57" s="207">
        <v>3.5363002922004898</v>
      </c>
      <c r="AC57" s="211">
        <v>152</v>
      </c>
      <c r="AD57" s="210">
        <v>460</v>
      </c>
      <c r="AE57" s="207">
        <v>3.0263157894736801</v>
      </c>
      <c r="AF57" s="211">
        <v>347</v>
      </c>
      <c r="AG57" s="210">
        <v>633</v>
      </c>
      <c r="AH57" s="207">
        <v>1.82420749279539</v>
      </c>
      <c r="AI57" s="211">
        <v>40</v>
      </c>
      <c r="AJ57" s="210">
        <v>82</v>
      </c>
      <c r="AK57" s="207">
        <v>2.0499999999999998</v>
      </c>
      <c r="AL57" s="211">
        <v>82</v>
      </c>
      <c r="AM57" s="210">
        <v>251</v>
      </c>
      <c r="AN57" s="207">
        <v>3.0609756097560998</v>
      </c>
      <c r="AO57" s="74">
        <f t="shared" si="0"/>
        <v>8723</v>
      </c>
      <c r="AP57" s="44">
        <f t="shared" si="0"/>
        <v>29421</v>
      </c>
      <c r="AQ57" s="38">
        <f t="shared" si="1"/>
        <v>3.3728075203485042</v>
      </c>
    </row>
    <row r="58" spans="1:43" s="97" customFormat="1" x14ac:dyDescent="0.2">
      <c r="A58" s="238" t="s">
        <v>65</v>
      </c>
      <c r="B58" s="29">
        <v>475</v>
      </c>
      <c r="C58" s="138">
        <v>1387</v>
      </c>
      <c r="D58" s="207">
        <v>2.92</v>
      </c>
      <c r="E58" s="205">
        <v>225</v>
      </c>
      <c r="F58" s="206">
        <v>604</v>
      </c>
      <c r="G58" s="207">
        <v>2.68444444444444</v>
      </c>
      <c r="H58" s="208">
        <v>6372</v>
      </c>
      <c r="I58" s="209">
        <v>9680</v>
      </c>
      <c r="J58" s="207">
        <v>1.51914626490898</v>
      </c>
      <c r="K58" s="208">
        <v>513</v>
      </c>
      <c r="L58" s="210">
        <v>1351</v>
      </c>
      <c r="M58" s="207">
        <v>2.6335282651072101</v>
      </c>
      <c r="N58" s="211">
        <v>838</v>
      </c>
      <c r="O58" s="210">
        <v>3223</v>
      </c>
      <c r="P58" s="207">
        <v>3.8460620525059701</v>
      </c>
      <c r="Q58" s="211">
        <v>710</v>
      </c>
      <c r="R58" s="210">
        <v>1637</v>
      </c>
      <c r="S58" s="207">
        <v>2.3056338028168999</v>
      </c>
      <c r="T58" s="211">
        <v>40</v>
      </c>
      <c r="U58" s="210">
        <v>139</v>
      </c>
      <c r="V58" s="207">
        <v>3.4750000000000001</v>
      </c>
      <c r="W58" s="211">
        <v>600</v>
      </c>
      <c r="X58" s="210">
        <v>1444</v>
      </c>
      <c r="Y58" s="207">
        <v>2.4066666666666698</v>
      </c>
      <c r="Z58" s="211">
        <v>1552</v>
      </c>
      <c r="AA58" s="210">
        <v>3550</v>
      </c>
      <c r="AB58" s="207">
        <v>2.2873711340206202</v>
      </c>
      <c r="AC58" s="211">
        <v>487</v>
      </c>
      <c r="AD58" s="210">
        <v>1212</v>
      </c>
      <c r="AE58" s="207">
        <v>2.4887063655030799</v>
      </c>
      <c r="AF58" s="211">
        <v>595</v>
      </c>
      <c r="AG58" s="210">
        <v>1167</v>
      </c>
      <c r="AH58" s="207">
        <v>1.96134453781513</v>
      </c>
      <c r="AI58" s="211">
        <v>204</v>
      </c>
      <c r="AJ58" s="210">
        <v>2507</v>
      </c>
      <c r="AK58" s="207">
        <v>12.289215686274501</v>
      </c>
      <c r="AL58" s="211">
        <v>465</v>
      </c>
      <c r="AM58" s="210">
        <v>1302</v>
      </c>
      <c r="AN58" s="207">
        <v>2.8</v>
      </c>
      <c r="AO58" s="74">
        <f t="shared" si="0"/>
        <v>13076</v>
      </c>
      <c r="AP58" s="44">
        <f t="shared" si="0"/>
        <v>29203</v>
      </c>
      <c r="AQ58" s="38">
        <f t="shared" si="1"/>
        <v>2.2333282349342305</v>
      </c>
    </row>
    <row r="59" spans="1:43" s="97" customFormat="1" x14ac:dyDescent="0.2">
      <c r="A59" s="238" t="s">
        <v>130</v>
      </c>
      <c r="B59" s="29">
        <v>910</v>
      </c>
      <c r="C59" s="138">
        <v>2779</v>
      </c>
      <c r="D59" s="207">
        <v>3.0538461538461501</v>
      </c>
      <c r="E59" s="205">
        <v>528</v>
      </c>
      <c r="F59" s="206">
        <v>2513</v>
      </c>
      <c r="G59" s="207">
        <v>4.7594696969696999</v>
      </c>
      <c r="H59" s="208">
        <v>2590</v>
      </c>
      <c r="I59" s="209">
        <v>6814</v>
      </c>
      <c r="J59" s="207">
        <v>2.63088803088803</v>
      </c>
      <c r="K59" s="208">
        <v>646</v>
      </c>
      <c r="L59" s="210">
        <v>1467</v>
      </c>
      <c r="M59" s="207">
        <v>2.2708978328173401</v>
      </c>
      <c r="N59" s="211">
        <v>388</v>
      </c>
      <c r="O59" s="210">
        <v>1005</v>
      </c>
      <c r="P59" s="207">
        <v>2.59020618556701</v>
      </c>
      <c r="Q59" s="211">
        <v>1240</v>
      </c>
      <c r="R59" s="210">
        <v>3257</v>
      </c>
      <c r="S59" s="207">
        <v>2.6266129032258099</v>
      </c>
      <c r="T59" s="211">
        <v>59</v>
      </c>
      <c r="U59" s="210">
        <v>250</v>
      </c>
      <c r="V59" s="207">
        <v>4.2372881355932197</v>
      </c>
      <c r="W59" s="211">
        <v>423</v>
      </c>
      <c r="X59" s="210">
        <v>932</v>
      </c>
      <c r="Y59" s="207">
        <v>2.20330969267139</v>
      </c>
      <c r="Z59" s="211">
        <v>810</v>
      </c>
      <c r="AA59" s="210">
        <v>1766</v>
      </c>
      <c r="AB59" s="207">
        <v>2.18024691358025</v>
      </c>
      <c r="AC59" s="211">
        <v>772</v>
      </c>
      <c r="AD59" s="210">
        <v>2151</v>
      </c>
      <c r="AE59" s="207">
        <v>2.78626943005181</v>
      </c>
      <c r="AF59" s="211">
        <v>436</v>
      </c>
      <c r="AG59" s="210">
        <v>983</v>
      </c>
      <c r="AH59" s="207">
        <v>2.2545871559632999</v>
      </c>
      <c r="AI59" s="211">
        <v>126</v>
      </c>
      <c r="AJ59" s="210">
        <v>319</v>
      </c>
      <c r="AK59" s="207">
        <v>2.5317460317460299</v>
      </c>
      <c r="AL59" s="211">
        <v>321</v>
      </c>
      <c r="AM59" s="210">
        <v>1914</v>
      </c>
      <c r="AN59" s="207">
        <v>5.9626168224299096</v>
      </c>
      <c r="AO59" s="74">
        <f t="shared" si="0"/>
        <v>9249</v>
      </c>
      <c r="AP59" s="44">
        <f t="shared" si="0"/>
        <v>26150</v>
      </c>
      <c r="AQ59" s="38">
        <f t="shared" si="1"/>
        <v>2.8273326846145528</v>
      </c>
    </row>
    <row r="60" spans="1:43" s="97" customFormat="1" x14ac:dyDescent="0.2">
      <c r="A60" s="238" t="s">
        <v>129</v>
      </c>
      <c r="B60" s="29">
        <v>656</v>
      </c>
      <c r="C60" s="138">
        <v>1616</v>
      </c>
      <c r="D60" s="207">
        <v>2.4634146341463401</v>
      </c>
      <c r="E60" s="205">
        <v>209</v>
      </c>
      <c r="F60" s="206">
        <v>783</v>
      </c>
      <c r="G60" s="207">
        <v>3.7464114832535902</v>
      </c>
      <c r="H60" s="208">
        <v>2776</v>
      </c>
      <c r="I60" s="209">
        <v>6074</v>
      </c>
      <c r="J60" s="207">
        <v>2.1880403458213298</v>
      </c>
      <c r="K60" s="208">
        <v>707</v>
      </c>
      <c r="L60" s="210">
        <v>1638</v>
      </c>
      <c r="M60" s="207">
        <v>2.3168316831683202</v>
      </c>
      <c r="N60" s="211">
        <v>399</v>
      </c>
      <c r="O60" s="210">
        <v>1605</v>
      </c>
      <c r="P60" s="207">
        <v>4.0225563909774404</v>
      </c>
      <c r="Q60" s="211">
        <v>1354</v>
      </c>
      <c r="R60" s="210">
        <v>3327</v>
      </c>
      <c r="S60" s="207">
        <v>2.4571639586410599</v>
      </c>
      <c r="T60" s="211">
        <v>54</v>
      </c>
      <c r="U60" s="210">
        <v>158</v>
      </c>
      <c r="V60" s="207">
        <v>2.92592592592593</v>
      </c>
      <c r="W60" s="211">
        <v>884</v>
      </c>
      <c r="X60" s="210">
        <v>1739</v>
      </c>
      <c r="Y60" s="207">
        <v>1.9671945701357501</v>
      </c>
      <c r="Z60" s="211">
        <v>1812</v>
      </c>
      <c r="AA60" s="210">
        <v>5158</v>
      </c>
      <c r="AB60" s="207">
        <v>2.8465783664459199</v>
      </c>
      <c r="AC60" s="211">
        <v>516</v>
      </c>
      <c r="AD60" s="210">
        <v>1696</v>
      </c>
      <c r="AE60" s="207">
        <v>3.2868217054263602</v>
      </c>
      <c r="AF60" s="211">
        <v>252</v>
      </c>
      <c r="AG60" s="210">
        <v>518</v>
      </c>
      <c r="AH60" s="207">
        <v>2.0555555555555598</v>
      </c>
      <c r="AI60" s="211">
        <v>13</v>
      </c>
      <c r="AJ60" s="210">
        <v>22</v>
      </c>
      <c r="AK60" s="207">
        <v>1.6923076923076901</v>
      </c>
      <c r="AL60" s="211">
        <v>97</v>
      </c>
      <c r="AM60" s="210">
        <v>270</v>
      </c>
      <c r="AN60" s="207">
        <v>2.78350515463918</v>
      </c>
      <c r="AO60" s="74">
        <f t="shared" si="0"/>
        <v>9729</v>
      </c>
      <c r="AP60" s="44">
        <f t="shared" si="0"/>
        <v>24604</v>
      </c>
      <c r="AQ60" s="38">
        <f t="shared" si="1"/>
        <v>2.528934114503032</v>
      </c>
    </row>
    <row r="61" spans="1:43" s="97" customFormat="1" x14ac:dyDescent="0.2">
      <c r="A61" s="238" t="s">
        <v>53</v>
      </c>
      <c r="B61" s="29">
        <v>629</v>
      </c>
      <c r="C61" s="138">
        <v>1736</v>
      </c>
      <c r="D61" s="207">
        <v>2.7599364069952301</v>
      </c>
      <c r="E61" s="205">
        <v>88</v>
      </c>
      <c r="F61" s="206">
        <v>260</v>
      </c>
      <c r="G61" s="207">
        <v>2.9545454545454501</v>
      </c>
      <c r="H61" s="208">
        <v>3074</v>
      </c>
      <c r="I61" s="209">
        <v>7317</v>
      </c>
      <c r="J61" s="207">
        <v>2.3802862719583602</v>
      </c>
      <c r="K61" s="208">
        <v>1162</v>
      </c>
      <c r="L61" s="210">
        <v>2155</v>
      </c>
      <c r="M61" s="207">
        <v>1.85456110154905</v>
      </c>
      <c r="N61" s="211">
        <v>311</v>
      </c>
      <c r="O61" s="210">
        <v>1072</v>
      </c>
      <c r="P61" s="207">
        <v>3.4469453376205799</v>
      </c>
      <c r="Q61" s="211">
        <v>2246</v>
      </c>
      <c r="R61" s="210">
        <v>4739</v>
      </c>
      <c r="S61" s="207">
        <v>2.1099732858414999</v>
      </c>
      <c r="T61" s="211">
        <v>79</v>
      </c>
      <c r="U61" s="210">
        <v>280</v>
      </c>
      <c r="V61" s="207">
        <v>3.5443037974683498</v>
      </c>
      <c r="W61" s="211">
        <v>498</v>
      </c>
      <c r="X61" s="210">
        <v>1067</v>
      </c>
      <c r="Y61" s="207">
        <v>2.1425702811245002</v>
      </c>
      <c r="Z61" s="211">
        <v>1254</v>
      </c>
      <c r="AA61" s="210">
        <v>2965</v>
      </c>
      <c r="AB61" s="207">
        <v>2.3644338118022299</v>
      </c>
      <c r="AC61" s="211">
        <v>1114</v>
      </c>
      <c r="AD61" s="210">
        <v>2309</v>
      </c>
      <c r="AE61" s="207">
        <v>2.0727109515260298</v>
      </c>
      <c r="AF61" s="211">
        <v>172</v>
      </c>
      <c r="AG61" s="210">
        <v>397</v>
      </c>
      <c r="AH61" s="207">
        <v>2.3081395348837201</v>
      </c>
      <c r="AI61" s="211">
        <v>10</v>
      </c>
      <c r="AJ61" s="210">
        <v>14</v>
      </c>
      <c r="AK61" s="207">
        <v>1.4</v>
      </c>
      <c r="AL61" s="211">
        <v>44</v>
      </c>
      <c r="AM61" s="210">
        <v>69</v>
      </c>
      <c r="AN61" s="207">
        <v>1.5681818181818199</v>
      </c>
      <c r="AO61" s="74">
        <f t="shared" si="0"/>
        <v>10681</v>
      </c>
      <c r="AP61" s="44">
        <f t="shared" si="0"/>
        <v>24380</v>
      </c>
      <c r="AQ61" s="38">
        <f t="shared" si="1"/>
        <v>2.2825578129388635</v>
      </c>
    </row>
    <row r="62" spans="1:43" s="97" customFormat="1" x14ac:dyDescent="0.2">
      <c r="A62" s="238" t="s">
        <v>64</v>
      </c>
      <c r="B62" s="29">
        <v>2161</v>
      </c>
      <c r="C62" s="138">
        <v>5452</v>
      </c>
      <c r="D62" s="207">
        <v>2.5229060620083299</v>
      </c>
      <c r="E62" s="205">
        <v>1552</v>
      </c>
      <c r="F62" s="206">
        <v>3135</v>
      </c>
      <c r="G62" s="207">
        <v>2.0199742268041199</v>
      </c>
      <c r="H62" s="208">
        <v>1968</v>
      </c>
      <c r="I62" s="209">
        <v>2704</v>
      </c>
      <c r="J62" s="207">
        <v>1.3739837398374</v>
      </c>
      <c r="K62" s="208">
        <v>956</v>
      </c>
      <c r="L62" s="210">
        <v>1532</v>
      </c>
      <c r="M62" s="207">
        <v>1.60251046025105</v>
      </c>
      <c r="N62" s="211">
        <v>637</v>
      </c>
      <c r="O62" s="210">
        <v>1175</v>
      </c>
      <c r="P62" s="207">
        <v>1.8445839874411301</v>
      </c>
      <c r="Q62" s="211">
        <v>1125</v>
      </c>
      <c r="R62" s="210">
        <v>2137</v>
      </c>
      <c r="S62" s="207">
        <v>1.8995555555555601</v>
      </c>
      <c r="T62" s="211">
        <v>165</v>
      </c>
      <c r="U62" s="210">
        <v>293</v>
      </c>
      <c r="V62" s="207">
        <v>1.7757575757575801</v>
      </c>
      <c r="W62" s="211">
        <v>565</v>
      </c>
      <c r="X62" s="210">
        <v>1047</v>
      </c>
      <c r="Y62" s="207">
        <v>1.8530973451327399</v>
      </c>
      <c r="Z62" s="211">
        <v>260</v>
      </c>
      <c r="AA62" s="210">
        <v>473</v>
      </c>
      <c r="AB62" s="207">
        <v>1.8192307692307701</v>
      </c>
      <c r="AC62" s="211">
        <v>503</v>
      </c>
      <c r="AD62" s="210">
        <v>1078</v>
      </c>
      <c r="AE62" s="207">
        <v>2.1431411530815101</v>
      </c>
      <c r="AF62" s="211">
        <v>1485</v>
      </c>
      <c r="AG62" s="210">
        <v>3421</v>
      </c>
      <c r="AH62" s="207">
        <v>2.3037037037036998</v>
      </c>
      <c r="AI62" s="211">
        <v>114</v>
      </c>
      <c r="AJ62" s="210">
        <v>171</v>
      </c>
      <c r="AK62" s="207">
        <v>1.5</v>
      </c>
      <c r="AL62" s="211">
        <v>520</v>
      </c>
      <c r="AM62" s="210">
        <v>996</v>
      </c>
      <c r="AN62" s="207">
        <v>1.9153846153846199</v>
      </c>
      <c r="AO62" s="74">
        <f t="shared" si="0"/>
        <v>12011</v>
      </c>
      <c r="AP62" s="44">
        <f t="shared" si="0"/>
        <v>23614</v>
      </c>
      <c r="AQ62" s="38">
        <f t="shared" si="1"/>
        <v>1.9660311381233868</v>
      </c>
    </row>
    <row r="63" spans="1:43" s="97" customFormat="1" x14ac:dyDescent="0.2">
      <c r="A63" s="238" t="s">
        <v>67</v>
      </c>
      <c r="B63" s="29">
        <v>430</v>
      </c>
      <c r="C63" s="138">
        <v>877</v>
      </c>
      <c r="D63" s="207">
        <v>2.0395348837209299</v>
      </c>
      <c r="E63" s="205">
        <v>104</v>
      </c>
      <c r="F63" s="206">
        <v>366</v>
      </c>
      <c r="G63" s="207">
        <v>3.5192307692307701</v>
      </c>
      <c r="H63" s="211">
        <v>2776</v>
      </c>
      <c r="I63" s="210">
        <v>6077</v>
      </c>
      <c r="J63" s="207">
        <v>2.18912103746398</v>
      </c>
      <c r="K63" s="208">
        <v>861</v>
      </c>
      <c r="L63" s="210">
        <v>1631</v>
      </c>
      <c r="M63" s="207">
        <v>1.89430894308943</v>
      </c>
      <c r="N63" s="211">
        <v>472</v>
      </c>
      <c r="O63" s="210">
        <v>1110</v>
      </c>
      <c r="P63" s="207">
        <v>2.3516949152542401</v>
      </c>
      <c r="Q63" s="211">
        <v>1661</v>
      </c>
      <c r="R63" s="210">
        <v>3358</v>
      </c>
      <c r="S63" s="207">
        <v>2.0216736905478601</v>
      </c>
      <c r="T63" s="211">
        <v>61</v>
      </c>
      <c r="U63" s="210">
        <v>127</v>
      </c>
      <c r="V63" s="207">
        <v>2.08196721311475</v>
      </c>
      <c r="W63" s="211">
        <v>459</v>
      </c>
      <c r="X63" s="210">
        <v>1048</v>
      </c>
      <c r="Y63" s="207">
        <v>2.2832244008714602</v>
      </c>
      <c r="Z63" s="211">
        <v>1908</v>
      </c>
      <c r="AA63" s="210">
        <v>5144</v>
      </c>
      <c r="AB63" s="207">
        <v>2.6960167714884702</v>
      </c>
      <c r="AC63" s="211">
        <v>394</v>
      </c>
      <c r="AD63" s="210">
        <v>953</v>
      </c>
      <c r="AE63" s="207">
        <v>2.41878172588833</v>
      </c>
      <c r="AF63" s="211">
        <v>548</v>
      </c>
      <c r="AG63" s="210">
        <v>1188</v>
      </c>
      <c r="AH63" s="207">
        <v>2.1678832116788298</v>
      </c>
      <c r="AI63" s="211">
        <v>77</v>
      </c>
      <c r="AJ63" s="210">
        <v>214</v>
      </c>
      <c r="AK63" s="207">
        <v>2.7792207792207799</v>
      </c>
      <c r="AL63" s="211">
        <v>41</v>
      </c>
      <c r="AM63" s="210">
        <v>176</v>
      </c>
      <c r="AN63" s="207">
        <v>4.2926829268292703</v>
      </c>
      <c r="AO63" s="74">
        <f t="shared" si="0"/>
        <v>9792</v>
      </c>
      <c r="AP63" s="44">
        <f t="shared" si="0"/>
        <v>22269</v>
      </c>
      <c r="AQ63" s="38">
        <f t="shared" si="1"/>
        <v>2.2742034313725492</v>
      </c>
    </row>
    <row r="64" spans="1:43" s="97" customFormat="1" x14ac:dyDescent="0.2">
      <c r="A64" s="240" t="s">
        <v>54</v>
      </c>
      <c r="B64" s="35">
        <v>443</v>
      </c>
      <c r="C64" s="142">
        <v>1506</v>
      </c>
      <c r="D64" s="212">
        <v>3.3995485327313801</v>
      </c>
      <c r="E64" s="211">
        <v>318</v>
      </c>
      <c r="F64" s="210">
        <v>1339</v>
      </c>
      <c r="G64" s="212">
        <v>4.2106918238993698</v>
      </c>
      <c r="H64" s="213">
        <v>2243</v>
      </c>
      <c r="I64" s="214">
        <v>5123</v>
      </c>
      <c r="J64" s="212">
        <v>2.2839946500222901</v>
      </c>
      <c r="K64" s="213">
        <v>436</v>
      </c>
      <c r="L64" s="210">
        <v>1811</v>
      </c>
      <c r="M64" s="212">
        <v>4.1536697247706398</v>
      </c>
      <c r="N64" s="211">
        <v>615</v>
      </c>
      <c r="O64" s="210">
        <v>1271</v>
      </c>
      <c r="P64" s="212">
        <v>2.06666666666667</v>
      </c>
      <c r="Q64" s="211">
        <v>928</v>
      </c>
      <c r="R64" s="210">
        <v>1754</v>
      </c>
      <c r="S64" s="212">
        <v>1.89008620689655</v>
      </c>
      <c r="T64" s="211">
        <v>53</v>
      </c>
      <c r="U64" s="210">
        <v>180</v>
      </c>
      <c r="V64" s="212">
        <v>3.3962264150943402</v>
      </c>
      <c r="W64" s="211">
        <v>372</v>
      </c>
      <c r="X64" s="210">
        <v>1035</v>
      </c>
      <c r="Y64" s="212">
        <v>2.7822580645161299</v>
      </c>
      <c r="Z64" s="211">
        <v>703</v>
      </c>
      <c r="AA64" s="210">
        <v>1461</v>
      </c>
      <c r="AB64" s="212">
        <v>2.07823613086771</v>
      </c>
      <c r="AC64" s="211">
        <v>447</v>
      </c>
      <c r="AD64" s="210">
        <v>1325</v>
      </c>
      <c r="AE64" s="212">
        <v>2.9642058165548102</v>
      </c>
      <c r="AF64" s="211">
        <v>664</v>
      </c>
      <c r="AG64" s="210">
        <v>1062</v>
      </c>
      <c r="AH64" s="212">
        <v>1.5993975903614499</v>
      </c>
      <c r="AI64" s="211">
        <v>94</v>
      </c>
      <c r="AJ64" s="210">
        <v>425</v>
      </c>
      <c r="AK64" s="212">
        <v>4.5212765957446797</v>
      </c>
      <c r="AL64" s="211">
        <v>521</v>
      </c>
      <c r="AM64" s="210">
        <v>1577</v>
      </c>
      <c r="AN64" s="207">
        <v>3.02687140115163</v>
      </c>
      <c r="AO64" s="74">
        <f t="shared" si="0"/>
        <v>7837</v>
      </c>
      <c r="AP64" s="44">
        <f t="shared" si="0"/>
        <v>19869</v>
      </c>
      <c r="AQ64" s="38">
        <f t="shared" si="1"/>
        <v>2.5352813576623707</v>
      </c>
    </row>
    <row r="65" spans="1:43" s="97" customFormat="1" x14ac:dyDescent="0.2">
      <c r="A65" s="238" t="s">
        <v>131</v>
      </c>
      <c r="B65" s="29">
        <v>88</v>
      </c>
      <c r="C65" s="138">
        <v>230</v>
      </c>
      <c r="D65" s="207">
        <v>2.6136363636363602</v>
      </c>
      <c r="E65" s="205">
        <v>44</v>
      </c>
      <c r="F65" s="206">
        <v>286</v>
      </c>
      <c r="G65" s="207">
        <v>6.5</v>
      </c>
      <c r="H65" s="208">
        <v>1721</v>
      </c>
      <c r="I65" s="209">
        <v>4464</v>
      </c>
      <c r="J65" s="207">
        <v>2.5938407902382301</v>
      </c>
      <c r="K65" s="208">
        <v>331</v>
      </c>
      <c r="L65" s="210">
        <v>1112</v>
      </c>
      <c r="M65" s="207">
        <v>3.3595166163141998</v>
      </c>
      <c r="N65" s="211">
        <v>239</v>
      </c>
      <c r="O65" s="210">
        <v>603</v>
      </c>
      <c r="P65" s="207">
        <v>2.5230125523012599</v>
      </c>
      <c r="Q65" s="211">
        <v>682</v>
      </c>
      <c r="R65" s="210">
        <v>1842</v>
      </c>
      <c r="S65" s="207">
        <v>2.7008797653958898</v>
      </c>
      <c r="T65" s="211">
        <v>25</v>
      </c>
      <c r="U65" s="210">
        <v>48</v>
      </c>
      <c r="V65" s="207">
        <v>1.92</v>
      </c>
      <c r="W65" s="211">
        <v>388</v>
      </c>
      <c r="X65" s="210">
        <v>1674</v>
      </c>
      <c r="Y65" s="207">
        <v>4.3144329896907196</v>
      </c>
      <c r="Z65" s="211">
        <v>2344</v>
      </c>
      <c r="AA65" s="210">
        <v>6752</v>
      </c>
      <c r="AB65" s="207">
        <v>2.88054607508532</v>
      </c>
      <c r="AC65" s="211">
        <v>120</v>
      </c>
      <c r="AD65" s="210">
        <v>324</v>
      </c>
      <c r="AE65" s="207">
        <v>2.7</v>
      </c>
      <c r="AF65" s="211">
        <v>232</v>
      </c>
      <c r="AG65" s="210">
        <v>519</v>
      </c>
      <c r="AH65" s="207">
        <v>2.2370689655172402</v>
      </c>
      <c r="AI65" s="211">
        <v>13</v>
      </c>
      <c r="AJ65" s="210">
        <v>32</v>
      </c>
      <c r="AK65" s="207">
        <v>2.4615384615384599</v>
      </c>
      <c r="AL65" s="211">
        <v>44</v>
      </c>
      <c r="AM65" s="210">
        <v>166</v>
      </c>
      <c r="AN65" s="207">
        <v>3.7727272727272698</v>
      </c>
      <c r="AO65" s="74">
        <f t="shared" si="0"/>
        <v>6271</v>
      </c>
      <c r="AP65" s="44">
        <f t="shared" si="0"/>
        <v>18052</v>
      </c>
      <c r="AQ65" s="38">
        <f t="shared" si="1"/>
        <v>2.8786477435815661</v>
      </c>
    </row>
    <row r="66" spans="1:43" s="97" customFormat="1" x14ac:dyDescent="0.2">
      <c r="A66" s="238" t="s">
        <v>72</v>
      </c>
      <c r="B66" s="29">
        <v>182</v>
      </c>
      <c r="C66" s="138">
        <v>389</v>
      </c>
      <c r="D66" s="207">
        <v>2.13736263736264</v>
      </c>
      <c r="E66" s="205">
        <v>59</v>
      </c>
      <c r="F66" s="206">
        <v>228</v>
      </c>
      <c r="G66" s="207">
        <v>3.86440677966102</v>
      </c>
      <c r="H66" s="211">
        <v>2008</v>
      </c>
      <c r="I66" s="210">
        <v>4974</v>
      </c>
      <c r="J66" s="207">
        <v>2.4770916334661401</v>
      </c>
      <c r="K66" s="208">
        <v>661</v>
      </c>
      <c r="L66" s="210">
        <v>1401</v>
      </c>
      <c r="M66" s="207">
        <v>2.1195158850226901</v>
      </c>
      <c r="N66" s="211">
        <v>277</v>
      </c>
      <c r="O66" s="210">
        <v>895</v>
      </c>
      <c r="P66" s="207">
        <v>3.2310469314079402</v>
      </c>
      <c r="Q66" s="211">
        <v>1273</v>
      </c>
      <c r="R66" s="210">
        <v>3026</v>
      </c>
      <c r="S66" s="207">
        <v>2.3770620581304001</v>
      </c>
      <c r="T66" s="211">
        <v>16</v>
      </c>
      <c r="U66" s="210">
        <v>90</v>
      </c>
      <c r="V66" s="207">
        <v>5.625</v>
      </c>
      <c r="W66" s="211">
        <v>234</v>
      </c>
      <c r="X66" s="210">
        <v>750</v>
      </c>
      <c r="Y66" s="207">
        <v>3.2051282051282102</v>
      </c>
      <c r="Z66" s="211">
        <v>1670</v>
      </c>
      <c r="AA66" s="210">
        <v>4636</v>
      </c>
      <c r="AB66" s="207">
        <v>2.77604790419162</v>
      </c>
      <c r="AC66" s="211">
        <v>497</v>
      </c>
      <c r="AD66" s="210">
        <v>1024</v>
      </c>
      <c r="AE66" s="207">
        <v>2.06036217303823</v>
      </c>
      <c r="AF66" s="211">
        <v>206</v>
      </c>
      <c r="AG66" s="210">
        <v>350</v>
      </c>
      <c r="AH66" s="207">
        <v>1.6990291262135899</v>
      </c>
      <c r="AI66" s="211">
        <v>5</v>
      </c>
      <c r="AJ66" s="210">
        <v>7</v>
      </c>
      <c r="AK66" s="207">
        <v>1.4</v>
      </c>
      <c r="AL66" s="211">
        <v>31</v>
      </c>
      <c r="AM66" s="210">
        <v>96</v>
      </c>
      <c r="AN66" s="207">
        <v>3.0967741935483901</v>
      </c>
      <c r="AO66" s="74">
        <f t="shared" si="0"/>
        <v>7119</v>
      </c>
      <c r="AP66" s="44">
        <f t="shared" si="0"/>
        <v>17866</v>
      </c>
      <c r="AQ66" s="38">
        <f t="shared" si="1"/>
        <v>2.5096221379407222</v>
      </c>
    </row>
    <row r="67" spans="1:43" s="97" customFormat="1" x14ac:dyDescent="0.2">
      <c r="A67" s="238" t="s">
        <v>66</v>
      </c>
      <c r="B67" s="29">
        <v>564</v>
      </c>
      <c r="C67" s="138">
        <v>1460</v>
      </c>
      <c r="D67" s="207">
        <v>2.5886524822695001</v>
      </c>
      <c r="E67" s="205">
        <v>408</v>
      </c>
      <c r="F67" s="206">
        <v>1121</v>
      </c>
      <c r="G67" s="207">
        <v>2.74754901960784</v>
      </c>
      <c r="H67" s="208">
        <v>1816</v>
      </c>
      <c r="I67" s="209">
        <v>4595</v>
      </c>
      <c r="J67" s="207">
        <v>2.53028634361233</v>
      </c>
      <c r="K67" s="208">
        <v>493</v>
      </c>
      <c r="L67" s="210">
        <v>1105</v>
      </c>
      <c r="M67" s="207">
        <v>2.2413793103448301</v>
      </c>
      <c r="N67" s="211">
        <v>483</v>
      </c>
      <c r="O67" s="210">
        <v>1274</v>
      </c>
      <c r="P67" s="207">
        <v>2.63768115942029</v>
      </c>
      <c r="Q67" s="211">
        <v>616</v>
      </c>
      <c r="R67" s="210">
        <v>1566</v>
      </c>
      <c r="S67" s="207">
        <v>2.5422077922077899</v>
      </c>
      <c r="T67" s="211">
        <v>78</v>
      </c>
      <c r="U67" s="210">
        <v>133</v>
      </c>
      <c r="V67" s="207">
        <v>1.70512820512821</v>
      </c>
      <c r="W67" s="211">
        <v>384</v>
      </c>
      <c r="X67" s="210">
        <v>816</v>
      </c>
      <c r="Y67" s="207">
        <v>2.125</v>
      </c>
      <c r="Z67" s="211">
        <v>591</v>
      </c>
      <c r="AA67" s="210">
        <v>1576</v>
      </c>
      <c r="AB67" s="207">
        <v>2.6666666666666701</v>
      </c>
      <c r="AC67" s="211">
        <v>643</v>
      </c>
      <c r="AD67" s="210">
        <v>1915</v>
      </c>
      <c r="AE67" s="207">
        <v>2.97822706065319</v>
      </c>
      <c r="AF67" s="211">
        <v>547</v>
      </c>
      <c r="AG67" s="210">
        <v>965</v>
      </c>
      <c r="AH67" s="207">
        <v>1.76416819012797</v>
      </c>
      <c r="AI67" s="211">
        <v>101</v>
      </c>
      <c r="AJ67" s="210">
        <v>177</v>
      </c>
      <c r="AK67" s="207">
        <v>1.75247524752475</v>
      </c>
      <c r="AL67" s="211">
        <v>224</v>
      </c>
      <c r="AM67" s="210">
        <v>686</v>
      </c>
      <c r="AN67" s="207">
        <v>3.0625</v>
      </c>
      <c r="AO67" s="74">
        <f t="shared" si="0"/>
        <v>6948</v>
      </c>
      <c r="AP67" s="44">
        <f t="shared" si="0"/>
        <v>17389</v>
      </c>
      <c r="AQ67" s="38">
        <f t="shared" si="1"/>
        <v>2.5027345998848589</v>
      </c>
    </row>
    <row r="68" spans="1:43" s="97" customFormat="1" x14ac:dyDescent="0.2">
      <c r="A68" s="238" t="s">
        <v>83</v>
      </c>
      <c r="B68" s="29">
        <v>409</v>
      </c>
      <c r="C68" s="138">
        <v>1139</v>
      </c>
      <c r="D68" s="207">
        <v>2.78484107579462</v>
      </c>
      <c r="E68" s="205">
        <v>179</v>
      </c>
      <c r="F68" s="206">
        <v>266</v>
      </c>
      <c r="G68" s="207">
        <v>1.4860335195530701</v>
      </c>
      <c r="H68" s="208">
        <v>1799</v>
      </c>
      <c r="I68" s="209">
        <v>3617</v>
      </c>
      <c r="J68" s="207">
        <v>2.01056142301278</v>
      </c>
      <c r="K68" s="208">
        <v>1249</v>
      </c>
      <c r="L68" s="210">
        <v>2581</v>
      </c>
      <c r="M68" s="207">
        <v>2.0664531625300202</v>
      </c>
      <c r="N68" s="211">
        <v>291</v>
      </c>
      <c r="O68" s="210">
        <v>630</v>
      </c>
      <c r="P68" s="207">
        <v>2.1649484536082499</v>
      </c>
      <c r="Q68" s="211">
        <v>687</v>
      </c>
      <c r="R68" s="210">
        <v>1553</v>
      </c>
      <c r="S68" s="207">
        <v>2.26055312954876</v>
      </c>
      <c r="T68" s="211">
        <v>39</v>
      </c>
      <c r="U68" s="210">
        <v>78</v>
      </c>
      <c r="V68" s="207">
        <v>2</v>
      </c>
      <c r="W68" s="211">
        <v>292</v>
      </c>
      <c r="X68" s="210">
        <v>802</v>
      </c>
      <c r="Y68" s="207">
        <v>2.74657534246575</v>
      </c>
      <c r="Z68" s="211">
        <v>1059</v>
      </c>
      <c r="AA68" s="210">
        <v>2817</v>
      </c>
      <c r="AB68" s="207">
        <v>2.6600566572237998</v>
      </c>
      <c r="AC68" s="211">
        <v>369</v>
      </c>
      <c r="AD68" s="210">
        <v>730</v>
      </c>
      <c r="AE68" s="207">
        <v>1.9783197831978301</v>
      </c>
      <c r="AF68" s="211">
        <v>274</v>
      </c>
      <c r="AG68" s="210">
        <v>535</v>
      </c>
      <c r="AH68" s="207">
        <v>1.95255474452555</v>
      </c>
      <c r="AI68" s="211">
        <v>26</v>
      </c>
      <c r="AJ68" s="210">
        <v>64</v>
      </c>
      <c r="AK68" s="207">
        <v>2.4615384615384599</v>
      </c>
      <c r="AL68" s="211">
        <v>63</v>
      </c>
      <c r="AM68" s="210">
        <v>583</v>
      </c>
      <c r="AN68" s="207">
        <v>9.2539682539682495</v>
      </c>
      <c r="AO68" s="74">
        <f t="shared" si="0"/>
        <v>6736</v>
      </c>
      <c r="AP68" s="44">
        <f t="shared" si="0"/>
        <v>15395</v>
      </c>
      <c r="AQ68" s="38">
        <f t="shared" si="1"/>
        <v>2.285480997624703</v>
      </c>
    </row>
    <row r="69" spans="1:43" s="97" customFormat="1" x14ac:dyDescent="0.2">
      <c r="A69" s="238" t="s">
        <v>84</v>
      </c>
      <c r="B69" s="29">
        <v>195</v>
      </c>
      <c r="C69" s="138">
        <v>649</v>
      </c>
      <c r="D69" s="207">
        <v>3.3282051282051301</v>
      </c>
      <c r="E69" s="205">
        <v>307</v>
      </c>
      <c r="F69" s="206">
        <v>876</v>
      </c>
      <c r="G69" s="207">
        <v>2.8534201954397398</v>
      </c>
      <c r="H69" s="208">
        <v>2481</v>
      </c>
      <c r="I69" s="209">
        <v>5472</v>
      </c>
      <c r="J69" s="207">
        <v>2.2055622732768998</v>
      </c>
      <c r="K69" s="208">
        <v>271</v>
      </c>
      <c r="L69" s="210">
        <v>646</v>
      </c>
      <c r="M69" s="207">
        <v>2.3837638376383801</v>
      </c>
      <c r="N69" s="211">
        <v>477</v>
      </c>
      <c r="O69" s="210">
        <v>931</v>
      </c>
      <c r="P69" s="207">
        <v>1.9517819706499</v>
      </c>
      <c r="Q69" s="211">
        <v>344</v>
      </c>
      <c r="R69" s="210">
        <v>843</v>
      </c>
      <c r="S69" s="207">
        <v>2.45058139534884</v>
      </c>
      <c r="T69" s="211">
        <v>46</v>
      </c>
      <c r="U69" s="210">
        <v>83</v>
      </c>
      <c r="V69" s="207">
        <v>1.8043478260869601</v>
      </c>
      <c r="W69" s="211">
        <v>286</v>
      </c>
      <c r="X69" s="210">
        <v>656</v>
      </c>
      <c r="Y69" s="207">
        <v>2.2937062937062902</v>
      </c>
      <c r="Z69" s="211">
        <v>804</v>
      </c>
      <c r="AA69" s="210">
        <v>1719</v>
      </c>
      <c r="AB69" s="207">
        <v>2.1380597014925402</v>
      </c>
      <c r="AC69" s="211">
        <v>175</v>
      </c>
      <c r="AD69" s="210">
        <v>772</v>
      </c>
      <c r="AE69" s="207">
        <v>4.4114285714285701</v>
      </c>
      <c r="AF69" s="211">
        <v>417</v>
      </c>
      <c r="AG69" s="210">
        <v>804</v>
      </c>
      <c r="AH69" s="207">
        <v>1.9280575539568301</v>
      </c>
      <c r="AI69" s="211">
        <v>57</v>
      </c>
      <c r="AJ69" s="210">
        <v>94</v>
      </c>
      <c r="AK69" s="207">
        <v>1.6491228070175401</v>
      </c>
      <c r="AL69" s="211">
        <v>387</v>
      </c>
      <c r="AM69" s="210">
        <v>1397</v>
      </c>
      <c r="AN69" s="207">
        <v>3.6098191214470301</v>
      </c>
      <c r="AO69" s="74">
        <f t="shared" si="0"/>
        <v>6247</v>
      </c>
      <c r="AP69" s="44">
        <f t="shared" si="0"/>
        <v>14942</v>
      </c>
      <c r="AQ69" s="38">
        <f t="shared" si="1"/>
        <v>2.3918680966864097</v>
      </c>
    </row>
    <row r="70" spans="1:43" s="97" customFormat="1" x14ac:dyDescent="0.2">
      <c r="A70" s="238" t="s">
        <v>81</v>
      </c>
      <c r="B70" s="29">
        <v>439</v>
      </c>
      <c r="C70" s="138">
        <v>1650</v>
      </c>
      <c r="D70" s="207">
        <v>3.7585421412300701</v>
      </c>
      <c r="E70" s="205">
        <v>216</v>
      </c>
      <c r="F70" s="206">
        <v>364</v>
      </c>
      <c r="G70" s="207">
        <v>1.68518518518519</v>
      </c>
      <c r="H70" s="208">
        <v>1764</v>
      </c>
      <c r="I70" s="209">
        <v>4122</v>
      </c>
      <c r="J70" s="207">
        <v>2.33673469387755</v>
      </c>
      <c r="K70" s="208">
        <v>550</v>
      </c>
      <c r="L70" s="210">
        <v>1176</v>
      </c>
      <c r="M70" s="207">
        <v>2.13818181818182</v>
      </c>
      <c r="N70" s="211">
        <v>298</v>
      </c>
      <c r="O70" s="210">
        <v>640</v>
      </c>
      <c r="P70" s="207">
        <v>2.1476510067114098</v>
      </c>
      <c r="Q70" s="211">
        <v>787</v>
      </c>
      <c r="R70" s="210">
        <v>1622</v>
      </c>
      <c r="S70" s="207">
        <v>2.0609911054637902</v>
      </c>
      <c r="T70" s="211">
        <v>39</v>
      </c>
      <c r="U70" s="210">
        <v>147</v>
      </c>
      <c r="V70" s="207">
        <v>3.7692307692307701</v>
      </c>
      <c r="W70" s="211">
        <v>352</v>
      </c>
      <c r="X70" s="210">
        <v>766</v>
      </c>
      <c r="Y70" s="207">
        <v>2.1761363636363602</v>
      </c>
      <c r="Z70" s="211">
        <v>759</v>
      </c>
      <c r="AA70" s="210">
        <v>1427</v>
      </c>
      <c r="AB70" s="207">
        <v>1.88010540184453</v>
      </c>
      <c r="AC70" s="211">
        <v>464</v>
      </c>
      <c r="AD70" s="210">
        <v>1402</v>
      </c>
      <c r="AE70" s="207">
        <v>3.0215517241379302</v>
      </c>
      <c r="AF70" s="211">
        <v>443</v>
      </c>
      <c r="AG70" s="210">
        <v>794</v>
      </c>
      <c r="AH70" s="207">
        <v>1.7923250564334099</v>
      </c>
      <c r="AI70" s="211">
        <v>50</v>
      </c>
      <c r="AJ70" s="210">
        <v>72</v>
      </c>
      <c r="AK70" s="207">
        <v>1.44</v>
      </c>
      <c r="AL70" s="211">
        <v>155</v>
      </c>
      <c r="AM70" s="210">
        <v>694</v>
      </c>
      <c r="AN70" s="207">
        <v>4.4774193548387098</v>
      </c>
      <c r="AO70" s="74">
        <f t="shared" si="0"/>
        <v>6316</v>
      </c>
      <c r="AP70" s="44">
        <f t="shared" si="0"/>
        <v>14876</v>
      </c>
      <c r="AQ70" s="38">
        <f t="shared" si="1"/>
        <v>2.3552881570614312</v>
      </c>
    </row>
    <row r="71" spans="1:43" s="97" customFormat="1" x14ac:dyDescent="0.2">
      <c r="A71" s="238" t="s">
        <v>79</v>
      </c>
      <c r="B71" s="29">
        <v>540</v>
      </c>
      <c r="C71" s="138">
        <v>1977</v>
      </c>
      <c r="D71" s="207">
        <v>3.6611111111111101</v>
      </c>
      <c r="E71" s="205">
        <v>173</v>
      </c>
      <c r="F71" s="206">
        <v>249</v>
      </c>
      <c r="G71" s="207">
        <v>1.4393063583815</v>
      </c>
      <c r="H71" s="208">
        <v>1828</v>
      </c>
      <c r="I71" s="209">
        <v>3159</v>
      </c>
      <c r="J71" s="207">
        <v>1.7281181619256001</v>
      </c>
      <c r="K71" s="208">
        <v>1270</v>
      </c>
      <c r="L71" s="210">
        <v>2669</v>
      </c>
      <c r="M71" s="207">
        <v>2.1015748031496102</v>
      </c>
      <c r="N71" s="211">
        <v>163</v>
      </c>
      <c r="O71" s="210">
        <v>373</v>
      </c>
      <c r="P71" s="207">
        <v>2.28834355828221</v>
      </c>
      <c r="Q71" s="211">
        <v>534</v>
      </c>
      <c r="R71" s="210">
        <v>1713</v>
      </c>
      <c r="S71" s="207">
        <v>3.20786516853933</v>
      </c>
      <c r="T71" s="211">
        <v>12</v>
      </c>
      <c r="U71" s="210">
        <v>15</v>
      </c>
      <c r="V71" s="207">
        <v>1.25</v>
      </c>
      <c r="W71" s="211">
        <v>385</v>
      </c>
      <c r="X71" s="210">
        <v>878</v>
      </c>
      <c r="Y71" s="207">
        <v>2.2805194805194802</v>
      </c>
      <c r="Z71" s="211">
        <v>648</v>
      </c>
      <c r="AA71" s="210">
        <v>1364</v>
      </c>
      <c r="AB71" s="207">
        <v>2.1049382716049401</v>
      </c>
      <c r="AC71" s="211">
        <v>389</v>
      </c>
      <c r="AD71" s="210">
        <v>1186</v>
      </c>
      <c r="AE71" s="207">
        <v>3.0488431876606699</v>
      </c>
      <c r="AF71" s="211">
        <v>310</v>
      </c>
      <c r="AG71" s="210">
        <v>652</v>
      </c>
      <c r="AH71" s="207">
        <v>2.1032258064516101</v>
      </c>
      <c r="AI71" s="211">
        <v>51</v>
      </c>
      <c r="AJ71" s="210">
        <v>69</v>
      </c>
      <c r="AK71" s="207">
        <v>1.3529411764705901</v>
      </c>
      <c r="AL71" s="211">
        <v>70</v>
      </c>
      <c r="AM71" s="210">
        <v>155</v>
      </c>
      <c r="AN71" s="207">
        <v>2.21428571428571</v>
      </c>
      <c r="AO71" s="74">
        <f t="shared" ref="AO71:AP80" si="2">SUM(B71,E71,H71,K71,N71,Q71,T71,W71,Z71,AC71,AF71,AI71,AL71)</f>
        <v>6373</v>
      </c>
      <c r="AP71" s="44">
        <f t="shared" si="2"/>
        <v>14459</v>
      </c>
      <c r="AQ71" s="38">
        <f t="shared" si="1"/>
        <v>2.2687902086929235</v>
      </c>
    </row>
    <row r="72" spans="1:43" s="97" customFormat="1" x14ac:dyDescent="0.2">
      <c r="A72" s="238" t="s">
        <v>94</v>
      </c>
      <c r="B72" s="29">
        <v>95</v>
      </c>
      <c r="C72" s="138">
        <v>230</v>
      </c>
      <c r="D72" s="207">
        <v>2.42105263157895</v>
      </c>
      <c r="E72" s="205">
        <v>51</v>
      </c>
      <c r="F72" s="206">
        <v>79</v>
      </c>
      <c r="G72" s="207">
        <v>1.54901960784314</v>
      </c>
      <c r="H72" s="208">
        <v>1360</v>
      </c>
      <c r="I72" s="209">
        <v>3100</v>
      </c>
      <c r="J72" s="207">
        <v>2.27941176470588</v>
      </c>
      <c r="K72" s="208">
        <v>368</v>
      </c>
      <c r="L72" s="210">
        <v>1218</v>
      </c>
      <c r="M72" s="207">
        <v>3.3097826086956501</v>
      </c>
      <c r="N72" s="211">
        <v>73</v>
      </c>
      <c r="O72" s="210">
        <v>184</v>
      </c>
      <c r="P72" s="207">
        <v>2.5205479452054802</v>
      </c>
      <c r="Q72" s="211">
        <v>1854</v>
      </c>
      <c r="R72" s="210">
        <v>4753</v>
      </c>
      <c r="S72" s="207">
        <v>2.5636461704422899</v>
      </c>
      <c r="T72" s="211">
        <v>2</v>
      </c>
      <c r="U72" s="210">
        <v>2</v>
      </c>
      <c r="V72" s="207">
        <v>1</v>
      </c>
      <c r="W72" s="211">
        <v>194</v>
      </c>
      <c r="X72" s="210">
        <v>533</v>
      </c>
      <c r="Y72" s="207">
        <v>2.7474226804123698</v>
      </c>
      <c r="Z72" s="211">
        <v>632</v>
      </c>
      <c r="AA72" s="210">
        <v>1826</v>
      </c>
      <c r="AB72" s="207">
        <v>2.8892405063291098</v>
      </c>
      <c r="AC72" s="211">
        <v>82</v>
      </c>
      <c r="AD72" s="210">
        <v>182</v>
      </c>
      <c r="AE72" s="207">
        <v>2.2195121951219501</v>
      </c>
      <c r="AF72" s="211">
        <v>131</v>
      </c>
      <c r="AG72" s="210">
        <v>299</v>
      </c>
      <c r="AH72" s="207">
        <v>2.2824427480915999</v>
      </c>
      <c r="AI72" s="211">
        <v>8</v>
      </c>
      <c r="AJ72" s="210">
        <v>12</v>
      </c>
      <c r="AK72" s="207">
        <v>1.5</v>
      </c>
      <c r="AL72" s="211">
        <v>33</v>
      </c>
      <c r="AM72" s="210">
        <v>69</v>
      </c>
      <c r="AN72" s="207">
        <v>2.0909090909090899</v>
      </c>
      <c r="AO72" s="74">
        <f t="shared" si="2"/>
        <v>4883</v>
      </c>
      <c r="AP72" s="44">
        <f t="shared" si="2"/>
        <v>12487</v>
      </c>
      <c r="AQ72" s="38">
        <f t="shared" si="1"/>
        <v>2.5572394020069629</v>
      </c>
    </row>
    <row r="73" spans="1:43" s="97" customFormat="1" x14ac:dyDescent="0.2">
      <c r="A73" s="238" t="s">
        <v>85</v>
      </c>
      <c r="B73" s="29">
        <v>213</v>
      </c>
      <c r="C73" s="138">
        <v>1020</v>
      </c>
      <c r="D73" s="207">
        <v>4.7887323943661997</v>
      </c>
      <c r="E73" s="205">
        <v>85</v>
      </c>
      <c r="F73" s="206">
        <v>280</v>
      </c>
      <c r="G73" s="207">
        <v>3.2941176470588198</v>
      </c>
      <c r="H73" s="208">
        <v>1607</v>
      </c>
      <c r="I73" s="209">
        <v>3636</v>
      </c>
      <c r="J73" s="207">
        <v>2.2626011200995602</v>
      </c>
      <c r="K73" s="208">
        <v>282</v>
      </c>
      <c r="L73" s="210">
        <v>743</v>
      </c>
      <c r="M73" s="207">
        <v>2.6347517730496501</v>
      </c>
      <c r="N73" s="211">
        <v>120</v>
      </c>
      <c r="O73" s="210">
        <v>361</v>
      </c>
      <c r="P73" s="207">
        <v>3.0083333333333302</v>
      </c>
      <c r="Q73" s="211">
        <v>297</v>
      </c>
      <c r="R73" s="210">
        <v>868</v>
      </c>
      <c r="S73" s="207">
        <v>2.9225589225589199</v>
      </c>
      <c r="T73" s="211">
        <v>10</v>
      </c>
      <c r="U73" s="210">
        <v>25</v>
      </c>
      <c r="V73" s="207">
        <v>2.5</v>
      </c>
      <c r="W73" s="211">
        <v>301</v>
      </c>
      <c r="X73" s="210">
        <v>807</v>
      </c>
      <c r="Y73" s="207">
        <v>2.6810631229235899</v>
      </c>
      <c r="Z73" s="211">
        <v>830</v>
      </c>
      <c r="AA73" s="210">
        <v>2027</v>
      </c>
      <c r="AB73" s="207">
        <v>2.4421686746988001</v>
      </c>
      <c r="AC73" s="211">
        <v>235</v>
      </c>
      <c r="AD73" s="210">
        <v>1181</v>
      </c>
      <c r="AE73" s="207">
        <v>5.0255319148936204</v>
      </c>
      <c r="AF73" s="211">
        <v>223</v>
      </c>
      <c r="AG73" s="210">
        <v>502</v>
      </c>
      <c r="AH73" s="207">
        <v>2.2511210762331801</v>
      </c>
      <c r="AI73" s="211">
        <v>39</v>
      </c>
      <c r="AJ73" s="210">
        <v>255</v>
      </c>
      <c r="AK73" s="207">
        <v>6.5384615384615401</v>
      </c>
      <c r="AL73" s="211">
        <v>34</v>
      </c>
      <c r="AM73" s="210">
        <v>74</v>
      </c>
      <c r="AN73" s="207">
        <v>2.1764705882352899</v>
      </c>
      <c r="AO73" s="74">
        <f t="shared" si="2"/>
        <v>4276</v>
      </c>
      <c r="AP73" s="44">
        <f t="shared" si="2"/>
        <v>11779</v>
      </c>
      <c r="AQ73" s="38">
        <f t="shared" si="1"/>
        <v>2.7546772684752105</v>
      </c>
    </row>
    <row r="74" spans="1:43" s="97" customFormat="1" x14ac:dyDescent="0.2">
      <c r="A74" s="238" t="s">
        <v>82</v>
      </c>
      <c r="B74" s="29">
        <v>156</v>
      </c>
      <c r="C74" s="138">
        <v>566</v>
      </c>
      <c r="D74" s="207">
        <v>3.62820512820513</v>
      </c>
      <c r="E74" s="205">
        <v>71</v>
      </c>
      <c r="F74" s="206">
        <v>241</v>
      </c>
      <c r="G74" s="207">
        <v>3.3943661971830998</v>
      </c>
      <c r="H74" s="208">
        <v>1377</v>
      </c>
      <c r="I74" s="209">
        <v>3308</v>
      </c>
      <c r="J74" s="207">
        <v>2.4023238925199699</v>
      </c>
      <c r="K74" s="208">
        <v>399</v>
      </c>
      <c r="L74" s="210">
        <v>965</v>
      </c>
      <c r="M74" s="207">
        <v>2.4185463659147901</v>
      </c>
      <c r="N74" s="211">
        <v>125</v>
      </c>
      <c r="O74" s="210">
        <v>608</v>
      </c>
      <c r="P74" s="207">
        <v>4.8639999999999999</v>
      </c>
      <c r="Q74" s="211">
        <v>522</v>
      </c>
      <c r="R74" s="210">
        <v>1343</v>
      </c>
      <c r="S74" s="207">
        <v>2.5727969348659001</v>
      </c>
      <c r="T74" s="211">
        <v>9</v>
      </c>
      <c r="U74" s="210">
        <v>25</v>
      </c>
      <c r="V74" s="207">
        <v>2.7777777777777799</v>
      </c>
      <c r="W74" s="211">
        <v>176</v>
      </c>
      <c r="X74" s="210">
        <v>443</v>
      </c>
      <c r="Y74" s="207">
        <v>2.5170454545454501</v>
      </c>
      <c r="Z74" s="211">
        <v>1185</v>
      </c>
      <c r="AA74" s="210">
        <v>2214</v>
      </c>
      <c r="AB74" s="207">
        <v>1.8683544303797499</v>
      </c>
      <c r="AC74" s="211">
        <v>202</v>
      </c>
      <c r="AD74" s="210">
        <v>584</v>
      </c>
      <c r="AE74" s="207">
        <v>2.8910891089108901</v>
      </c>
      <c r="AF74" s="211">
        <v>251</v>
      </c>
      <c r="AG74" s="210">
        <v>582</v>
      </c>
      <c r="AH74" s="207">
        <v>2.3187250996015898</v>
      </c>
      <c r="AI74" s="211">
        <v>20</v>
      </c>
      <c r="AJ74" s="210">
        <v>35</v>
      </c>
      <c r="AK74" s="207">
        <v>1.75</v>
      </c>
      <c r="AL74" s="211">
        <v>99</v>
      </c>
      <c r="AM74" s="210">
        <v>243</v>
      </c>
      <c r="AN74" s="207">
        <v>2.4545454545454501</v>
      </c>
      <c r="AO74" s="74">
        <f t="shared" si="2"/>
        <v>4592</v>
      </c>
      <c r="AP74" s="44">
        <f t="shared" si="2"/>
        <v>11157</v>
      </c>
      <c r="AQ74" s="38">
        <f t="shared" ref="AQ74:AQ80" si="3">AP74/AO74</f>
        <v>2.4296602787456445</v>
      </c>
    </row>
    <row r="75" spans="1:43" s="97" customFormat="1" x14ac:dyDescent="0.2">
      <c r="A75" s="238" t="s">
        <v>71</v>
      </c>
      <c r="B75" s="29">
        <v>191</v>
      </c>
      <c r="C75" s="138">
        <v>328</v>
      </c>
      <c r="D75" s="207">
        <v>1.7172774869109899</v>
      </c>
      <c r="E75" s="205">
        <v>76</v>
      </c>
      <c r="F75" s="206">
        <v>253</v>
      </c>
      <c r="G75" s="207">
        <v>3.32894736842105</v>
      </c>
      <c r="H75" s="208">
        <v>1612</v>
      </c>
      <c r="I75" s="209">
        <v>3121</v>
      </c>
      <c r="J75" s="207">
        <v>1.9361042183622801</v>
      </c>
      <c r="K75" s="208">
        <v>385</v>
      </c>
      <c r="L75" s="210">
        <v>662</v>
      </c>
      <c r="M75" s="207">
        <v>1.7194805194805201</v>
      </c>
      <c r="N75" s="211">
        <v>248</v>
      </c>
      <c r="O75" s="210">
        <v>465</v>
      </c>
      <c r="P75" s="207">
        <v>1.875</v>
      </c>
      <c r="Q75" s="211">
        <v>791</v>
      </c>
      <c r="R75" s="210">
        <v>1632</v>
      </c>
      <c r="S75" s="207">
        <v>2.0632111251580301</v>
      </c>
      <c r="T75" s="211">
        <v>18</v>
      </c>
      <c r="U75" s="210">
        <v>58</v>
      </c>
      <c r="V75" s="207">
        <v>3.2222222222222201</v>
      </c>
      <c r="W75" s="211">
        <v>185</v>
      </c>
      <c r="X75" s="210">
        <v>442</v>
      </c>
      <c r="Y75" s="207">
        <v>2.3891891891891901</v>
      </c>
      <c r="Z75" s="211">
        <v>866</v>
      </c>
      <c r="AA75" s="210">
        <v>2313</v>
      </c>
      <c r="AB75" s="207">
        <v>2.6709006928406498</v>
      </c>
      <c r="AC75" s="211">
        <v>289</v>
      </c>
      <c r="AD75" s="210">
        <v>1060</v>
      </c>
      <c r="AE75" s="207">
        <v>3.6678200692041498</v>
      </c>
      <c r="AF75" s="211">
        <v>333</v>
      </c>
      <c r="AG75" s="210">
        <v>651</v>
      </c>
      <c r="AH75" s="207">
        <v>1.9549549549549501</v>
      </c>
      <c r="AI75" s="211">
        <v>42</v>
      </c>
      <c r="AJ75" s="210">
        <v>77</v>
      </c>
      <c r="AK75" s="207">
        <v>1.8333333333333299</v>
      </c>
      <c r="AL75" s="211">
        <v>43</v>
      </c>
      <c r="AM75" s="210">
        <v>76</v>
      </c>
      <c r="AN75" s="207">
        <v>1.7674418604651201</v>
      </c>
      <c r="AO75" s="74">
        <f t="shared" si="2"/>
        <v>5079</v>
      </c>
      <c r="AP75" s="44">
        <f t="shared" si="2"/>
        <v>11138</v>
      </c>
      <c r="AQ75" s="38">
        <f t="shared" si="3"/>
        <v>2.1929513683796023</v>
      </c>
    </row>
    <row r="76" spans="1:43" s="97" customFormat="1" x14ac:dyDescent="0.2">
      <c r="A76" s="238" t="s">
        <v>128</v>
      </c>
      <c r="B76" s="29">
        <v>262</v>
      </c>
      <c r="C76" s="138">
        <v>434</v>
      </c>
      <c r="D76" s="207">
        <v>1.6564885496183199</v>
      </c>
      <c r="E76" s="205">
        <v>71</v>
      </c>
      <c r="F76" s="206">
        <v>289</v>
      </c>
      <c r="G76" s="207">
        <v>4.0704225352112697</v>
      </c>
      <c r="H76" s="208">
        <v>1182</v>
      </c>
      <c r="I76" s="209">
        <v>2260</v>
      </c>
      <c r="J76" s="207">
        <v>1.9120135363790201</v>
      </c>
      <c r="K76" s="208">
        <v>576</v>
      </c>
      <c r="L76" s="210">
        <v>1070</v>
      </c>
      <c r="M76" s="207">
        <v>1.8576388888888899</v>
      </c>
      <c r="N76" s="211">
        <v>156</v>
      </c>
      <c r="O76" s="210">
        <v>268</v>
      </c>
      <c r="P76" s="207">
        <v>1.7179487179487201</v>
      </c>
      <c r="Q76" s="211">
        <v>1284</v>
      </c>
      <c r="R76" s="210">
        <v>2294</v>
      </c>
      <c r="S76" s="207">
        <v>1.7866043613707201</v>
      </c>
      <c r="T76" s="211">
        <v>28</v>
      </c>
      <c r="U76" s="210">
        <v>86</v>
      </c>
      <c r="V76" s="207">
        <v>3.0714285714285698</v>
      </c>
      <c r="W76" s="211">
        <v>385</v>
      </c>
      <c r="X76" s="210">
        <v>648</v>
      </c>
      <c r="Y76" s="207">
        <v>1.6831168831168799</v>
      </c>
      <c r="Z76" s="211">
        <v>526</v>
      </c>
      <c r="AA76" s="210">
        <v>1051</v>
      </c>
      <c r="AB76" s="207">
        <v>1.9980988593155899</v>
      </c>
      <c r="AC76" s="211">
        <v>944</v>
      </c>
      <c r="AD76" s="210">
        <v>1735</v>
      </c>
      <c r="AE76" s="207">
        <v>1.8379237288135599</v>
      </c>
      <c r="AF76" s="211">
        <v>191</v>
      </c>
      <c r="AG76" s="210">
        <v>310</v>
      </c>
      <c r="AH76" s="207">
        <v>1.62303664921466</v>
      </c>
      <c r="AI76" s="211">
        <v>17</v>
      </c>
      <c r="AJ76" s="210">
        <v>56</v>
      </c>
      <c r="AK76" s="207">
        <v>3.2941176470588198</v>
      </c>
      <c r="AL76" s="211">
        <v>50</v>
      </c>
      <c r="AM76" s="210">
        <v>188</v>
      </c>
      <c r="AN76" s="207">
        <v>3.76</v>
      </c>
      <c r="AO76" s="74">
        <f t="shared" si="2"/>
        <v>5672</v>
      </c>
      <c r="AP76" s="44">
        <f t="shared" si="2"/>
        <v>10689</v>
      </c>
      <c r="AQ76" s="38">
        <f t="shared" si="3"/>
        <v>1.8845204513399154</v>
      </c>
    </row>
    <row r="77" spans="1:43" s="97" customFormat="1" x14ac:dyDescent="0.2">
      <c r="A77" s="238" t="s">
        <v>80</v>
      </c>
      <c r="B77" s="29">
        <v>349</v>
      </c>
      <c r="C77" s="138">
        <v>1277</v>
      </c>
      <c r="D77" s="207">
        <v>3.6590257879656201</v>
      </c>
      <c r="E77" s="205">
        <v>104</v>
      </c>
      <c r="F77" s="206">
        <v>230</v>
      </c>
      <c r="G77" s="207">
        <v>2.2115384615384599</v>
      </c>
      <c r="H77" s="208">
        <v>1290</v>
      </c>
      <c r="I77" s="209">
        <v>2902</v>
      </c>
      <c r="J77" s="207">
        <v>2.2496124031007798</v>
      </c>
      <c r="K77" s="208">
        <v>330</v>
      </c>
      <c r="L77" s="210">
        <v>775</v>
      </c>
      <c r="M77" s="207">
        <v>2.34848484848485</v>
      </c>
      <c r="N77" s="211">
        <v>134</v>
      </c>
      <c r="O77" s="210">
        <v>251</v>
      </c>
      <c r="P77" s="207">
        <v>1.87313432835821</v>
      </c>
      <c r="Q77" s="211">
        <v>446</v>
      </c>
      <c r="R77" s="210">
        <v>842</v>
      </c>
      <c r="S77" s="207">
        <v>1.88789237668161</v>
      </c>
      <c r="T77" s="211">
        <v>18</v>
      </c>
      <c r="U77" s="210">
        <v>48</v>
      </c>
      <c r="V77" s="207">
        <v>2.6666666666666701</v>
      </c>
      <c r="W77" s="211">
        <v>275</v>
      </c>
      <c r="X77" s="210">
        <v>724</v>
      </c>
      <c r="Y77" s="207">
        <v>2.6327272727272701</v>
      </c>
      <c r="Z77" s="211">
        <v>704</v>
      </c>
      <c r="AA77" s="210">
        <v>1529</v>
      </c>
      <c r="AB77" s="207">
        <v>2.171875</v>
      </c>
      <c r="AC77" s="211">
        <v>325</v>
      </c>
      <c r="AD77" s="210">
        <v>971</v>
      </c>
      <c r="AE77" s="207">
        <v>2.9876923076923099</v>
      </c>
      <c r="AF77" s="211">
        <v>354</v>
      </c>
      <c r="AG77" s="210">
        <v>648</v>
      </c>
      <c r="AH77" s="207">
        <v>1.8305084745762701</v>
      </c>
      <c r="AI77" s="211">
        <v>18</v>
      </c>
      <c r="AJ77" s="210">
        <v>25</v>
      </c>
      <c r="AK77" s="207">
        <v>1.3888888888888899</v>
      </c>
      <c r="AL77" s="211">
        <v>136</v>
      </c>
      <c r="AM77" s="210">
        <v>272</v>
      </c>
      <c r="AN77" s="207">
        <v>2</v>
      </c>
      <c r="AO77" s="74">
        <f t="shared" si="2"/>
        <v>4483</v>
      </c>
      <c r="AP77" s="44">
        <f t="shared" si="2"/>
        <v>10494</v>
      </c>
      <c r="AQ77" s="38">
        <f t="shared" si="3"/>
        <v>2.3408431853669418</v>
      </c>
    </row>
    <row r="78" spans="1:43" s="97" customFormat="1" x14ac:dyDescent="0.2">
      <c r="A78" s="238" t="s">
        <v>93</v>
      </c>
      <c r="B78" s="29">
        <v>96</v>
      </c>
      <c r="C78" s="138">
        <v>335</v>
      </c>
      <c r="D78" s="207">
        <v>3.4895833333333299</v>
      </c>
      <c r="E78" s="205">
        <v>24</v>
      </c>
      <c r="F78" s="206">
        <v>90</v>
      </c>
      <c r="G78" s="207">
        <v>3.75</v>
      </c>
      <c r="H78" s="208">
        <v>457</v>
      </c>
      <c r="I78" s="209">
        <v>1241</v>
      </c>
      <c r="J78" s="207">
        <v>2.7155361050328199</v>
      </c>
      <c r="K78" s="208">
        <v>279</v>
      </c>
      <c r="L78" s="210">
        <v>759</v>
      </c>
      <c r="M78" s="207">
        <v>2.7204301075268802</v>
      </c>
      <c r="N78" s="211">
        <v>60</v>
      </c>
      <c r="O78" s="210">
        <v>203</v>
      </c>
      <c r="P78" s="207">
        <v>3.3833333333333302</v>
      </c>
      <c r="Q78" s="211">
        <v>673</v>
      </c>
      <c r="R78" s="210">
        <v>2023</v>
      </c>
      <c r="S78" s="207">
        <v>3.00594353640416</v>
      </c>
      <c r="T78" s="211">
        <v>3</v>
      </c>
      <c r="U78" s="210">
        <v>9</v>
      </c>
      <c r="V78" s="207">
        <v>3</v>
      </c>
      <c r="W78" s="211">
        <v>223</v>
      </c>
      <c r="X78" s="210">
        <v>769</v>
      </c>
      <c r="Y78" s="207">
        <v>3.4484304932735399</v>
      </c>
      <c r="Z78" s="211">
        <v>790</v>
      </c>
      <c r="AA78" s="210">
        <v>3039</v>
      </c>
      <c r="AB78" s="207">
        <v>3.8468354430379699</v>
      </c>
      <c r="AC78" s="211">
        <v>92</v>
      </c>
      <c r="AD78" s="210">
        <v>255</v>
      </c>
      <c r="AE78" s="207">
        <v>2.77173913043478</v>
      </c>
      <c r="AF78" s="211">
        <v>101</v>
      </c>
      <c r="AG78" s="210">
        <v>268</v>
      </c>
      <c r="AH78" s="207">
        <v>2.65346534653465</v>
      </c>
      <c r="AI78" s="211">
        <v>6</v>
      </c>
      <c r="AJ78" s="210">
        <v>7</v>
      </c>
      <c r="AK78" s="207">
        <v>1.1666666666666701</v>
      </c>
      <c r="AL78" s="211">
        <v>18</v>
      </c>
      <c r="AM78" s="210">
        <v>38</v>
      </c>
      <c r="AN78" s="207">
        <v>2.1111111111111098</v>
      </c>
      <c r="AO78" s="74">
        <f t="shared" si="2"/>
        <v>2822</v>
      </c>
      <c r="AP78" s="44">
        <f t="shared" si="2"/>
        <v>9036</v>
      </c>
      <c r="AQ78" s="38">
        <f t="shared" si="3"/>
        <v>3.20198440822112</v>
      </c>
    </row>
    <row r="79" spans="1:43" s="97" customFormat="1" x14ac:dyDescent="0.2">
      <c r="A79" s="238" t="s">
        <v>70</v>
      </c>
      <c r="B79" s="29">
        <v>146</v>
      </c>
      <c r="C79" s="138">
        <v>379</v>
      </c>
      <c r="D79" s="207">
        <v>2.5958904109589001</v>
      </c>
      <c r="E79" s="205">
        <v>118</v>
      </c>
      <c r="F79" s="206">
        <v>274</v>
      </c>
      <c r="G79" s="207">
        <v>2.3220338983050901</v>
      </c>
      <c r="H79" s="208">
        <v>1379</v>
      </c>
      <c r="I79" s="209">
        <v>2628</v>
      </c>
      <c r="J79" s="207">
        <v>1.9057287889775201</v>
      </c>
      <c r="K79" s="208">
        <v>393</v>
      </c>
      <c r="L79" s="210">
        <v>1260</v>
      </c>
      <c r="M79" s="207">
        <v>3.2061068702290099</v>
      </c>
      <c r="N79" s="211">
        <v>124</v>
      </c>
      <c r="O79" s="210">
        <v>219</v>
      </c>
      <c r="P79" s="207">
        <v>1.7661290322580601</v>
      </c>
      <c r="Q79" s="211">
        <v>330</v>
      </c>
      <c r="R79" s="210">
        <v>647</v>
      </c>
      <c r="S79" s="207">
        <v>1.96060606060606</v>
      </c>
      <c r="T79" s="211">
        <v>28</v>
      </c>
      <c r="U79" s="210">
        <v>84</v>
      </c>
      <c r="V79" s="207">
        <v>3</v>
      </c>
      <c r="W79" s="211">
        <v>181</v>
      </c>
      <c r="X79" s="210">
        <v>586</v>
      </c>
      <c r="Y79" s="207">
        <v>3.2375690607734802</v>
      </c>
      <c r="Z79" s="211">
        <v>478</v>
      </c>
      <c r="AA79" s="210">
        <v>1026</v>
      </c>
      <c r="AB79" s="207">
        <v>2.1464435146443499</v>
      </c>
      <c r="AC79" s="211">
        <v>391</v>
      </c>
      <c r="AD79" s="210">
        <v>1160</v>
      </c>
      <c r="AE79" s="207">
        <v>2.96675191815857</v>
      </c>
      <c r="AF79" s="211">
        <v>147</v>
      </c>
      <c r="AG79" s="210">
        <v>251</v>
      </c>
      <c r="AH79" s="207">
        <v>1.7074829931972799</v>
      </c>
      <c r="AI79" s="211">
        <v>15</v>
      </c>
      <c r="AJ79" s="210">
        <v>32</v>
      </c>
      <c r="AK79" s="207">
        <v>2.1333333333333302</v>
      </c>
      <c r="AL79" s="211">
        <v>32</v>
      </c>
      <c r="AM79" s="210">
        <v>102</v>
      </c>
      <c r="AN79" s="207">
        <v>3.1875</v>
      </c>
      <c r="AO79" s="74">
        <f t="shared" si="2"/>
        <v>3762</v>
      </c>
      <c r="AP79" s="44">
        <f t="shared" si="2"/>
        <v>8648</v>
      </c>
      <c r="AQ79" s="38">
        <f t="shared" si="3"/>
        <v>2.2987772461456673</v>
      </c>
    </row>
    <row r="80" spans="1:43" s="97" customFormat="1" x14ac:dyDescent="0.2">
      <c r="A80" s="236" t="s">
        <v>132</v>
      </c>
      <c r="B80" s="82">
        <v>132</v>
      </c>
      <c r="C80" s="153">
        <v>406</v>
      </c>
      <c r="D80" s="217">
        <v>3.0757575757575801</v>
      </c>
      <c r="E80" s="215">
        <v>95</v>
      </c>
      <c r="F80" s="216">
        <v>803</v>
      </c>
      <c r="G80" s="217">
        <v>8.4526315789473703</v>
      </c>
      <c r="H80" s="218">
        <v>532</v>
      </c>
      <c r="I80" s="219">
        <v>1185</v>
      </c>
      <c r="J80" s="217">
        <v>2.22744360902256</v>
      </c>
      <c r="K80" s="218">
        <v>91</v>
      </c>
      <c r="L80" s="220">
        <v>168</v>
      </c>
      <c r="M80" s="217">
        <v>1.84615384615385</v>
      </c>
      <c r="N80" s="221">
        <v>31</v>
      </c>
      <c r="O80" s="220">
        <v>50</v>
      </c>
      <c r="P80" s="217">
        <v>1.61290322580645</v>
      </c>
      <c r="Q80" s="221">
        <v>339</v>
      </c>
      <c r="R80" s="220">
        <v>587</v>
      </c>
      <c r="S80" s="217">
        <v>1.73156342182891</v>
      </c>
      <c r="T80" s="221">
        <v>4</v>
      </c>
      <c r="U80" s="220">
        <v>6</v>
      </c>
      <c r="V80" s="217">
        <v>1.5</v>
      </c>
      <c r="W80" s="221">
        <v>174</v>
      </c>
      <c r="X80" s="220">
        <v>335</v>
      </c>
      <c r="Y80" s="217">
        <v>1.92528735632184</v>
      </c>
      <c r="Z80" s="221">
        <v>197</v>
      </c>
      <c r="AA80" s="220">
        <v>463</v>
      </c>
      <c r="AB80" s="217">
        <v>2.3502538071066001</v>
      </c>
      <c r="AC80" s="221">
        <v>169</v>
      </c>
      <c r="AD80" s="220">
        <v>444</v>
      </c>
      <c r="AE80" s="217">
        <v>2.62721893491124</v>
      </c>
      <c r="AF80" s="221">
        <v>158</v>
      </c>
      <c r="AG80" s="220">
        <v>291</v>
      </c>
      <c r="AH80" s="217">
        <v>1.84177215189873</v>
      </c>
      <c r="AI80" s="221">
        <v>10</v>
      </c>
      <c r="AJ80" s="220">
        <v>10</v>
      </c>
      <c r="AK80" s="217">
        <v>1</v>
      </c>
      <c r="AL80" s="221">
        <v>33</v>
      </c>
      <c r="AM80" s="220">
        <v>519</v>
      </c>
      <c r="AN80" s="217">
        <v>15.7272727272727</v>
      </c>
      <c r="AO80" s="244">
        <f t="shared" si="2"/>
        <v>1965</v>
      </c>
      <c r="AP80" s="245">
        <f t="shared" si="2"/>
        <v>5267</v>
      </c>
      <c r="AQ80" s="81">
        <f t="shared" si="3"/>
        <v>2.6804071246819339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10.42578125" style="164" bestFit="1" customWidth="1"/>
    <col min="42" max="42" width="11.5703125" style="164" bestFit="1" customWidth="1"/>
    <col min="43" max="43" width="6.5703125" style="165" bestFit="1" customWidth="1"/>
    <col min="44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4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4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1.25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1.25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1.25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1.25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1.25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1.25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1.25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1.25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1.25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1.25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1.25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1.25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1.25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1.25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1.25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1.25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1.25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1.25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1.25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1.25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1.25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1.25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1.25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1.25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1.25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1.25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1.25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1.25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1.25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1.25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1.25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1.25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1.25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1.25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1.25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1.25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1.25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1.25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1.25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1.25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1.25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1.25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1.25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1.25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1.25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1.25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1.25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1.25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1.25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1.25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1.25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1.25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1.25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1.25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1.25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1.25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1.25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1.25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1.25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1.25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1.25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1.25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1.25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1.25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1.25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1.25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1.25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1.25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1.25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1.25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1.25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1.25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1.25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1.25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1.25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1.25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1.25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1.25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1.25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1.25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1.25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1.25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1.25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1.25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1.25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1.25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1.25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1.25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1.25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1.25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1.25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1.25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1.25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1.25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1.25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1.25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1.25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1.25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1.25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1.25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1.25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1.25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1.25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1.25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1.25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1.25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1.25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1.25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1.25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1.25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1.25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1.25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1.25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1.25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1.25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1.25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1.25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1.25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1.25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1.25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1.25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1.25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1.25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1.25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1.25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1.25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1.25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1.25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1.25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1.25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1.25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1.25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1.25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1.25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1.25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1.25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1.25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1.25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1.25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1.25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1.25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1.25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1.25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1.25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1.25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1.25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1.25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1.25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1.25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1.25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1.25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1.25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1.25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1.25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1.25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1.25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1.25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1.25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1.25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1.25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1.25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1.25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1.25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1.25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1.25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1.25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1.25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1.25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1.25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1.25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1.25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1.25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1.25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1.25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1.25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1.25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1.25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1.25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1.25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1.25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1.25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1.25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1.25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1.25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1.25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1.25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1.25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1.25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1.25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1.25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1.25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1.25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1.25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1.25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1.25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1.25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1.25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1.25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1.25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1.25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1.25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1.25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1.25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1.25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1.25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1.25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1.25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1.25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1.25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1.25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1.25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1.25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1.25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1.25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1.25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1.25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1.25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1.25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1.25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1.25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1.25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1.25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1.25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1.25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1.25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1.25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1.25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1.25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1.25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1.25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1.25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1.25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1.25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1.25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1.25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1.25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1.25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1.25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1.25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1.25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1.25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1.25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1.25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1.25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1.25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1.25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1.25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1.25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1.25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1.25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1.25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1.25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1.25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1.25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1.25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1.25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1.25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1.25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1.25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1.25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1.25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1.25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1.25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1.25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1.25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1.25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1.25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1.25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1.25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1.25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1.25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1.25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1.25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1.25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1.25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1.25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1.25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1.25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1.25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1.25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1.25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1.25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1.25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1.25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1.25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1.25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1.25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1.25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1.25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1.25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1.25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1.25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1.25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1.25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1.25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1.25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1.25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1.25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1.25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1.25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1.25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1.25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1.25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1.25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1.25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1.25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1.25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1.25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1.25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1.25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1.25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1.25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1.25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1.25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1.25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1.25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1.25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1.25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1.25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1.25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1.25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1.25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1.25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1.25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1.25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1.25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1.25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1.25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1.25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1.25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1.25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1.25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1.25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1.25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1.25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1.25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1.25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1.25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1.25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1.25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1.25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1.25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1.25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1.25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1.25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1.25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1.25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1.25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1.25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1.25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1.25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1.25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1.25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1.25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1.25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1.25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1.25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1.25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1.25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1.25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1.25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1.25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1.25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1.25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1.25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1.25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1.25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1.25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1.25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1.25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1.25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1.25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1.25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1.25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1.25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1.25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1.25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1.25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1.25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1.25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1.25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1.25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1.25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1.25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1.25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1.25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1.25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1.25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1.25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1.25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1.25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1.25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1.25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1.25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1.25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1.25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1.25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1.25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1.25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1.25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1.25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1.25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1.25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1.25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1.25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1.25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1.25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1.25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1.25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1.25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1.25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1.25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1.25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1.25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1.25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1.25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1.25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1.25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1.25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1.25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1.25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1.25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1.25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1.25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1.25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1.25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1.25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1.25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1.25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1.25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1.25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1.25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1.25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1.25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1.25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1.25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1.25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1.25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1.25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1.25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1.25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1.25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1.25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1.25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1.25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1.25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1.25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9"/>
  <sheetViews>
    <sheetView zoomScaleNormal="100" workbookViewId="0">
      <pane xSplit="1" ySplit="8" topLeftCell="AD9" activePane="bottomRight" state="frozen"/>
      <selection activeCell="B9" sqref="B9"/>
      <selection pane="topRight" activeCell="B9" sqref="B9"/>
      <selection pane="bottomLeft" activeCell="B9" sqref="B9"/>
      <selection pane="bottomRight" activeCell="AL3" sqref="AL3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138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1866300</v>
      </c>
      <c r="C6" s="124">
        <f>SUM(C9:C80)</f>
        <v>5153155</v>
      </c>
      <c r="D6" s="75">
        <f>C6/B6</f>
        <v>2.7611611209344691</v>
      </c>
      <c r="E6" s="74">
        <f>SUM(E9:E80)</f>
        <v>885298</v>
      </c>
      <c r="F6" s="44">
        <f>SUM(F9:F80)</f>
        <v>1832379</v>
      </c>
      <c r="G6" s="75">
        <f>F6/E6</f>
        <v>2.0697878002661252</v>
      </c>
      <c r="H6" s="74">
        <f>SUM(H9:H80)</f>
        <v>1625543</v>
      </c>
      <c r="I6" s="44">
        <f>SUM(I9:I80)</f>
        <v>3139935</v>
      </c>
      <c r="J6" s="75">
        <f>I6/H6</f>
        <v>1.9316222333091158</v>
      </c>
      <c r="K6" s="74">
        <f>SUM(K9:K80)</f>
        <v>1369912</v>
      </c>
      <c r="L6" s="44">
        <f>SUM(L9:L80)</f>
        <v>2709755</v>
      </c>
      <c r="M6" s="75">
        <f>L6/K6</f>
        <v>1.9780504149171625</v>
      </c>
      <c r="N6" s="74">
        <f>SUM(N9:N80)</f>
        <v>548293</v>
      </c>
      <c r="O6" s="44">
        <f>SUM(O9:O80)</f>
        <v>993023</v>
      </c>
      <c r="P6" s="75">
        <f>O6/N6</f>
        <v>1.8111174134997163</v>
      </c>
      <c r="Q6" s="74">
        <f>SUM(Q9:Q80)</f>
        <v>1913908</v>
      </c>
      <c r="R6" s="44">
        <f>SUM(R9:R80)</f>
        <v>3925178</v>
      </c>
      <c r="S6" s="75">
        <f>R6/Q6</f>
        <v>2.050870783757631</v>
      </c>
      <c r="T6" s="74">
        <f>SUM(T9:T80)</f>
        <v>327011</v>
      </c>
      <c r="U6" s="44">
        <f>SUM(U9:U80)</f>
        <v>563134</v>
      </c>
      <c r="V6" s="75">
        <f>U6/T6</f>
        <v>1.7220643953873112</v>
      </c>
      <c r="W6" s="74">
        <f>SUM(W9:W80)</f>
        <v>1059658</v>
      </c>
      <c r="X6" s="44">
        <f>SUM(X9:X80)</f>
        <v>2085842</v>
      </c>
      <c r="Y6" s="75">
        <f>X6/W6</f>
        <v>1.9684105626532333</v>
      </c>
      <c r="Z6" s="74">
        <f>SUM(Z9:Z80)</f>
        <v>726219</v>
      </c>
      <c r="AA6" s="44">
        <f>SUM(AA9:AA80)</f>
        <v>1524749</v>
      </c>
      <c r="AB6" s="75">
        <f>AA6/Z6</f>
        <v>2.0995718922253479</v>
      </c>
      <c r="AC6" s="74">
        <f>SUM(AC9:AC80)</f>
        <v>1519915</v>
      </c>
      <c r="AD6" s="44">
        <f>SUM(AD9:AD80)</f>
        <v>3504091</v>
      </c>
      <c r="AE6" s="75">
        <f>AD6/AC6</f>
        <v>2.3054519496156036</v>
      </c>
      <c r="AF6" s="74">
        <f>SUM(AF9:AF80)</f>
        <v>1215771</v>
      </c>
      <c r="AG6" s="44">
        <f>SUM(AG9:AG80)</f>
        <v>2934445</v>
      </c>
      <c r="AH6" s="75">
        <f>AG6/AF6</f>
        <v>2.4136494454959032</v>
      </c>
      <c r="AI6" s="74">
        <f>SUM(AI9:AI80)</f>
        <v>237900</v>
      </c>
      <c r="AJ6" s="44">
        <f>SUM(AJ9:AJ80)</f>
        <v>396529</v>
      </c>
      <c r="AK6" s="75">
        <f>AJ6/AI6</f>
        <v>1.6667885666246323</v>
      </c>
      <c r="AL6" s="74">
        <f>SUM(AL9:AL80)</f>
        <v>392945</v>
      </c>
      <c r="AM6" s="44">
        <f>SUM(AM9:AM80)</f>
        <v>796634</v>
      </c>
      <c r="AN6" s="75">
        <f>AM6/AL6</f>
        <v>2.0273422489152426</v>
      </c>
      <c r="AO6" s="74">
        <f>SUM(B6,E6,H6,K6,N6,Q6,T6,W6,Z6,AC6,AF6,AI6,AL6)</f>
        <v>13688673</v>
      </c>
      <c r="AP6" s="44">
        <f>SUM(C6,F6,I6,L6,O6,R6,U6,X6,AA6,AD6,AG6,AJ6,AM6)</f>
        <v>29558849</v>
      </c>
      <c r="AQ6" s="75">
        <f>AP6/AO6</f>
        <v>2.1593655572019288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1534832</v>
      </c>
      <c r="C9" s="138">
        <v>4034883</v>
      </c>
      <c r="D9" s="207">
        <v>2.6288759942456199</v>
      </c>
      <c r="E9" s="205">
        <v>730737</v>
      </c>
      <c r="F9" s="206">
        <v>1449436</v>
      </c>
      <c r="G9" s="207">
        <v>1.98352622078805</v>
      </c>
      <c r="H9" s="208">
        <v>896348</v>
      </c>
      <c r="I9" s="209">
        <v>1597940</v>
      </c>
      <c r="J9" s="207">
        <v>1.7827227817767199</v>
      </c>
      <c r="K9" s="208">
        <v>1038026</v>
      </c>
      <c r="L9" s="210">
        <v>1996330</v>
      </c>
      <c r="M9" s="207">
        <v>1.9231984555300199</v>
      </c>
      <c r="N9" s="211">
        <v>321116</v>
      </c>
      <c r="O9" s="210">
        <v>547251</v>
      </c>
      <c r="P9" s="207">
        <v>1.70421592197212</v>
      </c>
      <c r="Q9" s="211">
        <v>1507066</v>
      </c>
      <c r="R9" s="210">
        <v>2917424</v>
      </c>
      <c r="S9" s="207">
        <v>1.9358302821508799</v>
      </c>
      <c r="T9" s="211">
        <v>274321</v>
      </c>
      <c r="U9" s="210">
        <v>444898</v>
      </c>
      <c r="V9" s="207">
        <v>1.62181531855017</v>
      </c>
      <c r="W9" s="211">
        <v>775013</v>
      </c>
      <c r="X9" s="210">
        <v>1439713</v>
      </c>
      <c r="Y9" s="207">
        <v>1.8576630327491299</v>
      </c>
      <c r="Z9" s="211">
        <v>287102</v>
      </c>
      <c r="AA9" s="210">
        <v>573465</v>
      </c>
      <c r="AB9" s="207">
        <v>1.99742600190873</v>
      </c>
      <c r="AC9" s="211">
        <v>1219271</v>
      </c>
      <c r="AD9" s="210">
        <v>2684616</v>
      </c>
      <c r="AE9" s="207">
        <v>2.2018205960774901</v>
      </c>
      <c r="AF9" s="211">
        <v>987021</v>
      </c>
      <c r="AG9" s="210">
        <v>2427411</v>
      </c>
      <c r="AH9" s="207">
        <v>2.4593306525393102</v>
      </c>
      <c r="AI9" s="211">
        <v>195377</v>
      </c>
      <c r="AJ9" s="210">
        <v>318605</v>
      </c>
      <c r="AK9" s="207">
        <v>1.6307190713338799</v>
      </c>
      <c r="AL9" s="211">
        <v>290417</v>
      </c>
      <c r="AM9" s="210">
        <v>528693</v>
      </c>
      <c r="AN9" s="207">
        <v>1.82046161209571</v>
      </c>
      <c r="AO9" s="74">
        <f t="shared" ref="AO9:AP70" si="0">SUM(B9,E9,H9,K9,N9,Q9,T9,W9,Z9,AC9,AF9,AI9,AL9)</f>
        <v>10056647</v>
      </c>
      <c r="AP9" s="44">
        <f t="shared" si="0"/>
        <v>20960665</v>
      </c>
      <c r="AQ9" s="38">
        <f>AP9/AO9</f>
        <v>2.0842597935474916</v>
      </c>
    </row>
    <row r="10" spans="1:43" s="97" customFormat="1" x14ac:dyDescent="0.2">
      <c r="A10" s="238" t="s">
        <v>17</v>
      </c>
      <c r="B10" s="29">
        <v>168723</v>
      </c>
      <c r="C10" s="138">
        <v>539578</v>
      </c>
      <c r="D10" s="207">
        <v>3.1980109410098199</v>
      </c>
      <c r="E10" s="205">
        <v>89931</v>
      </c>
      <c r="F10" s="206">
        <v>202057</v>
      </c>
      <c r="G10" s="207">
        <v>2.2468003246933801</v>
      </c>
      <c r="H10" s="208">
        <v>225078</v>
      </c>
      <c r="I10" s="209">
        <v>445173</v>
      </c>
      <c r="J10" s="207">
        <v>1.9778610081838299</v>
      </c>
      <c r="K10" s="208">
        <v>115552</v>
      </c>
      <c r="L10" s="210">
        <v>259571</v>
      </c>
      <c r="M10" s="207">
        <v>2.2463566186651902</v>
      </c>
      <c r="N10" s="211">
        <v>77697</v>
      </c>
      <c r="O10" s="210">
        <v>136410</v>
      </c>
      <c r="P10" s="207">
        <v>1.7556662419398401</v>
      </c>
      <c r="Q10" s="211">
        <v>120032</v>
      </c>
      <c r="R10" s="210">
        <v>321158</v>
      </c>
      <c r="S10" s="207">
        <v>2.6756031724873401</v>
      </c>
      <c r="T10" s="211">
        <v>11863</v>
      </c>
      <c r="U10" s="210">
        <v>26776</v>
      </c>
      <c r="V10" s="207">
        <v>2.2571019135125998</v>
      </c>
      <c r="W10" s="211">
        <v>35803</v>
      </c>
      <c r="X10" s="210">
        <v>78738</v>
      </c>
      <c r="Y10" s="207">
        <v>2.1992011842583001</v>
      </c>
      <c r="Z10" s="211">
        <v>32064</v>
      </c>
      <c r="AA10" s="210">
        <v>59978</v>
      </c>
      <c r="AB10" s="207">
        <v>1.8705713572854299</v>
      </c>
      <c r="AC10" s="211">
        <v>69572</v>
      </c>
      <c r="AD10" s="210">
        <v>211401</v>
      </c>
      <c r="AE10" s="207">
        <v>3.0385931121715601</v>
      </c>
      <c r="AF10" s="211">
        <v>69745</v>
      </c>
      <c r="AG10" s="210">
        <v>186987</v>
      </c>
      <c r="AH10" s="207">
        <v>2.6810093913542201</v>
      </c>
      <c r="AI10" s="211">
        <v>9370</v>
      </c>
      <c r="AJ10" s="210">
        <v>17732</v>
      </c>
      <c r="AK10" s="207">
        <v>1.8924226254002099</v>
      </c>
      <c r="AL10" s="211">
        <v>45718</v>
      </c>
      <c r="AM10" s="210">
        <v>110406</v>
      </c>
      <c r="AN10" s="207">
        <v>2.4149350365282798</v>
      </c>
      <c r="AO10" s="74">
        <f t="shared" si="0"/>
        <v>1071148</v>
      </c>
      <c r="AP10" s="44">
        <f t="shared" si="0"/>
        <v>2595965</v>
      </c>
      <c r="AQ10" s="38">
        <f t="shared" ref="AQ10:AQ73" si="1">AP10/AO10</f>
        <v>2.4235353097797878</v>
      </c>
    </row>
    <row r="11" spans="1:43" s="97" customFormat="1" x14ac:dyDescent="0.2">
      <c r="A11" s="238" t="s">
        <v>20</v>
      </c>
      <c r="B11" s="29">
        <v>14076</v>
      </c>
      <c r="C11" s="138">
        <v>42680</v>
      </c>
      <c r="D11" s="207">
        <v>3.0321113952827501</v>
      </c>
      <c r="E11" s="205">
        <v>7101</v>
      </c>
      <c r="F11" s="206">
        <v>15027</v>
      </c>
      <c r="G11" s="207">
        <v>2.11618081960287</v>
      </c>
      <c r="H11" s="208">
        <v>43468</v>
      </c>
      <c r="I11" s="209">
        <v>77041</v>
      </c>
      <c r="J11" s="207">
        <v>1.7723612772614299</v>
      </c>
      <c r="K11" s="208">
        <v>22772</v>
      </c>
      <c r="L11" s="210">
        <v>42462</v>
      </c>
      <c r="M11" s="207">
        <v>1.86465835236255</v>
      </c>
      <c r="N11" s="211">
        <v>22726</v>
      </c>
      <c r="O11" s="210">
        <v>37933</v>
      </c>
      <c r="P11" s="207">
        <v>1.66914547214644</v>
      </c>
      <c r="Q11" s="211">
        <v>45384</v>
      </c>
      <c r="R11" s="210">
        <v>93186</v>
      </c>
      <c r="S11" s="207">
        <v>2.0532786885245899</v>
      </c>
      <c r="T11" s="211">
        <v>20063</v>
      </c>
      <c r="U11" s="210">
        <v>36651</v>
      </c>
      <c r="V11" s="207">
        <v>1.8267955938792799</v>
      </c>
      <c r="W11" s="211">
        <v>109421</v>
      </c>
      <c r="X11" s="210">
        <v>196866</v>
      </c>
      <c r="Y11" s="207">
        <v>1.7991610385575001</v>
      </c>
      <c r="Z11" s="211">
        <v>122363</v>
      </c>
      <c r="AA11" s="210">
        <v>205142</v>
      </c>
      <c r="AB11" s="207">
        <v>1.67650351822038</v>
      </c>
      <c r="AC11" s="211">
        <v>76413</v>
      </c>
      <c r="AD11" s="210">
        <v>168845</v>
      </c>
      <c r="AE11" s="207">
        <v>2.2096371036342002</v>
      </c>
      <c r="AF11" s="211">
        <v>16366</v>
      </c>
      <c r="AG11" s="210">
        <v>34032</v>
      </c>
      <c r="AH11" s="207">
        <v>2.0794329707931101</v>
      </c>
      <c r="AI11" s="211">
        <v>16301</v>
      </c>
      <c r="AJ11" s="210">
        <v>26435</v>
      </c>
      <c r="AK11" s="207">
        <v>1.6216796515551199</v>
      </c>
      <c r="AL11" s="211">
        <v>7001</v>
      </c>
      <c r="AM11" s="210">
        <v>12705</v>
      </c>
      <c r="AN11" s="207">
        <v>1.8147407513212399</v>
      </c>
      <c r="AO11" s="74">
        <f t="shared" si="0"/>
        <v>523455</v>
      </c>
      <c r="AP11" s="44">
        <f t="shared" si="0"/>
        <v>989005</v>
      </c>
      <c r="AQ11" s="38">
        <f t="shared" si="1"/>
        <v>1.8893792207544107</v>
      </c>
    </row>
    <row r="12" spans="1:43" s="97" customFormat="1" x14ac:dyDescent="0.2">
      <c r="A12" s="238" t="s">
        <v>122</v>
      </c>
      <c r="B12" s="29">
        <v>10868</v>
      </c>
      <c r="C12" s="138">
        <v>30756</v>
      </c>
      <c r="D12" s="207">
        <v>2.82995951417004</v>
      </c>
      <c r="E12" s="205">
        <v>3451</v>
      </c>
      <c r="F12" s="206">
        <v>9196</v>
      </c>
      <c r="G12" s="207">
        <v>2.6647348594610301</v>
      </c>
      <c r="H12" s="208">
        <v>80780</v>
      </c>
      <c r="I12" s="209">
        <v>165301</v>
      </c>
      <c r="J12" s="207">
        <v>2.0463109680614</v>
      </c>
      <c r="K12" s="208">
        <v>27467</v>
      </c>
      <c r="L12" s="210">
        <v>58726</v>
      </c>
      <c r="M12" s="207">
        <v>2.1380565769832902</v>
      </c>
      <c r="N12" s="211">
        <v>14414</v>
      </c>
      <c r="O12" s="210">
        <v>34278</v>
      </c>
      <c r="P12" s="207">
        <v>2.3781046205078402</v>
      </c>
      <c r="Q12" s="211">
        <v>35146</v>
      </c>
      <c r="R12" s="210">
        <v>84169</v>
      </c>
      <c r="S12" s="207">
        <v>2.3948386729642102</v>
      </c>
      <c r="T12" s="211">
        <v>1299</v>
      </c>
      <c r="U12" s="210">
        <v>3250</v>
      </c>
      <c r="V12" s="207">
        <v>2.5019245573518099</v>
      </c>
      <c r="W12" s="211">
        <v>18567</v>
      </c>
      <c r="X12" s="210">
        <v>47469</v>
      </c>
      <c r="Y12" s="207">
        <v>2.5566327354984701</v>
      </c>
      <c r="Z12" s="211">
        <v>35310</v>
      </c>
      <c r="AA12" s="210">
        <v>80199</v>
      </c>
      <c r="AB12" s="207">
        <v>2.2712829226847902</v>
      </c>
      <c r="AC12" s="211">
        <v>25341</v>
      </c>
      <c r="AD12" s="210">
        <v>61403</v>
      </c>
      <c r="AE12" s="207">
        <v>2.4230693342804202</v>
      </c>
      <c r="AF12" s="211">
        <v>10342</v>
      </c>
      <c r="AG12" s="210">
        <v>24014</v>
      </c>
      <c r="AH12" s="207">
        <v>2.3219880100560801</v>
      </c>
      <c r="AI12" s="211">
        <v>1108</v>
      </c>
      <c r="AJ12" s="210">
        <v>2392</v>
      </c>
      <c r="AK12" s="207">
        <v>2.1588447653429599</v>
      </c>
      <c r="AL12" s="211">
        <v>2100</v>
      </c>
      <c r="AM12" s="210">
        <v>9274</v>
      </c>
      <c r="AN12" s="207">
        <v>4.4161904761904802</v>
      </c>
      <c r="AO12" s="74">
        <f t="shared" si="0"/>
        <v>266193</v>
      </c>
      <c r="AP12" s="44">
        <f t="shared" si="0"/>
        <v>610427</v>
      </c>
      <c r="AQ12" s="38">
        <f t="shared" si="1"/>
        <v>2.2931745012077704</v>
      </c>
    </row>
    <row r="13" spans="1:43" s="97" customFormat="1" x14ac:dyDescent="0.2">
      <c r="A13" s="238" t="s">
        <v>19</v>
      </c>
      <c r="B13" s="29">
        <v>26730</v>
      </c>
      <c r="C13" s="138">
        <v>65277</v>
      </c>
      <c r="D13" s="207">
        <v>2.4420875420875401</v>
      </c>
      <c r="E13" s="205">
        <v>8547</v>
      </c>
      <c r="F13" s="206">
        <v>24412</v>
      </c>
      <c r="G13" s="207">
        <v>2.8562068562068599</v>
      </c>
      <c r="H13" s="208">
        <v>39531</v>
      </c>
      <c r="I13" s="209">
        <v>85125</v>
      </c>
      <c r="J13" s="207">
        <v>2.1533733019655501</v>
      </c>
      <c r="K13" s="208">
        <v>16317</v>
      </c>
      <c r="L13" s="210">
        <v>31544</v>
      </c>
      <c r="M13" s="207">
        <v>1.9331985046270801</v>
      </c>
      <c r="N13" s="211">
        <v>14007</v>
      </c>
      <c r="O13" s="210">
        <v>27583</v>
      </c>
      <c r="P13" s="207">
        <v>1.9692296708788499</v>
      </c>
      <c r="Q13" s="211">
        <v>16093</v>
      </c>
      <c r="R13" s="210">
        <v>33597</v>
      </c>
      <c r="S13" s="207">
        <v>2.0876778723668701</v>
      </c>
      <c r="T13" s="211">
        <v>4541</v>
      </c>
      <c r="U13" s="210">
        <v>13454</v>
      </c>
      <c r="V13" s="207">
        <v>2.9627835278573</v>
      </c>
      <c r="W13" s="211">
        <v>19912</v>
      </c>
      <c r="X13" s="210">
        <v>44113</v>
      </c>
      <c r="Y13" s="207">
        <v>2.2153977501004398</v>
      </c>
      <c r="Z13" s="211">
        <v>26284</v>
      </c>
      <c r="AA13" s="210">
        <v>52673</v>
      </c>
      <c r="AB13" s="207">
        <v>2.0039948257495102</v>
      </c>
      <c r="AC13" s="211">
        <v>17489</v>
      </c>
      <c r="AD13" s="210">
        <v>41359</v>
      </c>
      <c r="AE13" s="207">
        <v>2.36485791068672</v>
      </c>
      <c r="AF13" s="211">
        <v>53667</v>
      </c>
      <c r="AG13" s="210">
        <v>99487</v>
      </c>
      <c r="AH13" s="207">
        <v>1.85378351687257</v>
      </c>
      <c r="AI13" s="211">
        <v>3508</v>
      </c>
      <c r="AJ13" s="210">
        <v>5889</v>
      </c>
      <c r="AK13" s="207">
        <v>1.67873432155074</v>
      </c>
      <c r="AL13" s="211">
        <v>7681</v>
      </c>
      <c r="AM13" s="210">
        <v>21475</v>
      </c>
      <c r="AN13" s="207">
        <v>2.7958599140736902</v>
      </c>
      <c r="AO13" s="74">
        <f t="shared" si="0"/>
        <v>254307</v>
      </c>
      <c r="AP13" s="44">
        <f t="shared" si="0"/>
        <v>545988</v>
      </c>
      <c r="AQ13" s="38">
        <f t="shared" si="1"/>
        <v>2.1469641024431101</v>
      </c>
    </row>
    <row r="14" spans="1:43" s="97" customFormat="1" x14ac:dyDescent="0.2">
      <c r="A14" s="238" t="s">
        <v>21</v>
      </c>
      <c r="B14" s="29">
        <v>13217</v>
      </c>
      <c r="C14" s="138">
        <v>43924</v>
      </c>
      <c r="D14" s="207">
        <v>3.3232957554664502</v>
      </c>
      <c r="E14" s="205">
        <v>4981</v>
      </c>
      <c r="F14" s="206">
        <v>10341</v>
      </c>
      <c r="G14" s="207">
        <v>2.0760891387271601</v>
      </c>
      <c r="H14" s="208">
        <v>25968</v>
      </c>
      <c r="I14" s="209">
        <v>48825</v>
      </c>
      <c r="J14" s="207">
        <v>1.88019870609982</v>
      </c>
      <c r="K14" s="208">
        <v>35017</v>
      </c>
      <c r="L14" s="210">
        <v>53103</v>
      </c>
      <c r="M14" s="207">
        <v>1.5164919896050499</v>
      </c>
      <c r="N14" s="211">
        <v>31444</v>
      </c>
      <c r="O14" s="210">
        <v>43214</v>
      </c>
      <c r="P14" s="207">
        <v>1.3743162447525801</v>
      </c>
      <c r="Q14" s="211">
        <v>24533</v>
      </c>
      <c r="R14" s="210">
        <v>61877</v>
      </c>
      <c r="S14" s="207">
        <v>2.52219459503526</v>
      </c>
      <c r="T14" s="211">
        <v>1438</v>
      </c>
      <c r="U14" s="210">
        <v>3125</v>
      </c>
      <c r="V14" s="207">
        <v>2.1731571627260098</v>
      </c>
      <c r="W14" s="211">
        <v>7781</v>
      </c>
      <c r="X14" s="210">
        <v>16769</v>
      </c>
      <c r="Y14" s="207">
        <v>2.1551214496851299</v>
      </c>
      <c r="Z14" s="211">
        <v>11153</v>
      </c>
      <c r="AA14" s="210">
        <v>20475</v>
      </c>
      <c r="AB14" s="207">
        <v>1.83582892495293</v>
      </c>
      <c r="AC14" s="211">
        <v>17013</v>
      </c>
      <c r="AD14" s="210">
        <v>48281</v>
      </c>
      <c r="AE14" s="207">
        <v>2.8378886733674298</v>
      </c>
      <c r="AF14" s="211">
        <v>16780</v>
      </c>
      <c r="AG14" s="210">
        <v>27991</v>
      </c>
      <c r="AH14" s="207">
        <v>1.6681168057211</v>
      </c>
      <c r="AI14" s="211">
        <v>1137</v>
      </c>
      <c r="AJ14" s="210">
        <v>2084</v>
      </c>
      <c r="AK14" s="207">
        <v>1.83289357959543</v>
      </c>
      <c r="AL14" s="211">
        <v>12111</v>
      </c>
      <c r="AM14" s="210">
        <v>17061</v>
      </c>
      <c r="AN14" s="207">
        <v>1.4087193460490499</v>
      </c>
      <c r="AO14" s="74">
        <f t="shared" si="0"/>
        <v>202573</v>
      </c>
      <c r="AP14" s="44">
        <f t="shared" si="0"/>
        <v>397070</v>
      </c>
      <c r="AQ14" s="38">
        <f t="shared" si="1"/>
        <v>1.9601328903654485</v>
      </c>
    </row>
    <row r="15" spans="1:43" s="97" customFormat="1" x14ac:dyDescent="0.2">
      <c r="A15" s="238" t="s">
        <v>18</v>
      </c>
      <c r="B15" s="29">
        <v>6708</v>
      </c>
      <c r="C15" s="138">
        <v>27831</v>
      </c>
      <c r="D15" s="207">
        <v>4.1489266547406096</v>
      </c>
      <c r="E15" s="205">
        <v>1747</v>
      </c>
      <c r="F15" s="206">
        <v>5742</v>
      </c>
      <c r="G15" s="207">
        <v>3.2867773325701202</v>
      </c>
      <c r="H15" s="208">
        <v>31838</v>
      </c>
      <c r="I15" s="209">
        <v>73687</v>
      </c>
      <c r="J15" s="207">
        <v>2.3144355801243801</v>
      </c>
      <c r="K15" s="208">
        <v>8104</v>
      </c>
      <c r="L15" s="210">
        <v>22186</v>
      </c>
      <c r="M15" s="207">
        <v>2.7376604146100698</v>
      </c>
      <c r="N15" s="211">
        <v>7597</v>
      </c>
      <c r="O15" s="210">
        <v>17130</v>
      </c>
      <c r="P15" s="207">
        <v>2.2548374358299301</v>
      </c>
      <c r="Q15" s="211">
        <v>14303</v>
      </c>
      <c r="R15" s="210">
        <v>40566</v>
      </c>
      <c r="S15" s="207">
        <v>2.8361882122631599</v>
      </c>
      <c r="T15" s="211">
        <v>893</v>
      </c>
      <c r="U15" s="210">
        <v>2114</v>
      </c>
      <c r="V15" s="207">
        <v>2.3673012318029101</v>
      </c>
      <c r="W15" s="211">
        <v>10180</v>
      </c>
      <c r="X15" s="210">
        <v>24384</v>
      </c>
      <c r="Y15" s="207">
        <v>2.3952848722986202</v>
      </c>
      <c r="Z15" s="211">
        <v>28096</v>
      </c>
      <c r="AA15" s="210">
        <v>60557</v>
      </c>
      <c r="AB15" s="207">
        <v>2.15536019362187</v>
      </c>
      <c r="AC15" s="211">
        <v>13562</v>
      </c>
      <c r="AD15" s="210">
        <v>45079</v>
      </c>
      <c r="AE15" s="207">
        <v>3.3239197758442698</v>
      </c>
      <c r="AF15" s="211">
        <v>4069</v>
      </c>
      <c r="AG15" s="210">
        <v>8803</v>
      </c>
      <c r="AH15" s="207">
        <v>2.1634308183829001</v>
      </c>
      <c r="AI15" s="211">
        <v>525</v>
      </c>
      <c r="AJ15" s="210">
        <v>1209</v>
      </c>
      <c r="AK15" s="207">
        <v>2.3028571428571398</v>
      </c>
      <c r="AL15" s="211">
        <v>1448</v>
      </c>
      <c r="AM15" s="210">
        <v>4586</v>
      </c>
      <c r="AN15" s="207">
        <v>3.1671270718232001</v>
      </c>
      <c r="AO15" s="74">
        <f t="shared" si="0"/>
        <v>129070</v>
      </c>
      <c r="AP15" s="44">
        <f t="shared" si="0"/>
        <v>333874</v>
      </c>
      <c r="AQ15" s="38">
        <f t="shared" si="1"/>
        <v>2.5867668706903233</v>
      </c>
    </row>
    <row r="16" spans="1:43" s="97" customFormat="1" x14ac:dyDescent="0.2">
      <c r="A16" s="238" t="s">
        <v>22</v>
      </c>
      <c r="B16" s="29">
        <v>15283</v>
      </c>
      <c r="C16" s="138">
        <v>103426</v>
      </c>
      <c r="D16" s="207">
        <v>6.7673886017143197</v>
      </c>
      <c r="E16" s="205">
        <v>1910</v>
      </c>
      <c r="F16" s="206">
        <v>3634</v>
      </c>
      <c r="G16" s="207">
        <v>1.90261780104712</v>
      </c>
      <c r="H16" s="208">
        <v>9897</v>
      </c>
      <c r="I16" s="209">
        <v>19379</v>
      </c>
      <c r="J16" s="207">
        <v>1.95806810144488</v>
      </c>
      <c r="K16" s="208">
        <v>15748</v>
      </c>
      <c r="L16" s="210">
        <v>26135</v>
      </c>
      <c r="M16" s="207">
        <v>1.6595758191516401</v>
      </c>
      <c r="N16" s="211">
        <v>8472</v>
      </c>
      <c r="O16" s="210">
        <v>12675</v>
      </c>
      <c r="P16" s="207">
        <v>1.49610481586402</v>
      </c>
      <c r="Q16" s="211">
        <v>10680</v>
      </c>
      <c r="R16" s="210">
        <v>27499</v>
      </c>
      <c r="S16" s="207">
        <v>2.5748127340823999</v>
      </c>
      <c r="T16" s="211">
        <v>1581</v>
      </c>
      <c r="U16" s="210">
        <v>3657</v>
      </c>
      <c r="V16" s="207">
        <v>2.3130929791271302</v>
      </c>
      <c r="W16" s="211">
        <v>12258</v>
      </c>
      <c r="X16" s="210">
        <v>38844</v>
      </c>
      <c r="Y16" s="207">
        <v>3.1688693098384699</v>
      </c>
      <c r="Z16" s="211">
        <v>10972</v>
      </c>
      <c r="AA16" s="210">
        <v>22279</v>
      </c>
      <c r="AB16" s="207">
        <v>2.0305322639445902</v>
      </c>
      <c r="AC16" s="211">
        <v>13842</v>
      </c>
      <c r="AD16" s="210">
        <v>54234</v>
      </c>
      <c r="AE16" s="207">
        <v>3.91807542262679</v>
      </c>
      <c r="AF16" s="211">
        <v>6303</v>
      </c>
      <c r="AG16" s="210">
        <v>10919</v>
      </c>
      <c r="AH16" s="207">
        <v>1.73234967475805</v>
      </c>
      <c r="AI16" s="211">
        <v>1232</v>
      </c>
      <c r="AJ16" s="210">
        <v>2128</v>
      </c>
      <c r="AK16" s="207">
        <v>1.72727272727273</v>
      </c>
      <c r="AL16" s="211">
        <v>3115</v>
      </c>
      <c r="AM16" s="210">
        <v>4551</v>
      </c>
      <c r="AN16" s="207">
        <v>1.4609951845906901</v>
      </c>
      <c r="AO16" s="74">
        <f t="shared" si="0"/>
        <v>111293</v>
      </c>
      <c r="AP16" s="44">
        <f t="shared" si="0"/>
        <v>329360</v>
      </c>
      <c r="AQ16" s="38">
        <f t="shared" si="1"/>
        <v>2.9593954696162381</v>
      </c>
    </row>
    <row r="17" spans="1:43" s="97" customFormat="1" x14ac:dyDescent="0.2">
      <c r="A17" s="238" t="s">
        <v>24</v>
      </c>
      <c r="B17" s="29">
        <v>14060</v>
      </c>
      <c r="C17" s="138">
        <v>33719</v>
      </c>
      <c r="D17" s="207">
        <v>2.3982219061166399</v>
      </c>
      <c r="E17" s="205">
        <v>11547</v>
      </c>
      <c r="F17" s="206">
        <v>28056</v>
      </c>
      <c r="G17" s="207">
        <v>2.42972200571577</v>
      </c>
      <c r="H17" s="208">
        <v>29057</v>
      </c>
      <c r="I17" s="209">
        <v>57093</v>
      </c>
      <c r="J17" s="207">
        <v>1.9648621674639499</v>
      </c>
      <c r="K17" s="208">
        <v>8750</v>
      </c>
      <c r="L17" s="210">
        <v>20491</v>
      </c>
      <c r="M17" s="207">
        <v>2.3418285714285698</v>
      </c>
      <c r="N17" s="211">
        <v>4923</v>
      </c>
      <c r="O17" s="210">
        <v>10613</v>
      </c>
      <c r="P17" s="207">
        <v>2.1557993093642098</v>
      </c>
      <c r="Q17" s="211">
        <v>10033</v>
      </c>
      <c r="R17" s="210">
        <v>22401</v>
      </c>
      <c r="S17" s="207">
        <v>2.23273198445131</v>
      </c>
      <c r="T17" s="211">
        <v>1066</v>
      </c>
      <c r="U17" s="210">
        <v>3227</v>
      </c>
      <c r="V17" s="207">
        <v>3.0272045028142598</v>
      </c>
      <c r="W17" s="211">
        <v>3381</v>
      </c>
      <c r="X17" s="210">
        <v>7108</v>
      </c>
      <c r="Y17" s="207">
        <v>2.1023365868086401</v>
      </c>
      <c r="Z17" s="211">
        <v>4366</v>
      </c>
      <c r="AA17" s="210">
        <v>7910</v>
      </c>
      <c r="AB17" s="207">
        <v>1.8117269812185099</v>
      </c>
      <c r="AC17" s="211">
        <v>7459</v>
      </c>
      <c r="AD17" s="210">
        <v>18358</v>
      </c>
      <c r="AE17" s="207">
        <v>2.4611878267864302</v>
      </c>
      <c r="AF17" s="211">
        <v>5396</v>
      </c>
      <c r="AG17" s="210">
        <v>12236</v>
      </c>
      <c r="AH17" s="207">
        <v>2.2676056338028201</v>
      </c>
      <c r="AI17" s="211">
        <v>968</v>
      </c>
      <c r="AJ17" s="210">
        <v>2438</v>
      </c>
      <c r="AK17" s="207">
        <v>2.5185950413223099</v>
      </c>
      <c r="AL17" s="211">
        <v>6123</v>
      </c>
      <c r="AM17" s="210">
        <v>16549</v>
      </c>
      <c r="AN17" s="207">
        <v>2.7027600849256901</v>
      </c>
      <c r="AO17" s="74">
        <f t="shared" si="0"/>
        <v>107129</v>
      </c>
      <c r="AP17" s="44">
        <f t="shared" si="0"/>
        <v>240199</v>
      </c>
      <c r="AQ17" s="38">
        <f t="shared" si="1"/>
        <v>2.2421473177197586</v>
      </c>
    </row>
    <row r="18" spans="1:43" s="97" customFormat="1" x14ac:dyDescent="0.2">
      <c r="A18" s="238" t="s">
        <v>88</v>
      </c>
      <c r="B18" s="29">
        <v>1995</v>
      </c>
      <c r="C18" s="138">
        <v>7094</v>
      </c>
      <c r="D18" s="207">
        <v>3.5558897243107799</v>
      </c>
      <c r="E18" s="205">
        <v>654</v>
      </c>
      <c r="F18" s="206">
        <v>1530</v>
      </c>
      <c r="G18" s="207">
        <v>2.3394495412844001</v>
      </c>
      <c r="H18" s="208">
        <v>28035</v>
      </c>
      <c r="I18" s="209">
        <v>62147</v>
      </c>
      <c r="J18" s="207">
        <v>2.2167647583377899</v>
      </c>
      <c r="K18" s="208">
        <v>9325</v>
      </c>
      <c r="L18" s="210">
        <v>23751</v>
      </c>
      <c r="M18" s="207">
        <v>2.54702412868633</v>
      </c>
      <c r="N18" s="211">
        <v>435</v>
      </c>
      <c r="O18" s="210">
        <v>1340</v>
      </c>
      <c r="P18" s="207">
        <v>3.0804597701149401</v>
      </c>
      <c r="Q18" s="211">
        <v>22158</v>
      </c>
      <c r="R18" s="210">
        <v>60086</v>
      </c>
      <c r="S18" s="207">
        <v>2.71170683274664</v>
      </c>
      <c r="T18" s="211">
        <v>108</v>
      </c>
      <c r="U18" s="210">
        <v>437</v>
      </c>
      <c r="V18" s="207">
        <v>4.0462962962963003</v>
      </c>
      <c r="W18" s="211">
        <v>5159</v>
      </c>
      <c r="X18" s="210">
        <v>14837</v>
      </c>
      <c r="Y18" s="207">
        <v>2.87594495057182</v>
      </c>
      <c r="Z18" s="211">
        <v>17815</v>
      </c>
      <c r="AA18" s="210">
        <v>54118</v>
      </c>
      <c r="AB18" s="207">
        <v>3.0377771540836398</v>
      </c>
      <c r="AC18" s="211">
        <v>2655</v>
      </c>
      <c r="AD18" s="210">
        <v>7454</v>
      </c>
      <c r="AE18" s="207">
        <v>2.8075329566854998</v>
      </c>
      <c r="AF18" s="211">
        <v>2307</v>
      </c>
      <c r="AG18" s="210">
        <v>5107</v>
      </c>
      <c r="AH18" s="207">
        <v>2.2136974425661</v>
      </c>
      <c r="AI18" s="211">
        <v>39</v>
      </c>
      <c r="AJ18" s="210">
        <v>52</v>
      </c>
      <c r="AK18" s="207">
        <v>1.3333333333333299</v>
      </c>
      <c r="AL18" s="211">
        <v>263</v>
      </c>
      <c r="AM18" s="210">
        <v>435</v>
      </c>
      <c r="AN18" s="207">
        <v>1.65399239543726</v>
      </c>
      <c r="AO18" s="74">
        <f t="shared" si="0"/>
        <v>90948</v>
      </c>
      <c r="AP18" s="44">
        <f t="shared" si="0"/>
        <v>238388</v>
      </c>
      <c r="AQ18" s="38">
        <f t="shared" si="1"/>
        <v>2.6211461494480361</v>
      </c>
    </row>
    <row r="19" spans="1:43" s="97" customFormat="1" x14ac:dyDescent="0.2">
      <c r="A19" s="238" t="s">
        <v>23</v>
      </c>
      <c r="B19" s="29">
        <v>2621</v>
      </c>
      <c r="C19" s="138">
        <v>7101</v>
      </c>
      <c r="D19" s="207">
        <v>2.7092712705074402</v>
      </c>
      <c r="E19" s="205">
        <v>1930</v>
      </c>
      <c r="F19" s="206">
        <v>5465</v>
      </c>
      <c r="G19" s="207">
        <v>2.8316062176165802</v>
      </c>
      <c r="H19" s="208">
        <v>20987</v>
      </c>
      <c r="I19" s="209">
        <v>45199</v>
      </c>
      <c r="J19" s="207">
        <v>2.1536665554867298</v>
      </c>
      <c r="K19" s="208">
        <v>5538</v>
      </c>
      <c r="L19" s="210">
        <v>10260</v>
      </c>
      <c r="M19" s="207">
        <v>1.8526543878656601</v>
      </c>
      <c r="N19" s="211">
        <v>7037</v>
      </c>
      <c r="O19" s="210">
        <v>16095</v>
      </c>
      <c r="P19" s="207">
        <v>2.28719624840131</v>
      </c>
      <c r="Q19" s="211">
        <v>11547</v>
      </c>
      <c r="R19" s="210">
        <v>23984</v>
      </c>
      <c r="S19" s="207">
        <v>2.07707629687365</v>
      </c>
      <c r="T19" s="211">
        <v>1129</v>
      </c>
      <c r="U19" s="210">
        <v>2910</v>
      </c>
      <c r="V19" s="207">
        <v>2.5775022143489799</v>
      </c>
      <c r="W19" s="211">
        <v>8552</v>
      </c>
      <c r="X19" s="210">
        <v>20252</v>
      </c>
      <c r="Y19" s="207">
        <v>2.3681010289990598</v>
      </c>
      <c r="Z19" s="211">
        <v>21556</v>
      </c>
      <c r="AA19" s="210">
        <v>42972</v>
      </c>
      <c r="AB19" s="207">
        <v>1.99350528855075</v>
      </c>
      <c r="AC19" s="211">
        <v>6671</v>
      </c>
      <c r="AD19" s="210">
        <v>15303</v>
      </c>
      <c r="AE19" s="207">
        <v>2.2939589266976501</v>
      </c>
      <c r="AF19" s="211">
        <v>3950</v>
      </c>
      <c r="AG19" s="210">
        <v>8730</v>
      </c>
      <c r="AH19" s="207">
        <v>2.2101265822784799</v>
      </c>
      <c r="AI19" s="211">
        <v>2146</v>
      </c>
      <c r="AJ19" s="210">
        <v>3525</v>
      </c>
      <c r="AK19" s="207">
        <v>1.6425908667288001</v>
      </c>
      <c r="AL19" s="211">
        <v>1463</v>
      </c>
      <c r="AM19" s="210">
        <v>3783</v>
      </c>
      <c r="AN19" s="207">
        <v>2.5857826384142202</v>
      </c>
      <c r="AO19" s="74">
        <f t="shared" si="0"/>
        <v>95127</v>
      </c>
      <c r="AP19" s="44">
        <f t="shared" si="0"/>
        <v>205579</v>
      </c>
      <c r="AQ19" s="38">
        <f t="shared" si="1"/>
        <v>2.1611004236441809</v>
      </c>
    </row>
    <row r="20" spans="1:43" s="97" customFormat="1" x14ac:dyDescent="0.2">
      <c r="A20" s="238" t="s">
        <v>76</v>
      </c>
      <c r="B20" s="29">
        <v>16071</v>
      </c>
      <c r="C20" s="138">
        <v>81605</v>
      </c>
      <c r="D20" s="207">
        <v>5.0777798519071604</v>
      </c>
      <c r="E20" s="205">
        <v>2155</v>
      </c>
      <c r="F20" s="206">
        <v>7967</v>
      </c>
      <c r="G20" s="207">
        <v>3.6969837587007</v>
      </c>
      <c r="H20" s="208">
        <v>9313</v>
      </c>
      <c r="I20" s="209">
        <v>25529</v>
      </c>
      <c r="J20" s="207">
        <v>2.7412219478148798</v>
      </c>
      <c r="K20" s="208">
        <v>3339</v>
      </c>
      <c r="L20" s="210">
        <v>9598</v>
      </c>
      <c r="M20" s="207">
        <v>2.8745133273435202</v>
      </c>
      <c r="N20" s="211">
        <v>2668</v>
      </c>
      <c r="O20" s="210">
        <v>7735</v>
      </c>
      <c r="P20" s="207">
        <v>2.8991754122938498</v>
      </c>
      <c r="Q20" s="211">
        <v>5113</v>
      </c>
      <c r="R20" s="210">
        <v>17507</v>
      </c>
      <c r="S20" s="207">
        <v>3.4240172110307099</v>
      </c>
      <c r="T20" s="211">
        <v>515</v>
      </c>
      <c r="U20" s="210">
        <v>2691</v>
      </c>
      <c r="V20" s="207">
        <v>5.2252427184465997</v>
      </c>
      <c r="W20" s="211">
        <v>2158</v>
      </c>
      <c r="X20" s="210">
        <v>5332</v>
      </c>
      <c r="Y20" s="207">
        <v>2.4708063021315998</v>
      </c>
      <c r="Z20" s="211">
        <v>4755</v>
      </c>
      <c r="AA20" s="210">
        <v>9616</v>
      </c>
      <c r="AB20" s="207">
        <v>2.02229232386961</v>
      </c>
      <c r="AC20" s="211">
        <v>3998</v>
      </c>
      <c r="AD20" s="210">
        <v>13110</v>
      </c>
      <c r="AE20" s="207">
        <v>3.2791395697848902</v>
      </c>
      <c r="AF20" s="211">
        <v>2371</v>
      </c>
      <c r="AG20" s="210">
        <v>4766</v>
      </c>
      <c r="AH20" s="207">
        <v>2.0101223112610702</v>
      </c>
      <c r="AI20" s="211">
        <v>496</v>
      </c>
      <c r="AJ20" s="210">
        <v>1077</v>
      </c>
      <c r="AK20" s="207">
        <v>2.1713709677419399</v>
      </c>
      <c r="AL20" s="211">
        <v>1601</v>
      </c>
      <c r="AM20" s="210">
        <v>9465</v>
      </c>
      <c r="AN20" s="207">
        <v>5.9119300437226698</v>
      </c>
      <c r="AO20" s="74">
        <f t="shared" si="0"/>
        <v>54553</v>
      </c>
      <c r="AP20" s="44">
        <f t="shared" si="0"/>
        <v>195998</v>
      </c>
      <c r="AQ20" s="38">
        <f t="shared" si="1"/>
        <v>3.5927996627133245</v>
      </c>
    </row>
    <row r="21" spans="1:43" s="97" customFormat="1" x14ac:dyDescent="0.2">
      <c r="A21" s="238" t="s">
        <v>125</v>
      </c>
      <c r="B21" s="29">
        <v>322</v>
      </c>
      <c r="C21" s="138">
        <v>800</v>
      </c>
      <c r="D21" s="207">
        <v>2.4844720496894399</v>
      </c>
      <c r="E21" s="205">
        <v>488</v>
      </c>
      <c r="F21" s="206">
        <v>2422</v>
      </c>
      <c r="G21" s="207">
        <v>4.9631147540983598</v>
      </c>
      <c r="H21" s="208">
        <v>4469</v>
      </c>
      <c r="I21" s="209">
        <v>11972</v>
      </c>
      <c r="J21" s="207">
        <v>2.6788990825688099</v>
      </c>
      <c r="K21" s="208">
        <v>2265</v>
      </c>
      <c r="L21" s="210">
        <v>6554</v>
      </c>
      <c r="M21" s="207">
        <v>2.8935982339955899</v>
      </c>
      <c r="N21" s="211">
        <v>500</v>
      </c>
      <c r="O21" s="210">
        <v>1746</v>
      </c>
      <c r="P21" s="207">
        <v>3.492</v>
      </c>
      <c r="Q21" s="211">
        <v>10440</v>
      </c>
      <c r="R21" s="210">
        <v>26208</v>
      </c>
      <c r="S21" s="207">
        <v>2.5103448275862101</v>
      </c>
      <c r="T21" s="211">
        <v>49</v>
      </c>
      <c r="U21" s="210">
        <v>116</v>
      </c>
      <c r="V21" s="207">
        <v>2.3673469387755102</v>
      </c>
      <c r="W21" s="211">
        <v>3260</v>
      </c>
      <c r="X21" s="210">
        <v>10653</v>
      </c>
      <c r="Y21" s="207">
        <v>3.2677914110429498</v>
      </c>
      <c r="Z21" s="211">
        <v>13322</v>
      </c>
      <c r="AA21" s="210">
        <v>38874</v>
      </c>
      <c r="AB21" s="207">
        <v>2.9180303257769098</v>
      </c>
      <c r="AC21" s="211">
        <v>655</v>
      </c>
      <c r="AD21" s="210">
        <v>1698</v>
      </c>
      <c r="AE21" s="207">
        <v>2.5923664122137402</v>
      </c>
      <c r="AF21" s="211">
        <v>1198</v>
      </c>
      <c r="AG21" s="210">
        <v>2857</v>
      </c>
      <c r="AH21" s="207">
        <v>2.38480801335559</v>
      </c>
      <c r="AI21" s="211">
        <v>66</v>
      </c>
      <c r="AJ21" s="210">
        <v>97</v>
      </c>
      <c r="AK21" s="207">
        <v>1.4696969696969699</v>
      </c>
      <c r="AL21" s="211">
        <v>107</v>
      </c>
      <c r="AM21" s="210">
        <v>198</v>
      </c>
      <c r="AN21" s="207">
        <v>1.8504672897196299</v>
      </c>
      <c r="AO21" s="74">
        <f t="shared" si="0"/>
        <v>37141</v>
      </c>
      <c r="AP21" s="44">
        <f t="shared" si="0"/>
        <v>104195</v>
      </c>
      <c r="AQ21" s="38">
        <f t="shared" si="1"/>
        <v>2.8053902695134756</v>
      </c>
    </row>
    <row r="22" spans="1:43" s="97" customFormat="1" x14ac:dyDescent="0.2">
      <c r="A22" s="238" t="s">
        <v>75</v>
      </c>
      <c r="B22" s="29">
        <v>1967</v>
      </c>
      <c r="C22" s="138">
        <v>9599</v>
      </c>
      <c r="D22" s="207">
        <v>4.8800203355363498</v>
      </c>
      <c r="E22" s="205">
        <v>1315</v>
      </c>
      <c r="F22" s="206">
        <v>6616</v>
      </c>
      <c r="G22" s="207">
        <v>5.0311787072243401</v>
      </c>
      <c r="H22" s="208">
        <v>7458</v>
      </c>
      <c r="I22" s="209">
        <v>20189</v>
      </c>
      <c r="J22" s="207">
        <v>2.7070260123357501</v>
      </c>
      <c r="K22" s="208">
        <v>2411</v>
      </c>
      <c r="L22" s="210">
        <v>10408</v>
      </c>
      <c r="M22" s="207">
        <v>4.31688096225633</v>
      </c>
      <c r="N22" s="211">
        <v>1241</v>
      </c>
      <c r="O22" s="210">
        <v>4498</v>
      </c>
      <c r="P22" s="207">
        <v>3.6244963738920202</v>
      </c>
      <c r="Q22" s="211">
        <v>1926</v>
      </c>
      <c r="R22" s="210">
        <v>5706</v>
      </c>
      <c r="S22" s="207">
        <v>2.9626168224299101</v>
      </c>
      <c r="T22" s="211">
        <v>130</v>
      </c>
      <c r="U22" s="210">
        <v>396</v>
      </c>
      <c r="V22" s="207">
        <v>3.04615384615385</v>
      </c>
      <c r="W22" s="211">
        <v>3224</v>
      </c>
      <c r="X22" s="210">
        <v>10734</v>
      </c>
      <c r="Y22" s="207">
        <v>3.3294044665012401</v>
      </c>
      <c r="Z22" s="211">
        <v>6528</v>
      </c>
      <c r="AA22" s="210">
        <v>17243</v>
      </c>
      <c r="AB22" s="207">
        <v>2.6413909313725501</v>
      </c>
      <c r="AC22" s="211">
        <v>1985</v>
      </c>
      <c r="AD22" s="210">
        <v>9101</v>
      </c>
      <c r="AE22" s="207">
        <v>4.5848866498740604</v>
      </c>
      <c r="AF22" s="211">
        <v>1830</v>
      </c>
      <c r="AG22" s="210">
        <v>5253</v>
      </c>
      <c r="AH22" s="207">
        <v>2.8704918032786901</v>
      </c>
      <c r="AI22" s="211">
        <v>152</v>
      </c>
      <c r="AJ22" s="210">
        <v>483</v>
      </c>
      <c r="AK22" s="207">
        <v>3.1776315789473699</v>
      </c>
      <c r="AL22" s="211">
        <v>328</v>
      </c>
      <c r="AM22" s="210">
        <v>2020</v>
      </c>
      <c r="AN22" s="207">
        <v>6.1585365853658498</v>
      </c>
      <c r="AO22" s="74">
        <f t="shared" si="0"/>
        <v>30495</v>
      </c>
      <c r="AP22" s="44">
        <f t="shared" si="0"/>
        <v>102246</v>
      </c>
      <c r="AQ22" s="38">
        <f t="shared" si="1"/>
        <v>3.3528775209050665</v>
      </c>
    </row>
    <row r="23" spans="1:43" s="97" customFormat="1" x14ac:dyDescent="0.2">
      <c r="A23" s="238" t="s">
        <v>35</v>
      </c>
      <c r="B23" s="29">
        <v>1425</v>
      </c>
      <c r="C23" s="138">
        <v>3749</v>
      </c>
      <c r="D23" s="207">
        <v>2.6308771929824601</v>
      </c>
      <c r="E23" s="205">
        <v>362</v>
      </c>
      <c r="F23" s="206">
        <v>1380</v>
      </c>
      <c r="G23" s="207">
        <v>3.8121546961326001</v>
      </c>
      <c r="H23" s="208">
        <v>11079</v>
      </c>
      <c r="I23" s="209">
        <v>28231</v>
      </c>
      <c r="J23" s="207">
        <v>2.5481541655384099</v>
      </c>
      <c r="K23" s="208">
        <v>3552</v>
      </c>
      <c r="L23" s="210">
        <v>8491</v>
      </c>
      <c r="M23" s="207">
        <v>2.3904842342342301</v>
      </c>
      <c r="N23" s="211">
        <v>1288</v>
      </c>
      <c r="O23" s="210">
        <v>3518</v>
      </c>
      <c r="P23" s="207">
        <v>2.7313664596273299</v>
      </c>
      <c r="Q23" s="211">
        <v>5692</v>
      </c>
      <c r="R23" s="210">
        <v>13202</v>
      </c>
      <c r="S23" s="207">
        <v>2.3193956430077298</v>
      </c>
      <c r="T23" s="211">
        <v>191</v>
      </c>
      <c r="U23" s="210">
        <v>766</v>
      </c>
      <c r="V23" s="207">
        <v>4.0104712041884802</v>
      </c>
      <c r="W23" s="211">
        <v>2902</v>
      </c>
      <c r="X23" s="210">
        <v>7799</v>
      </c>
      <c r="Y23" s="207">
        <v>2.6874569262577501</v>
      </c>
      <c r="Z23" s="211">
        <v>5509</v>
      </c>
      <c r="AA23" s="210">
        <v>14094</v>
      </c>
      <c r="AB23" s="207">
        <v>2.5583590488291899</v>
      </c>
      <c r="AC23" s="211">
        <v>2305</v>
      </c>
      <c r="AD23" s="210">
        <v>5721</v>
      </c>
      <c r="AE23" s="207">
        <v>2.4819956616052101</v>
      </c>
      <c r="AF23" s="211">
        <v>1567</v>
      </c>
      <c r="AG23" s="210">
        <v>3679</v>
      </c>
      <c r="AH23" s="207">
        <v>2.3477983407785601</v>
      </c>
      <c r="AI23" s="211">
        <v>408</v>
      </c>
      <c r="AJ23" s="210">
        <v>1141</v>
      </c>
      <c r="AK23" s="207">
        <v>2.7965686274509798</v>
      </c>
      <c r="AL23" s="211">
        <v>155</v>
      </c>
      <c r="AM23" s="210">
        <v>494</v>
      </c>
      <c r="AN23" s="207">
        <v>3.1870967741935501</v>
      </c>
      <c r="AO23" s="74">
        <f t="shared" si="0"/>
        <v>36435</v>
      </c>
      <c r="AP23" s="44">
        <f t="shared" si="0"/>
        <v>92265</v>
      </c>
      <c r="AQ23" s="38">
        <f t="shared" si="1"/>
        <v>2.5323178262659529</v>
      </c>
    </row>
    <row r="24" spans="1:43" s="97" customFormat="1" x14ac:dyDescent="0.2">
      <c r="A24" s="238" t="s">
        <v>49</v>
      </c>
      <c r="B24" s="29">
        <v>1684</v>
      </c>
      <c r="C24" s="138">
        <v>7114</v>
      </c>
      <c r="D24" s="207">
        <v>4.2244655581947699</v>
      </c>
      <c r="E24" s="205">
        <v>775</v>
      </c>
      <c r="F24" s="206">
        <v>3396</v>
      </c>
      <c r="G24" s="207">
        <v>4.3819354838709703</v>
      </c>
      <c r="H24" s="208">
        <v>6098</v>
      </c>
      <c r="I24" s="209">
        <v>18374</v>
      </c>
      <c r="J24" s="207">
        <v>3.0131190554280098</v>
      </c>
      <c r="K24" s="208">
        <v>6596</v>
      </c>
      <c r="L24" s="210">
        <v>9015</v>
      </c>
      <c r="M24" s="207">
        <v>1.3667374166161299</v>
      </c>
      <c r="N24" s="211">
        <v>2069</v>
      </c>
      <c r="O24" s="210">
        <v>5523</v>
      </c>
      <c r="P24" s="207">
        <v>2.6694055099081702</v>
      </c>
      <c r="Q24" s="211">
        <v>2542</v>
      </c>
      <c r="R24" s="210">
        <v>6116</v>
      </c>
      <c r="S24" s="207">
        <v>2.4059795436664002</v>
      </c>
      <c r="T24" s="211">
        <v>393</v>
      </c>
      <c r="U24" s="210">
        <v>1427</v>
      </c>
      <c r="V24" s="207">
        <v>3.6310432569974598</v>
      </c>
      <c r="W24" s="211">
        <v>2022</v>
      </c>
      <c r="X24" s="210">
        <v>4985</v>
      </c>
      <c r="Y24" s="207">
        <v>2.4653808110781399</v>
      </c>
      <c r="Z24" s="211">
        <v>3164</v>
      </c>
      <c r="AA24" s="210">
        <v>10146</v>
      </c>
      <c r="AB24" s="207">
        <v>3.2067003792667501</v>
      </c>
      <c r="AC24" s="211">
        <v>1620</v>
      </c>
      <c r="AD24" s="210">
        <v>4808</v>
      </c>
      <c r="AE24" s="207">
        <v>2.9679012345679001</v>
      </c>
      <c r="AF24" s="211">
        <v>1773</v>
      </c>
      <c r="AG24" s="210">
        <v>3939</v>
      </c>
      <c r="AH24" s="207">
        <v>2.2216582064297801</v>
      </c>
      <c r="AI24" s="211">
        <v>346</v>
      </c>
      <c r="AJ24" s="210">
        <v>947</v>
      </c>
      <c r="AK24" s="207">
        <v>2.7369942196531798</v>
      </c>
      <c r="AL24" s="211">
        <v>1070</v>
      </c>
      <c r="AM24" s="210">
        <v>5384</v>
      </c>
      <c r="AN24" s="207">
        <v>5.0317757009345803</v>
      </c>
      <c r="AO24" s="74">
        <f t="shared" si="0"/>
        <v>30152</v>
      </c>
      <c r="AP24" s="44">
        <f t="shared" si="0"/>
        <v>81174</v>
      </c>
      <c r="AQ24" s="38">
        <f t="shared" si="1"/>
        <v>2.6921597240647386</v>
      </c>
    </row>
    <row r="25" spans="1:43" s="97" customFormat="1" x14ac:dyDescent="0.2">
      <c r="A25" s="238" t="s">
        <v>27</v>
      </c>
      <c r="B25" s="29">
        <v>3174</v>
      </c>
      <c r="C25" s="138">
        <v>14331</v>
      </c>
      <c r="D25" s="207">
        <v>4.5151228733459403</v>
      </c>
      <c r="E25" s="205">
        <v>636</v>
      </c>
      <c r="F25" s="206">
        <v>1686</v>
      </c>
      <c r="G25" s="207">
        <v>2.6509433962264199</v>
      </c>
      <c r="H25" s="211">
        <v>4384</v>
      </c>
      <c r="I25" s="210">
        <v>8164</v>
      </c>
      <c r="J25" s="207">
        <v>1.86222627737226</v>
      </c>
      <c r="K25" s="208">
        <v>4312</v>
      </c>
      <c r="L25" s="210">
        <v>9293</v>
      </c>
      <c r="M25" s="207">
        <v>2.1551484230055702</v>
      </c>
      <c r="N25" s="211">
        <v>1959</v>
      </c>
      <c r="O25" s="210">
        <v>2986</v>
      </c>
      <c r="P25" s="207">
        <v>1.5242470648289901</v>
      </c>
      <c r="Q25" s="211">
        <v>4864</v>
      </c>
      <c r="R25" s="210">
        <v>16032</v>
      </c>
      <c r="S25" s="207">
        <v>3.29605263157895</v>
      </c>
      <c r="T25" s="211">
        <v>267</v>
      </c>
      <c r="U25" s="210">
        <v>508</v>
      </c>
      <c r="V25" s="207">
        <v>1.9026217228464399</v>
      </c>
      <c r="W25" s="211">
        <v>2205</v>
      </c>
      <c r="X25" s="210">
        <v>5527</v>
      </c>
      <c r="Y25" s="207">
        <v>2.5065759637188201</v>
      </c>
      <c r="Z25" s="211">
        <v>1815</v>
      </c>
      <c r="AA25" s="210">
        <v>3970</v>
      </c>
      <c r="AB25" s="207">
        <v>2.1873278236914602</v>
      </c>
      <c r="AC25" s="211">
        <v>2865</v>
      </c>
      <c r="AD25" s="210">
        <v>10435</v>
      </c>
      <c r="AE25" s="207">
        <v>3.6422338568935402</v>
      </c>
      <c r="AF25" s="211">
        <v>1865</v>
      </c>
      <c r="AG25" s="210">
        <v>4607</v>
      </c>
      <c r="AH25" s="207">
        <v>2.4702412868632702</v>
      </c>
      <c r="AI25" s="211">
        <v>340</v>
      </c>
      <c r="AJ25" s="210">
        <v>806</v>
      </c>
      <c r="AK25" s="207">
        <v>2.3705882352941199</v>
      </c>
      <c r="AL25" s="211">
        <v>511</v>
      </c>
      <c r="AM25" s="210">
        <v>752</v>
      </c>
      <c r="AN25" s="207">
        <v>1.47162426614481</v>
      </c>
      <c r="AO25" s="74">
        <f t="shared" si="0"/>
        <v>29197</v>
      </c>
      <c r="AP25" s="44">
        <f t="shared" si="0"/>
        <v>79097</v>
      </c>
      <c r="AQ25" s="38">
        <f t="shared" si="1"/>
        <v>2.7090796999691751</v>
      </c>
    </row>
    <row r="26" spans="1:43" s="97" customFormat="1" x14ac:dyDescent="0.2">
      <c r="A26" s="238" t="s">
        <v>47</v>
      </c>
      <c r="B26" s="29">
        <v>820</v>
      </c>
      <c r="C26" s="138">
        <v>2729</v>
      </c>
      <c r="D26" s="207">
        <v>3.3280487804878098</v>
      </c>
      <c r="E26" s="205">
        <v>486</v>
      </c>
      <c r="F26" s="206">
        <v>1192</v>
      </c>
      <c r="G26" s="207">
        <v>2.4526748971193402</v>
      </c>
      <c r="H26" s="208">
        <v>6647</v>
      </c>
      <c r="I26" s="209">
        <v>15032</v>
      </c>
      <c r="J26" s="207">
        <v>2.2614713404543401</v>
      </c>
      <c r="K26" s="208">
        <v>1573</v>
      </c>
      <c r="L26" s="210">
        <v>4126</v>
      </c>
      <c r="M26" s="207">
        <v>2.62301335028608</v>
      </c>
      <c r="N26" s="211">
        <v>2008</v>
      </c>
      <c r="O26" s="210">
        <v>4523</v>
      </c>
      <c r="P26" s="207">
        <v>2.25249003984064</v>
      </c>
      <c r="Q26" s="211">
        <v>2193</v>
      </c>
      <c r="R26" s="210">
        <v>4256</v>
      </c>
      <c r="S26" s="207">
        <v>1.9407204742362101</v>
      </c>
      <c r="T26" s="211">
        <v>640</v>
      </c>
      <c r="U26" s="210">
        <v>1437</v>
      </c>
      <c r="V26" s="207">
        <v>2.2453124999999998</v>
      </c>
      <c r="W26" s="211">
        <v>3586</v>
      </c>
      <c r="X26" s="210">
        <v>9842</v>
      </c>
      <c r="Y26" s="207">
        <v>2.7445621862799801</v>
      </c>
      <c r="Z26" s="211">
        <v>8561</v>
      </c>
      <c r="AA26" s="210">
        <v>18399</v>
      </c>
      <c r="AB26" s="207">
        <v>2.1491648171942499</v>
      </c>
      <c r="AC26" s="211">
        <v>2255</v>
      </c>
      <c r="AD26" s="210">
        <v>4489</v>
      </c>
      <c r="AE26" s="207">
        <v>1.9906873614190701</v>
      </c>
      <c r="AF26" s="211">
        <v>2710</v>
      </c>
      <c r="AG26" s="210">
        <v>7249</v>
      </c>
      <c r="AH26" s="207">
        <v>2.67490774907749</v>
      </c>
      <c r="AI26" s="211">
        <v>863</v>
      </c>
      <c r="AJ26" s="210">
        <v>1509</v>
      </c>
      <c r="AK26" s="207">
        <v>1.74855156431054</v>
      </c>
      <c r="AL26" s="211">
        <v>545</v>
      </c>
      <c r="AM26" s="210">
        <v>2565</v>
      </c>
      <c r="AN26" s="207">
        <v>4.7064220183486203</v>
      </c>
      <c r="AO26" s="74">
        <f t="shared" si="0"/>
        <v>32887</v>
      </c>
      <c r="AP26" s="44">
        <f t="shared" si="0"/>
        <v>77348</v>
      </c>
      <c r="AQ26" s="38">
        <f t="shared" si="1"/>
        <v>2.3519323744944809</v>
      </c>
    </row>
    <row r="27" spans="1:43" s="97" customFormat="1" x14ac:dyDescent="0.2">
      <c r="A27" s="238" t="s">
        <v>41</v>
      </c>
      <c r="B27" s="29">
        <v>852</v>
      </c>
      <c r="C27" s="138">
        <v>2187</v>
      </c>
      <c r="D27" s="207">
        <v>2.5669014084507</v>
      </c>
      <c r="E27" s="205">
        <v>320</v>
      </c>
      <c r="F27" s="206">
        <v>1750</v>
      </c>
      <c r="G27" s="207">
        <v>5.46875</v>
      </c>
      <c r="H27" s="208">
        <v>8799</v>
      </c>
      <c r="I27" s="209">
        <v>23772</v>
      </c>
      <c r="J27" s="207">
        <v>2.70167064439141</v>
      </c>
      <c r="K27" s="208">
        <v>2847</v>
      </c>
      <c r="L27" s="210">
        <v>7486</v>
      </c>
      <c r="M27" s="207">
        <v>2.6294344924481901</v>
      </c>
      <c r="N27" s="211">
        <v>830</v>
      </c>
      <c r="O27" s="210">
        <v>3302</v>
      </c>
      <c r="P27" s="207">
        <v>3.97831325301205</v>
      </c>
      <c r="Q27" s="211">
        <v>5422</v>
      </c>
      <c r="R27" s="210">
        <v>13265</v>
      </c>
      <c r="S27" s="207">
        <v>2.4465142014016998</v>
      </c>
      <c r="T27" s="211">
        <v>141</v>
      </c>
      <c r="U27" s="210">
        <v>488</v>
      </c>
      <c r="V27" s="207">
        <v>3.4609929078014199</v>
      </c>
      <c r="W27" s="211">
        <v>1672</v>
      </c>
      <c r="X27" s="210">
        <v>4600</v>
      </c>
      <c r="Y27" s="207">
        <v>2.7511961722487999</v>
      </c>
      <c r="Z27" s="211">
        <v>3404</v>
      </c>
      <c r="AA27" s="210">
        <v>10224</v>
      </c>
      <c r="AB27" s="207">
        <v>3.0035252643948298</v>
      </c>
      <c r="AC27" s="211">
        <v>1507</v>
      </c>
      <c r="AD27" s="210">
        <v>3383</v>
      </c>
      <c r="AE27" s="207">
        <v>2.2448573324485701</v>
      </c>
      <c r="AF27" s="211">
        <v>928</v>
      </c>
      <c r="AG27" s="210">
        <v>2332</v>
      </c>
      <c r="AH27" s="207">
        <v>2.5129310344827598</v>
      </c>
      <c r="AI27" s="211">
        <v>97</v>
      </c>
      <c r="AJ27" s="210">
        <v>262</v>
      </c>
      <c r="AK27" s="207">
        <v>2.7010309278350499</v>
      </c>
      <c r="AL27" s="211">
        <v>224</v>
      </c>
      <c r="AM27" s="210">
        <v>2997</v>
      </c>
      <c r="AN27" s="207">
        <v>13.379464285714301</v>
      </c>
      <c r="AO27" s="74">
        <f t="shared" si="0"/>
        <v>27043</v>
      </c>
      <c r="AP27" s="44">
        <f t="shared" si="0"/>
        <v>76048</v>
      </c>
      <c r="AQ27" s="38">
        <f t="shared" si="1"/>
        <v>2.8121140406020042</v>
      </c>
    </row>
    <row r="28" spans="1:43" s="97" customFormat="1" x14ac:dyDescent="0.2">
      <c r="A28" s="238" t="s">
        <v>34</v>
      </c>
      <c r="B28" s="29">
        <v>1626</v>
      </c>
      <c r="C28" s="138">
        <v>6667</v>
      </c>
      <c r="D28" s="207">
        <v>4.10024600246002</v>
      </c>
      <c r="E28" s="205">
        <v>695</v>
      </c>
      <c r="F28" s="206">
        <v>1509</v>
      </c>
      <c r="G28" s="207">
        <v>2.1712230215827302</v>
      </c>
      <c r="H28" s="208">
        <v>8518</v>
      </c>
      <c r="I28" s="209">
        <v>18180</v>
      </c>
      <c r="J28" s="207">
        <v>2.1343038271894801</v>
      </c>
      <c r="K28" s="208">
        <v>3276</v>
      </c>
      <c r="L28" s="210">
        <v>6884</v>
      </c>
      <c r="M28" s="207">
        <v>2.1013431013431001</v>
      </c>
      <c r="N28" s="211">
        <v>1334</v>
      </c>
      <c r="O28" s="210">
        <v>3416</v>
      </c>
      <c r="P28" s="207">
        <v>2.5607196401799102</v>
      </c>
      <c r="Q28" s="211">
        <v>6014</v>
      </c>
      <c r="R28" s="210">
        <v>13163</v>
      </c>
      <c r="S28" s="207">
        <v>2.18872630528766</v>
      </c>
      <c r="T28" s="211">
        <v>121</v>
      </c>
      <c r="U28" s="210">
        <v>294</v>
      </c>
      <c r="V28" s="207">
        <v>2.4297520661157002</v>
      </c>
      <c r="W28" s="211">
        <v>1059</v>
      </c>
      <c r="X28" s="210">
        <v>2724</v>
      </c>
      <c r="Y28" s="207">
        <v>2.5722379603399399</v>
      </c>
      <c r="Z28" s="211">
        <v>3255</v>
      </c>
      <c r="AA28" s="210">
        <v>7323</v>
      </c>
      <c r="AB28" s="207">
        <v>2.24976958525346</v>
      </c>
      <c r="AC28" s="211">
        <v>2121</v>
      </c>
      <c r="AD28" s="210">
        <v>4216</v>
      </c>
      <c r="AE28" s="207">
        <v>1.9877416313059899</v>
      </c>
      <c r="AF28" s="211">
        <v>1009</v>
      </c>
      <c r="AG28" s="210">
        <v>2083</v>
      </c>
      <c r="AH28" s="207">
        <v>2.0644202180376601</v>
      </c>
      <c r="AI28" s="211">
        <v>145</v>
      </c>
      <c r="AJ28" s="210">
        <v>238</v>
      </c>
      <c r="AK28" s="207">
        <v>1.64137931034483</v>
      </c>
      <c r="AL28" s="211">
        <v>257</v>
      </c>
      <c r="AM28" s="210">
        <v>774</v>
      </c>
      <c r="AN28" s="207">
        <v>3.0116731517509701</v>
      </c>
      <c r="AO28" s="74">
        <f t="shared" si="0"/>
        <v>29430</v>
      </c>
      <c r="AP28" s="44">
        <f t="shared" si="0"/>
        <v>67471</v>
      </c>
      <c r="AQ28" s="38">
        <f t="shared" si="1"/>
        <v>2.2925925925925927</v>
      </c>
    </row>
    <row r="29" spans="1:43" s="97" customFormat="1" x14ac:dyDescent="0.2">
      <c r="A29" s="238" t="s">
        <v>36</v>
      </c>
      <c r="B29" s="29">
        <v>2808</v>
      </c>
      <c r="C29" s="138">
        <v>7094</v>
      </c>
      <c r="D29" s="207">
        <v>2.5263532763532801</v>
      </c>
      <c r="E29" s="205">
        <v>1469</v>
      </c>
      <c r="F29" s="206">
        <v>3026</v>
      </c>
      <c r="G29" s="207">
        <v>2.0599046970728399</v>
      </c>
      <c r="H29" s="208">
        <v>6736</v>
      </c>
      <c r="I29" s="209">
        <v>13550</v>
      </c>
      <c r="J29" s="207">
        <v>2.0115795724465602</v>
      </c>
      <c r="K29" s="208">
        <v>2416</v>
      </c>
      <c r="L29" s="210">
        <v>5561</v>
      </c>
      <c r="M29" s="207">
        <v>2.3017384105960299</v>
      </c>
      <c r="N29" s="211">
        <v>2124</v>
      </c>
      <c r="O29" s="210">
        <v>4772</v>
      </c>
      <c r="P29" s="207">
        <v>2.2467043314500899</v>
      </c>
      <c r="Q29" s="211">
        <v>4123</v>
      </c>
      <c r="R29" s="210">
        <v>10996</v>
      </c>
      <c r="S29" s="207">
        <v>2.6669900557846198</v>
      </c>
      <c r="T29" s="211">
        <v>221</v>
      </c>
      <c r="U29" s="210">
        <v>488</v>
      </c>
      <c r="V29" s="207">
        <v>2.2081447963800902</v>
      </c>
      <c r="W29" s="211">
        <v>1545</v>
      </c>
      <c r="X29" s="210">
        <v>3707</v>
      </c>
      <c r="Y29" s="207">
        <v>2.3993527508090602</v>
      </c>
      <c r="Z29" s="211">
        <v>2749</v>
      </c>
      <c r="AA29" s="210">
        <v>5333</v>
      </c>
      <c r="AB29" s="207">
        <v>1.9399781738814099</v>
      </c>
      <c r="AC29" s="211">
        <v>2403</v>
      </c>
      <c r="AD29" s="210">
        <v>6746</v>
      </c>
      <c r="AE29" s="207">
        <v>2.8073241781106999</v>
      </c>
      <c r="AF29" s="211">
        <v>1504</v>
      </c>
      <c r="AG29" s="210">
        <v>3277</v>
      </c>
      <c r="AH29" s="207">
        <v>2.17885638297872</v>
      </c>
      <c r="AI29" s="211">
        <v>167</v>
      </c>
      <c r="AJ29" s="210">
        <v>343</v>
      </c>
      <c r="AK29" s="207">
        <v>2.0538922155688599</v>
      </c>
      <c r="AL29" s="211">
        <v>540</v>
      </c>
      <c r="AM29" s="210">
        <v>1200</v>
      </c>
      <c r="AN29" s="207">
        <v>2.2222222222222201</v>
      </c>
      <c r="AO29" s="74">
        <f t="shared" si="0"/>
        <v>28805</v>
      </c>
      <c r="AP29" s="44">
        <f t="shared" si="0"/>
        <v>66093</v>
      </c>
      <c r="AQ29" s="38">
        <f t="shared" si="1"/>
        <v>2.2944974830758551</v>
      </c>
    </row>
    <row r="30" spans="1:43" s="97" customFormat="1" x14ac:dyDescent="0.2">
      <c r="A30" s="238" t="s">
        <v>126</v>
      </c>
      <c r="B30" s="29">
        <v>4592</v>
      </c>
      <c r="C30" s="138">
        <v>13061</v>
      </c>
      <c r="D30" s="207">
        <v>2.8442944250871101</v>
      </c>
      <c r="E30" s="205">
        <v>1478</v>
      </c>
      <c r="F30" s="206">
        <v>5278</v>
      </c>
      <c r="G30" s="207">
        <v>3.5710419485791598</v>
      </c>
      <c r="H30" s="208">
        <v>4239</v>
      </c>
      <c r="I30" s="209">
        <v>9292</v>
      </c>
      <c r="J30" s="207">
        <v>2.1920264213257799</v>
      </c>
      <c r="K30" s="208">
        <v>1930</v>
      </c>
      <c r="L30" s="210">
        <v>4614</v>
      </c>
      <c r="M30" s="207">
        <v>2.3906735751295298</v>
      </c>
      <c r="N30" s="211">
        <v>951</v>
      </c>
      <c r="O30" s="210">
        <v>2367</v>
      </c>
      <c r="P30" s="207">
        <v>2.4889589905362799</v>
      </c>
      <c r="Q30" s="211">
        <v>2652</v>
      </c>
      <c r="R30" s="210">
        <v>6450</v>
      </c>
      <c r="S30" s="207">
        <v>2.4321266968325799</v>
      </c>
      <c r="T30" s="211">
        <v>213</v>
      </c>
      <c r="U30" s="210">
        <v>535</v>
      </c>
      <c r="V30" s="207">
        <v>2.5117370892018802</v>
      </c>
      <c r="W30" s="211">
        <v>1362</v>
      </c>
      <c r="X30" s="210">
        <v>3650</v>
      </c>
      <c r="Y30" s="207">
        <v>2.6798825256974999</v>
      </c>
      <c r="Z30" s="211">
        <v>1825</v>
      </c>
      <c r="AA30" s="210">
        <v>3350</v>
      </c>
      <c r="AB30" s="207">
        <v>1.83561643835616</v>
      </c>
      <c r="AC30" s="211">
        <v>2518</v>
      </c>
      <c r="AD30" s="210">
        <v>6293</v>
      </c>
      <c r="AE30" s="207">
        <v>2.4992057188244599</v>
      </c>
      <c r="AF30" s="211">
        <v>1188</v>
      </c>
      <c r="AG30" s="210">
        <v>2331</v>
      </c>
      <c r="AH30" s="207">
        <v>1.9621212121212099</v>
      </c>
      <c r="AI30" s="211">
        <v>236</v>
      </c>
      <c r="AJ30" s="210">
        <v>501</v>
      </c>
      <c r="AK30" s="207">
        <v>2.1228813559322002</v>
      </c>
      <c r="AL30" s="211">
        <v>653</v>
      </c>
      <c r="AM30" s="210">
        <v>2842</v>
      </c>
      <c r="AN30" s="207">
        <v>4.3522205206738098</v>
      </c>
      <c r="AO30" s="74">
        <f t="shared" si="0"/>
        <v>23837</v>
      </c>
      <c r="AP30" s="44">
        <f t="shared" si="0"/>
        <v>60564</v>
      </c>
      <c r="AQ30" s="38">
        <f t="shared" si="1"/>
        <v>2.5407559676133742</v>
      </c>
    </row>
    <row r="31" spans="1:43" s="97" customFormat="1" x14ac:dyDescent="0.2">
      <c r="A31" s="238" t="s">
        <v>30</v>
      </c>
      <c r="B31" s="29">
        <v>1269</v>
      </c>
      <c r="C31" s="138">
        <v>3710</v>
      </c>
      <c r="D31" s="207">
        <v>2.9235618597320698</v>
      </c>
      <c r="E31" s="205">
        <v>1146</v>
      </c>
      <c r="F31" s="206">
        <v>3217</v>
      </c>
      <c r="G31" s="207">
        <v>2.8071553228621302</v>
      </c>
      <c r="H31" s="208">
        <v>5145</v>
      </c>
      <c r="I31" s="209">
        <v>9965</v>
      </c>
      <c r="J31" s="207">
        <v>1.9368318756073899</v>
      </c>
      <c r="K31" s="208">
        <v>1213</v>
      </c>
      <c r="L31" s="210">
        <v>3047</v>
      </c>
      <c r="M31" s="207">
        <v>2.5119538334707299</v>
      </c>
      <c r="N31" s="211">
        <v>1287</v>
      </c>
      <c r="O31" s="210">
        <v>3023</v>
      </c>
      <c r="P31" s="207">
        <v>2.34887334887335</v>
      </c>
      <c r="Q31" s="211">
        <v>2199</v>
      </c>
      <c r="R31" s="210">
        <v>5513</v>
      </c>
      <c r="S31" s="207">
        <v>2.5070486584811298</v>
      </c>
      <c r="T31" s="211">
        <v>2448</v>
      </c>
      <c r="U31" s="210">
        <v>3885</v>
      </c>
      <c r="V31" s="207">
        <v>1.5870098039215701</v>
      </c>
      <c r="W31" s="211">
        <v>2242</v>
      </c>
      <c r="X31" s="210">
        <v>5806</v>
      </c>
      <c r="Y31" s="207">
        <v>2.58965209634255</v>
      </c>
      <c r="Z31" s="211">
        <v>3907</v>
      </c>
      <c r="AA31" s="210">
        <v>8830</v>
      </c>
      <c r="AB31" s="207">
        <v>2.2600460711543402</v>
      </c>
      <c r="AC31" s="211">
        <v>1918</v>
      </c>
      <c r="AD31" s="210">
        <v>5688</v>
      </c>
      <c r="AE31" s="207">
        <v>2.9655891553701799</v>
      </c>
      <c r="AF31" s="211">
        <v>1298</v>
      </c>
      <c r="AG31" s="210">
        <v>2600</v>
      </c>
      <c r="AH31" s="207">
        <v>2.0030816640986102</v>
      </c>
      <c r="AI31" s="211">
        <v>459</v>
      </c>
      <c r="AJ31" s="210">
        <v>620</v>
      </c>
      <c r="AK31" s="207">
        <v>1.3507625272331201</v>
      </c>
      <c r="AL31" s="211">
        <v>1809</v>
      </c>
      <c r="AM31" s="210">
        <v>3492</v>
      </c>
      <c r="AN31" s="207">
        <v>1.93034825870647</v>
      </c>
      <c r="AO31" s="74">
        <f t="shared" si="0"/>
        <v>26340</v>
      </c>
      <c r="AP31" s="44">
        <f t="shared" si="0"/>
        <v>59396</v>
      </c>
      <c r="AQ31" s="38">
        <f t="shared" si="1"/>
        <v>2.2549734244495063</v>
      </c>
    </row>
    <row r="32" spans="1:43" s="97" customFormat="1" x14ac:dyDescent="0.2">
      <c r="A32" s="238" t="s">
        <v>26</v>
      </c>
      <c r="B32" s="29">
        <v>1432</v>
      </c>
      <c r="C32" s="138">
        <v>4329</v>
      </c>
      <c r="D32" s="207">
        <v>3.0230446927374302</v>
      </c>
      <c r="E32" s="205">
        <v>760</v>
      </c>
      <c r="F32" s="206">
        <v>1592</v>
      </c>
      <c r="G32" s="207">
        <v>2.0947368421052599</v>
      </c>
      <c r="H32" s="208">
        <v>6429</v>
      </c>
      <c r="I32" s="209">
        <v>14287</v>
      </c>
      <c r="J32" s="207">
        <v>2.2222740706175101</v>
      </c>
      <c r="K32" s="208">
        <v>1859</v>
      </c>
      <c r="L32" s="210">
        <v>4556</v>
      </c>
      <c r="M32" s="207">
        <v>2.4507799892415298</v>
      </c>
      <c r="N32" s="211">
        <v>1360</v>
      </c>
      <c r="O32" s="210">
        <v>3111</v>
      </c>
      <c r="P32" s="207">
        <v>2.2875000000000001</v>
      </c>
      <c r="Q32" s="211">
        <v>2266</v>
      </c>
      <c r="R32" s="210">
        <v>5546</v>
      </c>
      <c r="S32" s="207">
        <v>2.44748455428067</v>
      </c>
      <c r="T32" s="211">
        <v>181</v>
      </c>
      <c r="U32" s="210">
        <v>352</v>
      </c>
      <c r="V32" s="207">
        <v>1.94475138121547</v>
      </c>
      <c r="W32" s="211">
        <v>1367</v>
      </c>
      <c r="X32" s="210">
        <v>3278</v>
      </c>
      <c r="Y32" s="207">
        <v>2.3979517190928998</v>
      </c>
      <c r="Z32" s="211">
        <v>2691</v>
      </c>
      <c r="AA32" s="210">
        <v>5390</v>
      </c>
      <c r="AB32" s="207">
        <v>2.00297287253809</v>
      </c>
      <c r="AC32" s="211">
        <v>2209</v>
      </c>
      <c r="AD32" s="210">
        <v>7553</v>
      </c>
      <c r="AE32" s="207">
        <v>3.4191942055228601</v>
      </c>
      <c r="AF32" s="211">
        <v>1102</v>
      </c>
      <c r="AG32" s="210">
        <v>2079</v>
      </c>
      <c r="AH32" s="207">
        <v>1.8865698729582601</v>
      </c>
      <c r="AI32" s="211">
        <v>160</v>
      </c>
      <c r="AJ32" s="210">
        <v>349</v>
      </c>
      <c r="AK32" s="207">
        <v>2.1812499999999999</v>
      </c>
      <c r="AL32" s="211">
        <v>502</v>
      </c>
      <c r="AM32" s="210">
        <v>1710</v>
      </c>
      <c r="AN32" s="207">
        <v>3.4063745019920302</v>
      </c>
      <c r="AO32" s="74">
        <f t="shared" si="0"/>
        <v>22318</v>
      </c>
      <c r="AP32" s="44">
        <f t="shared" si="0"/>
        <v>54132</v>
      </c>
      <c r="AQ32" s="38">
        <f t="shared" si="1"/>
        <v>2.4254861546733579</v>
      </c>
    </row>
    <row r="33" spans="1:43" s="97" customFormat="1" x14ac:dyDescent="0.2">
      <c r="A33" s="238" t="s">
        <v>31</v>
      </c>
      <c r="B33" s="29">
        <v>874</v>
      </c>
      <c r="C33" s="138">
        <v>2963</v>
      </c>
      <c r="D33" s="207">
        <v>3.3901601830663601</v>
      </c>
      <c r="E33" s="205">
        <v>344</v>
      </c>
      <c r="F33" s="206">
        <v>886</v>
      </c>
      <c r="G33" s="207">
        <v>2.57558139534884</v>
      </c>
      <c r="H33" s="208">
        <v>7080</v>
      </c>
      <c r="I33" s="209">
        <v>14516</v>
      </c>
      <c r="J33" s="207">
        <v>2.05028248587571</v>
      </c>
      <c r="K33" s="208">
        <v>1278</v>
      </c>
      <c r="L33" s="210">
        <v>2929</v>
      </c>
      <c r="M33" s="207">
        <v>2.2918622848200298</v>
      </c>
      <c r="N33" s="211">
        <v>960</v>
      </c>
      <c r="O33" s="210">
        <v>2910</v>
      </c>
      <c r="P33" s="207">
        <v>3.03125</v>
      </c>
      <c r="Q33" s="211">
        <v>2263</v>
      </c>
      <c r="R33" s="210">
        <v>4789</v>
      </c>
      <c r="S33" s="207">
        <v>2.11621741051701</v>
      </c>
      <c r="T33" s="211">
        <v>234</v>
      </c>
      <c r="U33" s="210">
        <v>582</v>
      </c>
      <c r="V33" s="207">
        <v>2.4871794871794899</v>
      </c>
      <c r="W33" s="211">
        <v>1658</v>
      </c>
      <c r="X33" s="210">
        <v>4796</v>
      </c>
      <c r="Y33" s="207">
        <v>2.8926417370325699</v>
      </c>
      <c r="Z33" s="211">
        <v>4397</v>
      </c>
      <c r="AA33" s="210">
        <v>10232</v>
      </c>
      <c r="AB33" s="207">
        <v>2.3270411644302902</v>
      </c>
      <c r="AC33" s="211">
        <v>1615</v>
      </c>
      <c r="AD33" s="210">
        <v>6641</v>
      </c>
      <c r="AE33" s="207">
        <v>4.1120743034055698</v>
      </c>
      <c r="AF33" s="211">
        <v>768</v>
      </c>
      <c r="AG33" s="210">
        <v>1778</v>
      </c>
      <c r="AH33" s="207">
        <v>2.3151041666666701</v>
      </c>
      <c r="AI33" s="211">
        <v>111</v>
      </c>
      <c r="AJ33" s="210">
        <v>479</v>
      </c>
      <c r="AK33" s="207">
        <v>4.3153153153153196</v>
      </c>
      <c r="AL33" s="211">
        <v>158</v>
      </c>
      <c r="AM33" s="210">
        <v>477</v>
      </c>
      <c r="AN33" s="207">
        <v>3.0189873417721498</v>
      </c>
      <c r="AO33" s="74">
        <f t="shared" si="0"/>
        <v>21740</v>
      </c>
      <c r="AP33" s="44">
        <f t="shared" si="0"/>
        <v>53978</v>
      </c>
      <c r="AQ33" s="38">
        <f t="shared" si="1"/>
        <v>2.4828886844526217</v>
      </c>
    </row>
    <row r="34" spans="1:43" s="97" customFormat="1" x14ac:dyDescent="0.2">
      <c r="A34" s="238" t="s">
        <v>52</v>
      </c>
      <c r="B34" s="29">
        <v>1203</v>
      </c>
      <c r="C34" s="138">
        <v>4180</v>
      </c>
      <c r="D34" s="207">
        <v>3.4746467165419799</v>
      </c>
      <c r="E34" s="205">
        <v>785</v>
      </c>
      <c r="F34" s="206">
        <v>3622</v>
      </c>
      <c r="G34" s="207">
        <v>4.6140127388534999</v>
      </c>
      <c r="H34" s="208">
        <v>3309</v>
      </c>
      <c r="I34" s="209">
        <v>10531</v>
      </c>
      <c r="J34" s="207">
        <v>3.1825324871562399</v>
      </c>
      <c r="K34" s="208">
        <v>2508</v>
      </c>
      <c r="L34" s="210">
        <v>7840</v>
      </c>
      <c r="M34" s="207">
        <v>3.1259968102073401</v>
      </c>
      <c r="N34" s="211">
        <v>1497</v>
      </c>
      <c r="O34" s="210">
        <v>4374</v>
      </c>
      <c r="P34" s="207">
        <v>2.92184368737475</v>
      </c>
      <c r="Q34" s="211">
        <v>1405</v>
      </c>
      <c r="R34" s="210">
        <v>3620</v>
      </c>
      <c r="S34" s="207">
        <v>2.5765124555160099</v>
      </c>
      <c r="T34" s="211">
        <v>231</v>
      </c>
      <c r="U34" s="210">
        <v>1055</v>
      </c>
      <c r="V34" s="207">
        <v>4.5670995670995698</v>
      </c>
      <c r="W34" s="211">
        <v>958</v>
      </c>
      <c r="X34" s="210">
        <v>2257</v>
      </c>
      <c r="Y34" s="207">
        <v>2.3559498956158702</v>
      </c>
      <c r="Z34" s="211">
        <v>1335</v>
      </c>
      <c r="AA34" s="210">
        <v>3053</v>
      </c>
      <c r="AB34" s="207">
        <v>2.2868913857677899</v>
      </c>
      <c r="AC34" s="211">
        <v>926</v>
      </c>
      <c r="AD34" s="210">
        <v>3535</v>
      </c>
      <c r="AE34" s="207">
        <v>3.8174946004319699</v>
      </c>
      <c r="AF34" s="211">
        <v>933</v>
      </c>
      <c r="AG34" s="210">
        <v>1792</v>
      </c>
      <c r="AH34" s="207">
        <v>1.92068595927117</v>
      </c>
      <c r="AI34" s="211">
        <v>131</v>
      </c>
      <c r="AJ34" s="210">
        <v>711</v>
      </c>
      <c r="AK34" s="207">
        <v>5.4274809160305297</v>
      </c>
      <c r="AL34" s="211">
        <v>605</v>
      </c>
      <c r="AM34" s="210">
        <v>3834</v>
      </c>
      <c r="AN34" s="207">
        <v>6.3371900826446304</v>
      </c>
      <c r="AO34" s="74">
        <f t="shared" si="0"/>
        <v>15826</v>
      </c>
      <c r="AP34" s="44">
        <f t="shared" si="0"/>
        <v>50404</v>
      </c>
      <c r="AQ34" s="38">
        <f t="shared" si="1"/>
        <v>3.184885631239732</v>
      </c>
    </row>
    <row r="35" spans="1:43" s="97" customFormat="1" x14ac:dyDescent="0.2">
      <c r="A35" s="238" t="s">
        <v>44</v>
      </c>
      <c r="B35" s="29">
        <v>276</v>
      </c>
      <c r="C35" s="138">
        <v>611</v>
      </c>
      <c r="D35" s="207">
        <v>2.2137681159420302</v>
      </c>
      <c r="E35" s="205">
        <v>326</v>
      </c>
      <c r="F35" s="206">
        <v>859</v>
      </c>
      <c r="G35" s="207">
        <v>2.6349693251533699</v>
      </c>
      <c r="H35" s="208">
        <v>2255</v>
      </c>
      <c r="I35" s="209">
        <v>4811</v>
      </c>
      <c r="J35" s="207">
        <v>2.1334811529933502</v>
      </c>
      <c r="K35" s="208">
        <v>523</v>
      </c>
      <c r="L35" s="210">
        <v>1274</v>
      </c>
      <c r="M35" s="207">
        <v>2.4359464627151102</v>
      </c>
      <c r="N35" s="211">
        <v>581</v>
      </c>
      <c r="O35" s="210">
        <v>3211</v>
      </c>
      <c r="P35" s="207">
        <v>5.52667814113597</v>
      </c>
      <c r="Q35" s="211">
        <v>758</v>
      </c>
      <c r="R35" s="210">
        <v>2030</v>
      </c>
      <c r="S35" s="207">
        <v>2.6781002638522402</v>
      </c>
      <c r="T35" s="211">
        <v>222</v>
      </c>
      <c r="U35" s="210">
        <v>466</v>
      </c>
      <c r="V35" s="207">
        <v>2.0990990990990999</v>
      </c>
      <c r="W35" s="211">
        <v>1351</v>
      </c>
      <c r="X35" s="210">
        <v>7088</v>
      </c>
      <c r="Y35" s="207">
        <v>5.2464840858623196</v>
      </c>
      <c r="Z35" s="211">
        <v>4607</v>
      </c>
      <c r="AA35" s="210">
        <v>21170</v>
      </c>
      <c r="AB35" s="207">
        <v>4.5951812459301102</v>
      </c>
      <c r="AC35" s="211">
        <v>544</v>
      </c>
      <c r="AD35" s="210">
        <v>1273</v>
      </c>
      <c r="AE35" s="207">
        <v>2.3400735294117601</v>
      </c>
      <c r="AF35" s="211">
        <v>545</v>
      </c>
      <c r="AG35" s="210">
        <v>1407</v>
      </c>
      <c r="AH35" s="207">
        <v>2.5816513761467901</v>
      </c>
      <c r="AI35" s="211">
        <v>155</v>
      </c>
      <c r="AJ35" s="210">
        <v>300</v>
      </c>
      <c r="AK35" s="207">
        <v>1.93548387096774</v>
      </c>
      <c r="AL35" s="211">
        <v>294</v>
      </c>
      <c r="AM35" s="210">
        <v>777</v>
      </c>
      <c r="AN35" s="207">
        <v>2.6428571428571401</v>
      </c>
      <c r="AO35" s="74">
        <f t="shared" si="0"/>
        <v>12437</v>
      </c>
      <c r="AP35" s="44">
        <f t="shared" si="0"/>
        <v>45277</v>
      </c>
      <c r="AQ35" s="38">
        <f t="shared" si="1"/>
        <v>3.640508161132106</v>
      </c>
    </row>
    <row r="36" spans="1:43" s="97" customFormat="1" x14ac:dyDescent="0.2">
      <c r="A36" s="238" t="s">
        <v>91</v>
      </c>
      <c r="B36" s="29">
        <v>245</v>
      </c>
      <c r="C36" s="138">
        <v>749</v>
      </c>
      <c r="D36" s="207">
        <v>3.05714285714286</v>
      </c>
      <c r="E36" s="205">
        <v>61</v>
      </c>
      <c r="F36" s="206">
        <v>437</v>
      </c>
      <c r="G36" s="207">
        <v>7.1639344262295097</v>
      </c>
      <c r="H36" s="208">
        <v>6170</v>
      </c>
      <c r="I36" s="209">
        <v>14778</v>
      </c>
      <c r="J36" s="207">
        <v>2.3951377633711499</v>
      </c>
      <c r="K36" s="208">
        <v>1588</v>
      </c>
      <c r="L36" s="210">
        <v>5803</v>
      </c>
      <c r="M36" s="207">
        <v>3.65428211586902</v>
      </c>
      <c r="N36" s="211">
        <v>114</v>
      </c>
      <c r="O36" s="210">
        <v>1011</v>
      </c>
      <c r="P36" s="207">
        <v>8.8684210526315805</v>
      </c>
      <c r="Q36" s="211">
        <v>1864</v>
      </c>
      <c r="R36" s="210">
        <v>5443</v>
      </c>
      <c r="S36" s="207">
        <v>2.9200643776824</v>
      </c>
      <c r="T36" s="211">
        <v>18</v>
      </c>
      <c r="U36" s="210">
        <v>35</v>
      </c>
      <c r="V36" s="207">
        <v>1.94444444444444</v>
      </c>
      <c r="W36" s="211">
        <v>591</v>
      </c>
      <c r="X36" s="210">
        <v>2497</v>
      </c>
      <c r="Y36" s="207">
        <v>4.2250423011844296</v>
      </c>
      <c r="Z36" s="211">
        <v>2418</v>
      </c>
      <c r="AA36" s="210">
        <v>10549</v>
      </c>
      <c r="AB36" s="207">
        <v>4.3626964433416102</v>
      </c>
      <c r="AC36" s="211">
        <v>267</v>
      </c>
      <c r="AD36" s="210">
        <v>672</v>
      </c>
      <c r="AE36" s="207">
        <v>2.51685393258427</v>
      </c>
      <c r="AF36" s="211">
        <v>345</v>
      </c>
      <c r="AG36" s="210">
        <v>798</v>
      </c>
      <c r="AH36" s="207">
        <v>2.31304347826087</v>
      </c>
      <c r="AI36" s="211">
        <v>0</v>
      </c>
      <c r="AJ36" s="210">
        <v>0</v>
      </c>
      <c r="AK36" s="207" t="s">
        <v>137</v>
      </c>
      <c r="AL36" s="211">
        <v>12</v>
      </c>
      <c r="AM36" s="210">
        <v>16</v>
      </c>
      <c r="AN36" s="207">
        <v>1.3333333333333299</v>
      </c>
      <c r="AO36" s="74">
        <f t="shared" si="0"/>
        <v>13693</v>
      </c>
      <c r="AP36" s="44">
        <f t="shared" si="0"/>
        <v>42788</v>
      </c>
      <c r="AQ36" s="38">
        <f t="shared" si="1"/>
        <v>3.1248082962097423</v>
      </c>
    </row>
    <row r="37" spans="1:43" s="97" customFormat="1" x14ac:dyDescent="0.2">
      <c r="A37" s="238" t="s">
        <v>32</v>
      </c>
      <c r="B37" s="29">
        <v>766</v>
      </c>
      <c r="C37" s="138">
        <v>2307</v>
      </c>
      <c r="D37" s="207">
        <v>3.01174934725849</v>
      </c>
      <c r="E37" s="205">
        <v>227</v>
      </c>
      <c r="F37" s="206">
        <v>586</v>
      </c>
      <c r="G37" s="207">
        <v>2.58149779735683</v>
      </c>
      <c r="H37" s="208">
        <v>5148</v>
      </c>
      <c r="I37" s="209">
        <v>12041</v>
      </c>
      <c r="J37" s="207">
        <v>2.3389665889665898</v>
      </c>
      <c r="K37" s="208">
        <v>868</v>
      </c>
      <c r="L37" s="210">
        <v>1957</v>
      </c>
      <c r="M37" s="207">
        <v>2.2546082949308799</v>
      </c>
      <c r="N37" s="211">
        <v>1179</v>
      </c>
      <c r="O37" s="210">
        <v>3442</v>
      </c>
      <c r="P37" s="207">
        <v>2.9194232400339302</v>
      </c>
      <c r="Q37" s="211">
        <v>1146</v>
      </c>
      <c r="R37" s="210">
        <v>2733</v>
      </c>
      <c r="S37" s="207">
        <v>2.3848167539267</v>
      </c>
      <c r="T37" s="211">
        <v>46</v>
      </c>
      <c r="U37" s="210">
        <v>136</v>
      </c>
      <c r="V37" s="207">
        <v>2.9565217391304301</v>
      </c>
      <c r="W37" s="211">
        <v>1484</v>
      </c>
      <c r="X37" s="210">
        <v>3957</v>
      </c>
      <c r="Y37" s="207">
        <v>2.6664420485175202</v>
      </c>
      <c r="Z37" s="211">
        <v>3577</v>
      </c>
      <c r="AA37" s="210">
        <v>8411</v>
      </c>
      <c r="AB37" s="207">
        <v>2.35141179759575</v>
      </c>
      <c r="AC37" s="211">
        <v>748</v>
      </c>
      <c r="AD37" s="210">
        <v>2148</v>
      </c>
      <c r="AE37" s="207">
        <v>2.8716577540107</v>
      </c>
      <c r="AF37" s="211">
        <v>800</v>
      </c>
      <c r="AG37" s="210">
        <v>1407</v>
      </c>
      <c r="AH37" s="207">
        <v>1.75875</v>
      </c>
      <c r="AI37" s="211">
        <v>39</v>
      </c>
      <c r="AJ37" s="210">
        <v>89</v>
      </c>
      <c r="AK37" s="207">
        <v>2.2820512820512802</v>
      </c>
      <c r="AL37" s="211">
        <v>211</v>
      </c>
      <c r="AM37" s="210">
        <v>1101</v>
      </c>
      <c r="AN37" s="207">
        <v>5.2180094786729896</v>
      </c>
      <c r="AO37" s="74">
        <f t="shared" si="0"/>
        <v>16239</v>
      </c>
      <c r="AP37" s="44">
        <f t="shared" si="0"/>
        <v>40315</v>
      </c>
      <c r="AQ37" s="38">
        <f t="shared" si="1"/>
        <v>2.4826036085965884</v>
      </c>
    </row>
    <row r="38" spans="1:43" s="97" customFormat="1" x14ac:dyDescent="0.2">
      <c r="A38" s="238" t="s">
        <v>64</v>
      </c>
      <c r="B38" s="29">
        <v>3298</v>
      </c>
      <c r="C38" s="138">
        <v>8078</v>
      </c>
      <c r="D38" s="207">
        <v>2.44936325045482</v>
      </c>
      <c r="E38" s="205">
        <v>2701</v>
      </c>
      <c r="F38" s="206">
        <v>6080</v>
      </c>
      <c r="G38" s="207">
        <v>2.2510181414291002</v>
      </c>
      <c r="H38" s="208">
        <v>2209</v>
      </c>
      <c r="I38" s="209">
        <v>3242</v>
      </c>
      <c r="J38" s="207">
        <v>1.4676324128564999</v>
      </c>
      <c r="K38" s="208">
        <v>1851</v>
      </c>
      <c r="L38" s="210">
        <v>3343</v>
      </c>
      <c r="M38" s="207">
        <v>1.8060507833603501</v>
      </c>
      <c r="N38" s="211">
        <v>629</v>
      </c>
      <c r="O38" s="210">
        <v>1084</v>
      </c>
      <c r="P38" s="207">
        <v>1.7233704292527801</v>
      </c>
      <c r="Q38" s="211">
        <v>1746</v>
      </c>
      <c r="R38" s="210">
        <v>3515</v>
      </c>
      <c r="S38" s="207">
        <v>2.0131729667812102</v>
      </c>
      <c r="T38" s="211">
        <v>403</v>
      </c>
      <c r="U38" s="210">
        <v>732</v>
      </c>
      <c r="V38" s="207">
        <v>1.81637717121588</v>
      </c>
      <c r="W38" s="211">
        <v>840</v>
      </c>
      <c r="X38" s="210">
        <v>1770</v>
      </c>
      <c r="Y38" s="207">
        <v>2.1071428571428599</v>
      </c>
      <c r="Z38" s="211">
        <v>310</v>
      </c>
      <c r="AA38" s="210">
        <v>607</v>
      </c>
      <c r="AB38" s="207">
        <v>1.95806451612903</v>
      </c>
      <c r="AC38" s="211">
        <v>918</v>
      </c>
      <c r="AD38" s="210">
        <v>1923</v>
      </c>
      <c r="AE38" s="207">
        <v>2.0947712418300699</v>
      </c>
      <c r="AF38" s="211">
        <v>2674</v>
      </c>
      <c r="AG38" s="210">
        <v>6386</v>
      </c>
      <c r="AH38" s="207">
        <v>2.3881824981301398</v>
      </c>
      <c r="AI38" s="211">
        <v>154</v>
      </c>
      <c r="AJ38" s="210">
        <v>349</v>
      </c>
      <c r="AK38" s="207">
        <v>2.2662337662337699</v>
      </c>
      <c r="AL38" s="211">
        <v>723</v>
      </c>
      <c r="AM38" s="210">
        <v>1260</v>
      </c>
      <c r="AN38" s="207">
        <v>1.7427385892116201</v>
      </c>
      <c r="AO38" s="74">
        <f t="shared" si="0"/>
        <v>18456</v>
      </c>
      <c r="AP38" s="44">
        <f t="shared" si="0"/>
        <v>38369</v>
      </c>
      <c r="AQ38" s="38">
        <f t="shared" si="1"/>
        <v>2.07894451668834</v>
      </c>
    </row>
    <row r="39" spans="1:43" s="97" customFormat="1" x14ac:dyDescent="0.2">
      <c r="A39" s="238" t="s">
        <v>60</v>
      </c>
      <c r="B39" s="29">
        <v>730</v>
      </c>
      <c r="C39" s="138">
        <v>2218</v>
      </c>
      <c r="D39" s="207">
        <v>3.0383561643835599</v>
      </c>
      <c r="E39" s="205">
        <v>168</v>
      </c>
      <c r="F39" s="206">
        <v>503</v>
      </c>
      <c r="G39" s="207">
        <v>2.99404761904762</v>
      </c>
      <c r="H39" s="208">
        <v>8341</v>
      </c>
      <c r="I39" s="209">
        <v>14293</v>
      </c>
      <c r="J39" s="207">
        <v>1.7135835031770801</v>
      </c>
      <c r="K39" s="208">
        <v>1437</v>
      </c>
      <c r="L39" s="210">
        <v>3301</v>
      </c>
      <c r="M39" s="207">
        <v>2.2971468336812801</v>
      </c>
      <c r="N39" s="211">
        <v>394</v>
      </c>
      <c r="O39" s="210">
        <v>1338</v>
      </c>
      <c r="P39" s="207">
        <v>3.3959390862944199</v>
      </c>
      <c r="Q39" s="211">
        <v>2208</v>
      </c>
      <c r="R39" s="210">
        <v>5457</v>
      </c>
      <c r="S39" s="207">
        <v>2.4714673913043499</v>
      </c>
      <c r="T39" s="211">
        <v>42</v>
      </c>
      <c r="U39" s="210">
        <v>114</v>
      </c>
      <c r="V39" s="207">
        <v>2.71428571428571</v>
      </c>
      <c r="W39" s="211">
        <v>807</v>
      </c>
      <c r="X39" s="210">
        <v>2170</v>
      </c>
      <c r="Y39" s="207">
        <v>2.6889714993804201</v>
      </c>
      <c r="Z39" s="211">
        <v>1354</v>
      </c>
      <c r="AA39" s="210">
        <v>4242</v>
      </c>
      <c r="AB39" s="207">
        <v>3.1329394387001499</v>
      </c>
      <c r="AC39" s="211">
        <v>1289</v>
      </c>
      <c r="AD39" s="210">
        <v>3226</v>
      </c>
      <c r="AE39" s="207">
        <v>2.5027152831652399</v>
      </c>
      <c r="AF39" s="211">
        <v>326</v>
      </c>
      <c r="AG39" s="210">
        <v>798</v>
      </c>
      <c r="AH39" s="207">
        <v>2.4478527607362</v>
      </c>
      <c r="AI39" s="211">
        <v>40</v>
      </c>
      <c r="AJ39" s="210">
        <v>96</v>
      </c>
      <c r="AK39" s="207">
        <v>2.4</v>
      </c>
      <c r="AL39" s="211">
        <v>55</v>
      </c>
      <c r="AM39" s="210">
        <v>287</v>
      </c>
      <c r="AN39" s="207">
        <v>5.2181818181818196</v>
      </c>
      <c r="AO39" s="74">
        <f t="shared" si="0"/>
        <v>17191</v>
      </c>
      <c r="AP39" s="44">
        <f t="shared" si="0"/>
        <v>38043</v>
      </c>
      <c r="AQ39" s="38">
        <f t="shared" si="1"/>
        <v>2.212960269908673</v>
      </c>
    </row>
    <row r="40" spans="1:43" s="97" customFormat="1" x14ac:dyDescent="0.2">
      <c r="A40" s="238" t="s">
        <v>42</v>
      </c>
      <c r="B40" s="29">
        <v>862</v>
      </c>
      <c r="C40" s="138">
        <v>3783</v>
      </c>
      <c r="D40" s="207">
        <v>4.3886310904872401</v>
      </c>
      <c r="E40" s="205">
        <v>396</v>
      </c>
      <c r="F40" s="206">
        <v>1348</v>
      </c>
      <c r="G40" s="207">
        <v>3.4040404040404</v>
      </c>
      <c r="H40" s="208">
        <v>4305</v>
      </c>
      <c r="I40" s="209">
        <v>9616</v>
      </c>
      <c r="J40" s="207">
        <v>2.2336817653890799</v>
      </c>
      <c r="K40" s="208">
        <v>1287</v>
      </c>
      <c r="L40" s="210">
        <v>3419</v>
      </c>
      <c r="M40" s="207">
        <v>2.6565656565656601</v>
      </c>
      <c r="N40" s="211">
        <v>506</v>
      </c>
      <c r="O40" s="210">
        <v>1363</v>
      </c>
      <c r="P40" s="207">
        <v>2.6936758893280599</v>
      </c>
      <c r="Q40" s="211">
        <v>1250</v>
      </c>
      <c r="R40" s="210">
        <v>2663</v>
      </c>
      <c r="S40" s="207">
        <v>2.1303999999999998</v>
      </c>
      <c r="T40" s="211">
        <v>67</v>
      </c>
      <c r="U40" s="210">
        <v>162</v>
      </c>
      <c r="V40" s="207">
        <v>2.4179104477611899</v>
      </c>
      <c r="W40" s="211">
        <v>882</v>
      </c>
      <c r="X40" s="210">
        <v>2209</v>
      </c>
      <c r="Y40" s="207">
        <v>2.5045351473922901</v>
      </c>
      <c r="Z40" s="211">
        <v>2723</v>
      </c>
      <c r="AA40" s="210">
        <v>6804</v>
      </c>
      <c r="AB40" s="207">
        <v>2.4987146529562998</v>
      </c>
      <c r="AC40" s="211">
        <v>819</v>
      </c>
      <c r="AD40" s="210">
        <v>2455</v>
      </c>
      <c r="AE40" s="207">
        <v>2.9975579975579998</v>
      </c>
      <c r="AF40" s="211">
        <v>796</v>
      </c>
      <c r="AG40" s="210">
        <v>2391</v>
      </c>
      <c r="AH40" s="207">
        <v>3.0037688442211099</v>
      </c>
      <c r="AI40" s="211">
        <v>51</v>
      </c>
      <c r="AJ40" s="210">
        <v>137</v>
      </c>
      <c r="AK40" s="207">
        <v>2.68627450980392</v>
      </c>
      <c r="AL40" s="211">
        <v>294</v>
      </c>
      <c r="AM40" s="210">
        <v>1392</v>
      </c>
      <c r="AN40" s="207">
        <v>4.7346938775510203</v>
      </c>
      <c r="AO40" s="74">
        <f t="shared" si="0"/>
        <v>14238</v>
      </c>
      <c r="AP40" s="44">
        <f t="shared" si="0"/>
        <v>37742</v>
      </c>
      <c r="AQ40" s="38">
        <f t="shared" si="1"/>
        <v>2.6507936507936507</v>
      </c>
    </row>
    <row r="41" spans="1:43" s="97" customFormat="1" x14ac:dyDescent="0.2">
      <c r="A41" s="238" t="s">
        <v>123</v>
      </c>
      <c r="B41" s="29">
        <v>329</v>
      </c>
      <c r="C41" s="138">
        <v>825</v>
      </c>
      <c r="D41" s="207">
        <v>2.50759878419453</v>
      </c>
      <c r="E41" s="205">
        <v>223</v>
      </c>
      <c r="F41" s="206">
        <v>466</v>
      </c>
      <c r="G41" s="207">
        <v>2.0896860986547101</v>
      </c>
      <c r="H41" s="208">
        <v>3234</v>
      </c>
      <c r="I41" s="209">
        <v>12392</v>
      </c>
      <c r="J41" s="207">
        <v>3.83178726035869</v>
      </c>
      <c r="K41" s="208">
        <v>1212</v>
      </c>
      <c r="L41" s="210">
        <v>2531</v>
      </c>
      <c r="M41" s="207">
        <v>2.0882838283828402</v>
      </c>
      <c r="N41" s="211">
        <v>468</v>
      </c>
      <c r="O41" s="210">
        <v>1337</v>
      </c>
      <c r="P41" s="207">
        <v>2.85683760683761</v>
      </c>
      <c r="Q41" s="211">
        <v>2045</v>
      </c>
      <c r="R41" s="210">
        <v>4179</v>
      </c>
      <c r="S41" s="207">
        <v>2.0435207823960901</v>
      </c>
      <c r="T41" s="211">
        <v>70</v>
      </c>
      <c r="U41" s="210">
        <v>170</v>
      </c>
      <c r="V41" s="207">
        <v>2.4285714285714302</v>
      </c>
      <c r="W41" s="211">
        <v>1275</v>
      </c>
      <c r="X41" s="210">
        <v>4412</v>
      </c>
      <c r="Y41" s="207">
        <v>3.46039215686275</v>
      </c>
      <c r="Z41" s="211">
        <v>1957</v>
      </c>
      <c r="AA41" s="210">
        <v>4983</v>
      </c>
      <c r="AB41" s="207">
        <v>2.5462442514052102</v>
      </c>
      <c r="AC41" s="211">
        <v>712</v>
      </c>
      <c r="AD41" s="210">
        <v>2010</v>
      </c>
      <c r="AE41" s="207">
        <v>2.8230337078651702</v>
      </c>
      <c r="AF41" s="211">
        <v>680</v>
      </c>
      <c r="AG41" s="210">
        <v>1236</v>
      </c>
      <c r="AH41" s="207">
        <v>1.8176470588235301</v>
      </c>
      <c r="AI41" s="211">
        <v>103</v>
      </c>
      <c r="AJ41" s="210">
        <v>272</v>
      </c>
      <c r="AK41" s="207">
        <v>2.6407766990291299</v>
      </c>
      <c r="AL41" s="211">
        <v>168</v>
      </c>
      <c r="AM41" s="210">
        <v>1147</v>
      </c>
      <c r="AN41" s="207">
        <v>6.8273809523809499</v>
      </c>
      <c r="AO41" s="74">
        <f t="shared" si="0"/>
        <v>12476</v>
      </c>
      <c r="AP41" s="44">
        <f t="shared" si="0"/>
        <v>35960</v>
      </c>
      <c r="AQ41" s="38">
        <f t="shared" si="1"/>
        <v>2.8823340814363578</v>
      </c>
    </row>
    <row r="42" spans="1:43" s="97" customFormat="1" x14ac:dyDescent="0.2">
      <c r="A42" s="238" t="s">
        <v>28</v>
      </c>
      <c r="B42" s="29">
        <v>376</v>
      </c>
      <c r="C42" s="138">
        <v>1495</v>
      </c>
      <c r="D42" s="207">
        <v>3.9760638297872299</v>
      </c>
      <c r="E42" s="205">
        <v>281</v>
      </c>
      <c r="F42" s="206">
        <v>1065</v>
      </c>
      <c r="G42" s="207">
        <v>3.7900355871886098</v>
      </c>
      <c r="H42" s="208">
        <v>3459</v>
      </c>
      <c r="I42" s="209">
        <v>7962</v>
      </c>
      <c r="J42" s="207">
        <v>2.3018213356461401</v>
      </c>
      <c r="K42" s="208">
        <v>495</v>
      </c>
      <c r="L42" s="210">
        <v>1498</v>
      </c>
      <c r="M42" s="207">
        <v>3.0262626262626302</v>
      </c>
      <c r="N42" s="211">
        <v>1545</v>
      </c>
      <c r="O42" s="210">
        <v>6628</v>
      </c>
      <c r="P42" s="207">
        <v>4.2899676375404496</v>
      </c>
      <c r="Q42" s="211">
        <v>699</v>
      </c>
      <c r="R42" s="210">
        <v>1507</v>
      </c>
      <c r="S42" s="207">
        <v>2.1559370529327602</v>
      </c>
      <c r="T42" s="211">
        <v>152</v>
      </c>
      <c r="U42" s="210">
        <v>290</v>
      </c>
      <c r="V42" s="207">
        <v>1.90789473684211</v>
      </c>
      <c r="W42" s="211">
        <v>662</v>
      </c>
      <c r="X42" s="210">
        <v>2347</v>
      </c>
      <c r="Y42" s="207">
        <v>3.5453172205438102</v>
      </c>
      <c r="Z42" s="211">
        <v>2610</v>
      </c>
      <c r="AA42" s="210">
        <v>6783</v>
      </c>
      <c r="AB42" s="207">
        <v>2.5988505747126398</v>
      </c>
      <c r="AC42" s="211">
        <v>281</v>
      </c>
      <c r="AD42" s="210">
        <v>634</v>
      </c>
      <c r="AE42" s="207">
        <v>2.2562277580071202</v>
      </c>
      <c r="AF42" s="211">
        <v>561</v>
      </c>
      <c r="AG42" s="210">
        <v>1082</v>
      </c>
      <c r="AH42" s="207">
        <v>1.92869875222816</v>
      </c>
      <c r="AI42" s="211">
        <v>181</v>
      </c>
      <c r="AJ42" s="210">
        <v>328</v>
      </c>
      <c r="AK42" s="207">
        <v>1.8121546961326001</v>
      </c>
      <c r="AL42" s="211">
        <v>474</v>
      </c>
      <c r="AM42" s="210">
        <v>1450</v>
      </c>
      <c r="AN42" s="207">
        <v>3.0590717299578101</v>
      </c>
      <c r="AO42" s="74">
        <f t="shared" si="0"/>
        <v>11776</v>
      </c>
      <c r="AP42" s="44">
        <f t="shared" si="0"/>
        <v>33069</v>
      </c>
      <c r="AQ42" s="38">
        <f t="shared" si="1"/>
        <v>2.8081691576086958</v>
      </c>
    </row>
    <row r="43" spans="1:43" s="97" customFormat="1" x14ac:dyDescent="0.2">
      <c r="A43" s="238" t="s">
        <v>127</v>
      </c>
      <c r="B43" s="29">
        <v>406</v>
      </c>
      <c r="C43" s="138">
        <v>1212</v>
      </c>
      <c r="D43" s="207">
        <v>2.9852216748768501</v>
      </c>
      <c r="E43" s="205">
        <v>204</v>
      </c>
      <c r="F43" s="206">
        <v>463</v>
      </c>
      <c r="G43" s="207">
        <v>2.2696078431372499</v>
      </c>
      <c r="H43" s="208">
        <v>4150</v>
      </c>
      <c r="I43" s="209">
        <v>9346</v>
      </c>
      <c r="J43" s="207">
        <v>2.2520481927710798</v>
      </c>
      <c r="K43" s="208">
        <v>698</v>
      </c>
      <c r="L43" s="210">
        <v>1584</v>
      </c>
      <c r="M43" s="207">
        <v>2.2693409742120298</v>
      </c>
      <c r="N43" s="211">
        <v>1288</v>
      </c>
      <c r="O43" s="210">
        <v>2710</v>
      </c>
      <c r="P43" s="207">
        <v>2.1040372670807499</v>
      </c>
      <c r="Q43" s="211">
        <v>1199</v>
      </c>
      <c r="R43" s="210">
        <v>2550</v>
      </c>
      <c r="S43" s="207">
        <v>2.1267723102585498</v>
      </c>
      <c r="T43" s="211">
        <v>165</v>
      </c>
      <c r="U43" s="210">
        <v>434</v>
      </c>
      <c r="V43" s="207">
        <v>2.6303030303030299</v>
      </c>
      <c r="W43" s="211">
        <v>845</v>
      </c>
      <c r="X43" s="210">
        <v>2321</v>
      </c>
      <c r="Y43" s="207">
        <v>2.74674556213018</v>
      </c>
      <c r="Z43" s="211">
        <v>2261</v>
      </c>
      <c r="AA43" s="210">
        <v>5046</v>
      </c>
      <c r="AB43" s="207">
        <v>2.2317558602388301</v>
      </c>
      <c r="AC43" s="211">
        <v>953</v>
      </c>
      <c r="AD43" s="210">
        <v>3131</v>
      </c>
      <c r="AE43" s="207">
        <v>3.2854144805876202</v>
      </c>
      <c r="AF43" s="211">
        <v>521</v>
      </c>
      <c r="AG43" s="210">
        <v>1088</v>
      </c>
      <c r="AH43" s="207">
        <v>2.0882917466410702</v>
      </c>
      <c r="AI43" s="211">
        <v>61</v>
      </c>
      <c r="AJ43" s="210">
        <v>135</v>
      </c>
      <c r="AK43" s="207">
        <v>2.2131147540983598</v>
      </c>
      <c r="AL43" s="211">
        <v>325</v>
      </c>
      <c r="AM43" s="210">
        <v>1967</v>
      </c>
      <c r="AN43" s="207">
        <v>6.0523076923076902</v>
      </c>
      <c r="AO43" s="74">
        <f t="shared" si="0"/>
        <v>13076</v>
      </c>
      <c r="AP43" s="44">
        <f t="shared" si="0"/>
        <v>31987</v>
      </c>
      <c r="AQ43" s="38">
        <f t="shared" si="1"/>
        <v>2.4462373814622209</v>
      </c>
    </row>
    <row r="44" spans="1:43" s="97" customFormat="1" x14ac:dyDescent="0.2">
      <c r="A44" s="238" t="s">
        <v>51</v>
      </c>
      <c r="B44" s="29">
        <v>162</v>
      </c>
      <c r="C44" s="138">
        <v>466</v>
      </c>
      <c r="D44" s="207">
        <v>2.87654320987654</v>
      </c>
      <c r="E44" s="205">
        <v>174</v>
      </c>
      <c r="F44" s="206">
        <v>967</v>
      </c>
      <c r="G44" s="207">
        <v>5.5574712643678197</v>
      </c>
      <c r="H44" s="208">
        <v>2864</v>
      </c>
      <c r="I44" s="209">
        <v>6751</v>
      </c>
      <c r="J44" s="207">
        <v>2.3571927374301702</v>
      </c>
      <c r="K44" s="208">
        <v>438</v>
      </c>
      <c r="L44" s="210">
        <v>1078</v>
      </c>
      <c r="M44" s="207">
        <v>2.4611872146118698</v>
      </c>
      <c r="N44" s="211">
        <v>412</v>
      </c>
      <c r="O44" s="210">
        <v>1018</v>
      </c>
      <c r="P44" s="207">
        <v>2.4708737864077701</v>
      </c>
      <c r="Q44" s="211">
        <v>1011</v>
      </c>
      <c r="R44" s="210">
        <v>2572</v>
      </c>
      <c r="S44" s="207">
        <v>2.5440158259149399</v>
      </c>
      <c r="T44" s="211">
        <v>60</v>
      </c>
      <c r="U44" s="210">
        <v>128</v>
      </c>
      <c r="V44" s="207">
        <v>2.1333333333333302</v>
      </c>
      <c r="W44" s="211">
        <v>657</v>
      </c>
      <c r="X44" s="210">
        <v>2948</v>
      </c>
      <c r="Y44" s="207">
        <v>4.4870624048706196</v>
      </c>
      <c r="Z44" s="211">
        <v>3796</v>
      </c>
      <c r="AA44" s="210">
        <v>11459</v>
      </c>
      <c r="AB44" s="207">
        <v>3.0187038988408901</v>
      </c>
      <c r="AC44" s="211">
        <v>266</v>
      </c>
      <c r="AD44" s="210">
        <v>714</v>
      </c>
      <c r="AE44" s="207">
        <v>2.6842105263157898</v>
      </c>
      <c r="AF44" s="211">
        <v>678</v>
      </c>
      <c r="AG44" s="210">
        <v>1521</v>
      </c>
      <c r="AH44" s="207">
        <v>2.24336283185841</v>
      </c>
      <c r="AI44" s="211">
        <v>55</v>
      </c>
      <c r="AJ44" s="210">
        <v>79</v>
      </c>
      <c r="AK44" s="207">
        <v>1.4363636363636401</v>
      </c>
      <c r="AL44" s="211">
        <v>145</v>
      </c>
      <c r="AM44" s="210">
        <v>490</v>
      </c>
      <c r="AN44" s="207">
        <v>3.3793103448275899</v>
      </c>
      <c r="AO44" s="74">
        <f t="shared" si="0"/>
        <v>10718</v>
      </c>
      <c r="AP44" s="44">
        <f t="shared" si="0"/>
        <v>30191</v>
      </c>
      <c r="AQ44" s="38">
        <f t="shared" si="1"/>
        <v>2.8168501586116812</v>
      </c>
    </row>
    <row r="45" spans="1:43" s="97" customFormat="1" x14ac:dyDescent="0.2">
      <c r="A45" s="238" t="s">
        <v>130</v>
      </c>
      <c r="B45" s="29">
        <v>856</v>
      </c>
      <c r="C45" s="138">
        <v>2507</v>
      </c>
      <c r="D45" s="207">
        <v>2.9287383177570101</v>
      </c>
      <c r="E45" s="205">
        <v>509</v>
      </c>
      <c r="F45" s="206">
        <v>3181</v>
      </c>
      <c r="G45" s="207">
        <v>6.2495088408644399</v>
      </c>
      <c r="H45" s="208">
        <v>1837</v>
      </c>
      <c r="I45" s="209">
        <v>5940</v>
      </c>
      <c r="J45" s="207">
        <v>3.2335329341317398</v>
      </c>
      <c r="K45" s="208">
        <v>557</v>
      </c>
      <c r="L45" s="210">
        <v>1654</v>
      </c>
      <c r="M45" s="207">
        <v>2.96947935368043</v>
      </c>
      <c r="N45" s="211">
        <v>332</v>
      </c>
      <c r="O45" s="210">
        <v>1115</v>
      </c>
      <c r="P45" s="207">
        <v>3.3584337349397599</v>
      </c>
      <c r="Q45" s="211">
        <v>969</v>
      </c>
      <c r="R45" s="210">
        <v>2263</v>
      </c>
      <c r="S45" s="207">
        <v>2.3353973168214699</v>
      </c>
      <c r="T45" s="211">
        <v>89</v>
      </c>
      <c r="U45" s="210">
        <v>595</v>
      </c>
      <c r="V45" s="207">
        <v>6.68539325842697</v>
      </c>
      <c r="W45" s="211">
        <v>392</v>
      </c>
      <c r="X45" s="210">
        <v>1066</v>
      </c>
      <c r="Y45" s="207">
        <v>2.7193877551020398</v>
      </c>
      <c r="Z45" s="211">
        <v>553</v>
      </c>
      <c r="AA45" s="210">
        <v>1346</v>
      </c>
      <c r="AB45" s="207">
        <v>2.4339963833634699</v>
      </c>
      <c r="AC45" s="211">
        <v>651</v>
      </c>
      <c r="AD45" s="210">
        <v>1754</v>
      </c>
      <c r="AE45" s="207">
        <v>2.6943164362519201</v>
      </c>
      <c r="AF45" s="211">
        <v>352</v>
      </c>
      <c r="AG45" s="210">
        <v>614</v>
      </c>
      <c r="AH45" s="207">
        <v>1.7443181818181801</v>
      </c>
      <c r="AI45" s="211">
        <v>83</v>
      </c>
      <c r="AJ45" s="210">
        <v>133</v>
      </c>
      <c r="AK45" s="207">
        <v>1.6024096385542199</v>
      </c>
      <c r="AL45" s="211">
        <v>548</v>
      </c>
      <c r="AM45" s="210">
        <v>7550</v>
      </c>
      <c r="AN45" s="207">
        <v>13.777372262773699</v>
      </c>
      <c r="AO45" s="74">
        <f t="shared" si="0"/>
        <v>7728</v>
      </c>
      <c r="AP45" s="44">
        <f t="shared" si="0"/>
        <v>29718</v>
      </c>
      <c r="AQ45" s="38">
        <f t="shared" si="1"/>
        <v>3.8454968944099379</v>
      </c>
    </row>
    <row r="46" spans="1:43" s="97" customFormat="1" x14ac:dyDescent="0.2">
      <c r="A46" s="238" t="s">
        <v>92</v>
      </c>
      <c r="B46" s="29">
        <v>163</v>
      </c>
      <c r="C46" s="138">
        <v>722</v>
      </c>
      <c r="D46" s="207">
        <v>4.4294478527607399</v>
      </c>
      <c r="E46" s="205">
        <v>71</v>
      </c>
      <c r="F46" s="206">
        <v>212</v>
      </c>
      <c r="G46" s="207">
        <v>2.9859154929577501</v>
      </c>
      <c r="H46" s="208">
        <v>1416</v>
      </c>
      <c r="I46" s="209">
        <v>4399</v>
      </c>
      <c r="J46" s="207">
        <v>3.1066384180791</v>
      </c>
      <c r="K46" s="208">
        <v>725</v>
      </c>
      <c r="L46" s="210">
        <v>3118</v>
      </c>
      <c r="M46" s="207">
        <v>4.3006896551724099</v>
      </c>
      <c r="N46" s="211">
        <v>92</v>
      </c>
      <c r="O46" s="210">
        <v>400</v>
      </c>
      <c r="P46" s="207">
        <v>4.3478260869565197</v>
      </c>
      <c r="Q46" s="211">
        <v>2360</v>
      </c>
      <c r="R46" s="210">
        <v>6443</v>
      </c>
      <c r="S46" s="207">
        <v>2.73008474576271</v>
      </c>
      <c r="T46" s="211">
        <v>13</v>
      </c>
      <c r="U46" s="210">
        <v>21</v>
      </c>
      <c r="V46" s="207">
        <v>1.6153846153846201</v>
      </c>
      <c r="W46" s="211">
        <v>843</v>
      </c>
      <c r="X46" s="210">
        <v>3752</v>
      </c>
      <c r="Y46" s="207">
        <v>4.4507710557532603</v>
      </c>
      <c r="Z46" s="211">
        <v>2806</v>
      </c>
      <c r="AA46" s="210">
        <v>7806</v>
      </c>
      <c r="AB46" s="207">
        <v>2.7818959372772598</v>
      </c>
      <c r="AC46" s="211">
        <v>372</v>
      </c>
      <c r="AD46" s="210">
        <v>1402</v>
      </c>
      <c r="AE46" s="207">
        <v>3.7688172043010799</v>
      </c>
      <c r="AF46" s="211">
        <v>377</v>
      </c>
      <c r="AG46" s="210">
        <v>745</v>
      </c>
      <c r="AH46" s="207">
        <v>1.9761273209549099</v>
      </c>
      <c r="AI46" s="211">
        <v>10</v>
      </c>
      <c r="AJ46" s="210">
        <v>26</v>
      </c>
      <c r="AK46" s="207">
        <v>2.6</v>
      </c>
      <c r="AL46" s="211">
        <v>22</v>
      </c>
      <c r="AM46" s="210">
        <v>27</v>
      </c>
      <c r="AN46" s="207">
        <v>1.22727272727273</v>
      </c>
      <c r="AO46" s="74">
        <f t="shared" si="0"/>
        <v>9270</v>
      </c>
      <c r="AP46" s="44">
        <f t="shared" si="0"/>
        <v>29073</v>
      </c>
      <c r="AQ46" s="38">
        <f t="shared" si="1"/>
        <v>3.1362459546925567</v>
      </c>
    </row>
    <row r="47" spans="1:43" s="97" customFormat="1" x14ac:dyDescent="0.2">
      <c r="A47" s="238" t="s">
        <v>46</v>
      </c>
      <c r="B47" s="29">
        <v>257</v>
      </c>
      <c r="C47" s="138">
        <v>957</v>
      </c>
      <c r="D47" s="207">
        <v>3.72373540856031</v>
      </c>
      <c r="E47" s="205">
        <v>201</v>
      </c>
      <c r="F47" s="206">
        <v>577</v>
      </c>
      <c r="G47" s="207">
        <v>2.8706467661691502</v>
      </c>
      <c r="H47" s="208">
        <v>2738</v>
      </c>
      <c r="I47" s="209">
        <v>6625</v>
      </c>
      <c r="J47" s="207">
        <v>2.41964937910884</v>
      </c>
      <c r="K47" s="208">
        <v>1012</v>
      </c>
      <c r="L47" s="210">
        <v>1775</v>
      </c>
      <c r="M47" s="207">
        <v>1.75395256916996</v>
      </c>
      <c r="N47" s="211">
        <v>430</v>
      </c>
      <c r="O47" s="210">
        <v>2116</v>
      </c>
      <c r="P47" s="207">
        <v>4.9209302325581401</v>
      </c>
      <c r="Q47" s="211">
        <v>1142</v>
      </c>
      <c r="R47" s="210">
        <v>2836</v>
      </c>
      <c r="S47" s="207">
        <v>2.4833625218914199</v>
      </c>
      <c r="T47" s="211">
        <v>63</v>
      </c>
      <c r="U47" s="210">
        <v>254</v>
      </c>
      <c r="V47" s="207">
        <v>4.0317460317460299</v>
      </c>
      <c r="W47" s="211">
        <v>666</v>
      </c>
      <c r="X47" s="210">
        <v>1890</v>
      </c>
      <c r="Y47" s="207">
        <v>2.8378378378378399</v>
      </c>
      <c r="Z47" s="211">
        <v>2804</v>
      </c>
      <c r="AA47" s="210">
        <v>7464</v>
      </c>
      <c r="AB47" s="207">
        <v>2.6619115549215402</v>
      </c>
      <c r="AC47" s="211">
        <v>423</v>
      </c>
      <c r="AD47" s="210">
        <v>1229</v>
      </c>
      <c r="AE47" s="207">
        <v>2.9054373522458601</v>
      </c>
      <c r="AF47" s="211">
        <v>1053</v>
      </c>
      <c r="AG47" s="210">
        <v>1812</v>
      </c>
      <c r="AH47" s="207">
        <v>1.7207977207977201</v>
      </c>
      <c r="AI47" s="211">
        <v>53</v>
      </c>
      <c r="AJ47" s="210">
        <v>59</v>
      </c>
      <c r="AK47" s="207">
        <v>1.11320754716981</v>
      </c>
      <c r="AL47" s="211">
        <v>135</v>
      </c>
      <c r="AM47" s="210">
        <v>333</v>
      </c>
      <c r="AN47" s="207">
        <v>2.4666666666666699</v>
      </c>
      <c r="AO47" s="74">
        <f t="shared" si="0"/>
        <v>10977</v>
      </c>
      <c r="AP47" s="44">
        <f t="shared" si="0"/>
        <v>27927</v>
      </c>
      <c r="AQ47" s="38">
        <f t="shared" si="1"/>
        <v>2.5441377425526102</v>
      </c>
    </row>
    <row r="48" spans="1:43" s="97" customFormat="1" x14ac:dyDescent="0.2">
      <c r="A48" s="238" t="s">
        <v>65</v>
      </c>
      <c r="B48" s="29">
        <v>428</v>
      </c>
      <c r="C48" s="138">
        <v>1824</v>
      </c>
      <c r="D48" s="207">
        <v>4.2616822429906502</v>
      </c>
      <c r="E48" s="205">
        <v>304</v>
      </c>
      <c r="F48" s="206">
        <v>1238</v>
      </c>
      <c r="G48" s="207">
        <v>4.0723684210526301</v>
      </c>
      <c r="H48" s="208">
        <v>2025</v>
      </c>
      <c r="I48" s="209">
        <v>5718</v>
      </c>
      <c r="J48" s="207">
        <v>2.8237037037036998</v>
      </c>
      <c r="K48" s="208">
        <v>964</v>
      </c>
      <c r="L48" s="210">
        <v>2074</v>
      </c>
      <c r="M48" s="207">
        <v>2.1514522821576798</v>
      </c>
      <c r="N48" s="211">
        <v>661</v>
      </c>
      <c r="O48" s="210">
        <v>3438</v>
      </c>
      <c r="P48" s="207">
        <v>5.2012102874432697</v>
      </c>
      <c r="Q48" s="211">
        <v>774</v>
      </c>
      <c r="R48" s="210">
        <v>1880</v>
      </c>
      <c r="S48" s="207">
        <v>2.4289405684754501</v>
      </c>
      <c r="T48" s="211">
        <v>134</v>
      </c>
      <c r="U48" s="210">
        <v>309</v>
      </c>
      <c r="V48" s="207">
        <v>2.3059701492537301</v>
      </c>
      <c r="W48" s="211">
        <v>650</v>
      </c>
      <c r="X48" s="210">
        <v>2516</v>
      </c>
      <c r="Y48" s="207">
        <v>3.8707692307692301</v>
      </c>
      <c r="Z48" s="211">
        <v>1572</v>
      </c>
      <c r="AA48" s="210">
        <v>3235</v>
      </c>
      <c r="AB48" s="207">
        <v>2.05788804071247</v>
      </c>
      <c r="AC48" s="211">
        <v>346</v>
      </c>
      <c r="AD48" s="210">
        <v>1110</v>
      </c>
      <c r="AE48" s="207">
        <v>3.20809248554913</v>
      </c>
      <c r="AF48" s="211">
        <v>418</v>
      </c>
      <c r="AG48" s="210">
        <v>765</v>
      </c>
      <c r="AH48" s="207">
        <v>1.8301435406698601</v>
      </c>
      <c r="AI48" s="211">
        <v>83</v>
      </c>
      <c r="AJ48" s="210">
        <v>328</v>
      </c>
      <c r="AK48" s="207">
        <v>3.9518072289156598</v>
      </c>
      <c r="AL48" s="211">
        <v>334</v>
      </c>
      <c r="AM48" s="210">
        <v>2163</v>
      </c>
      <c r="AN48" s="207">
        <v>6.4760479041916197</v>
      </c>
      <c r="AO48" s="74">
        <f t="shared" si="0"/>
        <v>8693</v>
      </c>
      <c r="AP48" s="44">
        <f t="shared" si="0"/>
        <v>26598</v>
      </c>
      <c r="AQ48" s="38">
        <f t="shared" si="1"/>
        <v>3.059703209478891</v>
      </c>
    </row>
    <row r="49" spans="1:43" s="97" customFormat="1" x14ac:dyDescent="0.2">
      <c r="A49" s="238" t="s">
        <v>45</v>
      </c>
      <c r="B49" s="29">
        <v>698</v>
      </c>
      <c r="C49" s="138">
        <v>2204</v>
      </c>
      <c r="D49" s="207">
        <v>3.1575931232091698</v>
      </c>
      <c r="E49" s="205">
        <v>311</v>
      </c>
      <c r="F49" s="206">
        <v>832</v>
      </c>
      <c r="G49" s="207">
        <v>2.67524115755627</v>
      </c>
      <c r="H49" s="208">
        <v>3153</v>
      </c>
      <c r="I49" s="209">
        <v>6862</v>
      </c>
      <c r="J49" s="207">
        <v>2.1763399936568302</v>
      </c>
      <c r="K49" s="208">
        <v>600</v>
      </c>
      <c r="L49" s="210">
        <v>1764</v>
      </c>
      <c r="M49" s="207">
        <v>2.94</v>
      </c>
      <c r="N49" s="211">
        <v>470</v>
      </c>
      <c r="O49" s="210">
        <v>981</v>
      </c>
      <c r="P49" s="207">
        <v>2.0872340425531899</v>
      </c>
      <c r="Q49" s="211">
        <v>956</v>
      </c>
      <c r="R49" s="210">
        <v>2393</v>
      </c>
      <c r="S49" s="207">
        <v>2.5031380753138102</v>
      </c>
      <c r="T49" s="211">
        <v>120</v>
      </c>
      <c r="U49" s="210">
        <v>362</v>
      </c>
      <c r="V49" s="207">
        <v>3.0166666666666702</v>
      </c>
      <c r="W49" s="211">
        <v>666</v>
      </c>
      <c r="X49" s="210">
        <v>1366</v>
      </c>
      <c r="Y49" s="207">
        <v>2.0510510510510498</v>
      </c>
      <c r="Z49" s="211">
        <v>2121</v>
      </c>
      <c r="AA49" s="210">
        <v>3448</v>
      </c>
      <c r="AB49" s="207">
        <v>1.62564827911363</v>
      </c>
      <c r="AC49" s="211">
        <v>1188</v>
      </c>
      <c r="AD49" s="210">
        <v>3292</v>
      </c>
      <c r="AE49" s="207">
        <v>2.7710437710437699</v>
      </c>
      <c r="AF49" s="211">
        <v>948</v>
      </c>
      <c r="AG49" s="210">
        <v>1988</v>
      </c>
      <c r="AH49" s="207">
        <v>2.0970464135021101</v>
      </c>
      <c r="AI49" s="211">
        <v>59</v>
      </c>
      <c r="AJ49" s="210">
        <v>160</v>
      </c>
      <c r="AK49" s="207">
        <v>2.71186440677966</v>
      </c>
      <c r="AL49" s="211">
        <v>190</v>
      </c>
      <c r="AM49" s="210">
        <v>412</v>
      </c>
      <c r="AN49" s="207">
        <v>2.1684210526315799</v>
      </c>
      <c r="AO49" s="74">
        <f t="shared" si="0"/>
        <v>11480</v>
      </c>
      <c r="AP49" s="44">
        <f t="shared" si="0"/>
        <v>26064</v>
      </c>
      <c r="AQ49" s="38">
        <f t="shared" si="1"/>
        <v>2.2703832752613242</v>
      </c>
    </row>
    <row r="50" spans="1:43" s="97" customFormat="1" x14ac:dyDescent="0.2">
      <c r="A50" s="238" t="s">
        <v>48</v>
      </c>
      <c r="B50" s="29">
        <v>103</v>
      </c>
      <c r="C50" s="138">
        <v>288</v>
      </c>
      <c r="D50" s="207">
        <v>2.7961165048543699</v>
      </c>
      <c r="E50" s="205">
        <v>66</v>
      </c>
      <c r="F50" s="206">
        <v>292</v>
      </c>
      <c r="G50" s="207">
        <v>4.4242424242424203</v>
      </c>
      <c r="H50" s="208">
        <v>719</v>
      </c>
      <c r="I50" s="209">
        <v>2158</v>
      </c>
      <c r="J50" s="207">
        <v>3.0013908205841502</v>
      </c>
      <c r="K50" s="208">
        <v>135</v>
      </c>
      <c r="L50" s="210">
        <v>359</v>
      </c>
      <c r="M50" s="207">
        <v>2.6592592592592599</v>
      </c>
      <c r="N50" s="211">
        <v>199</v>
      </c>
      <c r="O50" s="210">
        <v>423</v>
      </c>
      <c r="P50" s="207">
        <v>2.1256281407035198</v>
      </c>
      <c r="Q50" s="211">
        <v>285</v>
      </c>
      <c r="R50" s="210">
        <v>648</v>
      </c>
      <c r="S50" s="207">
        <v>2.2736842105263202</v>
      </c>
      <c r="T50" s="211">
        <v>129</v>
      </c>
      <c r="U50" s="210">
        <v>621</v>
      </c>
      <c r="V50" s="207">
        <v>4.81395348837209</v>
      </c>
      <c r="W50" s="211">
        <v>885</v>
      </c>
      <c r="X50" s="210">
        <v>4600</v>
      </c>
      <c r="Y50" s="207">
        <v>5.1977401129943503</v>
      </c>
      <c r="Z50" s="211">
        <v>3043</v>
      </c>
      <c r="AA50" s="210">
        <v>12924</v>
      </c>
      <c r="AB50" s="207">
        <v>4.2471245481432804</v>
      </c>
      <c r="AC50" s="211">
        <v>132</v>
      </c>
      <c r="AD50" s="210">
        <v>492</v>
      </c>
      <c r="AE50" s="207">
        <v>3.7272727272727302</v>
      </c>
      <c r="AF50" s="211">
        <v>201</v>
      </c>
      <c r="AG50" s="210">
        <v>378</v>
      </c>
      <c r="AH50" s="207">
        <v>1.8805970149253699</v>
      </c>
      <c r="AI50" s="211">
        <v>53</v>
      </c>
      <c r="AJ50" s="210">
        <v>160</v>
      </c>
      <c r="AK50" s="207">
        <v>3.0188679245282999</v>
      </c>
      <c r="AL50" s="211">
        <v>46</v>
      </c>
      <c r="AM50" s="210">
        <v>153</v>
      </c>
      <c r="AN50" s="207">
        <v>3.3260869565217401</v>
      </c>
      <c r="AO50" s="74">
        <f t="shared" si="0"/>
        <v>5996</v>
      </c>
      <c r="AP50" s="44">
        <f t="shared" si="0"/>
        <v>23496</v>
      </c>
      <c r="AQ50" s="38">
        <f t="shared" si="1"/>
        <v>3.9186124082721814</v>
      </c>
    </row>
    <row r="51" spans="1:43" s="97" customFormat="1" x14ac:dyDescent="0.2">
      <c r="A51" s="238" t="s">
        <v>56</v>
      </c>
      <c r="B51" s="29">
        <v>301</v>
      </c>
      <c r="C51" s="138">
        <v>1632</v>
      </c>
      <c r="D51" s="207">
        <v>5.4219269102989998</v>
      </c>
      <c r="E51" s="205">
        <v>123</v>
      </c>
      <c r="F51" s="206">
        <v>368</v>
      </c>
      <c r="G51" s="207">
        <v>2.9918699186991899</v>
      </c>
      <c r="H51" s="208">
        <v>2909</v>
      </c>
      <c r="I51" s="209">
        <v>7349</v>
      </c>
      <c r="J51" s="207">
        <v>2.52629769680303</v>
      </c>
      <c r="K51" s="208">
        <v>529</v>
      </c>
      <c r="L51" s="210">
        <v>1198</v>
      </c>
      <c r="M51" s="207">
        <v>2.26465028355388</v>
      </c>
      <c r="N51" s="211">
        <v>382</v>
      </c>
      <c r="O51" s="210">
        <v>771</v>
      </c>
      <c r="P51" s="207">
        <v>2.01832460732984</v>
      </c>
      <c r="Q51" s="211">
        <v>837</v>
      </c>
      <c r="R51" s="210">
        <v>1698</v>
      </c>
      <c r="S51" s="207">
        <v>2.0286738351254501</v>
      </c>
      <c r="T51" s="211">
        <v>56</v>
      </c>
      <c r="U51" s="210">
        <v>166</v>
      </c>
      <c r="V51" s="207">
        <v>2.96428571428571</v>
      </c>
      <c r="W51" s="211">
        <v>641</v>
      </c>
      <c r="X51" s="210">
        <v>1516</v>
      </c>
      <c r="Y51" s="207">
        <v>2.3650546021840899</v>
      </c>
      <c r="Z51" s="211">
        <v>2000</v>
      </c>
      <c r="AA51" s="210">
        <v>5091</v>
      </c>
      <c r="AB51" s="207">
        <v>2.5455000000000001</v>
      </c>
      <c r="AC51" s="211">
        <v>455</v>
      </c>
      <c r="AD51" s="210">
        <v>1016</v>
      </c>
      <c r="AE51" s="207">
        <v>2.2329670329670299</v>
      </c>
      <c r="AF51" s="211">
        <v>393</v>
      </c>
      <c r="AG51" s="210">
        <v>906</v>
      </c>
      <c r="AH51" s="207">
        <v>2.30534351145038</v>
      </c>
      <c r="AI51" s="211">
        <v>73</v>
      </c>
      <c r="AJ51" s="210">
        <v>112</v>
      </c>
      <c r="AK51" s="207">
        <v>1.5342465753424701</v>
      </c>
      <c r="AL51" s="211">
        <v>92</v>
      </c>
      <c r="AM51" s="210">
        <v>280</v>
      </c>
      <c r="AN51" s="207">
        <v>3.0434782608695699</v>
      </c>
      <c r="AO51" s="74">
        <f t="shared" si="0"/>
        <v>8791</v>
      </c>
      <c r="AP51" s="44">
        <f t="shared" si="0"/>
        <v>22103</v>
      </c>
      <c r="AQ51" s="38">
        <f t="shared" si="1"/>
        <v>2.5142759640541463</v>
      </c>
    </row>
    <row r="52" spans="1:43" s="97" customFormat="1" x14ac:dyDescent="0.2">
      <c r="A52" s="238" t="s">
        <v>59</v>
      </c>
      <c r="B52" s="29">
        <v>460</v>
      </c>
      <c r="C52" s="138">
        <v>954</v>
      </c>
      <c r="D52" s="207">
        <v>2.0739130434782602</v>
      </c>
      <c r="E52" s="205">
        <v>146</v>
      </c>
      <c r="F52" s="206">
        <v>673</v>
      </c>
      <c r="G52" s="207">
        <v>4.60958904109589</v>
      </c>
      <c r="H52" s="208">
        <v>3204</v>
      </c>
      <c r="I52" s="209">
        <v>6175</v>
      </c>
      <c r="J52" s="207">
        <v>1.9272784019975</v>
      </c>
      <c r="K52" s="208">
        <v>1187</v>
      </c>
      <c r="L52" s="210">
        <v>2457</v>
      </c>
      <c r="M52" s="207">
        <v>2.0699241786015201</v>
      </c>
      <c r="N52" s="211">
        <v>365</v>
      </c>
      <c r="O52" s="210">
        <v>855</v>
      </c>
      <c r="P52" s="207">
        <v>2.3424657534246598</v>
      </c>
      <c r="Q52" s="211">
        <v>1942</v>
      </c>
      <c r="R52" s="210">
        <v>3569</v>
      </c>
      <c r="S52" s="207">
        <v>1.8377960865087499</v>
      </c>
      <c r="T52" s="211">
        <v>62</v>
      </c>
      <c r="U52" s="210">
        <v>180</v>
      </c>
      <c r="V52" s="207">
        <v>2.9032258064516099</v>
      </c>
      <c r="W52" s="211">
        <v>762</v>
      </c>
      <c r="X52" s="210">
        <v>1382</v>
      </c>
      <c r="Y52" s="207">
        <v>1.8136482939632499</v>
      </c>
      <c r="Z52" s="211">
        <v>1048</v>
      </c>
      <c r="AA52" s="210">
        <v>2753</v>
      </c>
      <c r="AB52" s="207">
        <v>2.6269083969465599</v>
      </c>
      <c r="AC52" s="211">
        <v>1029</v>
      </c>
      <c r="AD52" s="210">
        <v>1865</v>
      </c>
      <c r="AE52" s="207">
        <v>1.81243926141885</v>
      </c>
      <c r="AF52" s="211">
        <v>359</v>
      </c>
      <c r="AG52" s="210">
        <v>606</v>
      </c>
      <c r="AH52" s="207">
        <v>1.6880222841225601</v>
      </c>
      <c r="AI52" s="211">
        <v>20</v>
      </c>
      <c r="AJ52" s="210">
        <v>26</v>
      </c>
      <c r="AK52" s="207">
        <v>1.3</v>
      </c>
      <c r="AL52" s="211">
        <v>101</v>
      </c>
      <c r="AM52" s="210">
        <v>292</v>
      </c>
      <c r="AN52" s="207">
        <v>2.8910891089108901</v>
      </c>
      <c r="AO52" s="74">
        <f t="shared" si="0"/>
        <v>10685</v>
      </c>
      <c r="AP52" s="44">
        <f t="shared" si="0"/>
        <v>21787</v>
      </c>
      <c r="AQ52" s="38">
        <f t="shared" si="1"/>
        <v>2.0390266729059427</v>
      </c>
    </row>
    <row r="53" spans="1:43" s="97" customFormat="1" x14ac:dyDescent="0.2">
      <c r="A53" s="238" t="s">
        <v>89</v>
      </c>
      <c r="B53" s="29">
        <v>368</v>
      </c>
      <c r="C53" s="138">
        <v>1086</v>
      </c>
      <c r="D53" s="207">
        <v>2.9510869565217401</v>
      </c>
      <c r="E53" s="205">
        <v>254</v>
      </c>
      <c r="F53" s="206">
        <v>1169</v>
      </c>
      <c r="G53" s="207">
        <v>4.6023622047244102</v>
      </c>
      <c r="H53" s="208">
        <v>2520</v>
      </c>
      <c r="I53" s="209">
        <v>5764</v>
      </c>
      <c r="J53" s="207">
        <v>2.2873015873015898</v>
      </c>
      <c r="K53" s="208">
        <v>737</v>
      </c>
      <c r="L53" s="210">
        <v>1448</v>
      </c>
      <c r="M53" s="207">
        <v>1.96472184531886</v>
      </c>
      <c r="N53" s="211">
        <v>318</v>
      </c>
      <c r="O53" s="210">
        <v>783</v>
      </c>
      <c r="P53" s="207">
        <v>2.4622641509433998</v>
      </c>
      <c r="Q53" s="211">
        <v>921</v>
      </c>
      <c r="R53" s="210">
        <v>2013</v>
      </c>
      <c r="S53" s="207">
        <v>2.1856677524429999</v>
      </c>
      <c r="T53" s="211">
        <v>48</v>
      </c>
      <c r="U53" s="210">
        <v>85</v>
      </c>
      <c r="V53" s="207">
        <v>1.7708333333333299</v>
      </c>
      <c r="W53" s="211">
        <v>439</v>
      </c>
      <c r="X53" s="210">
        <v>1708</v>
      </c>
      <c r="Y53" s="207">
        <v>3.8906605922551298</v>
      </c>
      <c r="Z53" s="211">
        <v>1732</v>
      </c>
      <c r="AA53" s="210">
        <v>5119</v>
      </c>
      <c r="AB53" s="207">
        <v>2.9555427251732098</v>
      </c>
      <c r="AC53" s="211">
        <v>461</v>
      </c>
      <c r="AD53" s="210">
        <v>1159</v>
      </c>
      <c r="AE53" s="207">
        <v>2.5140997830802601</v>
      </c>
      <c r="AF53" s="211">
        <v>464</v>
      </c>
      <c r="AG53" s="210">
        <v>1063</v>
      </c>
      <c r="AH53" s="207">
        <v>2.2909482758620698</v>
      </c>
      <c r="AI53" s="211">
        <v>59</v>
      </c>
      <c r="AJ53" s="210">
        <v>69</v>
      </c>
      <c r="AK53" s="207">
        <v>1.1694915254237299</v>
      </c>
      <c r="AL53" s="211">
        <v>97</v>
      </c>
      <c r="AM53" s="210">
        <v>196</v>
      </c>
      <c r="AN53" s="207">
        <v>2.02061855670103</v>
      </c>
      <c r="AO53" s="74">
        <f t="shared" si="0"/>
        <v>8418</v>
      </c>
      <c r="AP53" s="44">
        <f t="shared" si="0"/>
        <v>21662</v>
      </c>
      <c r="AQ53" s="38">
        <f t="shared" si="1"/>
        <v>2.5732953195533379</v>
      </c>
    </row>
    <row r="54" spans="1:43" s="97" customFormat="1" x14ac:dyDescent="0.2">
      <c r="A54" s="238" t="s">
        <v>90</v>
      </c>
      <c r="B54" s="29">
        <v>343</v>
      </c>
      <c r="C54" s="138">
        <v>723</v>
      </c>
      <c r="D54" s="207">
        <v>2.1078717201166199</v>
      </c>
      <c r="E54" s="205">
        <v>93</v>
      </c>
      <c r="F54" s="206">
        <v>319</v>
      </c>
      <c r="G54" s="207">
        <v>3.43010752688172</v>
      </c>
      <c r="H54" s="208">
        <v>2532</v>
      </c>
      <c r="I54" s="209">
        <v>5155</v>
      </c>
      <c r="J54" s="207">
        <v>2.0359399684044202</v>
      </c>
      <c r="K54" s="208">
        <v>758</v>
      </c>
      <c r="L54" s="210">
        <v>1416</v>
      </c>
      <c r="M54" s="207">
        <v>1.86807387862797</v>
      </c>
      <c r="N54" s="211">
        <v>375</v>
      </c>
      <c r="O54" s="210">
        <v>999</v>
      </c>
      <c r="P54" s="207">
        <v>2.6640000000000001</v>
      </c>
      <c r="Q54" s="211">
        <v>1189</v>
      </c>
      <c r="R54" s="210">
        <v>2257</v>
      </c>
      <c r="S54" s="207">
        <v>1.8982338099243099</v>
      </c>
      <c r="T54" s="211">
        <v>58</v>
      </c>
      <c r="U54" s="210">
        <v>270</v>
      </c>
      <c r="V54" s="207">
        <v>4.6551724137930997</v>
      </c>
      <c r="W54" s="211">
        <v>793</v>
      </c>
      <c r="X54" s="210">
        <v>1957</v>
      </c>
      <c r="Y54" s="207">
        <v>2.4678436317780599</v>
      </c>
      <c r="Z54" s="211">
        <v>1925</v>
      </c>
      <c r="AA54" s="210">
        <v>4566</v>
      </c>
      <c r="AB54" s="207">
        <v>2.37194805194805</v>
      </c>
      <c r="AC54" s="211">
        <v>485</v>
      </c>
      <c r="AD54" s="210">
        <v>1226</v>
      </c>
      <c r="AE54" s="207">
        <v>2.5278350515463899</v>
      </c>
      <c r="AF54" s="211">
        <v>305</v>
      </c>
      <c r="AG54" s="210">
        <v>724</v>
      </c>
      <c r="AH54" s="207">
        <v>2.3737704918032798</v>
      </c>
      <c r="AI54" s="211">
        <v>31</v>
      </c>
      <c r="AJ54" s="210">
        <v>41</v>
      </c>
      <c r="AK54" s="207">
        <v>1.32258064516129</v>
      </c>
      <c r="AL54" s="211">
        <v>50</v>
      </c>
      <c r="AM54" s="210">
        <v>208</v>
      </c>
      <c r="AN54" s="207">
        <v>4.16</v>
      </c>
      <c r="AO54" s="74">
        <f t="shared" si="0"/>
        <v>8937</v>
      </c>
      <c r="AP54" s="44">
        <f t="shared" si="0"/>
        <v>19861</v>
      </c>
      <c r="AQ54" s="38">
        <f t="shared" si="1"/>
        <v>2.2223341165939354</v>
      </c>
    </row>
    <row r="55" spans="1:43" s="97" customFormat="1" x14ac:dyDescent="0.2">
      <c r="A55" s="238" t="s">
        <v>43</v>
      </c>
      <c r="B55" s="29">
        <v>864</v>
      </c>
      <c r="C55" s="138">
        <v>2273</v>
      </c>
      <c r="D55" s="207">
        <v>2.6307870370370399</v>
      </c>
      <c r="E55" s="205">
        <v>250</v>
      </c>
      <c r="F55" s="206">
        <v>619</v>
      </c>
      <c r="G55" s="207">
        <v>2.476</v>
      </c>
      <c r="H55" s="208">
        <v>2289</v>
      </c>
      <c r="I55" s="209">
        <v>4645</v>
      </c>
      <c r="J55" s="207">
        <v>2.0292704237658401</v>
      </c>
      <c r="K55" s="208">
        <v>630</v>
      </c>
      <c r="L55" s="210">
        <v>1372</v>
      </c>
      <c r="M55" s="207">
        <v>2.1777777777777798</v>
      </c>
      <c r="N55" s="211">
        <v>395</v>
      </c>
      <c r="O55" s="210">
        <v>1056</v>
      </c>
      <c r="P55" s="207">
        <v>2.67341772151899</v>
      </c>
      <c r="Q55" s="211">
        <v>699</v>
      </c>
      <c r="R55" s="210">
        <v>1543</v>
      </c>
      <c r="S55" s="207">
        <v>2.2074391988555102</v>
      </c>
      <c r="T55" s="211">
        <v>77</v>
      </c>
      <c r="U55" s="210">
        <v>275</v>
      </c>
      <c r="V55" s="207">
        <v>3.5714285714285698</v>
      </c>
      <c r="W55" s="211">
        <v>557</v>
      </c>
      <c r="X55" s="210">
        <v>1408</v>
      </c>
      <c r="Y55" s="207">
        <v>2.5278276481148998</v>
      </c>
      <c r="Z55" s="211">
        <v>1032</v>
      </c>
      <c r="AA55" s="210">
        <v>2139</v>
      </c>
      <c r="AB55" s="207">
        <v>2.0726744186046502</v>
      </c>
      <c r="AC55" s="211">
        <v>821</v>
      </c>
      <c r="AD55" s="210">
        <v>2926</v>
      </c>
      <c r="AE55" s="207">
        <v>3.5639464068209499</v>
      </c>
      <c r="AF55" s="211">
        <v>336</v>
      </c>
      <c r="AG55" s="210">
        <v>653</v>
      </c>
      <c r="AH55" s="207">
        <v>1.94345238095238</v>
      </c>
      <c r="AI55" s="211">
        <v>50</v>
      </c>
      <c r="AJ55" s="210">
        <v>58</v>
      </c>
      <c r="AK55" s="207">
        <v>1.1599999999999999</v>
      </c>
      <c r="AL55" s="211">
        <v>158</v>
      </c>
      <c r="AM55" s="210">
        <v>421</v>
      </c>
      <c r="AN55" s="207">
        <v>2.66455696202532</v>
      </c>
      <c r="AO55" s="74">
        <f t="shared" si="0"/>
        <v>8158</v>
      </c>
      <c r="AP55" s="44">
        <f t="shared" si="0"/>
        <v>19388</v>
      </c>
      <c r="AQ55" s="38">
        <f t="shared" si="1"/>
        <v>2.3765628830595733</v>
      </c>
    </row>
    <row r="56" spans="1:43" s="97" customFormat="1" x14ac:dyDescent="0.2">
      <c r="A56" s="238" t="s">
        <v>54</v>
      </c>
      <c r="B56" s="29">
        <v>455</v>
      </c>
      <c r="C56" s="138">
        <v>1863</v>
      </c>
      <c r="D56" s="207">
        <v>4.0945054945054897</v>
      </c>
      <c r="E56" s="205">
        <v>231</v>
      </c>
      <c r="F56" s="206">
        <v>1398</v>
      </c>
      <c r="G56" s="207">
        <v>6.0519480519480497</v>
      </c>
      <c r="H56" s="208">
        <v>2018</v>
      </c>
      <c r="I56" s="209">
        <v>4658</v>
      </c>
      <c r="J56" s="207">
        <v>2.30822596630327</v>
      </c>
      <c r="K56" s="208">
        <v>319</v>
      </c>
      <c r="L56" s="210">
        <v>1415</v>
      </c>
      <c r="M56" s="207">
        <v>4.4357366771159903</v>
      </c>
      <c r="N56" s="211">
        <v>443</v>
      </c>
      <c r="O56" s="210">
        <v>1538</v>
      </c>
      <c r="P56" s="207">
        <v>3.4717832957110599</v>
      </c>
      <c r="Q56" s="211">
        <v>326</v>
      </c>
      <c r="R56" s="210">
        <v>730</v>
      </c>
      <c r="S56" s="207">
        <v>2.2392638036809802</v>
      </c>
      <c r="T56" s="211">
        <v>44</v>
      </c>
      <c r="U56" s="210">
        <v>247</v>
      </c>
      <c r="V56" s="207">
        <v>5.6136363636363598</v>
      </c>
      <c r="W56" s="211">
        <v>359</v>
      </c>
      <c r="X56" s="210">
        <v>1079</v>
      </c>
      <c r="Y56" s="207">
        <v>3.0055710306406702</v>
      </c>
      <c r="Z56" s="211">
        <v>521</v>
      </c>
      <c r="AA56" s="210">
        <v>1218</v>
      </c>
      <c r="AB56" s="207">
        <v>2.33781190019194</v>
      </c>
      <c r="AC56" s="211">
        <v>330</v>
      </c>
      <c r="AD56" s="210">
        <v>1029</v>
      </c>
      <c r="AE56" s="207">
        <v>3.1181818181818199</v>
      </c>
      <c r="AF56" s="211">
        <v>438</v>
      </c>
      <c r="AG56" s="210">
        <v>832</v>
      </c>
      <c r="AH56" s="207">
        <v>1.8995433789954299</v>
      </c>
      <c r="AI56" s="211">
        <v>45</v>
      </c>
      <c r="AJ56" s="210">
        <v>102</v>
      </c>
      <c r="AK56" s="207">
        <v>2.2666666666666702</v>
      </c>
      <c r="AL56" s="211">
        <v>309</v>
      </c>
      <c r="AM56" s="210">
        <v>1101</v>
      </c>
      <c r="AN56" s="207">
        <v>3.5631067961165099</v>
      </c>
      <c r="AO56" s="74">
        <f t="shared" si="0"/>
        <v>5838</v>
      </c>
      <c r="AP56" s="44">
        <f t="shared" si="0"/>
        <v>17210</v>
      </c>
      <c r="AQ56" s="38">
        <f t="shared" si="1"/>
        <v>2.9479273723878041</v>
      </c>
    </row>
    <row r="57" spans="1:43" s="97" customFormat="1" x14ac:dyDescent="0.2">
      <c r="A57" s="238" t="s">
        <v>66</v>
      </c>
      <c r="B57" s="29">
        <v>498</v>
      </c>
      <c r="C57" s="138">
        <v>1502</v>
      </c>
      <c r="D57" s="207">
        <v>3.01606425702811</v>
      </c>
      <c r="E57" s="205">
        <v>381</v>
      </c>
      <c r="F57" s="206">
        <v>2030</v>
      </c>
      <c r="G57" s="207">
        <v>5.3280839895013097</v>
      </c>
      <c r="H57" s="208">
        <v>1492</v>
      </c>
      <c r="I57" s="209">
        <v>4539</v>
      </c>
      <c r="J57" s="207">
        <v>3.04222520107239</v>
      </c>
      <c r="K57" s="208">
        <v>396</v>
      </c>
      <c r="L57" s="210">
        <v>1009</v>
      </c>
      <c r="M57" s="207">
        <v>2.5479797979797998</v>
      </c>
      <c r="N57" s="211">
        <v>327</v>
      </c>
      <c r="O57" s="210">
        <v>888</v>
      </c>
      <c r="P57" s="207">
        <v>2.71559633027523</v>
      </c>
      <c r="Q57" s="211">
        <v>517</v>
      </c>
      <c r="R57" s="210">
        <v>1142</v>
      </c>
      <c r="S57" s="207">
        <v>2.20889748549323</v>
      </c>
      <c r="T57" s="211">
        <v>58</v>
      </c>
      <c r="U57" s="210">
        <v>149</v>
      </c>
      <c r="V57" s="207">
        <v>2.5689655172413799</v>
      </c>
      <c r="W57" s="211">
        <v>307</v>
      </c>
      <c r="X57" s="210">
        <v>704</v>
      </c>
      <c r="Y57" s="207">
        <v>2.29315960912052</v>
      </c>
      <c r="Z57" s="211">
        <v>465</v>
      </c>
      <c r="AA57" s="210">
        <v>1229</v>
      </c>
      <c r="AB57" s="207">
        <v>2.6430107526881699</v>
      </c>
      <c r="AC57" s="211">
        <v>430</v>
      </c>
      <c r="AD57" s="210">
        <v>1092</v>
      </c>
      <c r="AE57" s="207">
        <v>2.5395348837209299</v>
      </c>
      <c r="AF57" s="211">
        <v>426</v>
      </c>
      <c r="AG57" s="210">
        <v>698</v>
      </c>
      <c r="AH57" s="207">
        <v>1.63849765258216</v>
      </c>
      <c r="AI57" s="211">
        <v>137</v>
      </c>
      <c r="AJ57" s="210">
        <v>197</v>
      </c>
      <c r="AK57" s="207">
        <v>1.43795620437956</v>
      </c>
      <c r="AL57" s="211">
        <v>334</v>
      </c>
      <c r="AM57" s="210">
        <v>1390</v>
      </c>
      <c r="AN57" s="207">
        <v>4.1616766467065904</v>
      </c>
      <c r="AO57" s="74">
        <f t="shared" si="0"/>
        <v>5768</v>
      </c>
      <c r="AP57" s="44">
        <f t="shared" si="0"/>
        <v>16569</v>
      </c>
      <c r="AQ57" s="38">
        <f t="shared" si="1"/>
        <v>2.8725728155339807</v>
      </c>
    </row>
    <row r="58" spans="1:43" s="97" customFormat="1" x14ac:dyDescent="0.2">
      <c r="A58" s="238" t="s">
        <v>29</v>
      </c>
      <c r="B58" s="29">
        <v>270</v>
      </c>
      <c r="C58" s="138">
        <v>864</v>
      </c>
      <c r="D58" s="207">
        <v>3.2</v>
      </c>
      <c r="E58" s="205">
        <v>137</v>
      </c>
      <c r="F58" s="206">
        <v>391</v>
      </c>
      <c r="G58" s="207">
        <v>2.8540145985401502</v>
      </c>
      <c r="H58" s="208">
        <v>1502</v>
      </c>
      <c r="I58" s="209">
        <v>3118</v>
      </c>
      <c r="J58" s="207">
        <v>2.0758988015978699</v>
      </c>
      <c r="K58" s="208">
        <v>282</v>
      </c>
      <c r="L58" s="210">
        <v>938</v>
      </c>
      <c r="M58" s="207">
        <v>3.3262411347517702</v>
      </c>
      <c r="N58" s="211">
        <v>360</v>
      </c>
      <c r="O58" s="210">
        <v>786</v>
      </c>
      <c r="P58" s="207">
        <v>2.18333333333333</v>
      </c>
      <c r="Q58" s="211">
        <v>710</v>
      </c>
      <c r="R58" s="210">
        <v>1663</v>
      </c>
      <c r="S58" s="207">
        <v>2.3422535211267599</v>
      </c>
      <c r="T58" s="211">
        <v>100</v>
      </c>
      <c r="U58" s="210">
        <v>356</v>
      </c>
      <c r="V58" s="207">
        <v>3.56</v>
      </c>
      <c r="W58" s="211">
        <v>471</v>
      </c>
      <c r="X58" s="210">
        <v>1409</v>
      </c>
      <c r="Y58" s="207">
        <v>2.99150743099788</v>
      </c>
      <c r="Z58" s="211">
        <v>977</v>
      </c>
      <c r="AA58" s="210">
        <v>3277</v>
      </c>
      <c r="AB58" s="207">
        <v>3.3541453428863899</v>
      </c>
      <c r="AC58" s="211">
        <v>570</v>
      </c>
      <c r="AD58" s="210">
        <v>2070</v>
      </c>
      <c r="AE58" s="207">
        <v>3.6315789473684199</v>
      </c>
      <c r="AF58" s="211">
        <v>236</v>
      </c>
      <c r="AG58" s="210">
        <v>502</v>
      </c>
      <c r="AH58" s="207">
        <v>2.1271186440677998</v>
      </c>
      <c r="AI58" s="211">
        <v>16</v>
      </c>
      <c r="AJ58" s="210">
        <v>16</v>
      </c>
      <c r="AK58" s="207">
        <v>1</v>
      </c>
      <c r="AL58" s="211">
        <v>83</v>
      </c>
      <c r="AM58" s="210">
        <v>732</v>
      </c>
      <c r="AN58" s="207">
        <v>8.8192771084337291</v>
      </c>
      <c r="AO58" s="74">
        <f t="shared" si="0"/>
        <v>5714</v>
      </c>
      <c r="AP58" s="44">
        <f t="shared" si="0"/>
        <v>16122</v>
      </c>
      <c r="AQ58" s="38">
        <f t="shared" si="1"/>
        <v>2.8214910745537276</v>
      </c>
    </row>
    <row r="59" spans="1:43" s="97" customFormat="1" x14ac:dyDescent="0.2">
      <c r="A59" s="238" t="s">
        <v>78</v>
      </c>
      <c r="B59" s="29">
        <v>308</v>
      </c>
      <c r="C59" s="138">
        <v>833</v>
      </c>
      <c r="D59" s="207">
        <v>2.7045454545454501</v>
      </c>
      <c r="E59" s="205">
        <v>103</v>
      </c>
      <c r="F59" s="206">
        <v>589</v>
      </c>
      <c r="G59" s="207">
        <v>5.7184466019417499</v>
      </c>
      <c r="H59" s="208">
        <v>1574</v>
      </c>
      <c r="I59" s="209">
        <v>4151</v>
      </c>
      <c r="J59" s="207">
        <v>2.6372299872935199</v>
      </c>
      <c r="K59" s="208">
        <v>413</v>
      </c>
      <c r="L59" s="210">
        <v>929</v>
      </c>
      <c r="M59" s="207">
        <v>2.24939467312349</v>
      </c>
      <c r="N59" s="211">
        <v>371</v>
      </c>
      <c r="O59" s="210">
        <v>719</v>
      </c>
      <c r="P59" s="207">
        <v>1.9380053908355801</v>
      </c>
      <c r="Q59" s="211">
        <v>597</v>
      </c>
      <c r="R59" s="210">
        <v>1389</v>
      </c>
      <c r="S59" s="207">
        <v>2.3266331658291501</v>
      </c>
      <c r="T59" s="211">
        <v>54</v>
      </c>
      <c r="U59" s="210">
        <v>172</v>
      </c>
      <c r="V59" s="207">
        <v>3.18518518518519</v>
      </c>
      <c r="W59" s="211">
        <v>371</v>
      </c>
      <c r="X59" s="210">
        <v>1376</v>
      </c>
      <c r="Y59" s="207">
        <v>3.7088948787062002</v>
      </c>
      <c r="Z59" s="211">
        <v>1066</v>
      </c>
      <c r="AA59" s="210">
        <v>2649</v>
      </c>
      <c r="AB59" s="207">
        <v>2.4849906191369602</v>
      </c>
      <c r="AC59" s="211">
        <v>464</v>
      </c>
      <c r="AD59" s="210">
        <v>1192</v>
      </c>
      <c r="AE59" s="207">
        <v>2.5689655172413799</v>
      </c>
      <c r="AF59" s="211">
        <v>268</v>
      </c>
      <c r="AG59" s="210">
        <v>572</v>
      </c>
      <c r="AH59" s="207">
        <v>2.1343283582089598</v>
      </c>
      <c r="AI59" s="211">
        <v>25</v>
      </c>
      <c r="AJ59" s="210">
        <v>63</v>
      </c>
      <c r="AK59" s="207">
        <v>2.52</v>
      </c>
      <c r="AL59" s="211">
        <v>84</v>
      </c>
      <c r="AM59" s="210">
        <v>187</v>
      </c>
      <c r="AN59" s="207">
        <v>2.2261904761904798</v>
      </c>
      <c r="AO59" s="74">
        <f t="shared" si="0"/>
        <v>5698</v>
      </c>
      <c r="AP59" s="44">
        <f t="shared" si="0"/>
        <v>14821</v>
      </c>
      <c r="AQ59" s="38">
        <f t="shared" si="1"/>
        <v>2.6010881010881013</v>
      </c>
    </row>
    <row r="60" spans="1:43" s="97" customFormat="1" x14ac:dyDescent="0.2">
      <c r="A60" s="238" t="s">
        <v>124</v>
      </c>
      <c r="B60" s="29">
        <v>175</v>
      </c>
      <c r="C60" s="138">
        <v>474</v>
      </c>
      <c r="D60" s="207">
        <v>2.70857142857143</v>
      </c>
      <c r="E60" s="205">
        <v>104</v>
      </c>
      <c r="F60" s="206">
        <v>458</v>
      </c>
      <c r="G60" s="207">
        <v>4.4038461538461497</v>
      </c>
      <c r="H60" s="208">
        <v>1318</v>
      </c>
      <c r="I60" s="209">
        <v>2779</v>
      </c>
      <c r="J60" s="207">
        <v>2.1084977238239802</v>
      </c>
      <c r="K60" s="208">
        <v>597</v>
      </c>
      <c r="L60" s="210">
        <v>1032</v>
      </c>
      <c r="M60" s="207">
        <v>1.7286432160803999</v>
      </c>
      <c r="N60" s="211">
        <v>331</v>
      </c>
      <c r="O60" s="210">
        <v>824</v>
      </c>
      <c r="P60" s="207">
        <v>2.4894259818731101</v>
      </c>
      <c r="Q60" s="211">
        <v>1604</v>
      </c>
      <c r="R60" s="210">
        <v>3212</v>
      </c>
      <c r="S60" s="207">
        <v>2.00249376558603</v>
      </c>
      <c r="T60" s="211">
        <v>38</v>
      </c>
      <c r="U60" s="210">
        <v>91</v>
      </c>
      <c r="V60" s="207">
        <v>2.3947368421052602</v>
      </c>
      <c r="W60" s="211">
        <v>304</v>
      </c>
      <c r="X60" s="210">
        <v>889</v>
      </c>
      <c r="Y60" s="207">
        <v>2.9243421052631602</v>
      </c>
      <c r="Z60" s="211">
        <v>845</v>
      </c>
      <c r="AA60" s="210">
        <v>2504</v>
      </c>
      <c r="AB60" s="207">
        <v>2.9633136094674599</v>
      </c>
      <c r="AC60" s="211">
        <v>638</v>
      </c>
      <c r="AD60" s="210">
        <v>1831</v>
      </c>
      <c r="AE60" s="207">
        <v>2.8699059561128499</v>
      </c>
      <c r="AF60" s="211">
        <v>110</v>
      </c>
      <c r="AG60" s="210">
        <v>199</v>
      </c>
      <c r="AH60" s="207">
        <v>1.80909090909091</v>
      </c>
      <c r="AI60" s="211">
        <v>15</v>
      </c>
      <c r="AJ60" s="210">
        <v>62</v>
      </c>
      <c r="AK60" s="207">
        <v>4.1333333333333302</v>
      </c>
      <c r="AL60" s="211">
        <v>33</v>
      </c>
      <c r="AM60" s="210">
        <v>123</v>
      </c>
      <c r="AN60" s="207">
        <v>3.7272727272727302</v>
      </c>
      <c r="AO60" s="74">
        <f t="shared" si="0"/>
        <v>6112</v>
      </c>
      <c r="AP60" s="44">
        <f t="shared" si="0"/>
        <v>14478</v>
      </c>
      <c r="AQ60" s="38">
        <f t="shared" si="1"/>
        <v>2.3687827225130889</v>
      </c>
    </row>
    <row r="61" spans="1:43" s="97" customFormat="1" x14ac:dyDescent="0.2">
      <c r="A61" s="238" t="s">
        <v>68</v>
      </c>
      <c r="B61" s="29">
        <v>175</v>
      </c>
      <c r="C61" s="138">
        <v>310</v>
      </c>
      <c r="D61" s="207">
        <v>1.77142857142857</v>
      </c>
      <c r="E61" s="205">
        <v>70</v>
      </c>
      <c r="F61" s="206">
        <v>172</v>
      </c>
      <c r="G61" s="207">
        <v>2.45714285714286</v>
      </c>
      <c r="H61" s="208">
        <v>2082</v>
      </c>
      <c r="I61" s="209">
        <v>4196</v>
      </c>
      <c r="J61" s="207">
        <v>2.01536983669549</v>
      </c>
      <c r="K61" s="208">
        <v>571</v>
      </c>
      <c r="L61" s="210">
        <v>1166</v>
      </c>
      <c r="M61" s="207">
        <v>2.0420315236427302</v>
      </c>
      <c r="N61" s="211">
        <v>155</v>
      </c>
      <c r="O61" s="210">
        <v>377</v>
      </c>
      <c r="P61" s="207">
        <v>2.4322580645161298</v>
      </c>
      <c r="Q61" s="211">
        <v>1361</v>
      </c>
      <c r="R61" s="210">
        <v>2917</v>
      </c>
      <c r="S61" s="207">
        <v>2.1432770022042602</v>
      </c>
      <c r="T61" s="211">
        <v>75</v>
      </c>
      <c r="U61" s="210">
        <v>111</v>
      </c>
      <c r="V61" s="207">
        <v>1.48</v>
      </c>
      <c r="W61" s="211">
        <v>401</v>
      </c>
      <c r="X61" s="210">
        <v>837</v>
      </c>
      <c r="Y61" s="207">
        <v>2.08728179551122</v>
      </c>
      <c r="Z61" s="211">
        <v>717</v>
      </c>
      <c r="AA61" s="210">
        <v>2098</v>
      </c>
      <c r="AB61" s="207">
        <v>2.9260808926080899</v>
      </c>
      <c r="AC61" s="211">
        <v>461</v>
      </c>
      <c r="AD61" s="210">
        <v>882</v>
      </c>
      <c r="AE61" s="207">
        <v>1.9132321041214799</v>
      </c>
      <c r="AF61" s="211">
        <v>290</v>
      </c>
      <c r="AG61" s="210">
        <v>433</v>
      </c>
      <c r="AH61" s="207">
        <v>1.4931034482758601</v>
      </c>
      <c r="AI61" s="211">
        <v>16</v>
      </c>
      <c r="AJ61" s="210">
        <v>86</v>
      </c>
      <c r="AK61" s="207">
        <v>5.375</v>
      </c>
      <c r="AL61" s="211">
        <v>12</v>
      </c>
      <c r="AM61" s="210">
        <v>27</v>
      </c>
      <c r="AN61" s="207">
        <v>2.25</v>
      </c>
      <c r="AO61" s="74">
        <f t="shared" si="0"/>
        <v>6386</v>
      </c>
      <c r="AP61" s="44">
        <f t="shared" si="0"/>
        <v>13612</v>
      </c>
      <c r="AQ61" s="38">
        <f t="shared" si="1"/>
        <v>2.1315377388036327</v>
      </c>
    </row>
    <row r="62" spans="1:43" s="97" customFormat="1" x14ac:dyDescent="0.2">
      <c r="A62" s="238" t="s">
        <v>84</v>
      </c>
      <c r="B62" s="29">
        <v>129</v>
      </c>
      <c r="C62" s="138">
        <v>403</v>
      </c>
      <c r="D62" s="207">
        <v>3.12403100775194</v>
      </c>
      <c r="E62" s="205">
        <v>322</v>
      </c>
      <c r="F62" s="206">
        <v>870</v>
      </c>
      <c r="G62" s="207">
        <v>2.7018633540372701</v>
      </c>
      <c r="H62" s="208">
        <v>2168</v>
      </c>
      <c r="I62" s="209">
        <v>4439</v>
      </c>
      <c r="J62" s="207">
        <v>2.04750922509225</v>
      </c>
      <c r="K62" s="208">
        <v>199</v>
      </c>
      <c r="L62" s="210">
        <v>485</v>
      </c>
      <c r="M62" s="207">
        <v>2.4371859296482401</v>
      </c>
      <c r="N62" s="211">
        <v>444</v>
      </c>
      <c r="O62" s="210">
        <v>1297</v>
      </c>
      <c r="P62" s="207">
        <v>2.9211711711711699</v>
      </c>
      <c r="Q62" s="211">
        <v>271</v>
      </c>
      <c r="R62" s="210">
        <v>559</v>
      </c>
      <c r="S62" s="207">
        <v>2.0627306273062702</v>
      </c>
      <c r="T62" s="211">
        <v>48</v>
      </c>
      <c r="U62" s="210">
        <v>100</v>
      </c>
      <c r="V62" s="207">
        <v>2.0833333333333299</v>
      </c>
      <c r="W62" s="211">
        <v>260</v>
      </c>
      <c r="X62" s="210">
        <v>559</v>
      </c>
      <c r="Y62" s="207">
        <v>2.15</v>
      </c>
      <c r="Z62" s="211">
        <v>808</v>
      </c>
      <c r="AA62" s="210">
        <v>1920</v>
      </c>
      <c r="AB62" s="207">
        <v>2.3762376237623801</v>
      </c>
      <c r="AC62" s="211">
        <v>169</v>
      </c>
      <c r="AD62" s="210">
        <v>496</v>
      </c>
      <c r="AE62" s="207">
        <v>2.9349112426035502</v>
      </c>
      <c r="AF62" s="211">
        <v>348</v>
      </c>
      <c r="AG62" s="210">
        <v>575</v>
      </c>
      <c r="AH62" s="207">
        <v>1.65229885057471</v>
      </c>
      <c r="AI62" s="211">
        <v>47</v>
      </c>
      <c r="AJ62" s="210">
        <v>250</v>
      </c>
      <c r="AK62" s="207">
        <v>5.31914893617021</v>
      </c>
      <c r="AL62" s="211">
        <v>430</v>
      </c>
      <c r="AM62" s="210">
        <v>1403</v>
      </c>
      <c r="AN62" s="207">
        <v>3.2627906976744199</v>
      </c>
      <c r="AO62" s="74">
        <f t="shared" si="0"/>
        <v>5643</v>
      </c>
      <c r="AP62" s="44">
        <f t="shared" si="0"/>
        <v>13356</v>
      </c>
      <c r="AQ62" s="38">
        <f t="shared" si="1"/>
        <v>2.3668261562998407</v>
      </c>
    </row>
    <row r="63" spans="1:43" s="97" customFormat="1" x14ac:dyDescent="0.2">
      <c r="A63" s="238" t="s">
        <v>131</v>
      </c>
      <c r="B63" s="29">
        <v>68</v>
      </c>
      <c r="C63" s="138">
        <v>153</v>
      </c>
      <c r="D63" s="207">
        <v>2.25</v>
      </c>
      <c r="E63" s="205">
        <v>42</v>
      </c>
      <c r="F63" s="206">
        <v>209</v>
      </c>
      <c r="G63" s="207">
        <v>4.9761904761904798</v>
      </c>
      <c r="H63" s="211">
        <v>1150</v>
      </c>
      <c r="I63" s="210">
        <v>3364</v>
      </c>
      <c r="J63" s="207">
        <v>2.9252173913043502</v>
      </c>
      <c r="K63" s="208">
        <v>183</v>
      </c>
      <c r="L63" s="210">
        <v>638</v>
      </c>
      <c r="M63" s="207">
        <v>3.4863387978142102</v>
      </c>
      <c r="N63" s="211">
        <v>160</v>
      </c>
      <c r="O63" s="210">
        <v>706</v>
      </c>
      <c r="P63" s="207">
        <v>4.4124999999999996</v>
      </c>
      <c r="Q63" s="211">
        <v>212</v>
      </c>
      <c r="R63" s="210">
        <v>627</v>
      </c>
      <c r="S63" s="207">
        <v>2.95754716981132</v>
      </c>
      <c r="T63" s="211">
        <v>5</v>
      </c>
      <c r="U63" s="210">
        <v>11</v>
      </c>
      <c r="V63" s="207">
        <v>2.2000000000000002</v>
      </c>
      <c r="W63" s="211">
        <v>300</v>
      </c>
      <c r="X63" s="210">
        <v>1248</v>
      </c>
      <c r="Y63" s="207">
        <v>4.16</v>
      </c>
      <c r="Z63" s="211">
        <v>1576</v>
      </c>
      <c r="AA63" s="210">
        <v>5135</v>
      </c>
      <c r="AB63" s="207">
        <v>3.2582487309644699</v>
      </c>
      <c r="AC63" s="211">
        <v>75</v>
      </c>
      <c r="AD63" s="210">
        <v>282</v>
      </c>
      <c r="AE63" s="207">
        <v>3.76</v>
      </c>
      <c r="AF63" s="211">
        <v>79</v>
      </c>
      <c r="AG63" s="210">
        <v>151</v>
      </c>
      <c r="AH63" s="207">
        <v>1.91139240506329</v>
      </c>
      <c r="AI63" s="211">
        <v>50</v>
      </c>
      <c r="AJ63" s="210">
        <v>86</v>
      </c>
      <c r="AK63" s="207">
        <v>1.72</v>
      </c>
      <c r="AL63" s="211">
        <v>13</v>
      </c>
      <c r="AM63" s="210">
        <v>33</v>
      </c>
      <c r="AN63" s="207">
        <v>2.5384615384615401</v>
      </c>
      <c r="AO63" s="74">
        <f t="shared" si="0"/>
        <v>3913</v>
      </c>
      <c r="AP63" s="44">
        <f t="shared" si="0"/>
        <v>12643</v>
      </c>
      <c r="AQ63" s="38">
        <f t="shared" si="1"/>
        <v>3.2310247891643242</v>
      </c>
    </row>
    <row r="64" spans="1:43" s="97" customFormat="1" x14ac:dyDescent="0.2">
      <c r="A64" s="240" t="s">
        <v>79</v>
      </c>
      <c r="B64" s="35">
        <v>314</v>
      </c>
      <c r="C64" s="142">
        <v>1219</v>
      </c>
      <c r="D64" s="212">
        <v>3.88216560509554</v>
      </c>
      <c r="E64" s="211">
        <v>135</v>
      </c>
      <c r="F64" s="210">
        <v>353</v>
      </c>
      <c r="G64" s="212">
        <v>2.6148148148148098</v>
      </c>
      <c r="H64" s="213">
        <v>1246</v>
      </c>
      <c r="I64" s="214">
        <v>2340</v>
      </c>
      <c r="J64" s="212">
        <v>1.87800963081862</v>
      </c>
      <c r="K64" s="213">
        <v>1260</v>
      </c>
      <c r="L64" s="210">
        <v>3134</v>
      </c>
      <c r="M64" s="212">
        <v>2.48730158730159</v>
      </c>
      <c r="N64" s="211">
        <v>94</v>
      </c>
      <c r="O64" s="210">
        <v>211</v>
      </c>
      <c r="P64" s="212">
        <v>2.2446808510638299</v>
      </c>
      <c r="Q64" s="211">
        <v>441</v>
      </c>
      <c r="R64" s="210">
        <v>1018</v>
      </c>
      <c r="S64" s="212">
        <v>2.3083900226757401</v>
      </c>
      <c r="T64" s="211">
        <v>18</v>
      </c>
      <c r="U64" s="210">
        <v>29</v>
      </c>
      <c r="V64" s="212">
        <v>1.6111111111111101</v>
      </c>
      <c r="W64" s="211">
        <v>227</v>
      </c>
      <c r="X64" s="210">
        <v>546</v>
      </c>
      <c r="Y64" s="212">
        <v>2.40528634361233</v>
      </c>
      <c r="Z64" s="211">
        <v>565</v>
      </c>
      <c r="AA64" s="210">
        <v>1158</v>
      </c>
      <c r="AB64" s="212">
        <v>2.04955752212389</v>
      </c>
      <c r="AC64" s="211">
        <v>358</v>
      </c>
      <c r="AD64" s="210">
        <v>1094</v>
      </c>
      <c r="AE64" s="212">
        <v>3.05586592178771</v>
      </c>
      <c r="AF64" s="211">
        <v>229</v>
      </c>
      <c r="AG64" s="210">
        <v>478</v>
      </c>
      <c r="AH64" s="212">
        <v>2.0873362445414898</v>
      </c>
      <c r="AI64" s="211">
        <v>15</v>
      </c>
      <c r="AJ64" s="210">
        <v>29</v>
      </c>
      <c r="AK64" s="212">
        <v>1.93333333333333</v>
      </c>
      <c r="AL64" s="211">
        <v>46</v>
      </c>
      <c r="AM64" s="210">
        <v>113</v>
      </c>
      <c r="AN64" s="207">
        <v>2.4565217391304301</v>
      </c>
      <c r="AO64" s="74">
        <f t="shared" si="0"/>
        <v>4948</v>
      </c>
      <c r="AP64" s="44">
        <f t="shared" si="0"/>
        <v>11722</v>
      </c>
      <c r="AQ64" s="38">
        <f t="shared" si="1"/>
        <v>2.3690379951495553</v>
      </c>
    </row>
    <row r="65" spans="1:43" s="97" customFormat="1" x14ac:dyDescent="0.2">
      <c r="A65" s="238" t="s">
        <v>85</v>
      </c>
      <c r="B65" s="29">
        <v>193</v>
      </c>
      <c r="C65" s="138">
        <v>1141</v>
      </c>
      <c r="D65" s="207">
        <v>5.9119170984456</v>
      </c>
      <c r="E65" s="205">
        <v>51</v>
      </c>
      <c r="F65" s="206">
        <v>163</v>
      </c>
      <c r="G65" s="207">
        <v>3.1960784313725501</v>
      </c>
      <c r="H65" s="208">
        <v>1199</v>
      </c>
      <c r="I65" s="209">
        <v>2789</v>
      </c>
      <c r="J65" s="207">
        <v>2.3261050875729801</v>
      </c>
      <c r="K65" s="208">
        <v>223</v>
      </c>
      <c r="L65" s="210">
        <v>629</v>
      </c>
      <c r="M65" s="207">
        <v>2.8206278026905802</v>
      </c>
      <c r="N65" s="211">
        <v>697</v>
      </c>
      <c r="O65" s="210">
        <v>1505</v>
      </c>
      <c r="P65" s="207">
        <v>2.1592539454806299</v>
      </c>
      <c r="Q65" s="211">
        <v>337</v>
      </c>
      <c r="R65" s="210">
        <v>979</v>
      </c>
      <c r="S65" s="207">
        <v>2.9050445103857601</v>
      </c>
      <c r="T65" s="211">
        <v>4</v>
      </c>
      <c r="U65" s="210">
        <v>6</v>
      </c>
      <c r="V65" s="207">
        <v>1.5</v>
      </c>
      <c r="W65" s="211">
        <v>234</v>
      </c>
      <c r="X65" s="210">
        <v>641</v>
      </c>
      <c r="Y65" s="207">
        <v>2.7393162393162398</v>
      </c>
      <c r="Z65" s="211">
        <v>610</v>
      </c>
      <c r="AA65" s="210">
        <v>1905</v>
      </c>
      <c r="AB65" s="207">
        <v>3.1229508196721301</v>
      </c>
      <c r="AC65" s="211">
        <v>208</v>
      </c>
      <c r="AD65" s="210">
        <v>1028</v>
      </c>
      <c r="AE65" s="207">
        <v>4.9423076923076898</v>
      </c>
      <c r="AF65" s="211">
        <v>126</v>
      </c>
      <c r="AG65" s="210">
        <v>347</v>
      </c>
      <c r="AH65" s="207">
        <v>2.75396825396825</v>
      </c>
      <c r="AI65" s="211">
        <v>7</v>
      </c>
      <c r="AJ65" s="210">
        <v>9</v>
      </c>
      <c r="AK65" s="207">
        <v>1.28571428571429</v>
      </c>
      <c r="AL65" s="211">
        <v>6</v>
      </c>
      <c r="AM65" s="210">
        <v>10</v>
      </c>
      <c r="AN65" s="207">
        <v>1.6666666666666701</v>
      </c>
      <c r="AO65" s="74">
        <f t="shared" si="0"/>
        <v>3895</v>
      </c>
      <c r="AP65" s="44">
        <f t="shared" si="0"/>
        <v>11152</v>
      </c>
      <c r="AQ65" s="38">
        <f t="shared" si="1"/>
        <v>2.8631578947368421</v>
      </c>
    </row>
    <row r="66" spans="1:43" s="97" customFormat="1" x14ac:dyDescent="0.2">
      <c r="A66" s="238" t="s">
        <v>81</v>
      </c>
      <c r="B66" s="29">
        <v>330</v>
      </c>
      <c r="C66" s="138">
        <v>1032</v>
      </c>
      <c r="D66" s="207">
        <v>3.1272727272727301</v>
      </c>
      <c r="E66" s="205">
        <v>74</v>
      </c>
      <c r="F66" s="206">
        <v>172</v>
      </c>
      <c r="G66" s="207">
        <v>2.3243243243243201</v>
      </c>
      <c r="H66" s="211">
        <v>1100</v>
      </c>
      <c r="I66" s="210">
        <v>2435</v>
      </c>
      <c r="J66" s="207">
        <v>2.2136363636363598</v>
      </c>
      <c r="K66" s="208">
        <v>388</v>
      </c>
      <c r="L66" s="210">
        <v>896</v>
      </c>
      <c r="M66" s="207">
        <v>2.3092783505154602</v>
      </c>
      <c r="N66" s="211">
        <v>270</v>
      </c>
      <c r="O66" s="210">
        <v>707</v>
      </c>
      <c r="P66" s="207">
        <v>2.61851851851852</v>
      </c>
      <c r="Q66" s="211">
        <v>533</v>
      </c>
      <c r="R66" s="210">
        <v>1119</v>
      </c>
      <c r="S66" s="207">
        <v>2.0994371482176399</v>
      </c>
      <c r="T66" s="211">
        <v>21</v>
      </c>
      <c r="U66" s="210">
        <v>40</v>
      </c>
      <c r="V66" s="207">
        <v>1.9047619047619</v>
      </c>
      <c r="W66" s="211">
        <v>286</v>
      </c>
      <c r="X66" s="210">
        <v>713</v>
      </c>
      <c r="Y66" s="207">
        <v>2.4930069930069898</v>
      </c>
      <c r="Z66" s="211">
        <v>667</v>
      </c>
      <c r="AA66" s="210">
        <v>1326</v>
      </c>
      <c r="AB66" s="207">
        <v>1.9880059970015</v>
      </c>
      <c r="AC66" s="211">
        <v>358</v>
      </c>
      <c r="AD66" s="210">
        <v>1042</v>
      </c>
      <c r="AE66" s="207">
        <v>2.9106145251396698</v>
      </c>
      <c r="AF66" s="211">
        <v>353</v>
      </c>
      <c r="AG66" s="210">
        <v>822</v>
      </c>
      <c r="AH66" s="207">
        <v>2.3286118980169999</v>
      </c>
      <c r="AI66" s="211">
        <v>29</v>
      </c>
      <c r="AJ66" s="210">
        <v>36</v>
      </c>
      <c r="AK66" s="207">
        <v>1.2413793103448301</v>
      </c>
      <c r="AL66" s="211">
        <v>125</v>
      </c>
      <c r="AM66" s="210">
        <v>450</v>
      </c>
      <c r="AN66" s="207">
        <v>3.6</v>
      </c>
      <c r="AO66" s="74">
        <f t="shared" si="0"/>
        <v>4534</v>
      </c>
      <c r="AP66" s="44">
        <f t="shared" si="0"/>
        <v>10790</v>
      </c>
      <c r="AQ66" s="38">
        <f t="shared" si="1"/>
        <v>2.3797970886634316</v>
      </c>
    </row>
    <row r="67" spans="1:43" s="97" customFormat="1" x14ac:dyDescent="0.2">
      <c r="A67" s="238" t="s">
        <v>129</v>
      </c>
      <c r="B67" s="29">
        <v>157</v>
      </c>
      <c r="C67" s="138">
        <v>527</v>
      </c>
      <c r="D67" s="207">
        <v>3.3566878980891701</v>
      </c>
      <c r="E67" s="205">
        <v>91</v>
      </c>
      <c r="F67" s="206">
        <v>411</v>
      </c>
      <c r="G67" s="207">
        <v>4.51648351648352</v>
      </c>
      <c r="H67" s="208">
        <v>1084</v>
      </c>
      <c r="I67" s="209">
        <v>3476</v>
      </c>
      <c r="J67" s="207">
        <v>3.2066420664206601</v>
      </c>
      <c r="K67" s="208">
        <v>315</v>
      </c>
      <c r="L67" s="210">
        <v>901</v>
      </c>
      <c r="M67" s="207">
        <v>2.8603174603174599</v>
      </c>
      <c r="N67" s="211">
        <v>146</v>
      </c>
      <c r="O67" s="210">
        <v>431</v>
      </c>
      <c r="P67" s="207">
        <v>2.9520547945205502</v>
      </c>
      <c r="Q67" s="211">
        <v>324</v>
      </c>
      <c r="R67" s="210">
        <v>881</v>
      </c>
      <c r="S67" s="207">
        <v>2.7191358024691401</v>
      </c>
      <c r="T67" s="211">
        <v>23</v>
      </c>
      <c r="U67" s="210">
        <v>32</v>
      </c>
      <c r="V67" s="207">
        <v>1.39130434782609</v>
      </c>
      <c r="W67" s="211">
        <v>187</v>
      </c>
      <c r="X67" s="210">
        <v>508</v>
      </c>
      <c r="Y67" s="207">
        <v>2.7165775401069499</v>
      </c>
      <c r="Z67" s="211">
        <v>783</v>
      </c>
      <c r="AA67" s="210">
        <v>2672</v>
      </c>
      <c r="AB67" s="207">
        <v>3.4125159642401002</v>
      </c>
      <c r="AC67" s="211">
        <v>138</v>
      </c>
      <c r="AD67" s="210">
        <v>364</v>
      </c>
      <c r="AE67" s="207">
        <v>2.63768115942029</v>
      </c>
      <c r="AF67" s="211">
        <v>123</v>
      </c>
      <c r="AG67" s="210">
        <v>289</v>
      </c>
      <c r="AH67" s="207">
        <v>2.3495934959349598</v>
      </c>
      <c r="AI67" s="211">
        <v>10</v>
      </c>
      <c r="AJ67" s="210">
        <v>20</v>
      </c>
      <c r="AK67" s="207">
        <v>2</v>
      </c>
      <c r="AL67" s="211">
        <v>42</v>
      </c>
      <c r="AM67" s="210">
        <v>153</v>
      </c>
      <c r="AN67" s="207">
        <v>3.6428571428571401</v>
      </c>
      <c r="AO67" s="74">
        <f t="shared" si="0"/>
        <v>3423</v>
      </c>
      <c r="AP67" s="44">
        <f t="shared" si="0"/>
        <v>10665</v>
      </c>
      <c r="AQ67" s="38">
        <f t="shared" si="1"/>
        <v>3.1156879929886063</v>
      </c>
    </row>
    <row r="68" spans="1:43" s="97" customFormat="1" x14ac:dyDescent="0.2">
      <c r="A68" s="238" t="s">
        <v>80</v>
      </c>
      <c r="B68" s="29">
        <v>333</v>
      </c>
      <c r="C68" s="138">
        <v>1439</v>
      </c>
      <c r="D68" s="207">
        <v>4.32132132132132</v>
      </c>
      <c r="E68" s="205">
        <v>137</v>
      </c>
      <c r="F68" s="206">
        <v>288</v>
      </c>
      <c r="G68" s="207">
        <v>2.1021897810219001</v>
      </c>
      <c r="H68" s="208">
        <v>1130</v>
      </c>
      <c r="I68" s="209">
        <v>2458</v>
      </c>
      <c r="J68" s="207">
        <v>2.1752212389380499</v>
      </c>
      <c r="K68" s="208">
        <v>246</v>
      </c>
      <c r="L68" s="210">
        <v>624</v>
      </c>
      <c r="M68" s="207">
        <v>2.5365853658536599</v>
      </c>
      <c r="N68" s="211">
        <v>149</v>
      </c>
      <c r="O68" s="210">
        <v>276</v>
      </c>
      <c r="P68" s="207">
        <v>1.8523489932885899</v>
      </c>
      <c r="Q68" s="211">
        <v>307</v>
      </c>
      <c r="R68" s="210">
        <v>682</v>
      </c>
      <c r="S68" s="207">
        <v>2.2214983713355099</v>
      </c>
      <c r="T68" s="211">
        <v>14</v>
      </c>
      <c r="U68" s="210">
        <v>55</v>
      </c>
      <c r="V68" s="207">
        <v>3.9285714285714302</v>
      </c>
      <c r="W68" s="211">
        <v>214</v>
      </c>
      <c r="X68" s="210">
        <v>755</v>
      </c>
      <c r="Y68" s="207">
        <v>3.52803738317757</v>
      </c>
      <c r="Z68" s="211">
        <v>521</v>
      </c>
      <c r="AA68" s="210">
        <v>1158</v>
      </c>
      <c r="AB68" s="207">
        <v>2.22264875239923</v>
      </c>
      <c r="AC68" s="211">
        <v>308</v>
      </c>
      <c r="AD68" s="210">
        <v>935</v>
      </c>
      <c r="AE68" s="207">
        <v>3.03571428571429</v>
      </c>
      <c r="AF68" s="211">
        <v>249</v>
      </c>
      <c r="AG68" s="210">
        <v>598</v>
      </c>
      <c r="AH68" s="207">
        <v>2.40160642570281</v>
      </c>
      <c r="AI68" s="211">
        <v>28</v>
      </c>
      <c r="AJ68" s="210">
        <v>35</v>
      </c>
      <c r="AK68" s="207">
        <v>1.25</v>
      </c>
      <c r="AL68" s="211">
        <v>142</v>
      </c>
      <c r="AM68" s="210">
        <v>348</v>
      </c>
      <c r="AN68" s="207">
        <v>2.4507042253521099</v>
      </c>
      <c r="AO68" s="74">
        <f t="shared" si="0"/>
        <v>3778</v>
      </c>
      <c r="AP68" s="44">
        <f t="shared" si="0"/>
        <v>9651</v>
      </c>
      <c r="AQ68" s="38">
        <f t="shared" si="1"/>
        <v>2.5545262043409211</v>
      </c>
    </row>
    <row r="69" spans="1:43" s="97" customFormat="1" x14ac:dyDescent="0.2">
      <c r="A69" s="238" t="s">
        <v>82</v>
      </c>
      <c r="B69" s="29">
        <v>159</v>
      </c>
      <c r="C69" s="138">
        <v>553</v>
      </c>
      <c r="D69" s="207">
        <v>3.4779874213836499</v>
      </c>
      <c r="E69" s="205">
        <v>84</v>
      </c>
      <c r="F69" s="206">
        <v>267</v>
      </c>
      <c r="G69" s="207">
        <v>3.1785714285714302</v>
      </c>
      <c r="H69" s="208">
        <v>1267</v>
      </c>
      <c r="I69" s="209">
        <v>3053</v>
      </c>
      <c r="J69" s="207">
        <v>2.4096290449881601</v>
      </c>
      <c r="K69" s="208">
        <v>254</v>
      </c>
      <c r="L69" s="210">
        <v>705</v>
      </c>
      <c r="M69" s="207">
        <v>2.7755905511811001</v>
      </c>
      <c r="N69" s="211">
        <v>79</v>
      </c>
      <c r="O69" s="210">
        <v>179</v>
      </c>
      <c r="P69" s="207">
        <v>2.2658227848101302</v>
      </c>
      <c r="Q69" s="211">
        <v>427</v>
      </c>
      <c r="R69" s="210">
        <v>1127</v>
      </c>
      <c r="S69" s="207">
        <v>2.6393442622950798</v>
      </c>
      <c r="T69" s="211">
        <v>8</v>
      </c>
      <c r="U69" s="210">
        <v>20</v>
      </c>
      <c r="V69" s="207">
        <v>2.5</v>
      </c>
      <c r="W69" s="211">
        <v>163</v>
      </c>
      <c r="X69" s="210">
        <v>425</v>
      </c>
      <c r="Y69" s="207">
        <v>2.6073619631901801</v>
      </c>
      <c r="Z69" s="211">
        <v>1140</v>
      </c>
      <c r="AA69" s="210">
        <v>2018</v>
      </c>
      <c r="AB69" s="207">
        <v>1.7701754385964901</v>
      </c>
      <c r="AC69" s="211">
        <v>164</v>
      </c>
      <c r="AD69" s="210">
        <v>460</v>
      </c>
      <c r="AE69" s="207">
        <v>2.8048780487804899</v>
      </c>
      <c r="AF69" s="211">
        <v>208</v>
      </c>
      <c r="AG69" s="210">
        <v>513</v>
      </c>
      <c r="AH69" s="207">
        <v>2.4663461538461502</v>
      </c>
      <c r="AI69" s="211">
        <v>7</v>
      </c>
      <c r="AJ69" s="210">
        <v>13</v>
      </c>
      <c r="AK69" s="207">
        <v>1.8571428571428601</v>
      </c>
      <c r="AL69" s="211">
        <v>41</v>
      </c>
      <c r="AM69" s="210">
        <v>75</v>
      </c>
      <c r="AN69" s="207">
        <v>1.82926829268293</v>
      </c>
      <c r="AO69" s="74">
        <f t="shared" si="0"/>
        <v>4001</v>
      </c>
      <c r="AP69" s="44">
        <f t="shared" si="0"/>
        <v>9408</v>
      </c>
      <c r="AQ69" s="38">
        <f t="shared" si="1"/>
        <v>2.3514121469632592</v>
      </c>
    </row>
    <row r="70" spans="1:43" s="97" customFormat="1" x14ac:dyDescent="0.2">
      <c r="A70" s="238" t="s">
        <v>67</v>
      </c>
      <c r="B70" s="29">
        <v>99</v>
      </c>
      <c r="C70" s="138">
        <v>280</v>
      </c>
      <c r="D70" s="207">
        <v>2.8282828282828301</v>
      </c>
      <c r="E70" s="205">
        <v>48</v>
      </c>
      <c r="F70" s="206">
        <v>219</v>
      </c>
      <c r="G70" s="207">
        <v>4.5625</v>
      </c>
      <c r="H70" s="208">
        <v>833</v>
      </c>
      <c r="I70" s="209">
        <v>2726</v>
      </c>
      <c r="J70" s="207">
        <v>3.2725090036014399</v>
      </c>
      <c r="K70" s="208">
        <v>173</v>
      </c>
      <c r="L70" s="210">
        <v>394</v>
      </c>
      <c r="M70" s="207">
        <v>2.2774566473988398</v>
      </c>
      <c r="N70" s="211">
        <v>168</v>
      </c>
      <c r="O70" s="210">
        <v>534</v>
      </c>
      <c r="P70" s="207">
        <v>3.1785714285714302</v>
      </c>
      <c r="Q70" s="211">
        <v>384</v>
      </c>
      <c r="R70" s="210">
        <v>777</v>
      </c>
      <c r="S70" s="207">
        <v>2.0234375</v>
      </c>
      <c r="T70" s="211">
        <v>26</v>
      </c>
      <c r="U70" s="210">
        <v>31</v>
      </c>
      <c r="V70" s="207">
        <v>1.1923076923076901</v>
      </c>
      <c r="W70" s="211">
        <v>229</v>
      </c>
      <c r="X70" s="210">
        <v>606</v>
      </c>
      <c r="Y70" s="207">
        <v>2.6462882096069902</v>
      </c>
      <c r="Z70" s="211">
        <v>695</v>
      </c>
      <c r="AA70" s="210">
        <v>2022</v>
      </c>
      <c r="AB70" s="207">
        <v>2.9093525179856101</v>
      </c>
      <c r="AC70" s="211">
        <v>153</v>
      </c>
      <c r="AD70" s="210">
        <v>415</v>
      </c>
      <c r="AE70" s="207">
        <v>2.71241830065359</v>
      </c>
      <c r="AF70" s="211">
        <v>242</v>
      </c>
      <c r="AG70" s="210">
        <v>625</v>
      </c>
      <c r="AH70" s="207">
        <v>2.5826446280991702</v>
      </c>
      <c r="AI70" s="211">
        <v>19</v>
      </c>
      <c r="AJ70" s="210">
        <v>34</v>
      </c>
      <c r="AK70" s="207">
        <v>1.7894736842105301</v>
      </c>
      <c r="AL70" s="211">
        <v>14</v>
      </c>
      <c r="AM70" s="210">
        <v>64</v>
      </c>
      <c r="AN70" s="207">
        <v>4.5714285714285703</v>
      </c>
      <c r="AO70" s="74">
        <f t="shared" si="0"/>
        <v>3083</v>
      </c>
      <c r="AP70" s="44">
        <f t="shared" si="0"/>
        <v>8727</v>
      </c>
      <c r="AQ70" s="38">
        <f t="shared" si="1"/>
        <v>2.830684398313331</v>
      </c>
    </row>
    <row r="71" spans="1:43" s="97" customFormat="1" x14ac:dyDescent="0.2">
      <c r="A71" s="238" t="s">
        <v>63</v>
      </c>
      <c r="B71" s="29">
        <v>112</v>
      </c>
      <c r="C71" s="138">
        <v>214</v>
      </c>
      <c r="D71" s="207">
        <v>1.91071428571429</v>
      </c>
      <c r="E71" s="205">
        <v>41</v>
      </c>
      <c r="F71" s="206">
        <v>181</v>
      </c>
      <c r="G71" s="207">
        <v>4.4146341463414602</v>
      </c>
      <c r="H71" s="208">
        <v>1022</v>
      </c>
      <c r="I71" s="209">
        <v>2256</v>
      </c>
      <c r="J71" s="207">
        <v>2.2074363992172201</v>
      </c>
      <c r="K71" s="208">
        <v>463</v>
      </c>
      <c r="L71" s="210">
        <v>1022</v>
      </c>
      <c r="M71" s="207">
        <v>2.2073434125269999</v>
      </c>
      <c r="N71" s="211">
        <v>173</v>
      </c>
      <c r="O71" s="210">
        <v>837</v>
      </c>
      <c r="P71" s="207">
        <v>4.8381502890173396</v>
      </c>
      <c r="Q71" s="211">
        <v>574</v>
      </c>
      <c r="R71" s="210">
        <v>1134</v>
      </c>
      <c r="S71" s="207">
        <v>1.9756097560975601</v>
      </c>
      <c r="T71" s="211">
        <v>10</v>
      </c>
      <c r="U71" s="210">
        <v>35</v>
      </c>
      <c r="V71" s="207">
        <v>3.5</v>
      </c>
      <c r="W71" s="211">
        <v>151</v>
      </c>
      <c r="X71" s="210">
        <v>351</v>
      </c>
      <c r="Y71" s="207">
        <v>2.32450331125828</v>
      </c>
      <c r="Z71" s="211">
        <v>491</v>
      </c>
      <c r="AA71" s="210">
        <v>1248</v>
      </c>
      <c r="AB71" s="207">
        <v>2.5417515274949101</v>
      </c>
      <c r="AC71" s="211">
        <v>385</v>
      </c>
      <c r="AD71" s="210">
        <v>809</v>
      </c>
      <c r="AE71" s="207">
        <v>2.1012987012986999</v>
      </c>
      <c r="AF71" s="211">
        <v>75</v>
      </c>
      <c r="AG71" s="210">
        <v>163</v>
      </c>
      <c r="AH71" s="207">
        <v>2.1733333333333298</v>
      </c>
      <c r="AI71" s="211">
        <v>19</v>
      </c>
      <c r="AJ71" s="210">
        <v>198</v>
      </c>
      <c r="AK71" s="207">
        <v>10.421052631578901</v>
      </c>
      <c r="AL71" s="211">
        <v>24</v>
      </c>
      <c r="AM71" s="210">
        <v>58</v>
      </c>
      <c r="AN71" s="207">
        <v>2.4166666666666701</v>
      </c>
      <c r="AO71" s="74">
        <f t="shared" ref="AO71:AP80" si="2">SUM(B71,E71,H71,K71,N71,Q71,T71,W71,Z71,AC71,AF71,AI71,AL71)</f>
        <v>3540</v>
      </c>
      <c r="AP71" s="44">
        <f t="shared" si="2"/>
        <v>8506</v>
      </c>
      <c r="AQ71" s="38">
        <f t="shared" si="1"/>
        <v>2.4028248587570622</v>
      </c>
    </row>
    <row r="72" spans="1:43" s="97" customFormat="1" x14ac:dyDescent="0.2">
      <c r="A72" s="238" t="s">
        <v>53</v>
      </c>
      <c r="B72" s="29">
        <v>158</v>
      </c>
      <c r="C72" s="138">
        <v>534</v>
      </c>
      <c r="D72" s="207">
        <v>3.37974683544304</v>
      </c>
      <c r="E72" s="205">
        <v>40</v>
      </c>
      <c r="F72" s="206">
        <v>309</v>
      </c>
      <c r="G72" s="207">
        <v>7.7249999999999996</v>
      </c>
      <c r="H72" s="208">
        <v>993</v>
      </c>
      <c r="I72" s="209">
        <v>2589</v>
      </c>
      <c r="J72" s="207">
        <v>2.6072507552870099</v>
      </c>
      <c r="K72" s="208">
        <v>257</v>
      </c>
      <c r="L72" s="210">
        <v>739</v>
      </c>
      <c r="M72" s="207">
        <v>2.8754863813229599</v>
      </c>
      <c r="N72" s="211">
        <v>141</v>
      </c>
      <c r="O72" s="210">
        <v>570</v>
      </c>
      <c r="P72" s="207">
        <v>4.0425531914893602</v>
      </c>
      <c r="Q72" s="211">
        <v>400</v>
      </c>
      <c r="R72" s="210">
        <v>846</v>
      </c>
      <c r="S72" s="207">
        <v>2.1150000000000002</v>
      </c>
      <c r="T72" s="211">
        <v>12</v>
      </c>
      <c r="U72" s="210">
        <v>64</v>
      </c>
      <c r="V72" s="207">
        <v>5.3333333333333304</v>
      </c>
      <c r="W72" s="211">
        <v>216</v>
      </c>
      <c r="X72" s="210">
        <v>443</v>
      </c>
      <c r="Y72" s="207">
        <v>2.05092592592593</v>
      </c>
      <c r="Z72" s="211">
        <v>421</v>
      </c>
      <c r="AA72" s="210">
        <v>1528</v>
      </c>
      <c r="AB72" s="207">
        <v>3.6294536817102099</v>
      </c>
      <c r="AC72" s="211">
        <v>269</v>
      </c>
      <c r="AD72" s="210">
        <v>521</v>
      </c>
      <c r="AE72" s="207">
        <v>1.9368029739777</v>
      </c>
      <c r="AF72" s="211">
        <v>84</v>
      </c>
      <c r="AG72" s="210">
        <v>174</v>
      </c>
      <c r="AH72" s="207">
        <v>2.0714285714285698</v>
      </c>
      <c r="AI72" s="211">
        <v>22</v>
      </c>
      <c r="AJ72" s="210">
        <v>41</v>
      </c>
      <c r="AK72" s="207">
        <v>1.86363636363636</v>
      </c>
      <c r="AL72" s="211">
        <v>10</v>
      </c>
      <c r="AM72" s="210">
        <v>26</v>
      </c>
      <c r="AN72" s="207">
        <v>2.6</v>
      </c>
      <c r="AO72" s="74">
        <f t="shared" si="2"/>
        <v>3023</v>
      </c>
      <c r="AP72" s="44">
        <f t="shared" si="2"/>
        <v>8384</v>
      </c>
      <c r="AQ72" s="38">
        <f t="shared" si="1"/>
        <v>2.7734039034072113</v>
      </c>
    </row>
    <row r="73" spans="1:43" s="97" customFormat="1" x14ac:dyDescent="0.2">
      <c r="A73" s="238" t="s">
        <v>71</v>
      </c>
      <c r="B73" s="29">
        <v>274</v>
      </c>
      <c r="C73" s="138">
        <v>681</v>
      </c>
      <c r="D73" s="207">
        <v>2.48540145985401</v>
      </c>
      <c r="E73" s="205">
        <v>116</v>
      </c>
      <c r="F73" s="206">
        <v>236</v>
      </c>
      <c r="G73" s="207">
        <v>2.0344827586206899</v>
      </c>
      <c r="H73" s="208">
        <v>749</v>
      </c>
      <c r="I73" s="209">
        <v>1864</v>
      </c>
      <c r="J73" s="207">
        <v>2.4886515353805101</v>
      </c>
      <c r="K73" s="208">
        <v>164</v>
      </c>
      <c r="L73" s="210">
        <v>301</v>
      </c>
      <c r="M73" s="207">
        <v>1.83536585365854</v>
      </c>
      <c r="N73" s="211">
        <v>131</v>
      </c>
      <c r="O73" s="210">
        <v>364</v>
      </c>
      <c r="P73" s="207">
        <v>2.7786259541984699</v>
      </c>
      <c r="Q73" s="211">
        <v>313</v>
      </c>
      <c r="R73" s="210">
        <v>726</v>
      </c>
      <c r="S73" s="207">
        <v>2.31948881789137</v>
      </c>
      <c r="T73" s="211">
        <v>9</v>
      </c>
      <c r="U73" s="210">
        <v>15</v>
      </c>
      <c r="V73" s="207">
        <v>1.6666666666666701</v>
      </c>
      <c r="W73" s="211">
        <v>185</v>
      </c>
      <c r="X73" s="210">
        <v>715</v>
      </c>
      <c r="Y73" s="207">
        <v>3.8648648648648698</v>
      </c>
      <c r="Z73" s="211">
        <v>363</v>
      </c>
      <c r="AA73" s="210">
        <v>845</v>
      </c>
      <c r="AB73" s="207">
        <v>2.3278236914600501</v>
      </c>
      <c r="AC73" s="211">
        <v>108</v>
      </c>
      <c r="AD73" s="210">
        <v>791</v>
      </c>
      <c r="AE73" s="207">
        <v>7.3240740740740797</v>
      </c>
      <c r="AF73" s="211">
        <v>137</v>
      </c>
      <c r="AG73" s="210">
        <v>331</v>
      </c>
      <c r="AH73" s="207">
        <v>2.4160583941605802</v>
      </c>
      <c r="AI73" s="211">
        <v>17</v>
      </c>
      <c r="AJ73" s="210">
        <v>60</v>
      </c>
      <c r="AK73" s="207">
        <v>3.52941176470588</v>
      </c>
      <c r="AL73" s="211">
        <v>24</v>
      </c>
      <c r="AM73" s="210">
        <v>46</v>
      </c>
      <c r="AN73" s="207">
        <v>1.9166666666666701</v>
      </c>
      <c r="AO73" s="74">
        <f t="shared" si="2"/>
        <v>2590</v>
      </c>
      <c r="AP73" s="44">
        <f t="shared" si="2"/>
        <v>6975</v>
      </c>
      <c r="AQ73" s="38">
        <f t="shared" si="1"/>
        <v>2.6930501930501931</v>
      </c>
    </row>
    <row r="74" spans="1:43" s="97" customFormat="1" x14ac:dyDescent="0.2">
      <c r="A74" s="238" t="s">
        <v>72</v>
      </c>
      <c r="B74" s="29">
        <v>65</v>
      </c>
      <c r="C74" s="138">
        <v>247</v>
      </c>
      <c r="D74" s="207">
        <v>3.8</v>
      </c>
      <c r="E74" s="205">
        <v>34</v>
      </c>
      <c r="F74" s="206">
        <v>383</v>
      </c>
      <c r="G74" s="207">
        <v>11.264705882352899</v>
      </c>
      <c r="H74" s="208">
        <v>562</v>
      </c>
      <c r="I74" s="209">
        <v>1625</v>
      </c>
      <c r="J74" s="207">
        <v>2.8914590747330999</v>
      </c>
      <c r="K74" s="208">
        <v>120</v>
      </c>
      <c r="L74" s="210">
        <v>283</v>
      </c>
      <c r="M74" s="207">
        <v>2.3583333333333298</v>
      </c>
      <c r="N74" s="211">
        <v>112</v>
      </c>
      <c r="O74" s="210">
        <v>440</v>
      </c>
      <c r="P74" s="207">
        <v>3.9285714285714302</v>
      </c>
      <c r="Q74" s="211">
        <v>278</v>
      </c>
      <c r="R74" s="210">
        <v>540</v>
      </c>
      <c r="S74" s="207">
        <v>1.94244604316547</v>
      </c>
      <c r="T74" s="211">
        <v>0</v>
      </c>
      <c r="U74" s="210">
        <v>0</v>
      </c>
      <c r="V74" s="207" t="s">
        <v>137</v>
      </c>
      <c r="W74" s="211">
        <v>123</v>
      </c>
      <c r="X74" s="210">
        <v>386</v>
      </c>
      <c r="Y74" s="207">
        <v>3.1382113821138198</v>
      </c>
      <c r="Z74" s="211">
        <v>773</v>
      </c>
      <c r="AA74" s="210">
        <v>2292</v>
      </c>
      <c r="AB74" s="207">
        <v>2.9650711513583401</v>
      </c>
      <c r="AC74" s="211">
        <v>102</v>
      </c>
      <c r="AD74" s="210">
        <v>182</v>
      </c>
      <c r="AE74" s="207">
        <v>1.7843137254902</v>
      </c>
      <c r="AF74" s="211">
        <v>138</v>
      </c>
      <c r="AG74" s="210">
        <v>384</v>
      </c>
      <c r="AH74" s="207">
        <v>2.7826086956521698</v>
      </c>
      <c r="AI74" s="211">
        <v>0</v>
      </c>
      <c r="AJ74" s="210">
        <v>0</v>
      </c>
      <c r="AK74" s="207" t="s">
        <v>137</v>
      </c>
      <c r="AL74" s="211">
        <v>27</v>
      </c>
      <c r="AM74" s="210">
        <v>60</v>
      </c>
      <c r="AN74" s="207">
        <v>2.2222222222222201</v>
      </c>
      <c r="AO74" s="74">
        <f t="shared" si="2"/>
        <v>2334</v>
      </c>
      <c r="AP74" s="44">
        <f t="shared" si="2"/>
        <v>6822</v>
      </c>
      <c r="AQ74" s="38">
        <f t="shared" ref="AQ74:AQ80" si="3">AP74/AO74</f>
        <v>2.9228791773778919</v>
      </c>
    </row>
    <row r="75" spans="1:43" s="97" customFormat="1" x14ac:dyDescent="0.2">
      <c r="A75" s="238" t="s">
        <v>83</v>
      </c>
      <c r="B75" s="29">
        <v>146</v>
      </c>
      <c r="C75" s="138">
        <v>572</v>
      </c>
      <c r="D75" s="207">
        <v>3.9178082191780801</v>
      </c>
      <c r="E75" s="205">
        <v>71</v>
      </c>
      <c r="F75" s="206">
        <v>105</v>
      </c>
      <c r="G75" s="207">
        <v>1.47887323943662</v>
      </c>
      <c r="H75" s="208">
        <v>774</v>
      </c>
      <c r="I75" s="209">
        <v>1251</v>
      </c>
      <c r="J75" s="207">
        <v>1.6162790697674401</v>
      </c>
      <c r="K75" s="208">
        <v>155</v>
      </c>
      <c r="L75" s="210">
        <v>406</v>
      </c>
      <c r="M75" s="207">
        <v>2.6193548387096799</v>
      </c>
      <c r="N75" s="211">
        <v>127</v>
      </c>
      <c r="O75" s="210">
        <v>402</v>
      </c>
      <c r="P75" s="207">
        <v>3.1653543307086598</v>
      </c>
      <c r="Q75" s="211">
        <v>210</v>
      </c>
      <c r="R75" s="210">
        <v>399</v>
      </c>
      <c r="S75" s="207">
        <v>1.9</v>
      </c>
      <c r="T75" s="211">
        <v>20</v>
      </c>
      <c r="U75" s="210">
        <v>31</v>
      </c>
      <c r="V75" s="207">
        <v>1.55</v>
      </c>
      <c r="W75" s="211">
        <v>157</v>
      </c>
      <c r="X75" s="210">
        <v>397</v>
      </c>
      <c r="Y75" s="207">
        <v>2.5286624203821702</v>
      </c>
      <c r="Z75" s="211">
        <v>339</v>
      </c>
      <c r="AA75" s="210">
        <v>783</v>
      </c>
      <c r="AB75" s="207">
        <v>2.3097345132743401</v>
      </c>
      <c r="AC75" s="211">
        <v>248</v>
      </c>
      <c r="AD75" s="210">
        <v>740</v>
      </c>
      <c r="AE75" s="207">
        <v>2.9838709677419399</v>
      </c>
      <c r="AF75" s="211">
        <v>116</v>
      </c>
      <c r="AG75" s="210">
        <v>244</v>
      </c>
      <c r="AH75" s="207">
        <v>2.1034482758620698</v>
      </c>
      <c r="AI75" s="211">
        <v>45</v>
      </c>
      <c r="AJ75" s="210">
        <v>114</v>
      </c>
      <c r="AK75" s="207">
        <v>2.5333333333333301</v>
      </c>
      <c r="AL75" s="211">
        <v>69</v>
      </c>
      <c r="AM75" s="210">
        <v>249</v>
      </c>
      <c r="AN75" s="207">
        <v>3.60869565217391</v>
      </c>
      <c r="AO75" s="74">
        <f t="shared" si="2"/>
        <v>2477</v>
      </c>
      <c r="AP75" s="44">
        <f t="shared" si="2"/>
        <v>5693</v>
      </c>
      <c r="AQ75" s="38">
        <f t="shared" si="3"/>
        <v>2.2983447719014936</v>
      </c>
    </row>
    <row r="76" spans="1:43" s="97" customFormat="1" x14ac:dyDescent="0.2">
      <c r="A76" s="238" t="s">
        <v>94</v>
      </c>
      <c r="B76" s="29">
        <v>39</v>
      </c>
      <c r="C76" s="138">
        <v>209</v>
      </c>
      <c r="D76" s="207">
        <v>5.3589743589743604</v>
      </c>
      <c r="E76" s="205">
        <v>18</v>
      </c>
      <c r="F76" s="206">
        <v>98</v>
      </c>
      <c r="G76" s="207">
        <v>5.44444444444445</v>
      </c>
      <c r="H76" s="208">
        <v>412</v>
      </c>
      <c r="I76" s="209">
        <v>1143</v>
      </c>
      <c r="J76" s="207">
        <v>2.7742718446601899</v>
      </c>
      <c r="K76" s="208">
        <v>190</v>
      </c>
      <c r="L76" s="210">
        <v>1017</v>
      </c>
      <c r="M76" s="207">
        <v>5.3526315789473697</v>
      </c>
      <c r="N76" s="211">
        <v>46</v>
      </c>
      <c r="O76" s="210">
        <v>169</v>
      </c>
      <c r="P76" s="207">
        <v>3.6739130434782599</v>
      </c>
      <c r="Q76" s="211">
        <v>569</v>
      </c>
      <c r="R76" s="210">
        <v>1464</v>
      </c>
      <c r="S76" s="207">
        <v>2.5729349736379601</v>
      </c>
      <c r="T76" s="211">
        <v>2</v>
      </c>
      <c r="U76" s="210">
        <v>4</v>
      </c>
      <c r="V76" s="207">
        <v>2</v>
      </c>
      <c r="W76" s="211">
        <v>117</v>
      </c>
      <c r="X76" s="210">
        <v>289</v>
      </c>
      <c r="Y76" s="207">
        <v>2.4700854700854702</v>
      </c>
      <c r="Z76" s="211">
        <v>263</v>
      </c>
      <c r="AA76" s="210">
        <v>858</v>
      </c>
      <c r="AB76" s="207">
        <v>3.2623574144486698</v>
      </c>
      <c r="AC76" s="211">
        <v>41</v>
      </c>
      <c r="AD76" s="210">
        <v>67</v>
      </c>
      <c r="AE76" s="207">
        <v>1.6341463414634101</v>
      </c>
      <c r="AF76" s="211">
        <v>71</v>
      </c>
      <c r="AG76" s="210">
        <v>162</v>
      </c>
      <c r="AH76" s="207">
        <v>2.28169014084507</v>
      </c>
      <c r="AI76" s="211">
        <v>0</v>
      </c>
      <c r="AJ76" s="210">
        <v>0</v>
      </c>
      <c r="AK76" s="207" t="s">
        <v>137</v>
      </c>
      <c r="AL76" s="211">
        <v>10</v>
      </c>
      <c r="AM76" s="210">
        <v>14</v>
      </c>
      <c r="AN76" s="207">
        <v>1.4</v>
      </c>
      <c r="AO76" s="74">
        <f t="shared" si="2"/>
        <v>1778</v>
      </c>
      <c r="AP76" s="44">
        <f t="shared" si="2"/>
        <v>5494</v>
      </c>
      <c r="AQ76" s="38">
        <f t="shared" si="3"/>
        <v>3.0899887514060742</v>
      </c>
    </row>
    <row r="77" spans="1:43" s="97" customFormat="1" x14ac:dyDescent="0.2">
      <c r="A77" s="238" t="s">
        <v>93</v>
      </c>
      <c r="B77" s="29">
        <v>37</v>
      </c>
      <c r="C77" s="138">
        <v>150</v>
      </c>
      <c r="D77" s="207">
        <v>4.0540540540540499</v>
      </c>
      <c r="E77" s="205">
        <v>8</v>
      </c>
      <c r="F77" s="206">
        <v>33</v>
      </c>
      <c r="G77" s="207">
        <v>4.125</v>
      </c>
      <c r="H77" s="208">
        <v>446</v>
      </c>
      <c r="I77" s="209">
        <v>1027</v>
      </c>
      <c r="J77" s="207">
        <v>2.3026905829596398</v>
      </c>
      <c r="K77" s="208">
        <v>130</v>
      </c>
      <c r="L77" s="210">
        <v>369</v>
      </c>
      <c r="M77" s="207">
        <v>2.8384615384615399</v>
      </c>
      <c r="N77" s="211">
        <v>37</v>
      </c>
      <c r="O77" s="210">
        <v>119</v>
      </c>
      <c r="P77" s="207">
        <v>3.2162162162162198</v>
      </c>
      <c r="Q77" s="211">
        <v>406</v>
      </c>
      <c r="R77" s="210">
        <v>1216</v>
      </c>
      <c r="S77" s="207">
        <v>2.9950738916256201</v>
      </c>
      <c r="T77" s="211">
        <v>4</v>
      </c>
      <c r="U77" s="210">
        <v>4</v>
      </c>
      <c r="V77" s="207">
        <v>1</v>
      </c>
      <c r="W77" s="211">
        <v>130</v>
      </c>
      <c r="X77" s="210">
        <v>396</v>
      </c>
      <c r="Y77" s="207">
        <v>3.04615384615385</v>
      </c>
      <c r="Z77" s="211">
        <v>501</v>
      </c>
      <c r="AA77" s="210">
        <v>1808</v>
      </c>
      <c r="AB77" s="207">
        <v>3.60878243512974</v>
      </c>
      <c r="AC77" s="211">
        <v>61</v>
      </c>
      <c r="AD77" s="210">
        <v>255</v>
      </c>
      <c r="AE77" s="207">
        <v>4.1803278688524603</v>
      </c>
      <c r="AF77" s="211">
        <v>45</v>
      </c>
      <c r="AG77" s="210">
        <v>85</v>
      </c>
      <c r="AH77" s="207">
        <v>1.8888888888888899</v>
      </c>
      <c r="AI77" s="211">
        <v>2</v>
      </c>
      <c r="AJ77" s="210">
        <v>2</v>
      </c>
      <c r="AK77" s="207">
        <v>1</v>
      </c>
      <c r="AL77" s="211">
        <v>2</v>
      </c>
      <c r="AM77" s="210">
        <v>3</v>
      </c>
      <c r="AN77" s="207">
        <v>1.5</v>
      </c>
      <c r="AO77" s="74">
        <f t="shared" si="2"/>
        <v>1809</v>
      </c>
      <c r="AP77" s="44">
        <f t="shared" si="2"/>
        <v>5467</v>
      </c>
      <c r="AQ77" s="38">
        <f t="shared" si="3"/>
        <v>3.0221116639027086</v>
      </c>
    </row>
    <row r="78" spans="1:43" s="97" customFormat="1" x14ac:dyDescent="0.2">
      <c r="A78" s="238" t="s">
        <v>132</v>
      </c>
      <c r="B78" s="29">
        <v>106</v>
      </c>
      <c r="C78" s="138">
        <v>231</v>
      </c>
      <c r="D78" s="207">
        <v>2.17924528301887</v>
      </c>
      <c r="E78" s="205">
        <v>23</v>
      </c>
      <c r="F78" s="206">
        <v>37</v>
      </c>
      <c r="G78" s="207">
        <v>1.60869565217391</v>
      </c>
      <c r="H78" s="208">
        <v>372</v>
      </c>
      <c r="I78" s="209">
        <v>1215</v>
      </c>
      <c r="J78" s="207">
        <v>3.2661290322580601</v>
      </c>
      <c r="K78" s="208">
        <v>92</v>
      </c>
      <c r="L78" s="210">
        <v>351</v>
      </c>
      <c r="M78" s="207">
        <v>3.8152173913043499</v>
      </c>
      <c r="N78" s="211">
        <v>111</v>
      </c>
      <c r="O78" s="210">
        <v>413</v>
      </c>
      <c r="P78" s="207">
        <v>3.72072072072072</v>
      </c>
      <c r="Q78" s="211">
        <v>265</v>
      </c>
      <c r="R78" s="210">
        <v>611</v>
      </c>
      <c r="S78" s="207">
        <v>2.3056603773584898</v>
      </c>
      <c r="T78" s="211">
        <v>25</v>
      </c>
      <c r="U78" s="210">
        <v>147</v>
      </c>
      <c r="V78" s="207">
        <v>5.88</v>
      </c>
      <c r="W78" s="211">
        <v>155</v>
      </c>
      <c r="X78" s="210">
        <v>427</v>
      </c>
      <c r="Y78" s="207">
        <v>2.7548387096774198</v>
      </c>
      <c r="Z78" s="211">
        <v>163</v>
      </c>
      <c r="AA78" s="210">
        <v>512</v>
      </c>
      <c r="AB78" s="207">
        <v>3.1411042944785299</v>
      </c>
      <c r="AC78" s="211">
        <v>133</v>
      </c>
      <c r="AD78" s="210">
        <v>356</v>
      </c>
      <c r="AE78" s="207">
        <v>2.6766917293233101</v>
      </c>
      <c r="AF78" s="211">
        <v>101</v>
      </c>
      <c r="AG78" s="210">
        <v>274</v>
      </c>
      <c r="AH78" s="207">
        <v>2.71287128712871</v>
      </c>
      <c r="AI78" s="211">
        <v>7</v>
      </c>
      <c r="AJ78" s="210">
        <v>24</v>
      </c>
      <c r="AK78" s="207">
        <v>3.4285714285714302</v>
      </c>
      <c r="AL78" s="211">
        <v>42</v>
      </c>
      <c r="AM78" s="210">
        <v>151</v>
      </c>
      <c r="AN78" s="207">
        <v>3.5952380952380998</v>
      </c>
      <c r="AO78" s="74">
        <f t="shared" si="2"/>
        <v>1595</v>
      </c>
      <c r="AP78" s="44">
        <f t="shared" si="2"/>
        <v>4749</v>
      </c>
      <c r="AQ78" s="38">
        <f t="shared" si="3"/>
        <v>2.9774294670846393</v>
      </c>
    </row>
    <row r="79" spans="1:43" s="97" customFormat="1" x14ac:dyDescent="0.2">
      <c r="A79" s="238" t="s">
        <v>70</v>
      </c>
      <c r="B79" s="29">
        <v>108</v>
      </c>
      <c r="C79" s="138">
        <v>302</v>
      </c>
      <c r="D79" s="207">
        <v>2.7962962962962998</v>
      </c>
      <c r="E79" s="205">
        <v>78</v>
      </c>
      <c r="F79" s="206">
        <v>214</v>
      </c>
      <c r="G79" s="207">
        <v>2.7435897435897401</v>
      </c>
      <c r="H79" s="208">
        <v>600</v>
      </c>
      <c r="I79" s="209">
        <v>1236</v>
      </c>
      <c r="J79" s="207">
        <v>2.06</v>
      </c>
      <c r="K79" s="208">
        <v>179</v>
      </c>
      <c r="L79" s="210">
        <v>722</v>
      </c>
      <c r="M79" s="207">
        <v>4.0335195530726304</v>
      </c>
      <c r="N79" s="211">
        <v>74</v>
      </c>
      <c r="O79" s="210">
        <v>139</v>
      </c>
      <c r="P79" s="207">
        <v>1.8783783783783801</v>
      </c>
      <c r="Q79" s="211">
        <v>258</v>
      </c>
      <c r="R79" s="210">
        <v>540</v>
      </c>
      <c r="S79" s="207">
        <v>2.0930232558139501</v>
      </c>
      <c r="T79" s="211">
        <v>8</v>
      </c>
      <c r="U79" s="210">
        <v>13</v>
      </c>
      <c r="V79" s="207">
        <v>1.625</v>
      </c>
      <c r="W79" s="211">
        <v>82</v>
      </c>
      <c r="X79" s="210">
        <v>286</v>
      </c>
      <c r="Y79" s="207">
        <v>3.48780487804878</v>
      </c>
      <c r="Z79" s="211">
        <v>179</v>
      </c>
      <c r="AA79" s="210">
        <v>411</v>
      </c>
      <c r="AB79" s="207">
        <v>2.2960893854748599</v>
      </c>
      <c r="AC79" s="211">
        <v>187</v>
      </c>
      <c r="AD79" s="210">
        <v>406</v>
      </c>
      <c r="AE79" s="207">
        <v>2.1711229946524102</v>
      </c>
      <c r="AF79" s="211">
        <v>65</v>
      </c>
      <c r="AG79" s="210">
        <v>118</v>
      </c>
      <c r="AH79" s="207">
        <v>1.81538461538462</v>
      </c>
      <c r="AI79" s="211">
        <v>15</v>
      </c>
      <c r="AJ79" s="210">
        <v>31</v>
      </c>
      <c r="AK79" s="207">
        <v>2.06666666666667</v>
      </c>
      <c r="AL79" s="211">
        <v>23</v>
      </c>
      <c r="AM79" s="210">
        <v>60</v>
      </c>
      <c r="AN79" s="207">
        <v>2.60869565217391</v>
      </c>
      <c r="AO79" s="74">
        <f t="shared" si="2"/>
        <v>1856</v>
      </c>
      <c r="AP79" s="44">
        <f t="shared" si="2"/>
        <v>4478</v>
      </c>
      <c r="AQ79" s="38">
        <f t="shared" si="3"/>
        <v>2.4127155172413794</v>
      </c>
    </row>
    <row r="80" spans="1:43" s="97" customFormat="1" x14ac:dyDescent="0.2">
      <c r="A80" s="236" t="s">
        <v>128</v>
      </c>
      <c r="B80" s="82">
        <v>69</v>
      </c>
      <c r="C80" s="153">
        <v>121</v>
      </c>
      <c r="D80" s="217">
        <v>1.7536231884058</v>
      </c>
      <c r="E80" s="215">
        <v>20</v>
      </c>
      <c r="F80" s="216">
        <v>104</v>
      </c>
      <c r="G80" s="217">
        <v>5.2</v>
      </c>
      <c r="H80" s="218">
        <v>283</v>
      </c>
      <c r="I80" s="219">
        <v>692</v>
      </c>
      <c r="J80" s="217">
        <v>2.4452296819788</v>
      </c>
      <c r="K80" s="218">
        <v>121</v>
      </c>
      <c r="L80" s="220">
        <v>266</v>
      </c>
      <c r="M80" s="217">
        <v>2.1983471074380199</v>
      </c>
      <c r="N80" s="221">
        <v>68</v>
      </c>
      <c r="O80" s="220">
        <v>187</v>
      </c>
      <c r="P80" s="217">
        <v>2.75</v>
      </c>
      <c r="Q80" s="221">
        <v>195</v>
      </c>
      <c r="R80" s="220">
        <v>372</v>
      </c>
      <c r="S80" s="217">
        <v>1.90769230769231</v>
      </c>
      <c r="T80" s="221">
        <v>14</v>
      </c>
      <c r="U80" s="220">
        <v>47</v>
      </c>
      <c r="V80" s="217">
        <v>3.3571428571428599</v>
      </c>
      <c r="W80" s="221">
        <v>94</v>
      </c>
      <c r="X80" s="220">
        <v>194</v>
      </c>
      <c r="Y80" s="217">
        <v>2.0638297872340399</v>
      </c>
      <c r="Z80" s="221">
        <v>223</v>
      </c>
      <c r="AA80" s="220">
        <v>385</v>
      </c>
      <c r="AB80" s="217">
        <v>1.72645739910314</v>
      </c>
      <c r="AC80" s="221">
        <v>209</v>
      </c>
      <c r="AD80" s="220">
        <v>345</v>
      </c>
      <c r="AE80" s="217">
        <v>1.6507177033492799</v>
      </c>
      <c r="AF80" s="221">
        <v>92</v>
      </c>
      <c r="AG80" s="220">
        <v>169</v>
      </c>
      <c r="AH80" s="217">
        <v>1.8369565217391299</v>
      </c>
      <c r="AI80" s="221">
        <v>6</v>
      </c>
      <c r="AJ80" s="220">
        <v>12</v>
      </c>
      <c r="AK80" s="217">
        <v>2</v>
      </c>
      <c r="AL80" s="221">
        <v>21</v>
      </c>
      <c r="AM80" s="220">
        <v>114</v>
      </c>
      <c r="AN80" s="217">
        <v>5.4285714285714297</v>
      </c>
      <c r="AO80" s="244">
        <f t="shared" si="2"/>
        <v>1415</v>
      </c>
      <c r="AP80" s="245">
        <f t="shared" si="2"/>
        <v>3008</v>
      </c>
      <c r="AQ80" s="81">
        <f t="shared" si="3"/>
        <v>2.1257950530035337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0"/>
  <sheetViews>
    <sheetView zoomScaleNormal="100" workbookViewId="0">
      <pane xSplit="1" ySplit="8" topLeftCell="B45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136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1664555</v>
      </c>
      <c r="C6" s="124">
        <f>SUM(C9:C81)</f>
        <v>4769970</v>
      </c>
      <c r="D6" s="75">
        <f>C6/B6</f>
        <v>2.8656127313305957</v>
      </c>
      <c r="E6" s="74">
        <f>SUM(E9:E81)</f>
        <v>702706</v>
      </c>
      <c r="F6" s="44">
        <f>SUM(F9:F81)</f>
        <v>1470743</v>
      </c>
      <c r="G6" s="75">
        <f>F6/E6</f>
        <v>2.0929706022148666</v>
      </c>
      <c r="H6" s="74">
        <f>SUM(H9:H81)</f>
        <v>1210576</v>
      </c>
      <c r="I6" s="44">
        <f>SUM(I9:I81)</f>
        <v>2258040</v>
      </c>
      <c r="J6" s="75">
        <f>I6/H6</f>
        <v>1.8652608345118358</v>
      </c>
      <c r="K6" s="74">
        <f>SUM(K9:K81)</f>
        <v>1078495</v>
      </c>
      <c r="L6" s="44">
        <f>SUM(L9:L81)</f>
        <v>2139580</v>
      </c>
      <c r="M6" s="75">
        <f>L6/K6</f>
        <v>1.9838571342472613</v>
      </c>
      <c r="N6" s="74">
        <f>SUM(N9:N81)</f>
        <v>379851</v>
      </c>
      <c r="O6" s="44">
        <f>SUM(O9:O81)</f>
        <v>713075</v>
      </c>
      <c r="P6" s="75">
        <f>O6/N6</f>
        <v>1.8772492372009024</v>
      </c>
      <c r="Q6" s="74">
        <f>SUM(Q9:Q81)</f>
        <v>1564945</v>
      </c>
      <c r="R6" s="44">
        <f>SUM(R9:R81)</f>
        <v>3300449</v>
      </c>
      <c r="S6" s="75">
        <f>R6/Q6</f>
        <v>2.1089872168031465</v>
      </c>
      <c r="T6" s="74">
        <f>SUM(T9:T81)</f>
        <v>239317</v>
      </c>
      <c r="U6" s="44">
        <f>SUM(U9:U81)</f>
        <v>413293</v>
      </c>
      <c r="V6" s="75">
        <f>U6/T6</f>
        <v>1.7269688321347836</v>
      </c>
      <c r="W6" s="74">
        <f>SUM(W9:W81)</f>
        <v>750609</v>
      </c>
      <c r="X6" s="44">
        <f>SUM(X9:X81)</f>
        <v>1530861</v>
      </c>
      <c r="Y6" s="75">
        <f>X6/W6</f>
        <v>2.039491932550769</v>
      </c>
      <c r="Z6" s="74">
        <f>SUM(Z9:Z81)</f>
        <v>518533</v>
      </c>
      <c r="AA6" s="44">
        <f>SUM(AA9:AA81)</f>
        <v>1041888</v>
      </c>
      <c r="AB6" s="75">
        <f>AA6/Z6</f>
        <v>2.0092993117120801</v>
      </c>
      <c r="AC6" s="74">
        <f>SUM(AC9:AC81)</f>
        <v>1309502</v>
      </c>
      <c r="AD6" s="44">
        <f>SUM(AD9:AD81)</f>
        <v>3227069</v>
      </c>
      <c r="AE6" s="75">
        <f>AD6/AC6</f>
        <v>2.4643482789640641</v>
      </c>
      <c r="AF6" s="74">
        <f>SUM(AF9:AF81)</f>
        <v>796627</v>
      </c>
      <c r="AG6" s="44">
        <f>SUM(AG9:AG81)</f>
        <v>1933673</v>
      </c>
      <c r="AH6" s="75">
        <f>AG6/AF6</f>
        <v>2.4273254609748354</v>
      </c>
      <c r="AI6" s="74">
        <f>SUM(AI9:AI81)</f>
        <v>178477</v>
      </c>
      <c r="AJ6" s="44">
        <f>SUM(AJ9:AJ81)</f>
        <v>301324</v>
      </c>
      <c r="AK6" s="75">
        <f>AJ6/AI6</f>
        <v>1.6883071768351103</v>
      </c>
      <c r="AL6" s="74">
        <f>SUM(AL9:AL81)</f>
        <v>309235</v>
      </c>
      <c r="AM6" s="44">
        <f>SUM(AM9:AM81)</f>
        <v>630773</v>
      </c>
      <c r="AN6" s="75">
        <f>AM6/AL6</f>
        <v>2.039785276569599</v>
      </c>
      <c r="AO6" s="74">
        <f>SUM(B6,E6,H6,K6,N6,Q6,T6,W6,Z6,AC6,AF6,AI6,AL6)</f>
        <v>10703428</v>
      </c>
      <c r="AP6" s="44">
        <f>SUM(C6,F6,I6,L6,O6,R6,U6,X6,AA6,AD6,AG6,AJ6,AM6)</f>
        <v>23730738</v>
      </c>
      <c r="AQ6" s="75">
        <f>AP6/AO6</f>
        <v>2.2171156754639729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1346099</v>
      </c>
      <c r="C9" s="138">
        <v>3599165</v>
      </c>
      <c r="D9" s="207">
        <v>2.6737743657784501</v>
      </c>
      <c r="E9" s="205">
        <v>572789</v>
      </c>
      <c r="F9" s="206">
        <v>1157113</v>
      </c>
      <c r="G9" s="207">
        <v>2.0201383057286399</v>
      </c>
      <c r="H9" s="208">
        <v>620840</v>
      </c>
      <c r="I9" s="209">
        <v>1090528</v>
      </c>
      <c r="J9" s="207">
        <v>1.75653630565041</v>
      </c>
      <c r="K9" s="208">
        <v>809839</v>
      </c>
      <c r="L9" s="210">
        <v>1558084</v>
      </c>
      <c r="M9" s="207">
        <v>1.9239429071704399</v>
      </c>
      <c r="N9" s="211">
        <v>214862</v>
      </c>
      <c r="O9" s="210">
        <v>392015</v>
      </c>
      <c r="P9" s="207">
        <v>1.8244966536660701</v>
      </c>
      <c r="Q9" s="211">
        <v>1210933</v>
      </c>
      <c r="R9" s="210">
        <v>2386502</v>
      </c>
      <c r="S9" s="207">
        <v>1.9707960721196001</v>
      </c>
      <c r="T9" s="211">
        <v>197737</v>
      </c>
      <c r="U9" s="210">
        <v>324769</v>
      </c>
      <c r="V9" s="207">
        <v>1.64242908509788</v>
      </c>
      <c r="W9" s="211">
        <v>514771</v>
      </c>
      <c r="X9" s="210">
        <v>982699</v>
      </c>
      <c r="Y9" s="207">
        <v>1.90900225537181</v>
      </c>
      <c r="Z9" s="211">
        <v>177137</v>
      </c>
      <c r="AA9" s="210">
        <v>370941</v>
      </c>
      <c r="AB9" s="207">
        <v>2.09409101429967</v>
      </c>
      <c r="AC9" s="211">
        <v>1020665</v>
      </c>
      <c r="AD9" s="210">
        <v>2297804</v>
      </c>
      <c r="AE9" s="207">
        <v>2.2512812725037099</v>
      </c>
      <c r="AF9" s="211">
        <v>637484</v>
      </c>
      <c r="AG9" s="210">
        <v>1566915</v>
      </c>
      <c r="AH9" s="207">
        <v>2.4579675725194701</v>
      </c>
      <c r="AI9" s="211">
        <v>146750</v>
      </c>
      <c r="AJ9" s="210">
        <v>243758</v>
      </c>
      <c r="AK9" s="207">
        <v>1.66104258943782</v>
      </c>
      <c r="AL9" s="211">
        <v>224699</v>
      </c>
      <c r="AM9" s="210">
        <v>419098</v>
      </c>
      <c r="AN9" s="207">
        <v>1.8651529379303</v>
      </c>
      <c r="AO9" s="74">
        <f t="shared" ref="AO9:AP70" si="0">SUM(B9,E9,H9,K9,N9,Q9,T9,W9,Z9,AC9,AF9,AI9,AL9)</f>
        <v>7694605</v>
      </c>
      <c r="AP9" s="44">
        <f t="shared" si="0"/>
        <v>16389391</v>
      </c>
      <c r="AQ9" s="38">
        <f>AP9/AO9</f>
        <v>2.1299847100663385</v>
      </c>
    </row>
    <row r="10" spans="1:43" s="97" customFormat="1" x14ac:dyDescent="0.2">
      <c r="A10" s="238" t="s">
        <v>17</v>
      </c>
      <c r="B10" s="29">
        <v>153192</v>
      </c>
      <c r="C10" s="138">
        <v>537915</v>
      </c>
      <c r="D10" s="207">
        <v>3.5113778787404</v>
      </c>
      <c r="E10" s="205">
        <v>79519</v>
      </c>
      <c r="F10" s="206">
        <v>175022</v>
      </c>
      <c r="G10" s="207">
        <v>2.201008563991</v>
      </c>
      <c r="H10" s="208">
        <v>175781</v>
      </c>
      <c r="I10" s="209">
        <v>339348</v>
      </c>
      <c r="J10" s="207">
        <v>1.9305158122891599</v>
      </c>
      <c r="K10" s="208">
        <v>90278</v>
      </c>
      <c r="L10" s="210">
        <v>208671</v>
      </c>
      <c r="M10" s="207">
        <v>2.3114269257183402</v>
      </c>
      <c r="N10" s="211">
        <v>62943</v>
      </c>
      <c r="O10" s="210">
        <v>113286</v>
      </c>
      <c r="P10" s="207">
        <v>1.79981888375197</v>
      </c>
      <c r="Q10" s="211">
        <v>107826</v>
      </c>
      <c r="R10" s="210">
        <v>292385</v>
      </c>
      <c r="S10" s="207">
        <v>2.7116372674494098</v>
      </c>
      <c r="T10" s="211">
        <v>10029</v>
      </c>
      <c r="U10" s="210">
        <v>21533</v>
      </c>
      <c r="V10" s="207">
        <v>2.1470734868880199</v>
      </c>
      <c r="W10" s="211">
        <v>27749</v>
      </c>
      <c r="X10" s="210">
        <v>60649</v>
      </c>
      <c r="Y10" s="207">
        <v>2.1856283109301202</v>
      </c>
      <c r="Z10" s="211">
        <v>20111</v>
      </c>
      <c r="AA10" s="210">
        <v>37181</v>
      </c>
      <c r="AB10" s="207">
        <v>1.84878921982994</v>
      </c>
      <c r="AC10" s="211">
        <v>64923</v>
      </c>
      <c r="AD10" s="210">
        <v>216944</v>
      </c>
      <c r="AE10" s="207">
        <v>3.3415584615621601</v>
      </c>
      <c r="AF10" s="211">
        <v>46334</v>
      </c>
      <c r="AG10" s="210">
        <v>121082</v>
      </c>
      <c r="AH10" s="207">
        <v>2.6132429749212198</v>
      </c>
      <c r="AI10" s="211">
        <v>6514</v>
      </c>
      <c r="AJ10" s="210">
        <v>12111</v>
      </c>
      <c r="AK10" s="207">
        <v>1.85922628185447</v>
      </c>
      <c r="AL10" s="211">
        <v>40027</v>
      </c>
      <c r="AM10" s="210">
        <v>91304</v>
      </c>
      <c r="AN10" s="207">
        <v>2.28106028430809</v>
      </c>
      <c r="AO10" s="74">
        <f t="shared" si="0"/>
        <v>885226</v>
      </c>
      <c r="AP10" s="44">
        <f t="shared" si="0"/>
        <v>2227431</v>
      </c>
      <c r="AQ10" s="38">
        <f t="shared" ref="AQ10:AQ73" si="1">AP10/AO10</f>
        <v>2.5162286241027716</v>
      </c>
    </row>
    <row r="11" spans="1:43" s="97" customFormat="1" x14ac:dyDescent="0.2">
      <c r="A11" s="238" t="s">
        <v>20</v>
      </c>
      <c r="B11" s="29">
        <v>12959</v>
      </c>
      <c r="C11" s="138">
        <v>41800</v>
      </c>
      <c r="D11" s="207">
        <v>3.2255575275870099</v>
      </c>
      <c r="E11" s="205">
        <v>6479</v>
      </c>
      <c r="F11" s="206">
        <v>11788</v>
      </c>
      <c r="G11" s="207">
        <v>1.8194165766321999</v>
      </c>
      <c r="H11" s="208">
        <v>34791</v>
      </c>
      <c r="I11" s="209">
        <v>59914</v>
      </c>
      <c r="J11" s="207">
        <v>1.7221120404702399</v>
      </c>
      <c r="K11" s="208">
        <v>19679</v>
      </c>
      <c r="L11" s="210">
        <v>36944</v>
      </c>
      <c r="M11" s="207">
        <v>1.8773311652014799</v>
      </c>
      <c r="N11" s="211">
        <v>19147</v>
      </c>
      <c r="O11" s="210">
        <v>30388</v>
      </c>
      <c r="P11" s="207">
        <v>1.58708936125764</v>
      </c>
      <c r="Q11" s="211">
        <v>38370</v>
      </c>
      <c r="R11" s="210">
        <v>84300</v>
      </c>
      <c r="S11" s="207">
        <v>2.1970289288506599</v>
      </c>
      <c r="T11" s="211">
        <v>15372</v>
      </c>
      <c r="U11" s="210">
        <v>26389</v>
      </c>
      <c r="V11" s="207">
        <v>1.71669268800416</v>
      </c>
      <c r="W11" s="211">
        <v>91484</v>
      </c>
      <c r="X11" s="210">
        <v>171184</v>
      </c>
      <c r="Y11" s="207">
        <v>1.87119059070439</v>
      </c>
      <c r="Z11" s="211">
        <v>84246</v>
      </c>
      <c r="AA11" s="210">
        <v>138561</v>
      </c>
      <c r="AB11" s="207">
        <v>1.64471903710562</v>
      </c>
      <c r="AC11" s="211">
        <v>62036</v>
      </c>
      <c r="AD11" s="210">
        <v>140920</v>
      </c>
      <c r="AE11" s="207">
        <v>2.2715842414082101</v>
      </c>
      <c r="AF11" s="211">
        <v>11182</v>
      </c>
      <c r="AG11" s="210">
        <v>22638</v>
      </c>
      <c r="AH11" s="207">
        <v>2.0245036666070502</v>
      </c>
      <c r="AI11" s="211">
        <v>12962</v>
      </c>
      <c r="AJ11" s="210">
        <v>20970</v>
      </c>
      <c r="AK11" s="207">
        <v>1.61780589415214</v>
      </c>
      <c r="AL11" s="211">
        <v>5678</v>
      </c>
      <c r="AM11" s="210">
        <v>9831</v>
      </c>
      <c r="AN11" s="207">
        <v>1.7314195139133499</v>
      </c>
      <c r="AO11" s="74">
        <f t="shared" si="0"/>
        <v>414385</v>
      </c>
      <c r="AP11" s="44">
        <f t="shared" si="0"/>
        <v>795627</v>
      </c>
      <c r="AQ11" s="38">
        <f t="shared" si="1"/>
        <v>1.9200188230751596</v>
      </c>
    </row>
    <row r="12" spans="1:43" s="97" customFormat="1" x14ac:dyDescent="0.2">
      <c r="A12" s="238" t="s">
        <v>18</v>
      </c>
      <c r="B12" s="29">
        <v>17299</v>
      </c>
      <c r="C12" s="138">
        <v>79768</v>
      </c>
      <c r="D12" s="207">
        <v>4.6111335915370804</v>
      </c>
      <c r="E12" s="205">
        <v>2686</v>
      </c>
      <c r="F12" s="206">
        <v>7243</v>
      </c>
      <c r="G12" s="207">
        <v>2.6965748324646301</v>
      </c>
      <c r="H12" s="208">
        <v>40697</v>
      </c>
      <c r="I12" s="209">
        <v>81677</v>
      </c>
      <c r="J12" s="207">
        <v>2.0069538295206</v>
      </c>
      <c r="K12" s="208">
        <v>11557</v>
      </c>
      <c r="L12" s="210">
        <v>29759</v>
      </c>
      <c r="M12" s="207">
        <v>2.5749762048974598</v>
      </c>
      <c r="N12" s="211">
        <v>11140</v>
      </c>
      <c r="O12" s="210">
        <v>21636</v>
      </c>
      <c r="P12" s="207">
        <v>1.94219030520646</v>
      </c>
      <c r="Q12" s="211">
        <v>23304</v>
      </c>
      <c r="R12" s="210">
        <v>82100</v>
      </c>
      <c r="S12" s="207">
        <v>3.52300034328871</v>
      </c>
      <c r="T12" s="211">
        <v>972</v>
      </c>
      <c r="U12" s="210">
        <v>2008</v>
      </c>
      <c r="V12" s="207">
        <v>2.0658436213991802</v>
      </c>
      <c r="W12" s="211">
        <v>14016</v>
      </c>
      <c r="X12" s="210">
        <v>32624</v>
      </c>
      <c r="Y12" s="207">
        <v>2.3276255707762599</v>
      </c>
      <c r="Z12" s="211">
        <v>40133</v>
      </c>
      <c r="AA12" s="210">
        <v>72319</v>
      </c>
      <c r="AB12" s="207">
        <v>1.8019834051777801</v>
      </c>
      <c r="AC12" s="211">
        <v>24764</v>
      </c>
      <c r="AD12" s="210">
        <v>98317</v>
      </c>
      <c r="AE12" s="207">
        <v>3.9701582942981699</v>
      </c>
      <c r="AF12" s="211">
        <v>4147</v>
      </c>
      <c r="AG12" s="210">
        <v>8980</v>
      </c>
      <c r="AH12" s="207">
        <v>2.16542078611044</v>
      </c>
      <c r="AI12" s="211">
        <v>693</v>
      </c>
      <c r="AJ12" s="210">
        <v>1219</v>
      </c>
      <c r="AK12" s="207">
        <v>1.75901875901876</v>
      </c>
      <c r="AL12" s="211">
        <v>2228</v>
      </c>
      <c r="AM12" s="210">
        <v>5745</v>
      </c>
      <c r="AN12" s="207">
        <v>2.5785457809694798</v>
      </c>
      <c r="AO12" s="74">
        <f t="shared" si="0"/>
        <v>193636</v>
      </c>
      <c r="AP12" s="44">
        <f t="shared" si="0"/>
        <v>523395</v>
      </c>
      <c r="AQ12" s="38">
        <f t="shared" si="1"/>
        <v>2.7029839492656325</v>
      </c>
    </row>
    <row r="13" spans="1:43" s="97" customFormat="1" x14ac:dyDescent="0.2">
      <c r="A13" s="238" t="s">
        <v>19</v>
      </c>
      <c r="B13" s="29">
        <v>25144</v>
      </c>
      <c r="C13" s="138">
        <v>61208</v>
      </c>
      <c r="D13" s="207">
        <v>2.4342984409799602</v>
      </c>
      <c r="E13" s="205">
        <v>6312</v>
      </c>
      <c r="F13" s="206">
        <v>16357</v>
      </c>
      <c r="G13" s="207">
        <v>2.5914131812420802</v>
      </c>
      <c r="H13" s="208">
        <v>28576</v>
      </c>
      <c r="I13" s="209">
        <v>60127</v>
      </c>
      <c r="J13" s="207">
        <v>2.1041083426651701</v>
      </c>
      <c r="K13" s="208">
        <v>13153</v>
      </c>
      <c r="L13" s="210">
        <v>26489</v>
      </c>
      <c r="M13" s="207">
        <v>2.0139131757013602</v>
      </c>
      <c r="N13" s="211">
        <v>7791</v>
      </c>
      <c r="O13" s="210">
        <v>14929</v>
      </c>
      <c r="P13" s="207">
        <v>1.9161853420613499</v>
      </c>
      <c r="Q13" s="211">
        <v>12377</v>
      </c>
      <c r="R13" s="210">
        <v>26311</v>
      </c>
      <c r="S13" s="207">
        <v>2.1257978508523898</v>
      </c>
      <c r="T13" s="211">
        <v>3154</v>
      </c>
      <c r="U13" s="210">
        <v>7136</v>
      </c>
      <c r="V13" s="207">
        <v>2.2625237793278399</v>
      </c>
      <c r="W13" s="211">
        <v>15746</v>
      </c>
      <c r="X13" s="210">
        <v>33854</v>
      </c>
      <c r="Y13" s="207">
        <v>2.1500063508192602</v>
      </c>
      <c r="Z13" s="211">
        <v>16807</v>
      </c>
      <c r="AA13" s="210">
        <v>35274</v>
      </c>
      <c r="AB13" s="207">
        <v>2.0987683703218898</v>
      </c>
      <c r="AC13" s="211">
        <v>15115</v>
      </c>
      <c r="AD13" s="210">
        <v>38634</v>
      </c>
      <c r="AE13" s="207">
        <v>2.5560039695666599</v>
      </c>
      <c r="AF13" s="211">
        <v>46611</v>
      </c>
      <c r="AG13" s="210">
        <v>107837</v>
      </c>
      <c r="AH13" s="207">
        <v>2.31355259488104</v>
      </c>
      <c r="AI13" s="211">
        <v>2391</v>
      </c>
      <c r="AJ13" s="210">
        <v>4247</v>
      </c>
      <c r="AK13" s="207">
        <v>1.7762442492680901</v>
      </c>
      <c r="AL13" s="211">
        <v>5432</v>
      </c>
      <c r="AM13" s="210">
        <v>14130</v>
      </c>
      <c r="AN13" s="207">
        <v>2.60125184094256</v>
      </c>
      <c r="AO13" s="74">
        <f t="shared" si="0"/>
        <v>198609</v>
      </c>
      <c r="AP13" s="44">
        <f t="shared" si="0"/>
        <v>446533</v>
      </c>
      <c r="AQ13" s="38">
        <f t="shared" si="1"/>
        <v>2.2483019399926487</v>
      </c>
    </row>
    <row r="14" spans="1:43" s="97" customFormat="1" x14ac:dyDescent="0.2">
      <c r="A14" s="238" t="s">
        <v>122</v>
      </c>
      <c r="B14" s="29">
        <v>9625</v>
      </c>
      <c r="C14" s="138">
        <v>36826</v>
      </c>
      <c r="D14" s="207">
        <v>3.82607792207792</v>
      </c>
      <c r="E14" s="205">
        <v>1902</v>
      </c>
      <c r="F14" s="206">
        <v>6132</v>
      </c>
      <c r="G14" s="207">
        <v>3.22397476340694</v>
      </c>
      <c r="H14" s="208">
        <v>53333</v>
      </c>
      <c r="I14" s="209">
        <v>105843</v>
      </c>
      <c r="J14" s="207">
        <v>1.9845686535540801</v>
      </c>
      <c r="K14" s="208">
        <v>11029</v>
      </c>
      <c r="L14" s="210">
        <v>24327</v>
      </c>
      <c r="M14" s="207">
        <v>2.2057303472663001</v>
      </c>
      <c r="N14" s="211">
        <v>8342</v>
      </c>
      <c r="O14" s="210">
        <v>22496</v>
      </c>
      <c r="P14" s="207">
        <v>2.6967154159673901</v>
      </c>
      <c r="Q14" s="211">
        <v>14004</v>
      </c>
      <c r="R14" s="210">
        <v>38886</v>
      </c>
      <c r="S14" s="207">
        <v>2.77677806341045</v>
      </c>
      <c r="T14" s="211">
        <v>1231</v>
      </c>
      <c r="U14" s="210">
        <v>2868</v>
      </c>
      <c r="V14" s="207">
        <v>2.3298131600324901</v>
      </c>
      <c r="W14" s="211">
        <v>10313</v>
      </c>
      <c r="X14" s="210">
        <v>25282</v>
      </c>
      <c r="Y14" s="207">
        <v>2.45146901968389</v>
      </c>
      <c r="Z14" s="211">
        <v>26198</v>
      </c>
      <c r="AA14" s="210">
        <v>53618</v>
      </c>
      <c r="AB14" s="207">
        <v>2.0466447820444298</v>
      </c>
      <c r="AC14" s="211">
        <v>16526</v>
      </c>
      <c r="AD14" s="210">
        <v>56920</v>
      </c>
      <c r="AE14" s="207">
        <v>3.44426963572552</v>
      </c>
      <c r="AF14" s="211">
        <v>3734</v>
      </c>
      <c r="AG14" s="210">
        <v>8456</v>
      </c>
      <c r="AH14" s="207">
        <v>2.2645956079271601</v>
      </c>
      <c r="AI14" s="211">
        <v>742</v>
      </c>
      <c r="AJ14" s="210">
        <v>1611</v>
      </c>
      <c r="AK14" s="207">
        <v>2.1711590296495999</v>
      </c>
      <c r="AL14" s="211">
        <v>1838</v>
      </c>
      <c r="AM14" s="210">
        <v>5932</v>
      </c>
      <c r="AN14" s="207">
        <v>3.2274211099020702</v>
      </c>
      <c r="AO14" s="74">
        <f t="shared" si="0"/>
        <v>158817</v>
      </c>
      <c r="AP14" s="44">
        <f t="shared" si="0"/>
        <v>389197</v>
      </c>
      <c r="AQ14" s="38">
        <f t="shared" si="1"/>
        <v>2.4506003765339983</v>
      </c>
    </row>
    <row r="15" spans="1:43" s="97" customFormat="1" x14ac:dyDescent="0.2">
      <c r="A15" s="238" t="s">
        <v>21</v>
      </c>
      <c r="B15" s="29">
        <v>17726</v>
      </c>
      <c r="C15" s="138">
        <v>63751</v>
      </c>
      <c r="D15" s="207">
        <v>3.59646846440257</v>
      </c>
      <c r="E15" s="205">
        <v>4677</v>
      </c>
      <c r="F15" s="206">
        <v>10507</v>
      </c>
      <c r="G15" s="207">
        <v>2.2465255505666</v>
      </c>
      <c r="H15" s="208">
        <v>21511</v>
      </c>
      <c r="I15" s="209">
        <v>39235</v>
      </c>
      <c r="J15" s="207">
        <v>1.8239505369345901</v>
      </c>
      <c r="K15" s="208">
        <v>24220</v>
      </c>
      <c r="L15" s="210">
        <v>42186</v>
      </c>
      <c r="M15" s="207">
        <v>1.7417836498761401</v>
      </c>
      <c r="N15" s="211">
        <v>14086</v>
      </c>
      <c r="O15" s="210">
        <v>20105</v>
      </c>
      <c r="P15" s="207">
        <v>1.42730370580718</v>
      </c>
      <c r="Q15" s="211">
        <v>26502</v>
      </c>
      <c r="R15" s="210">
        <v>77543</v>
      </c>
      <c r="S15" s="207">
        <v>2.9259301184816202</v>
      </c>
      <c r="T15" s="211">
        <v>1089</v>
      </c>
      <c r="U15" s="210">
        <v>2324</v>
      </c>
      <c r="V15" s="207">
        <v>2.1340679522497701</v>
      </c>
      <c r="W15" s="211">
        <v>8489</v>
      </c>
      <c r="X15" s="210">
        <v>17959</v>
      </c>
      <c r="Y15" s="207">
        <v>2.1155613146424801</v>
      </c>
      <c r="Z15" s="211">
        <v>8752</v>
      </c>
      <c r="AA15" s="210">
        <v>15370</v>
      </c>
      <c r="AB15" s="207">
        <v>1.7561700182815401</v>
      </c>
      <c r="AC15" s="211">
        <v>19111</v>
      </c>
      <c r="AD15" s="210">
        <v>64087</v>
      </c>
      <c r="AE15" s="207">
        <v>3.35340903144786</v>
      </c>
      <c r="AF15" s="211">
        <v>12061</v>
      </c>
      <c r="AG15" s="210">
        <v>21171</v>
      </c>
      <c r="AH15" s="207">
        <v>1.7553270873061899</v>
      </c>
      <c r="AI15" s="211">
        <v>1242</v>
      </c>
      <c r="AJ15" s="210">
        <v>2325</v>
      </c>
      <c r="AK15" s="207">
        <v>1.8719806763285001</v>
      </c>
      <c r="AL15" s="211">
        <v>6781</v>
      </c>
      <c r="AM15" s="210">
        <v>11208</v>
      </c>
      <c r="AN15" s="207">
        <v>1.65285356142162</v>
      </c>
      <c r="AO15" s="74">
        <f t="shared" si="0"/>
        <v>166247</v>
      </c>
      <c r="AP15" s="44">
        <f t="shared" si="0"/>
        <v>387771</v>
      </c>
      <c r="AQ15" s="38">
        <f t="shared" si="1"/>
        <v>2.3324992330688672</v>
      </c>
    </row>
    <row r="16" spans="1:43" s="97" customFormat="1" x14ac:dyDescent="0.2">
      <c r="A16" s="238" t="s">
        <v>22</v>
      </c>
      <c r="B16" s="29">
        <v>15205</v>
      </c>
      <c r="C16" s="138">
        <v>95793</v>
      </c>
      <c r="D16" s="207">
        <v>6.3000986517592903</v>
      </c>
      <c r="E16" s="205">
        <v>1727</v>
      </c>
      <c r="F16" s="206">
        <v>3739</v>
      </c>
      <c r="G16" s="207">
        <v>2.1650260567458002</v>
      </c>
      <c r="H16" s="208">
        <v>8799</v>
      </c>
      <c r="I16" s="209">
        <v>16470</v>
      </c>
      <c r="J16" s="207">
        <v>1.87180361404705</v>
      </c>
      <c r="K16" s="208">
        <v>11198</v>
      </c>
      <c r="L16" s="210">
        <v>20665</v>
      </c>
      <c r="M16" s="207">
        <v>1.84541882479014</v>
      </c>
      <c r="N16" s="211">
        <v>5824</v>
      </c>
      <c r="O16" s="210">
        <v>8260</v>
      </c>
      <c r="P16" s="207">
        <v>1.4182692307692299</v>
      </c>
      <c r="Q16" s="211">
        <v>14741</v>
      </c>
      <c r="R16" s="210">
        <v>64506</v>
      </c>
      <c r="S16" s="207">
        <v>4.3759582117902402</v>
      </c>
      <c r="T16" s="211">
        <v>1109</v>
      </c>
      <c r="U16" s="210">
        <v>1914</v>
      </c>
      <c r="V16" s="207">
        <v>1.7258791704238099</v>
      </c>
      <c r="W16" s="211">
        <v>13157</v>
      </c>
      <c r="X16" s="210">
        <v>51687</v>
      </c>
      <c r="Y16" s="207">
        <v>3.9284791365812901</v>
      </c>
      <c r="Z16" s="211">
        <v>8370</v>
      </c>
      <c r="AA16" s="210">
        <v>14788</v>
      </c>
      <c r="AB16" s="207">
        <v>1.7667861409796899</v>
      </c>
      <c r="AC16" s="211">
        <v>17161</v>
      </c>
      <c r="AD16" s="210">
        <v>87440</v>
      </c>
      <c r="AE16" s="207">
        <v>5.0952741681720202</v>
      </c>
      <c r="AF16" s="211">
        <v>4869</v>
      </c>
      <c r="AG16" s="210">
        <v>8748</v>
      </c>
      <c r="AH16" s="207">
        <v>1.7966728280961199</v>
      </c>
      <c r="AI16" s="211">
        <v>1140</v>
      </c>
      <c r="AJ16" s="210">
        <v>2101</v>
      </c>
      <c r="AK16" s="207">
        <v>1.8429824561403501</v>
      </c>
      <c r="AL16" s="211">
        <v>2278</v>
      </c>
      <c r="AM16" s="210">
        <v>3596</v>
      </c>
      <c r="AN16" s="207">
        <v>1.5785776997366101</v>
      </c>
      <c r="AO16" s="74">
        <f t="shared" si="0"/>
        <v>105578</v>
      </c>
      <c r="AP16" s="44">
        <f t="shared" si="0"/>
        <v>379707</v>
      </c>
      <c r="AQ16" s="38">
        <f t="shared" si="1"/>
        <v>3.5964594896664077</v>
      </c>
    </row>
    <row r="17" spans="1:43" s="97" customFormat="1" x14ac:dyDescent="0.2">
      <c r="A17" s="238" t="s">
        <v>24</v>
      </c>
      <c r="B17" s="29">
        <v>11361</v>
      </c>
      <c r="C17" s="138">
        <v>31325</v>
      </c>
      <c r="D17" s="207">
        <v>2.7572396796056702</v>
      </c>
      <c r="E17" s="205">
        <v>8671</v>
      </c>
      <c r="F17" s="206">
        <v>19072</v>
      </c>
      <c r="G17" s="207">
        <v>2.19951562680198</v>
      </c>
      <c r="H17" s="208">
        <v>23588</v>
      </c>
      <c r="I17" s="209">
        <v>43257</v>
      </c>
      <c r="J17" s="207">
        <v>1.83385619806681</v>
      </c>
      <c r="K17" s="208">
        <v>7118</v>
      </c>
      <c r="L17" s="210">
        <v>16644</v>
      </c>
      <c r="M17" s="207">
        <v>2.3382972745153099</v>
      </c>
      <c r="N17" s="211">
        <v>3937</v>
      </c>
      <c r="O17" s="210">
        <v>8446</v>
      </c>
      <c r="P17" s="207">
        <v>2.14528829057658</v>
      </c>
      <c r="Q17" s="211">
        <v>8133</v>
      </c>
      <c r="R17" s="210">
        <v>18205</v>
      </c>
      <c r="S17" s="207">
        <v>2.2384114103037001</v>
      </c>
      <c r="T17" s="211">
        <v>1048</v>
      </c>
      <c r="U17" s="210">
        <v>3431</v>
      </c>
      <c r="V17" s="207">
        <v>3.2738549618320598</v>
      </c>
      <c r="W17" s="211">
        <v>2732</v>
      </c>
      <c r="X17" s="210">
        <v>5939</v>
      </c>
      <c r="Y17" s="207">
        <v>2.1738653001464101</v>
      </c>
      <c r="Z17" s="211">
        <v>3090</v>
      </c>
      <c r="AA17" s="210">
        <v>5656</v>
      </c>
      <c r="AB17" s="207">
        <v>1.83042071197411</v>
      </c>
      <c r="AC17" s="211">
        <v>6192</v>
      </c>
      <c r="AD17" s="210">
        <v>18006</v>
      </c>
      <c r="AE17" s="207">
        <v>2.9079457364341099</v>
      </c>
      <c r="AF17" s="211">
        <v>3222</v>
      </c>
      <c r="AG17" s="210">
        <v>7495</v>
      </c>
      <c r="AH17" s="207">
        <v>2.3261949099937902</v>
      </c>
      <c r="AI17" s="211">
        <v>681</v>
      </c>
      <c r="AJ17" s="210">
        <v>1653</v>
      </c>
      <c r="AK17" s="207">
        <v>2.4273127753304</v>
      </c>
      <c r="AL17" s="211">
        <v>4631</v>
      </c>
      <c r="AM17" s="210">
        <v>11893</v>
      </c>
      <c r="AN17" s="207">
        <v>2.56812783416109</v>
      </c>
      <c r="AO17" s="74">
        <f t="shared" si="0"/>
        <v>84404</v>
      </c>
      <c r="AP17" s="44">
        <f t="shared" si="0"/>
        <v>191022</v>
      </c>
      <c r="AQ17" s="38">
        <f t="shared" si="1"/>
        <v>2.2631865788351262</v>
      </c>
    </row>
    <row r="18" spans="1:43" s="97" customFormat="1" x14ac:dyDescent="0.2">
      <c r="A18" s="238" t="s">
        <v>75</v>
      </c>
      <c r="B18" s="29">
        <v>4573</v>
      </c>
      <c r="C18" s="138">
        <v>25338</v>
      </c>
      <c r="D18" s="207">
        <v>5.5407828558932897</v>
      </c>
      <c r="E18" s="205">
        <v>1279</v>
      </c>
      <c r="F18" s="206">
        <v>5592</v>
      </c>
      <c r="G18" s="207">
        <v>4.3721657544957004</v>
      </c>
      <c r="H18" s="208">
        <v>10477</v>
      </c>
      <c r="I18" s="209">
        <v>22756</v>
      </c>
      <c r="J18" s="207">
        <v>2.1719958003245199</v>
      </c>
      <c r="K18" s="208">
        <v>2317</v>
      </c>
      <c r="L18" s="210">
        <v>6582</v>
      </c>
      <c r="M18" s="207">
        <v>2.8407423392317699</v>
      </c>
      <c r="N18" s="211">
        <v>870</v>
      </c>
      <c r="O18" s="210">
        <v>2885</v>
      </c>
      <c r="P18" s="207">
        <v>3.3160919540229901</v>
      </c>
      <c r="Q18" s="211">
        <v>2520</v>
      </c>
      <c r="R18" s="210">
        <v>7991</v>
      </c>
      <c r="S18" s="207">
        <v>3.1710317460317499</v>
      </c>
      <c r="T18" s="211">
        <v>135</v>
      </c>
      <c r="U18" s="210">
        <v>354</v>
      </c>
      <c r="V18" s="207">
        <v>2.62222222222222</v>
      </c>
      <c r="W18" s="211">
        <v>3411</v>
      </c>
      <c r="X18" s="210">
        <v>10708</v>
      </c>
      <c r="Y18" s="207">
        <v>3.1392553503371401</v>
      </c>
      <c r="Z18" s="211">
        <v>9910</v>
      </c>
      <c r="AA18" s="210">
        <v>20030</v>
      </c>
      <c r="AB18" s="207">
        <v>2.0211907164480301</v>
      </c>
      <c r="AC18" s="211">
        <v>4480</v>
      </c>
      <c r="AD18" s="210">
        <v>24979</v>
      </c>
      <c r="AE18" s="207">
        <v>5.5756696428571404</v>
      </c>
      <c r="AF18" s="211">
        <v>1810</v>
      </c>
      <c r="AG18" s="210">
        <v>4291</v>
      </c>
      <c r="AH18" s="207">
        <v>2.3707182320442</v>
      </c>
      <c r="AI18" s="211">
        <v>132</v>
      </c>
      <c r="AJ18" s="210">
        <v>239</v>
      </c>
      <c r="AK18" s="207">
        <v>1.8106060606060601</v>
      </c>
      <c r="AL18" s="211">
        <v>279</v>
      </c>
      <c r="AM18" s="210">
        <v>1556</v>
      </c>
      <c r="AN18" s="207">
        <v>5.5770609318996396</v>
      </c>
      <c r="AO18" s="74">
        <f t="shared" si="0"/>
        <v>42193</v>
      </c>
      <c r="AP18" s="44">
        <f t="shared" si="0"/>
        <v>133301</v>
      </c>
      <c r="AQ18" s="38">
        <f t="shared" si="1"/>
        <v>3.1593155262721306</v>
      </c>
    </row>
    <row r="19" spans="1:43" s="97" customFormat="1" x14ac:dyDescent="0.2">
      <c r="A19" s="238" t="s">
        <v>123</v>
      </c>
      <c r="B19" s="29">
        <v>2048</v>
      </c>
      <c r="C19" s="138">
        <v>5538</v>
      </c>
      <c r="D19" s="207">
        <v>2.7041015625</v>
      </c>
      <c r="E19" s="205">
        <v>437</v>
      </c>
      <c r="F19" s="206">
        <v>1519</v>
      </c>
      <c r="G19" s="207">
        <v>3.4759725400457699</v>
      </c>
      <c r="H19" s="208">
        <v>13553</v>
      </c>
      <c r="I19" s="209">
        <v>22511</v>
      </c>
      <c r="J19" s="207">
        <v>1.66096067291375</v>
      </c>
      <c r="K19" s="208">
        <v>19791</v>
      </c>
      <c r="L19" s="210">
        <v>24722</v>
      </c>
      <c r="M19" s="207">
        <v>1.2491536557020899</v>
      </c>
      <c r="N19" s="211">
        <v>889</v>
      </c>
      <c r="O19" s="210">
        <v>2024</v>
      </c>
      <c r="P19" s="207">
        <v>2.2767154105736802</v>
      </c>
      <c r="Q19" s="211">
        <v>19620</v>
      </c>
      <c r="R19" s="210">
        <v>28059</v>
      </c>
      <c r="S19" s="207">
        <v>1.43012232415902</v>
      </c>
      <c r="T19" s="211">
        <v>120</v>
      </c>
      <c r="U19" s="210">
        <v>403</v>
      </c>
      <c r="V19" s="207">
        <v>3.3583333333333298</v>
      </c>
      <c r="W19" s="211">
        <v>4918</v>
      </c>
      <c r="X19" s="210">
        <v>10342</v>
      </c>
      <c r="Y19" s="207">
        <v>2.1028873525823499</v>
      </c>
      <c r="Z19" s="211">
        <v>6058</v>
      </c>
      <c r="AA19" s="210">
        <v>11577</v>
      </c>
      <c r="AB19" s="207">
        <v>1.91102674149884</v>
      </c>
      <c r="AC19" s="211">
        <v>4662</v>
      </c>
      <c r="AD19" s="210">
        <v>7843</v>
      </c>
      <c r="AE19" s="207">
        <v>1.6823251823251799</v>
      </c>
      <c r="AF19" s="211">
        <v>941</v>
      </c>
      <c r="AG19" s="210">
        <v>1429</v>
      </c>
      <c r="AH19" s="207">
        <v>1.5185972369819301</v>
      </c>
      <c r="AI19" s="211">
        <v>94</v>
      </c>
      <c r="AJ19" s="210">
        <v>233</v>
      </c>
      <c r="AK19" s="207">
        <v>2.4787234042553199</v>
      </c>
      <c r="AL19" s="211">
        <v>2069</v>
      </c>
      <c r="AM19" s="210">
        <v>3057</v>
      </c>
      <c r="AN19" s="207">
        <v>1.47752537457709</v>
      </c>
      <c r="AO19" s="74">
        <f t="shared" si="0"/>
        <v>75200</v>
      </c>
      <c r="AP19" s="44">
        <f t="shared" si="0"/>
        <v>119257</v>
      </c>
      <c r="AQ19" s="38">
        <f t="shared" si="1"/>
        <v>1.5858643617021277</v>
      </c>
    </row>
    <row r="20" spans="1:43" s="97" customFormat="1" x14ac:dyDescent="0.2">
      <c r="A20" s="238" t="s">
        <v>23</v>
      </c>
      <c r="B20" s="29">
        <v>1996</v>
      </c>
      <c r="C20" s="138">
        <v>6194</v>
      </c>
      <c r="D20" s="207">
        <v>3.1032064128256498</v>
      </c>
      <c r="E20" s="205">
        <v>1060</v>
      </c>
      <c r="F20" s="206">
        <v>3285</v>
      </c>
      <c r="G20" s="207">
        <v>3.0990566037735898</v>
      </c>
      <c r="H20" s="208">
        <v>14779</v>
      </c>
      <c r="I20" s="209">
        <v>28450</v>
      </c>
      <c r="J20" s="207">
        <v>1.9250287570200999</v>
      </c>
      <c r="K20" s="208">
        <v>2366</v>
      </c>
      <c r="L20" s="210">
        <v>4719</v>
      </c>
      <c r="M20" s="207">
        <v>1.9945054945054901</v>
      </c>
      <c r="N20" s="211">
        <v>3553</v>
      </c>
      <c r="O20" s="210">
        <v>7898</v>
      </c>
      <c r="P20" s="207">
        <v>2.2229102167182702</v>
      </c>
      <c r="Q20" s="211">
        <v>4851</v>
      </c>
      <c r="R20" s="210">
        <v>11425</v>
      </c>
      <c r="S20" s="207">
        <v>2.3551844980416399</v>
      </c>
      <c r="T20" s="211">
        <v>668</v>
      </c>
      <c r="U20" s="210">
        <v>1539</v>
      </c>
      <c r="V20" s="207">
        <v>2.3038922155688599</v>
      </c>
      <c r="W20" s="211">
        <v>4829</v>
      </c>
      <c r="X20" s="210">
        <v>12491</v>
      </c>
      <c r="Y20" s="207">
        <v>2.5866639055705098</v>
      </c>
      <c r="Z20" s="211">
        <v>12501</v>
      </c>
      <c r="AA20" s="210">
        <v>23420</v>
      </c>
      <c r="AB20" s="207">
        <v>1.87345012399008</v>
      </c>
      <c r="AC20" s="211">
        <v>4055</v>
      </c>
      <c r="AD20" s="210">
        <v>11204</v>
      </c>
      <c r="AE20" s="207">
        <v>2.76300863131936</v>
      </c>
      <c r="AF20" s="211">
        <v>2116</v>
      </c>
      <c r="AG20" s="210">
        <v>4544</v>
      </c>
      <c r="AH20" s="207">
        <v>2.1474480151228699</v>
      </c>
      <c r="AI20" s="211">
        <v>787</v>
      </c>
      <c r="AJ20" s="210">
        <v>1330</v>
      </c>
      <c r="AK20" s="207">
        <v>1.6899618805590899</v>
      </c>
      <c r="AL20" s="211">
        <v>1048</v>
      </c>
      <c r="AM20" s="210">
        <v>2543</v>
      </c>
      <c r="AN20" s="207">
        <v>2.42652671755725</v>
      </c>
      <c r="AO20" s="74">
        <f t="shared" si="0"/>
        <v>54609</v>
      </c>
      <c r="AP20" s="44">
        <f t="shared" si="0"/>
        <v>119042</v>
      </c>
      <c r="AQ20" s="38">
        <f t="shared" si="1"/>
        <v>2.1798970865608234</v>
      </c>
    </row>
    <row r="21" spans="1:43" s="97" customFormat="1" x14ac:dyDescent="0.2">
      <c r="A21" s="238" t="s">
        <v>76</v>
      </c>
      <c r="B21" s="29">
        <v>4931</v>
      </c>
      <c r="C21" s="138">
        <v>22047</v>
      </c>
      <c r="D21" s="207">
        <v>4.4711011965118601</v>
      </c>
      <c r="E21" s="205">
        <v>1254</v>
      </c>
      <c r="F21" s="206">
        <v>5447</v>
      </c>
      <c r="G21" s="207">
        <v>4.3437001594896296</v>
      </c>
      <c r="H21" s="208">
        <v>7197</v>
      </c>
      <c r="I21" s="209">
        <v>19714</v>
      </c>
      <c r="J21" s="207">
        <v>2.7391968875920498</v>
      </c>
      <c r="K21" s="208">
        <v>2021</v>
      </c>
      <c r="L21" s="210">
        <v>7150</v>
      </c>
      <c r="M21" s="207">
        <v>3.53785254824344</v>
      </c>
      <c r="N21" s="211">
        <v>2334</v>
      </c>
      <c r="O21" s="210">
        <v>7240</v>
      </c>
      <c r="P21" s="207">
        <v>3.1019708654670102</v>
      </c>
      <c r="Q21" s="211">
        <v>3213</v>
      </c>
      <c r="R21" s="210">
        <v>9557</v>
      </c>
      <c r="S21" s="207">
        <v>2.9744786803610301</v>
      </c>
      <c r="T21" s="211">
        <v>431</v>
      </c>
      <c r="U21" s="210">
        <v>1940</v>
      </c>
      <c r="V21" s="207">
        <v>4.50116009280742</v>
      </c>
      <c r="W21" s="211">
        <v>1921</v>
      </c>
      <c r="X21" s="210">
        <v>5406</v>
      </c>
      <c r="Y21" s="207">
        <v>2.8141592920353999</v>
      </c>
      <c r="Z21" s="211">
        <v>2788</v>
      </c>
      <c r="AA21" s="210">
        <v>5457</v>
      </c>
      <c r="AB21" s="207">
        <v>1.9573170731707299</v>
      </c>
      <c r="AC21" s="211">
        <v>2106</v>
      </c>
      <c r="AD21" s="210">
        <v>6265</v>
      </c>
      <c r="AE21" s="207">
        <v>2.9748338081671402</v>
      </c>
      <c r="AF21" s="211">
        <v>1497</v>
      </c>
      <c r="AG21" s="210">
        <v>3010</v>
      </c>
      <c r="AH21" s="207">
        <v>2.0106880427521698</v>
      </c>
      <c r="AI21" s="211">
        <v>330</v>
      </c>
      <c r="AJ21" s="210">
        <v>940</v>
      </c>
      <c r="AK21" s="207">
        <v>2.84848484848485</v>
      </c>
      <c r="AL21" s="211">
        <v>1439</v>
      </c>
      <c r="AM21" s="210">
        <v>7879</v>
      </c>
      <c r="AN21" s="207">
        <v>5.4753300903405098</v>
      </c>
      <c r="AO21" s="74">
        <f t="shared" si="0"/>
        <v>31462</v>
      </c>
      <c r="AP21" s="44">
        <f t="shared" si="0"/>
        <v>102052</v>
      </c>
      <c r="AQ21" s="38">
        <f t="shared" si="1"/>
        <v>3.2436590172271313</v>
      </c>
    </row>
    <row r="22" spans="1:43" s="97" customFormat="1" x14ac:dyDescent="0.2">
      <c r="A22" s="238" t="s">
        <v>35</v>
      </c>
      <c r="B22" s="29">
        <v>2885</v>
      </c>
      <c r="C22" s="138">
        <v>12874</v>
      </c>
      <c r="D22" s="207">
        <v>4.4623916811091897</v>
      </c>
      <c r="E22" s="205">
        <v>191</v>
      </c>
      <c r="F22" s="206">
        <v>774</v>
      </c>
      <c r="G22" s="207">
        <v>4.0523560209424101</v>
      </c>
      <c r="H22" s="208">
        <v>7059</v>
      </c>
      <c r="I22" s="209">
        <v>17820</v>
      </c>
      <c r="J22" s="207">
        <v>2.5244368890777702</v>
      </c>
      <c r="K22" s="208">
        <v>2197</v>
      </c>
      <c r="L22" s="210">
        <v>4722</v>
      </c>
      <c r="M22" s="207">
        <v>2.1492944924897599</v>
      </c>
      <c r="N22" s="211">
        <v>613</v>
      </c>
      <c r="O22" s="210">
        <v>1994</v>
      </c>
      <c r="P22" s="207">
        <v>3.2528548123980401</v>
      </c>
      <c r="Q22" s="211">
        <v>3060</v>
      </c>
      <c r="R22" s="210">
        <v>7475</v>
      </c>
      <c r="S22" s="207">
        <v>2.4428104575163401</v>
      </c>
      <c r="T22" s="211">
        <v>80</v>
      </c>
      <c r="U22" s="210">
        <v>250</v>
      </c>
      <c r="V22" s="207">
        <v>3.125</v>
      </c>
      <c r="W22" s="211">
        <v>1475</v>
      </c>
      <c r="X22" s="210">
        <v>4573</v>
      </c>
      <c r="Y22" s="207">
        <v>3.1003389830508499</v>
      </c>
      <c r="Z22" s="211">
        <v>7861</v>
      </c>
      <c r="AA22" s="210">
        <v>15107</v>
      </c>
      <c r="AB22" s="207">
        <v>1.92176567866684</v>
      </c>
      <c r="AC22" s="211">
        <v>2298</v>
      </c>
      <c r="AD22" s="210">
        <v>7658</v>
      </c>
      <c r="AE22" s="207">
        <v>3.3324630113141902</v>
      </c>
      <c r="AF22" s="211">
        <v>847</v>
      </c>
      <c r="AG22" s="210">
        <v>1922</v>
      </c>
      <c r="AH22" s="207">
        <v>2.26918536009445</v>
      </c>
      <c r="AI22" s="211">
        <v>143</v>
      </c>
      <c r="AJ22" s="210">
        <v>244</v>
      </c>
      <c r="AK22" s="207">
        <v>1.70629370629371</v>
      </c>
      <c r="AL22" s="211">
        <v>62</v>
      </c>
      <c r="AM22" s="210">
        <v>103</v>
      </c>
      <c r="AN22" s="207">
        <v>1.6612903225806499</v>
      </c>
      <c r="AO22" s="74">
        <f t="shared" si="0"/>
        <v>28771</v>
      </c>
      <c r="AP22" s="44">
        <f t="shared" si="0"/>
        <v>75516</v>
      </c>
      <c r="AQ22" s="38">
        <f t="shared" si="1"/>
        <v>2.6247262868861005</v>
      </c>
    </row>
    <row r="23" spans="1:43" s="97" customFormat="1" x14ac:dyDescent="0.2">
      <c r="A23" s="238" t="s">
        <v>26</v>
      </c>
      <c r="B23" s="29">
        <v>2712</v>
      </c>
      <c r="C23" s="138">
        <v>10317</v>
      </c>
      <c r="D23" s="207">
        <v>3.8042035398230101</v>
      </c>
      <c r="E23" s="205">
        <v>615</v>
      </c>
      <c r="F23" s="206">
        <v>1131</v>
      </c>
      <c r="G23" s="207">
        <v>1.8390243902439001</v>
      </c>
      <c r="H23" s="208">
        <v>6396</v>
      </c>
      <c r="I23" s="209">
        <v>12038</v>
      </c>
      <c r="J23" s="207">
        <v>1.88211382113821</v>
      </c>
      <c r="K23" s="208">
        <v>3430</v>
      </c>
      <c r="L23" s="210">
        <v>11614</v>
      </c>
      <c r="M23" s="207">
        <v>3.3860058309037901</v>
      </c>
      <c r="N23" s="211">
        <v>949</v>
      </c>
      <c r="O23" s="210">
        <v>1879</v>
      </c>
      <c r="P23" s="207">
        <v>1.9799789251844</v>
      </c>
      <c r="Q23" s="211">
        <v>2029</v>
      </c>
      <c r="R23" s="210">
        <v>5774</v>
      </c>
      <c r="S23" s="207">
        <v>2.8457368161656</v>
      </c>
      <c r="T23" s="211">
        <v>134</v>
      </c>
      <c r="U23" s="210">
        <v>290</v>
      </c>
      <c r="V23" s="207">
        <v>2.16417910447761</v>
      </c>
      <c r="W23" s="211">
        <v>1296</v>
      </c>
      <c r="X23" s="210">
        <v>2926</v>
      </c>
      <c r="Y23" s="207">
        <v>2.25771604938272</v>
      </c>
      <c r="Z23" s="211">
        <v>2650</v>
      </c>
      <c r="AA23" s="210">
        <v>4656</v>
      </c>
      <c r="AB23" s="207">
        <v>1.75698113207547</v>
      </c>
      <c r="AC23" s="211">
        <v>3210</v>
      </c>
      <c r="AD23" s="210">
        <v>13020</v>
      </c>
      <c r="AE23" s="207">
        <v>4.05607476635514</v>
      </c>
      <c r="AF23" s="211">
        <v>603</v>
      </c>
      <c r="AG23" s="210">
        <v>1279</v>
      </c>
      <c r="AH23" s="207">
        <v>2.1210613598673298</v>
      </c>
      <c r="AI23" s="211">
        <v>160</v>
      </c>
      <c r="AJ23" s="210">
        <v>290</v>
      </c>
      <c r="AK23" s="207">
        <v>1.8125</v>
      </c>
      <c r="AL23" s="211">
        <v>460</v>
      </c>
      <c r="AM23" s="210">
        <v>1207</v>
      </c>
      <c r="AN23" s="207">
        <v>2.62391304347826</v>
      </c>
      <c r="AO23" s="74">
        <f t="shared" si="0"/>
        <v>24644</v>
      </c>
      <c r="AP23" s="44">
        <f t="shared" si="0"/>
        <v>66421</v>
      </c>
      <c r="AQ23" s="38">
        <f t="shared" si="1"/>
        <v>2.6952199318292487</v>
      </c>
    </row>
    <row r="24" spans="1:43" s="97" customFormat="1" x14ac:dyDescent="0.2">
      <c r="A24" s="238" t="s">
        <v>47</v>
      </c>
      <c r="B24" s="29">
        <v>1013</v>
      </c>
      <c r="C24" s="138">
        <v>4524</v>
      </c>
      <c r="D24" s="207">
        <v>4.4659427443237902</v>
      </c>
      <c r="E24" s="205">
        <v>419</v>
      </c>
      <c r="F24" s="206">
        <v>1873</v>
      </c>
      <c r="G24" s="207">
        <v>4.4701670644391402</v>
      </c>
      <c r="H24" s="208">
        <v>4509</v>
      </c>
      <c r="I24" s="209">
        <v>10119</v>
      </c>
      <c r="J24" s="207">
        <v>2.24417831004657</v>
      </c>
      <c r="K24" s="208">
        <v>1070</v>
      </c>
      <c r="L24" s="210">
        <v>2846</v>
      </c>
      <c r="M24" s="207">
        <v>2.6598130841121499</v>
      </c>
      <c r="N24" s="211">
        <v>1015</v>
      </c>
      <c r="O24" s="210">
        <v>1907</v>
      </c>
      <c r="P24" s="207">
        <v>1.87881773399015</v>
      </c>
      <c r="Q24" s="211">
        <v>1601</v>
      </c>
      <c r="R24" s="210">
        <v>3430</v>
      </c>
      <c r="S24" s="207">
        <v>2.1424109931292898</v>
      </c>
      <c r="T24" s="211">
        <v>521</v>
      </c>
      <c r="U24" s="210">
        <v>1184</v>
      </c>
      <c r="V24" s="207">
        <v>2.2725527831094099</v>
      </c>
      <c r="W24" s="211">
        <v>3073</v>
      </c>
      <c r="X24" s="210">
        <v>8328</v>
      </c>
      <c r="Y24" s="207">
        <v>2.7100553205336801</v>
      </c>
      <c r="Z24" s="211">
        <v>7362</v>
      </c>
      <c r="AA24" s="210">
        <v>14809</v>
      </c>
      <c r="AB24" s="207">
        <v>2.0115457756044601</v>
      </c>
      <c r="AC24" s="211">
        <v>1739</v>
      </c>
      <c r="AD24" s="210">
        <v>4216</v>
      </c>
      <c r="AE24" s="207">
        <v>2.4243818286371499</v>
      </c>
      <c r="AF24" s="211">
        <v>1951</v>
      </c>
      <c r="AG24" s="210">
        <v>3775</v>
      </c>
      <c r="AH24" s="207">
        <v>1.9349051768323899</v>
      </c>
      <c r="AI24" s="211">
        <v>649</v>
      </c>
      <c r="AJ24" s="210">
        <v>1195</v>
      </c>
      <c r="AK24" s="207">
        <v>1.84129429892142</v>
      </c>
      <c r="AL24" s="211">
        <v>379</v>
      </c>
      <c r="AM24" s="210">
        <v>1359</v>
      </c>
      <c r="AN24" s="207">
        <v>3.5857519788918202</v>
      </c>
      <c r="AO24" s="74">
        <f t="shared" si="0"/>
        <v>25301</v>
      </c>
      <c r="AP24" s="44">
        <f t="shared" si="0"/>
        <v>59565</v>
      </c>
      <c r="AQ24" s="38">
        <f t="shared" si="1"/>
        <v>2.3542547725386349</v>
      </c>
    </row>
    <row r="25" spans="1:43" s="97" customFormat="1" x14ac:dyDescent="0.2">
      <c r="A25" s="238" t="s">
        <v>78</v>
      </c>
      <c r="B25" s="29">
        <v>1700</v>
      </c>
      <c r="C25" s="138">
        <v>6047</v>
      </c>
      <c r="D25" s="207">
        <v>3.5570588235294101</v>
      </c>
      <c r="E25" s="205">
        <v>213</v>
      </c>
      <c r="F25" s="206">
        <v>924</v>
      </c>
      <c r="G25" s="207">
        <v>4.3380281690140903</v>
      </c>
      <c r="H25" s="211">
        <v>6700</v>
      </c>
      <c r="I25" s="210">
        <v>13370</v>
      </c>
      <c r="J25" s="207">
        <v>1.9955223880596999</v>
      </c>
      <c r="K25" s="208">
        <v>3593</v>
      </c>
      <c r="L25" s="210">
        <v>7086</v>
      </c>
      <c r="M25" s="207">
        <v>1.97216810464793</v>
      </c>
      <c r="N25" s="211">
        <v>572</v>
      </c>
      <c r="O25" s="210">
        <v>1342</v>
      </c>
      <c r="P25" s="207">
        <v>2.3461538461538498</v>
      </c>
      <c r="Q25" s="211">
        <v>2635</v>
      </c>
      <c r="R25" s="210">
        <v>7068</v>
      </c>
      <c r="S25" s="207">
        <v>2.6823529411764699</v>
      </c>
      <c r="T25" s="211">
        <v>50</v>
      </c>
      <c r="U25" s="210">
        <v>100</v>
      </c>
      <c r="V25" s="207">
        <v>2</v>
      </c>
      <c r="W25" s="211">
        <v>962</v>
      </c>
      <c r="X25" s="210">
        <v>3022</v>
      </c>
      <c r="Y25" s="207">
        <v>3.1413721413721398</v>
      </c>
      <c r="Z25" s="211">
        <v>4202</v>
      </c>
      <c r="AA25" s="210">
        <v>8041</v>
      </c>
      <c r="AB25" s="207">
        <v>1.91361256544503</v>
      </c>
      <c r="AC25" s="211">
        <v>2593</v>
      </c>
      <c r="AD25" s="210">
        <v>10398</v>
      </c>
      <c r="AE25" s="207">
        <v>4.0100269957578103</v>
      </c>
      <c r="AF25" s="211">
        <v>349</v>
      </c>
      <c r="AG25" s="210">
        <v>712</v>
      </c>
      <c r="AH25" s="207">
        <v>2.0401146131805201</v>
      </c>
      <c r="AI25" s="211">
        <v>54</v>
      </c>
      <c r="AJ25" s="210">
        <v>103</v>
      </c>
      <c r="AK25" s="207">
        <v>1.9074074074074101</v>
      </c>
      <c r="AL25" s="211">
        <v>109</v>
      </c>
      <c r="AM25" s="210">
        <v>277</v>
      </c>
      <c r="AN25" s="207">
        <v>2.5412844036697302</v>
      </c>
      <c r="AO25" s="74">
        <f t="shared" si="0"/>
        <v>23732</v>
      </c>
      <c r="AP25" s="44">
        <f t="shared" si="0"/>
        <v>58490</v>
      </c>
      <c r="AQ25" s="38">
        <f t="shared" si="1"/>
        <v>2.4646047530760153</v>
      </c>
    </row>
    <row r="26" spans="1:43" s="97" customFormat="1" x14ac:dyDescent="0.2">
      <c r="A26" s="238" t="s">
        <v>41</v>
      </c>
      <c r="B26" s="29">
        <v>674</v>
      </c>
      <c r="C26" s="138">
        <v>1999</v>
      </c>
      <c r="D26" s="207">
        <v>2.9658753709198802</v>
      </c>
      <c r="E26" s="205">
        <v>256</v>
      </c>
      <c r="F26" s="206">
        <v>2188</v>
      </c>
      <c r="G26" s="207">
        <v>8.546875</v>
      </c>
      <c r="H26" s="208">
        <v>7341</v>
      </c>
      <c r="I26" s="209">
        <v>18497</v>
      </c>
      <c r="J26" s="207">
        <v>2.5196839667620199</v>
      </c>
      <c r="K26" s="208">
        <v>2543</v>
      </c>
      <c r="L26" s="210">
        <v>6118</v>
      </c>
      <c r="M26" s="207">
        <v>2.4058198977585499</v>
      </c>
      <c r="N26" s="211">
        <v>803</v>
      </c>
      <c r="O26" s="210">
        <v>4574</v>
      </c>
      <c r="P26" s="207">
        <v>5.69613947696139</v>
      </c>
      <c r="Q26" s="211">
        <v>3094</v>
      </c>
      <c r="R26" s="210">
        <v>7188</v>
      </c>
      <c r="S26" s="207">
        <v>2.32320620555915</v>
      </c>
      <c r="T26" s="211">
        <v>87</v>
      </c>
      <c r="U26" s="210">
        <v>309</v>
      </c>
      <c r="V26" s="207">
        <v>3.5517241379310298</v>
      </c>
      <c r="W26" s="211">
        <v>853</v>
      </c>
      <c r="X26" s="210">
        <v>3703</v>
      </c>
      <c r="Y26" s="207">
        <v>4.3411488862837002</v>
      </c>
      <c r="Z26" s="211">
        <v>1805</v>
      </c>
      <c r="AA26" s="210">
        <v>5783</v>
      </c>
      <c r="AB26" s="207">
        <v>3.20387811634349</v>
      </c>
      <c r="AC26" s="211">
        <v>752</v>
      </c>
      <c r="AD26" s="210">
        <v>1691</v>
      </c>
      <c r="AE26" s="207">
        <v>2.2486702127659601</v>
      </c>
      <c r="AF26" s="211">
        <v>317</v>
      </c>
      <c r="AG26" s="210">
        <v>1030</v>
      </c>
      <c r="AH26" s="207">
        <v>3.2492113564668799</v>
      </c>
      <c r="AI26" s="211">
        <v>36</v>
      </c>
      <c r="AJ26" s="210">
        <v>101</v>
      </c>
      <c r="AK26" s="207">
        <v>2.8055555555555598</v>
      </c>
      <c r="AL26" s="211">
        <v>184</v>
      </c>
      <c r="AM26" s="210">
        <v>1439</v>
      </c>
      <c r="AN26" s="207">
        <v>7.8206521739130404</v>
      </c>
      <c r="AO26" s="74">
        <f t="shared" si="0"/>
        <v>18745</v>
      </c>
      <c r="AP26" s="44">
        <f t="shared" si="0"/>
        <v>54620</v>
      </c>
      <c r="AQ26" s="38">
        <f t="shared" si="1"/>
        <v>2.913843691651107</v>
      </c>
    </row>
    <row r="27" spans="1:43" s="97" customFormat="1" x14ac:dyDescent="0.2">
      <c r="A27" s="238" t="s">
        <v>30</v>
      </c>
      <c r="B27" s="29">
        <v>1254</v>
      </c>
      <c r="C27" s="138">
        <v>4633</v>
      </c>
      <c r="D27" s="207">
        <v>3.69457735247209</v>
      </c>
      <c r="E27" s="205">
        <v>1428</v>
      </c>
      <c r="F27" s="206">
        <v>3797</v>
      </c>
      <c r="G27" s="207">
        <v>2.65896358543417</v>
      </c>
      <c r="H27" s="208">
        <v>5353</v>
      </c>
      <c r="I27" s="209">
        <v>10879</v>
      </c>
      <c r="J27" s="207">
        <v>2.03231832617224</v>
      </c>
      <c r="K27" s="208">
        <v>978</v>
      </c>
      <c r="L27" s="210">
        <v>2958</v>
      </c>
      <c r="M27" s="207">
        <v>3.0245398773006098</v>
      </c>
      <c r="N27" s="211">
        <v>1294</v>
      </c>
      <c r="O27" s="210">
        <v>2715</v>
      </c>
      <c r="P27" s="207">
        <v>2.09814528593509</v>
      </c>
      <c r="Q27" s="211">
        <v>1626</v>
      </c>
      <c r="R27" s="210">
        <v>4181</v>
      </c>
      <c r="S27" s="207">
        <v>2.57134071340713</v>
      </c>
      <c r="T27" s="211">
        <v>2034</v>
      </c>
      <c r="U27" s="210">
        <v>3237</v>
      </c>
      <c r="V27" s="207">
        <v>1.5914454277286101</v>
      </c>
      <c r="W27" s="211">
        <v>1521</v>
      </c>
      <c r="X27" s="210">
        <v>5035</v>
      </c>
      <c r="Y27" s="207">
        <v>3.3103221564759999</v>
      </c>
      <c r="Z27" s="211">
        <v>3316</v>
      </c>
      <c r="AA27" s="210">
        <v>6996</v>
      </c>
      <c r="AB27" s="207">
        <v>2.1097708082026498</v>
      </c>
      <c r="AC27" s="211">
        <v>1982</v>
      </c>
      <c r="AD27" s="210">
        <v>4345</v>
      </c>
      <c r="AE27" s="207">
        <v>2.1922300706357198</v>
      </c>
      <c r="AF27" s="211">
        <v>1047</v>
      </c>
      <c r="AG27" s="210">
        <v>2280</v>
      </c>
      <c r="AH27" s="207">
        <v>2.1776504297994301</v>
      </c>
      <c r="AI27" s="211">
        <v>271</v>
      </c>
      <c r="AJ27" s="210">
        <v>371</v>
      </c>
      <c r="AK27" s="207">
        <v>1.3690036900369</v>
      </c>
      <c r="AL27" s="211">
        <v>1331</v>
      </c>
      <c r="AM27" s="210">
        <v>2802</v>
      </c>
      <c r="AN27" s="207">
        <v>2.1051840721262201</v>
      </c>
      <c r="AO27" s="74">
        <f t="shared" si="0"/>
        <v>23435</v>
      </c>
      <c r="AP27" s="44">
        <f t="shared" si="0"/>
        <v>54229</v>
      </c>
      <c r="AQ27" s="38">
        <f t="shared" si="1"/>
        <v>2.3140174951994879</v>
      </c>
    </row>
    <row r="28" spans="1:43" s="97" customFormat="1" x14ac:dyDescent="0.2">
      <c r="A28" s="238" t="s">
        <v>31</v>
      </c>
      <c r="B28" s="29">
        <v>1207</v>
      </c>
      <c r="C28" s="138">
        <v>5690</v>
      </c>
      <c r="D28" s="207">
        <v>4.7141673570836797</v>
      </c>
      <c r="E28" s="205">
        <v>187</v>
      </c>
      <c r="F28" s="206">
        <v>601</v>
      </c>
      <c r="G28" s="207">
        <v>3.2139037433155102</v>
      </c>
      <c r="H28" s="208">
        <v>8083</v>
      </c>
      <c r="I28" s="209">
        <v>14134</v>
      </c>
      <c r="J28" s="207">
        <v>1.74860819002845</v>
      </c>
      <c r="K28" s="208">
        <v>857</v>
      </c>
      <c r="L28" s="210">
        <v>1998</v>
      </c>
      <c r="M28" s="207">
        <v>2.3313885647607901</v>
      </c>
      <c r="N28" s="211">
        <v>676</v>
      </c>
      <c r="O28" s="210">
        <v>1929</v>
      </c>
      <c r="P28" s="207">
        <v>2.8535502958579899</v>
      </c>
      <c r="Q28" s="211">
        <v>1513</v>
      </c>
      <c r="R28" s="210">
        <v>4051</v>
      </c>
      <c r="S28" s="207">
        <v>2.6774619960343702</v>
      </c>
      <c r="T28" s="211">
        <v>111</v>
      </c>
      <c r="U28" s="210">
        <v>287</v>
      </c>
      <c r="V28" s="207">
        <v>2.5855855855855898</v>
      </c>
      <c r="W28" s="211">
        <v>1341</v>
      </c>
      <c r="X28" s="210">
        <v>3971</v>
      </c>
      <c r="Y28" s="207">
        <v>2.96122296793438</v>
      </c>
      <c r="Z28" s="211">
        <v>4974</v>
      </c>
      <c r="AA28" s="210">
        <v>9921</v>
      </c>
      <c r="AB28" s="207">
        <v>1.99457177322075</v>
      </c>
      <c r="AC28" s="211">
        <v>2088</v>
      </c>
      <c r="AD28" s="210">
        <v>9440</v>
      </c>
      <c r="AE28" s="207">
        <v>4.5210727969348703</v>
      </c>
      <c r="AF28" s="211">
        <v>460</v>
      </c>
      <c r="AG28" s="210">
        <v>982</v>
      </c>
      <c r="AH28" s="207">
        <v>2.1347826086956498</v>
      </c>
      <c r="AI28" s="211">
        <v>121</v>
      </c>
      <c r="AJ28" s="210">
        <v>281</v>
      </c>
      <c r="AK28" s="207">
        <v>2.32231404958678</v>
      </c>
      <c r="AL28" s="211">
        <v>199</v>
      </c>
      <c r="AM28" s="210">
        <v>579</v>
      </c>
      <c r="AN28" s="207">
        <v>2.9095477386934698</v>
      </c>
      <c r="AO28" s="74">
        <f t="shared" si="0"/>
        <v>21817</v>
      </c>
      <c r="AP28" s="44">
        <f t="shared" si="0"/>
        <v>53864</v>
      </c>
      <c r="AQ28" s="38">
        <f t="shared" si="1"/>
        <v>2.4689003987716003</v>
      </c>
    </row>
    <row r="29" spans="1:43" s="97" customFormat="1" x14ac:dyDescent="0.2">
      <c r="A29" s="238" t="s">
        <v>126</v>
      </c>
      <c r="B29" s="29">
        <v>3893</v>
      </c>
      <c r="C29" s="138">
        <v>14467</v>
      </c>
      <c r="D29" s="207">
        <v>3.7161572052401701</v>
      </c>
      <c r="E29" s="205">
        <v>928</v>
      </c>
      <c r="F29" s="206">
        <v>2932</v>
      </c>
      <c r="G29" s="207">
        <v>3.1594827586206899</v>
      </c>
      <c r="H29" s="208">
        <v>3689</v>
      </c>
      <c r="I29" s="209">
        <v>7467</v>
      </c>
      <c r="J29" s="207">
        <v>2.0241257793440002</v>
      </c>
      <c r="K29" s="208">
        <v>1219</v>
      </c>
      <c r="L29" s="210">
        <v>2417</v>
      </c>
      <c r="M29" s="207">
        <v>1.9827727645611199</v>
      </c>
      <c r="N29" s="211">
        <v>834</v>
      </c>
      <c r="O29" s="210">
        <v>2425</v>
      </c>
      <c r="P29" s="207">
        <v>2.9076738609112698</v>
      </c>
      <c r="Q29" s="211">
        <v>1756</v>
      </c>
      <c r="R29" s="210">
        <v>4511</v>
      </c>
      <c r="S29" s="207">
        <v>2.56890660592255</v>
      </c>
      <c r="T29" s="211">
        <v>154</v>
      </c>
      <c r="U29" s="210">
        <v>357</v>
      </c>
      <c r="V29" s="207">
        <v>2.3181818181818201</v>
      </c>
      <c r="W29" s="211">
        <v>997</v>
      </c>
      <c r="X29" s="210">
        <v>2833</v>
      </c>
      <c r="Y29" s="207">
        <v>2.8415245737211601</v>
      </c>
      <c r="Z29" s="211">
        <v>1347</v>
      </c>
      <c r="AA29" s="210">
        <v>2816</v>
      </c>
      <c r="AB29" s="207">
        <v>2.0905716406830002</v>
      </c>
      <c r="AC29" s="211">
        <v>1936</v>
      </c>
      <c r="AD29" s="210">
        <v>5669</v>
      </c>
      <c r="AE29" s="207">
        <v>2.9282024793388399</v>
      </c>
      <c r="AF29" s="211">
        <v>635</v>
      </c>
      <c r="AG29" s="210">
        <v>1398</v>
      </c>
      <c r="AH29" s="207">
        <v>2.2015748031496098</v>
      </c>
      <c r="AI29" s="211">
        <v>181</v>
      </c>
      <c r="AJ29" s="210">
        <v>503</v>
      </c>
      <c r="AK29" s="207">
        <v>2.7790055248618799</v>
      </c>
      <c r="AL29" s="211">
        <v>735</v>
      </c>
      <c r="AM29" s="210">
        <v>2641</v>
      </c>
      <c r="AN29" s="207">
        <v>3.59319727891156</v>
      </c>
      <c r="AO29" s="74">
        <f t="shared" si="0"/>
        <v>18304</v>
      </c>
      <c r="AP29" s="44">
        <f t="shared" si="0"/>
        <v>50436</v>
      </c>
      <c r="AQ29" s="38">
        <f t="shared" si="1"/>
        <v>2.7554632867132867</v>
      </c>
    </row>
    <row r="30" spans="1:43" s="97" customFormat="1" x14ac:dyDescent="0.2">
      <c r="A30" s="238" t="s">
        <v>124</v>
      </c>
      <c r="B30" s="29">
        <v>343</v>
      </c>
      <c r="C30" s="138">
        <v>1442</v>
      </c>
      <c r="D30" s="207">
        <v>4.2040816326530601</v>
      </c>
      <c r="E30" s="205">
        <v>80</v>
      </c>
      <c r="F30" s="206">
        <v>321</v>
      </c>
      <c r="G30" s="207">
        <v>4.0125000000000002</v>
      </c>
      <c r="H30" s="208">
        <v>3171</v>
      </c>
      <c r="I30" s="209">
        <v>5323</v>
      </c>
      <c r="J30" s="207">
        <v>1.6786502680542399</v>
      </c>
      <c r="K30" s="208">
        <v>4662</v>
      </c>
      <c r="L30" s="210">
        <v>6858</v>
      </c>
      <c r="M30" s="207">
        <v>1.4710424710424701</v>
      </c>
      <c r="N30" s="211">
        <v>559</v>
      </c>
      <c r="O30" s="210">
        <v>987</v>
      </c>
      <c r="P30" s="207">
        <v>1.7656529516994599</v>
      </c>
      <c r="Q30" s="211">
        <v>17873</v>
      </c>
      <c r="R30" s="210">
        <v>27302</v>
      </c>
      <c r="S30" s="207">
        <v>1.5275555306887501</v>
      </c>
      <c r="T30" s="211">
        <v>36</v>
      </c>
      <c r="U30" s="210">
        <v>149</v>
      </c>
      <c r="V30" s="207">
        <v>4.1388888888888902</v>
      </c>
      <c r="W30" s="211">
        <v>649</v>
      </c>
      <c r="X30" s="210">
        <v>1751</v>
      </c>
      <c r="Y30" s="207">
        <v>2.6979969183359001</v>
      </c>
      <c r="Z30" s="211">
        <v>1064</v>
      </c>
      <c r="AA30" s="210">
        <v>2669</v>
      </c>
      <c r="AB30" s="207">
        <v>2.5084586466165399</v>
      </c>
      <c r="AC30" s="211">
        <v>1593</v>
      </c>
      <c r="AD30" s="210">
        <v>2693</v>
      </c>
      <c r="AE30" s="207">
        <v>1.69052102950408</v>
      </c>
      <c r="AF30" s="211">
        <v>119</v>
      </c>
      <c r="AG30" s="210">
        <v>290</v>
      </c>
      <c r="AH30" s="207">
        <v>2.4369747899159702</v>
      </c>
      <c r="AI30" s="211">
        <v>64</v>
      </c>
      <c r="AJ30" s="210">
        <v>80</v>
      </c>
      <c r="AK30" s="207">
        <v>1.25</v>
      </c>
      <c r="AL30" s="211">
        <v>136</v>
      </c>
      <c r="AM30" s="210">
        <v>380</v>
      </c>
      <c r="AN30" s="207">
        <v>2.7941176470588198</v>
      </c>
      <c r="AO30" s="74">
        <f t="shared" si="0"/>
        <v>30349</v>
      </c>
      <c r="AP30" s="44">
        <f t="shared" si="0"/>
        <v>50245</v>
      </c>
      <c r="AQ30" s="38">
        <f t="shared" si="1"/>
        <v>1.6555734950080727</v>
      </c>
    </row>
    <row r="31" spans="1:43" s="97" customFormat="1" x14ac:dyDescent="0.2">
      <c r="A31" s="238" t="s">
        <v>36</v>
      </c>
      <c r="B31" s="29">
        <v>2164</v>
      </c>
      <c r="C31" s="138">
        <v>8537</v>
      </c>
      <c r="D31" s="207">
        <v>3.94500924214418</v>
      </c>
      <c r="E31" s="205">
        <v>859</v>
      </c>
      <c r="F31" s="206">
        <v>1646</v>
      </c>
      <c r="G31" s="207">
        <v>1.9161816065192101</v>
      </c>
      <c r="H31" s="208">
        <v>3838</v>
      </c>
      <c r="I31" s="209">
        <v>6991</v>
      </c>
      <c r="J31" s="207">
        <v>1.8215216258468001</v>
      </c>
      <c r="K31" s="208">
        <v>1666</v>
      </c>
      <c r="L31" s="210">
        <v>4384</v>
      </c>
      <c r="M31" s="207">
        <v>2.6314525810324101</v>
      </c>
      <c r="N31" s="211">
        <v>1304</v>
      </c>
      <c r="O31" s="210">
        <v>2254</v>
      </c>
      <c r="P31" s="207">
        <v>1.72852760736196</v>
      </c>
      <c r="Q31" s="211">
        <v>2792</v>
      </c>
      <c r="R31" s="210">
        <v>7250</v>
      </c>
      <c r="S31" s="207">
        <v>2.5967048710601701</v>
      </c>
      <c r="T31" s="211">
        <v>195</v>
      </c>
      <c r="U31" s="210">
        <v>649</v>
      </c>
      <c r="V31" s="207">
        <v>3.3282051282051301</v>
      </c>
      <c r="W31" s="211">
        <v>1278</v>
      </c>
      <c r="X31" s="210">
        <v>2878</v>
      </c>
      <c r="Y31" s="207">
        <v>2.2519561815336502</v>
      </c>
      <c r="Z31" s="211">
        <v>2034</v>
      </c>
      <c r="AA31" s="210">
        <v>3479</v>
      </c>
      <c r="AB31" s="207">
        <v>1.7104228121927201</v>
      </c>
      <c r="AC31" s="211">
        <v>1610</v>
      </c>
      <c r="AD31" s="210">
        <v>5440</v>
      </c>
      <c r="AE31" s="207">
        <v>3.3788819875776399</v>
      </c>
      <c r="AF31" s="211">
        <v>802</v>
      </c>
      <c r="AG31" s="210">
        <v>1623</v>
      </c>
      <c r="AH31" s="207">
        <v>2.0236907730673299</v>
      </c>
      <c r="AI31" s="211">
        <v>136</v>
      </c>
      <c r="AJ31" s="210">
        <v>267</v>
      </c>
      <c r="AK31" s="207">
        <v>1.9632352941176501</v>
      </c>
      <c r="AL31" s="211">
        <v>596</v>
      </c>
      <c r="AM31" s="210">
        <v>1365</v>
      </c>
      <c r="AN31" s="207">
        <v>2.29026845637584</v>
      </c>
      <c r="AO31" s="74">
        <f t="shared" si="0"/>
        <v>19274</v>
      </c>
      <c r="AP31" s="44">
        <f t="shared" si="0"/>
        <v>46763</v>
      </c>
      <c r="AQ31" s="38">
        <f t="shared" si="1"/>
        <v>2.4262218532738404</v>
      </c>
    </row>
    <row r="32" spans="1:43" s="97" customFormat="1" x14ac:dyDescent="0.2">
      <c r="A32" s="238" t="s">
        <v>27</v>
      </c>
      <c r="B32" s="29">
        <v>1942</v>
      </c>
      <c r="C32" s="138">
        <v>9667</v>
      </c>
      <c r="D32" s="207">
        <v>4.9778578784757999</v>
      </c>
      <c r="E32" s="205">
        <v>439</v>
      </c>
      <c r="F32" s="206">
        <v>1314</v>
      </c>
      <c r="G32" s="207">
        <v>2.9931662870159501</v>
      </c>
      <c r="H32" s="208">
        <v>2894</v>
      </c>
      <c r="I32" s="209">
        <v>5191</v>
      </c>
      <c r="J32" s="207">
        <v>1.7937111264685599</v>
      </c>
      <c r="K32" s="208">
        <v>1859</v>
      </c>
      <c r="L32" s="210">
        <v>4319</v>
      </c>
      <c r="M32" s="207">
        <v>2.32329209252286</v>
      </c>
      <c r="N32" s="211">
        <v>1172</v>
      </c>
      <c r="O32" s="210">
        <v>1652</v>
      </c>
      <c r="P32" s="207">
        <v>1.4095563139931699</v>
      </c>
      <c r="Q32" s="211">
        <v>2551</v>
      </c>
      <c r="R32" s="210">
        <v>8756</v>
      </c>
      <c r="S32" s="207">
        <v>3.43237945903567</v>
      </c>
      <c r="T32" s="211">
        <v>135</v>
      </c>
      <c r="U32" s="210">
        <v>198</v>
      </c>
      <c r="V32" s="207">
        <v>1.4666666666666699</v>
      </c>
      <c r="W32" s="211">
        <v>1320</v>
      </c>
      <c r="X32" s="210">
        <v>2843</v>
      </c>
      <c r="Y32" s="207">
        <v>2.1537878787878801</v>
      </c>
      <c r="Z32" s="211">
        <v>1598</v>
      </c>
      <c r="AA32" s="210">
        <v>2679</v>
      </c>
      <c r="AB32" s="207">
        <v>1.6764705882352899</v>
      </c>
      <c r="AC32" s="211">
        <v>1651</v>
      </c>
      <c r="AD32" s="210">
        <v>7212</v>
      </c>
      <c r="AE32" s="207">
        <v>4.3682616596002397</v>
      </c>
      <c r="AF32" s="211">
        <v>751</v>
      </c>
      <c r="AG32" s="210">
        <v>1719</v>
      </c>
      <c r="AH32" s="207">
        <v>2.2889480692410098</v>
      </c>
      <c r="AI32" s="211">
        <v>233</v>
      </c>
      <c r="AJ32" s="210">
        <v>541</v>
      </c>
      <c r="AK32" s="207">
        <v>2.3218884120171701</v>
      </c>
      <c r="AL32" s="211">
        <v>363</v>
      </c>
      <c r="AM32" s="210">
        <v>568</v>
      </c>
      <c r="AN32" s="207">
        <v>1.56473829201102</v>
      </c>
      <c r="AO32" s="74">
        <f t="shared" si="0"/>
        <v>16908</v>
      </c>
      <c r="AP32" s="44">
        <f t="shared" si="0"/>
        <v>46659</v>
      </c>
      <c r="AQ32" s="38">
        <f t="shared" si="1"/>
        <v>2.75958126330731</v>
      </c>
    </row>
    <row r="33" spans="1:43" s="97" customFormat="1" x14ac:dyDescent="0.2">
      <c r="A33" s="238" t="s">
        <v>88</v>
      </c>
      <c r="B33" s="29">
        <v>606</v>
      </c>
      <c r="C33" s="138">
        <v>2584</v>
      </c>
      <c r="D33" s="207">
        <v>4.2640264026402601</v>
      </c>
      <c r="E33" s="205">
        <v>123</v>
      </c>
      <c r="F33" s="206">
        <v>448</v>
      </c>
      <c r="G33" s="207">
        <v>3.6422764227642301</v>
      </c>
      <c r="H33" s="208">
        <v>7586</v>
      </c>
      <c r="I33" s="209">
        <v>13726</v>
      </c>
      <c r="J33" s="207">
        <v>1.80938571051938</v>
      </c>
      <c r="K33" s="208">
        <v>1011</v>
      </c>
      <c r="L33" s="210">
        <v>3348</v>
      </c>
      <c r="M33" s="207">
        <v>3.3115727002967401</v>
      </c>
      <c r="N33" s="211">
        <v>217</v>
      </c>
      <c r="O33" s="210">
        <v>605</v>
      </c>
      <c r="P33" s="207">
        <v>2.7880184331797202</v>
      </c>
      <c r="Q33" s="211">
        <v>1301</v>
      </c>
      <c r="R33" s="210">
        <v>3490</v>
      </c>
      <c r="S33" s="207">
        <v>2.6825518831667901</v>
      </c>
      <c r="T33" s="211">
        <v>28</v>
      </c>
      <c r="U33" s="210">
        <v>61</v>
      </c>
      <c r="V33" s="207">
        <v>2.1785714285714302</v>
      </c>
      <c r="W33" s="211">
        <v>834</v>
      </c>
      <c r="X33" s="210">
        <v>2755</v>
      </c>
      <c r="Y33" s="207">
        <v>3.3033573141486801</v>
      </c>
      <c r="Z33" s="211">
        <v>7309</v>
      </c>
      <c r="AA33" s="210">
        <v>13323</v>
      </c>
      <c r="AB33" s="207">
        <v>1.8228211793678999</v>
      </c>
      <c r="AC33" s="211">
        <v>1041</v>
      </c>
      <c r="AD33" s="210">
        <v>4891</v>
      </c>
      <c r="AE33" s="207">
        <v>4.6983669548511102</v>
      </c>
      <c r="AF33" s="211">
        <v>277</v>
      </c>
      <c r="AG33" s="210">
        <v>1169</v>
      </c>
      <c r="AH33" s="207">
        <v>4.2202166064981901</v>
      </c>
      <c r="AI33" s="211">
        <v>28</v>
      </c>
      <c r="AJ33" s="210">
        <v>37</v>
      </c>
      <c r="AK33" s="207">
        <v>1.3214285714285701</v>
      </c>
      <c r="AL33" s="211">
        <v>62</v>
      </c>
      <c r="AM33" s="210">
        <v>180</v>
      </c>
      <c r="AN33" s="207">
        <v>2.9032258064516099</v>
      </c>
      <c r="AO33" s="74">
        <f t="shared" si="0"/>
        <v>20423</v>
      </c>
      <c r="AP33" s="44">
        <f t="shared" si="0"/>
        <v>46617</v>
      </c>
      <c r="AQ33" s="38">
        <f t="shared" si="1"/>
        <v>2.2825735690153257</v>
      </c>
    </row>
    <row r="34" spans="1:43" s="97" customFormat="1" x14ac:dyDescent="0.2">
      <c r="A34" s="238" t="s">
        <v>49</v>
      </c>
      <c r="B34" s="29">
        <v>873</v>
      </c>
      <c r="C34" s="138">
        <v>3383</v>
      </c>
      <c r="D34" s="207">
        <v>3.8751431844215398</v>
      </c>
      <c r="E34" s="205">
        <v>484</v>
      </c>
      <c r="F34" s="206">
        <v>2228</v>
      </c>
      <c r="G34" s="207">
        <v>4.60330578512397</v>
      </c>
      <c r="H34" s="208">
        <v>4038</v>
      </c>
      <c r="I34" s="209">
        <v>11353</v>
      </c>
      <c r="J34" s="207">
        <v>2.8115403665180798</v>
      </c>
      <c r="K34" s="208">
        <v>735</v>
      </c>
      <c r="L34" s="210">
        <v>1734</v>
      </c>
      <c r="M34" s="207">
        <v>2.3591836734693898</v>
      </c>
      <c r="N34" s="211">
        <v>976</v>
      </c>
      <c r="O34" s="210">
        <v>2352</v>
      </c>
      <c r="P34" s="207">
        <v>2.4098360655737698</v>
      </c>
      <c r="Q34" s="211">
        <v>1304</v>
      </c>
      <c r="R34" s="210">
        <v>3150</v>
      </c>
      <c r="S34" s="207">
        <v>2.4156441717791401</v>
      </c>
      <c r="T34" s="211">
        <v>306</v>
      </c>
      <c r="U34" s="210">
        <v>3522</v>
      </c>
      <c r="V34" s="207">
        <v>11.509803921568601</v>
      </c>
      <c r="W34" s="211">
        <v>1374</v>
      </c>
      <c r="X34" s="210">
        <v>3465</v>
      </c>
      <c r="Y34" s="207">
        <v>2.5218340611353698</v>
      </c>
      <c r="Z34" s="211">
        <v>1748</v>
      </c>
      <c r="AA34" s="210">
        <v>3299</v>
      </c>
      <c r="AB34" s="207">
        <v>1.8872997711670501</v>
      </c>
      <c r="AC34" s="211">
        <v>835</v>
      </c>
      <c r="AD34" s="210">
        <v>3032</v>
      </c>
      <c r="AE34" s="207">
        <v>3.6311377245509</v>
      </c>
      <c r="AF34" s="211">
        <v>1157</v>
      </c>
      <c r="AG34" s="210">
        <v>2768</v>
      </c>
      <c r="AH34" s="207">
        <v>2.3923941227311998</v>
      </c>
      <c r="AI34" s="211">
        <v>162</v>
      </c>
      <c r="AJ34" s="210">
        <v>352</v>
      </c>
      <c r="AK34" s="207">
        <v>2.1728395061728398</v>
      </c>
      <c r="AL34" s="211">
        <v>794</v>
      </c>
      <c r="AM34" s="210">
        <v>4828</v>
      </c>
      <c r="AN34" s="207">
        <v>6.0806045340050403</v>
      </c>
      <c r="AO34" s="74">
        <f t="shared" si="0"/>
        <v>14786</v>
      </c>
      <c r="AP34" s="44">
        <f t="shared" si="0"/>
        <v>45466</v>
      </c>
      <c r="AQ34" s="38">
        <f t="shared" si="1"/>
        <v>3.0749357500338159</v>
      </c>
    </row>
    <row r="35" spans="1:43" s="97" customFormat="1" x14ac:dyDescent="0.2">
      <c r="A35" s="238" t="s">
        <v>29</v>
      </c>
      <c r="B35" s="29">
        <v>937</v>
      </c>
      <c r="C35" s="138">
        <v>2485</v>
      </c>
      <c r="D35" s="207">
        <v>2.6520811099252901</v>
      </c>
      <c r="E35" s="205">
        <v>194</v>
      </c>
      <c r="F35" s="206">
        <v>448</v>
      </c>
      <c r="G35" s="207">
        <v>2.3092783505154602</v>
      </c>
      <c r="H35" s="208">
        <v>4863</v>
      </c>
      <c r="I35" s="209">
        <v>9538</v>
      </c>
      <c r="J35" s="207">
        <v>1.9613407361710899</v>
      </c>
      <c r="K35" s="208">
        <v>1119</v>
      </c>
      <c r="L35" s="210">
        <v>1750</v>
      </c>
      <c r="M35" s="207">
        <v>1.5638963360142999</v>
      </c>
      <c r="N35" s="211">
        <v>690</v>
      </c>
      <c r="O35" s="210">
        <v>1598</v>
      </c>
      <c r="P35" s="207">
        <v>2.3159420289855102</v>
      </c>
      <c r="Q35" s="211">
        <v>3467</v>
      </c>
      <c r="R35" s="210">
        <v>5907</v>
      </c>
      <c r="S35" s="207">
        <v>1.7037784828381899</v>
      </c>
      <c r="T35" s="211">
        <v>192</v>
      </c>
      <c r="U35" s="210">
        <v>474</v>
      </c>
      <c r="V35" s="207">
        <v>2.46875</v>
      </c>
      <c r="W35" s="211">
        <v>1095</v>
      </c>
      <c r="X35" s="210">
        <v>3551</v>
      </c>
      <c r="Y35" s="207">
        <v>3.2429223744292202</v>
      </c>
      <c r="Z35" s="211">
        <v>2209</v>
      </c>
      <c r="AA35" s="210">
        <v>5800</v>
      </c>
      <c r="AB35" s="207">
        <v>2.6256224535989099</v>
      </c>
      <c r="AC35" s="211">
        <v>1929</v>
      </c>
      <c r="AD35" s="210">
        <v>6130</v>
      </c>
      <c r="AE35" s="207">
        <v>3.1778123379989598</v>
      </c>
      <c r="AF35" s="211">
        <v>242</v>
      </c>
      <c r="AG35" s="210">
        <v>509</v>
      </c>
      <c r="AH35" s="207">
        <v>2.10330578512397</v>
      </c>
      <c r="AI35" s="211">
        <v>46</v>
      </c>
      <c r="AJ35" s="210">
        <v>133</v>
      </c>
      <c r="AK35" s="207">
        <v>2.89130434782609</v>
      </c>
      <c r="AL35" s="211">
        <v>155</v>
      </c>
      <c r="AM35" s="210">
        <v>709</v>
      </c>
      <c r="AN35" s="207">
        <v>4.5741935483871003</v>
      </c>
      <c r="AO35" s="74">
        <f t="shared" si="0"/>
        <v>17138</v>
      </c>
      <c r="AP35" s="44">
        <f t="shared" si="0"/>
        <v>39032</v>
      </c>
      <c r="AQ35" s="38">
        <f t="shared" si="1"/>
        <v>2.2775119617224879</v>
      </c>
    </row>
    <row r="36" spans="1:43" s="97" customFormat="1" x14ac:dyDescent="0.2">
      <c r="A36" s="238" t="s">
        <v>44</v>
      </c>
      <c r="B36" s="29">
        <v>379</v>
      </c>
      <c r="C36" s="138">
        <v>1123</v>
      </c>
      <c r="D36" s="207">
        <v>2.9630606860158299</v>
      </c>
      <c r="E36" s="205">
        <v>213</v>
      </c>
      <c r="F36" s="206">
        <v>500</v>
      </c>
      <c r="G36" s="207">
        <v>2.3474178403755901</v>
      </c>
      <c r="H36" s="208">
        <v>1859</v>
      </c>
      <c r="I36" s="209">
        <v>5168</v>
      </c>
      <c r="J36" s="207">
        <v>2.7799892415277001</v>
      </c>
      <c r="K36" s="208">
        <v>306</v>
      </c>
      <c r="L36" s="210">
        <v>882</v>
      </c>
      <c r="M36" s="207">
        <v>2.8823529411764701</v>
      </c>
      <c r="N36" s="211">
        <v>355</v>
      </c>
      <c r="O36" s="210">
        <v>1735</v>
      </c>
      <c r="P36" s="207">
        <v>4.8873239436619702</v>
      </c>
      <c r="Q36" s="211">
        <v>720</v>
      </c>
      <c r="R36" s="210">
        <v>2193</v>
      </c>
      <c r="S36" s="207">
        <v>3.0458333333333298</v>
      </c>
      <c r="T36" s="211">
        <v>150</v>
      </c>
      <c r="U36" s="210">
        <v>352</v>
      </c>
      <c r="V36" s="207">
        <v>2.3466666666666698</v>
      </c>
      <c r="W36" s="211">
        <v>1179</v>
      </c>
      <c r="X36" s="210">
        <v>5059</v>
      </c>
      <c r="Y36" s="207">
        <v>4.2909245122985604</v>
      </c>
      <c r="Z36" s="211">
        <v>4341</v>
      </c>
      <c r="AA36" s="210">
        <v>18384</v>
      </c>
      <c r="AB36" s="207">
        <v>4.2349689011748399</v>
      </c>
      <c r="AC36" s="211">
        <v>647</v>
      </c>
      <c r="AD36" s="210">
        <v>1779</v>
      </c>
      <c r="AE36" s="207">
        <v>2.7496136012364798</v>
      </c>
      <c r="AF36" s="211">
        <v>368</v>
      </c>
      <c r="AG36" s="210">
        <v>1060</v>
      </c>
      <c r="AH36" s="207">
        <v>2.8804347826086998</v>
      </c>
      <c r="AI36" s="211">
        <v>108</v>
      </c>
      <c r="AJ36" s="210">
        <v>158</v>
      </c>
      <c r="AK36" s="207">
        <v>1.4629629629629599</v>
      </c>
      <c r="AL36" s="211">
        <v>140</v>
      </c>
      <c r="AM36" s="210">
        <v>472</v>
      </c>
      <c r="AN36" s="207">
        <v>3.3714285714285701</v>
      </c>
      <c r="AO36" s="74">
        <f t="shared" si="0"/>
        <v>10765</v>
      </c>
      <c r="AP36" s="44">
        <f t="shared" si="0"/>
        <v>38865</v>
      </c>
      <c r="AQ36" s="38">
        <f t="shared" si="1"/>
        <v>3.6103111936832328</v>
      </c>
    </row>
    <row r="37" spans="1:43" s="97" customFormat="1" x14ac:dyDescent="0.2">
      <c r="A37" s="238" t="s">
        <v>52</v>
      </c>
      <c r="B37" s="29">
        <v>605</v>
      </c>
      <c r="C37" s="138">
        <v>1664</v>
      </c>
      <c r="D37" s="207">
        <v>2.7504132231404999</v>
      </c>
      <c r="E37" s="205">
        <v>659</v>
      </c>
      <c r="F37" s="206">
        <v>3252</v>
      </c>
      <c r="G37" s="207">
        <v>4.93474962063733</v>
      </c>
      <c r="H37" s="208">
        <v>2482</v>
      </c>
      <c r="I37" s="209">
        <v>8023</v>
      </c>
      <c r="J37" s="207">
        <v>3.2324738114423899</v>
      </c>
      <c r="K37" s="208">
        <v>1315</v>
      </c>
      <c r="L37" s="210">
        <v>5753</v>
      </c>
      <c r="M37" s="207">
        <v>4.37490494296578</v>
      </c>
      <c r="N37" s="211">
        <v>1072</v>
      </c>
      <c r="O37" s="210">
        <v>3007</v>
      </c>
      <c r="P37" s="207">
        <v>2.8050373134328401</v>
      </c>
      <c r="Q37" s="211">
        <v>924</v>
      </c>
      <c r="R37" s="210">
        <v>2159</v>
      </c>
      <c r="S37" s="207">
        <v>2.3365800865800899</v>
      </c>
      <c r="T37" s="211">
        <v>100</v>
      </c>
      <c r="U37" s="210">
        <v>174</v>
      </c>
      <c r="V37" s="207">
        <v>1.74</v>
      </c>
      <c r="W37" s="211">
        <v>766</v>
      </c>
      <c r="X37" s="210">
        <v>1971</v>
      </c>
      <c r="Y37" s="207">
        <v>2.5731070496083599</v>
      </c>
      <c r="Z37" s="211">
        <v>965</v>
      </c>
      <c r="AA37" s="210">
        <v>2173</v>
      </c>
      <c r="AB37" s="207">
        <v>2.2518134715025901</v>
      </c>
      <c r="AC37" s="211">
        <v>562</v>
      </c>
      <c r="AD37" s="210">
        <v>1844</v>
      </c>
      <c r="AE37" s="207">
        <v>3.2811387900355902</v>
      </c>
      <c r="AF37" s="211">
        <v>569</v>
      </c>
      <c r="AG37" s="210">
        <v>1053</v>
      </c>
      <c r="AH37" s="207">
        <v>1.8506151142355001</v>
      </c>
      <c r="AI37" s="211">
        <v>97</v>
      </c>
      <c r="AJ37" s="210">
        <v>201</v>
      </c>
      <c r="AK37" s="207">
        <v>2.0721649484536102</v>
      </c>
      <c r="AL37" s="211">
        <v>569</v>
      </c>
      <c r="AM37" s="210">
        <v>6080</v>
      </c>
      <c r="AN37" s="207">
        <v>10.6854130052724</v>
      </c>
      <c r="AO37" s="74">
        <f t="shared" si="0"/>
        <v>10685</v>
      </c>
      <c r="AP37" s="44">
        <f t="shared" si="0"/>
        <v>37354</v>
      </c>
      <c r="AQ37" s="38">
        <f t="shared" si="1"/>
        <v>3.4959288722508188</v>
      </c>
    </row>
    <row r="38" spans="1:43" s="97" customFormat="1" x14ac:dyDescent="0.2">
      <c r="A38" s="238" t="s">
        <v>125</v>
      </c>
      <c r="B38" s="29">
        <v>390</v>
      </c>
      <c r="C38" s="138">
        <v>1858</v>
      </c>
      <c r="D38" s="207">
        <v>4.7641025641025596</v>
      </c>
      <c r="E38" s="205">
        <v>131</v>
      </c>
      <c r="F38" s="206">
        <v>998</v>
      </c>
      <c r="G38" s="207">
        <v>7.6183206106870198</v>
      </c>
      <c r="H38" s="208">
        <v>1121</v>
      </c>
      <c r="I38" s="209">
        <v>4026</v>
      </c>
      <c r="J38" s="207">
        <v>3.5914362176628001</v>
      </c>
      <c r="K38" s="208">
        <v>390</v>
      </c>
      <c r="L38" s="210">
        <v>1038</v>
      </c>
      <c r="M38" s="207">
        <v>2.6615384615384601</v>
      </c>
      <c r="N38" s="211">
        <v>195</v>
      </c>
      <c r="O38" s="210">
        <v>682</v>
      </c>
      <c r="P38" s="207">
        <v>3.4974358974359001</v>
      </c>
      <c r="Q38" s="211">
        <v>1410</v>
      </c>
      <c r="R38" s="210">
        <v>4130</v>
      </c>
      <c r="S38" s="207">
        <v>2.9290780141843999</v>
      </c>
      <c r="T38" s="211">
        <v>18</v>
      </c>
      <c r="U38" s="210">
        <v>40</v>
      </c>
      <c r="V38" s="207">
        <v>2.2222222222222201</v>
      </c>
      <c r="W38" s="211">
        <v>740</v>
      </c>
      <c r="X38" s="210">
        <v>2970</v>
      </c>
      <c r="Y38" s="207">
        <v>4.0135135135135096</v>
      </c>
      <c r="Z38" s="211">
        <v>4526</v>
      </c>
      <c r="AA38" s="210">
        <v>14814</v>
      </c>
      <c r="AB38" s="207">
        <v>3.2730888201502402</v>
      </c>
      <c r="AC38" s="211">
        <v>536</v>
      </c>
      <c r="AD38" s="210">
        <v>2304</v>
      </c>
      <c r="AE38" s="207">
        <v>4.2985074626865698</v>
      </c>
      <c r="AF38" s="211">
        <v>247</v>
      </c>
      <c r="AG38" s="210">
        <v>563</v>
      </c>
      <c r="AH38" s="207">
        <v>2.2793522267206501</v>
      </c>
      <c r="AI38" s="211">
        <v>8</v>
      </c>
      <c r="AJ38" s="210">
        <v>8</v>
      </c>
      <c r="AK38" s="207">
        <v>1</v>
      </c>
      <c r="AL38" s="211">
        <v>45</v>
      </c>
      <c r="AM38" s="210">
        <v>86</v>
      </c>
      <c r="AN38" s="207">
        <v>1.9111111111111101</v>
      </c>
      <c r="AO38" s="74">
        <f t="shared" si="0"/>
        <v>9757</v>
      </c>
      <c r="AP38" s="44">
        <f t="shared" si="0"/>
        <v>33517</v>
      </c>
      <c r="AQ38" s="38">
        <f t="shared" si="1"/>
        <v>3.4351747463359641</v>
      </c>
    </row>
    <row r="39" spans="1:43" s="97" customFormat="1" x14ac:dyDescent="0.2">
      <c r="A39" s="238" t="s">
        <v>59</v>
      </c>
      <c r="B39" s="29">
        <v>472</v>
      </c>
      <c r="C39" s="138">
        <v>998</v>
      </c>
      <c r="D39" s="207">
        <v>2.11440677966102</v>
      </c>
      <c r="E39" s="205">
        <v>142</v>
      </c>
      <c r="F39" s="206">
        <v>566</v>
      </c>
      <c r="G39" s="207">
        <v>3.9859154929577501</v>
      </c>
      <c r="H39" s="208">
        <v>3837</v>
      </c>
      <c r="I39" s="209">
        <v>5960</v>
      </c>
      <c r="J39" s="207">
        <v>1.5532968464946599</v>
      </c>
      <c r="K39" s="208">
        <v>2617</v>
      </c>
      <c r="L39" s="210">
        <v>11871</v>
      </c>
      <c r="M39" s="207">
        <v>4.5361100496751998</v>
      </c>
      <c r="N39" s="211">
        <v>227</v>
      </c>
      <c r="O39" s="210">
        <v>452</v>
      </c>
      <c r="P39" s="207">
        <v>1.9911894273127799</v>
      </c>
      <c r="Q39" s="211">
        <v>2787</v>
      </c>
      <c r="R39" s="210">
        <v>4386</v>
      </c>
      <c r="S39" s="207">
        <v>1.57373519913886</v>
      </c>
      <c r="T39" s="211">
        <v>156</v>
      </c>
      <c r="U39" s="210">
        <v>207</v>
      </c>
      <c r="V39" s="207">
        <v>1.32692307692308</v>
      </c>
      <c r="W39" s="211">
        <v>1089</v>
      </c>
      <c r="X39" s="210">
        <v>2093</v>
      </c>
      <c r="Y39" s="207">
        <v>1.9219467401285599</v>
      </c>
      <c r="Z39" s="211">
        <v>684</v>
      </c>
      <c r="AA39" s="210">
        <v>1809</v>
      </c>
      <c r="AB39" s="207">
        <v>2.6447368421052602</v>
      </c>
      <c r="AC39" s="211">
        <v>1510</v>
      </c>
      <c r="AD39" s="210">
        <v>2593</v>
      </c>
      <c r="AE39" s="207">
        <v>1.71721854304636</v>
      </c>
      <c r="AF39" s="211">
        <v>254</v>
      </c>
      <c r="AG39" s="210">
        <v>476</v>
      </c>
      <c r="AH39" s="207">
        <v>1.8740157480315001</v>
      </c>
      <c r="AI39" s="211">
        <v>30</v>
      </c>
      <c r="AJ39" s="210">
        <v>61</v>
      </c>
      <c r="AK39" s="207">
        <v>2.0333333333333301</v>
      </c>
      <c r="AL39" s="211">
        <v>78</v>
      </c>
      <c r="AM39" s="210">
        <v>228</v>
      </c>
      <c r="AN39" s="207">
        <v>2.9230769230769198</v>
      </c>
      <c r="AO39" s="74">
        <f t="shared" si="0"/>
        <v>13883</v>
      </c>
      <c r="AP39" s="44">
        <f t="shared" si="0"/>
        <v>31700</v>
      </c>
      <c r="AQ39" s="38">
        <f t="shared" si="1"/>
        <v>2.2833681480947923</v>
      </c>
    </row>
    <row r="40" spans="1:43" s="97" customFormat="1" x14ac:dyDescent="0.2">
      <c r="A40" s="238" t="s">
        <v>127</v>
      </c>
      <c r="B40" s="29">
        <v>492</v>
      </c>
      <c r="C40" s="138">
        <v>1727</v>
      </c>
      <c r="D40" s="207">
        <v>3.5101626016260199</v>
      </c>
      <c r="E40" s="205">
        <v>246</v>
      </c>
      <c r="F40" s="206">
        <v>871</v>
      </c>
      <c r="G40" s="207">
        <v>3.5406504065040698</v>
      </c>
      <c r="H40" s="208">
        <v>3510</v>
      </c>
      <c r="I40" s="209">
        <v>7479</v>
      </c>
      <c r="J40" s="207">
        <v>2.1307692307692299</v>
      </c>
      <c r="K40" s="208">
        <v>656</v>
      </c>
      <c r="L40" s="210">
        <v>1678</v>
      </c>
      <c r="M40" s="207">
        <v>2.5579268292682902</v>
      </c>
      <c r="N40" s="211">
        <v>1035</v>
      </c>
      <c r="O40" s="210">
        <v>2318</v>
      </c>
      <c r="P40" s="207">
        <v>2.2396135265700501</v>
      </c>
      <c r="Q40" s="211">
        <v>875</v>
      </c>
      <c r="R40" s="210">
        <v>2446</v>
      </c>
      <c r="S40" s="207">
        <v>2.79542857142857</v>
      </c>
      <c r="T40" s="211">
        <v>138</v>
      </c>
      <c r="U40" s="210">
        <v>436</v>
      </c>
      <c r="V40" s="207">
        <v>3.1594202898550701</v>
      </c>
      <c r="W40" s="211">
        <v>801</v>
      </c>
      <c r="X40" s="210">
        <v>2566</v>
      </c>
      <c r="Y40" s="207">
        <v>3.2034956304619202</v>
      </c>
      <c r="Z40" s="211">
        <v>1939</v>
      </c>
      <c r="AA40" s="210">
        <v>4107</v>
      </c>
      <c r="AB40" s="207">
        <v>2.11810211449201</v>
      </c>
      <c r="AC40" s="211">
        <v>986</v>
      </c>
      <c r="AD40" s="210">
        <v>3963</v>
      </c>
      <c r="AE40" s="207">
        <v>4.0192697768762704</v>
      </c>
      <c r="AF40" s="211">
        <v>312</v>
      </c>
      <c r="AG40" s="210">
        <v>956</v>
      </c>
      <c r="AH40" s="207">
        <v>3.0641025641025599</v>
      </c>
      <c r="AI40" s="211">
        <v>53</v>
      </c>
      <c r="AJ40" s="210">
        <v>102</v>
      </c>
      <c r="AK40" s="207">
        <v>1.92452830188679</v>
      </c>
      <c r="AL40" s="211">
        <v>370</v>
      </c>
      <c r="AM40" s="210">
        <v>1773</v>
      </c>
      <c r="AN40" s="207">
        <v>4.7918918918918898</v>
      </c>
      <c r="AO40" s="74">
        <f t="shared" si="0"/>
        <v>11413</v>
      </c>
      <c r="AP40" s="44">
        <f t="shared" si="0"/>
        <v>30422</v>
      </c>
      <c r="AQ40" s="38">
        <f t="shared" si="1"/>
        <v>2.6655568211688427</v>
      </c>
    </row>
    <row r="41" spans="1:43" s="97" customFormat="1" x14ac:dyDescent="0.2">
      <c r="A41" s="238" t="s">
        <v>32</v>
      </c>
      <c r="B41" s="29">
        <v>682</v>
      </c>
      <c r="C41" s="138">
        <v>2603</v>
      </c>
      <c r="D41" s="207">
        <v>3.8167155425219899</v>
      </c>
      <c r="E41" s="205">
        <v>252</v>
      </c>
      <c r="F41" s="206">
        <v>1260</v>
      </c>
      <c r="G41" s="207">
        <v>5</v>
      </c>
      <c r="H41" s="208">
        <v>3438</v>
      </c>
      <c r="I41" s="209">
        <v>8241</v>
      </c>
      <c r="J41" s="207">
        <v>2.3970331588132598</v>
      </c>
      <c r="K41" s="208">
        <v>515</v>
      </c>
      <c r="L41" s="210">
        <v>1379</v>
      </c>
      <c r="M41" s="207">
        <v>2.6776699029126201</v>
      </c>
      <c r="N41" s="211">
        <v>565</v>
      </c>
      <c r="O41" s="210">
        <v>1349</v>
      </c>
      <c r="P41" s="207">
        <v>2.3876106194690299</v>
      </c>
      <c r="Q41" s="211">
        <v>777</v>
      </c>
      <c r="R41" s="210">
        <v>2306</v>
      </c>
      <c r="S41" s="207">
        <v>2.9678249678249702</v>
      </c>
      <c r="T41" s="211">
        <v>86</v>
      </c>
      <c r="U41" s="210">
        <v>278</v>
      </c>
      <c r="V41" s="207">
        <v>3.2325581395348801</v>
      </c>
      <c r="W41" s="211">
        <v>1002</v>
      </c>
      <c r="X41" s="210">
        <v>3223</v>
      </c>
      <c r="Y41" s="207">
        <v>3.21656686626747</v>
      </c>
      <c r="Z41" s="211">
        <v>2177</v>
      </c>
      <c r="AA41" s="210">
        <v>4754</v>
      </c>
      <c r="AB41" s="207">
        <v>2.1837390904915002</v>
      </c>
      <c r="AC41" s="211">
        <v>587</v>
      </c>
      <c r="AD41" s="210">
        <v>2153</v>
      </c>
      <c r="AE41" s="207">
        <v>3.6678023850085202</v>
      </c>
      <c r="AF41" s="211">
        <v>477</v>
      </c>
      <c r="AG41" s="210">
        <v>1053</v>
      </c>
      <c r="AH41" s="207">
        <v>2.20754716981132</v>
      </c>
      <c r="AI41" s="211">
        <v>97</v>
      </c>
      <c r="AJ41" s="210">
        <v>176</v>
      </c>
      <c r="AK41" s="207">
        <v>1.8144329896907201</v>
      </c>
      <c r="AL41" s="211">
        <v>148</v>
      </c>
      <c r="AM41" s="210">
        <v>921</v>
      </c>
      <c r="AN41" s="207">
        <v>6.2229729729729701</v>
      </c>
      <c r="AO41" s="74">
        <f t="shared" si="0"/>
        <v>10803</v>
      </c>
      <c r="AP41" s="44">
        <f t="shared" si="0"/>
        <v>29696</v>
      </c>
      <c r="AQ41" s="38">
        <f t="shared" si="1"/>
        <v>2.7488660557252613</v>
      </c>
    </row>
    <row r="42" spans="1:43" s="97" customFormat="1" x14ac:dyDescent="0.2">
      <c r="A42" s="238" t="s">
        <v>28</v>
      </c>
      <c r="B42" s="29">
        <v>1167</v>
      </c>
      <c r="C42" s="138">
        <v>5478</v>
      </c>
      <c r="D42" s="207">
        <v>4.6940874035989699</v>
      </c>
      <c r="E42" s="205">
        <v>238</v>
      </c>
      <c r="F42" s="206">
        <v>703</v>
      </c>
      <c r="G42" s="207">
        <v>2.95378151260504</v>
      </c>
      <c r="H42" s="208">
        <v>3866</v>
      </c>
      <c r="I42" s="209">
        <v>7313</v>
      </c>
      <c r="J42" s="207">
        <v>1.8916192446973601</v>
      </c>
      <c r="K42" s="208">
        <v>501</v>
      </c>
      <c r="L42" s="210">
        <v>1100</v>
      </c>
      <c r="M42" s="207">
        <v>2.19560878243513</v>
      </c>
      <c r="N42" s="211">
        <v>1136</v>
      </c>
      <c r="O42" s="210">
        <v>2589</v>
      </c>
      <c r="P42" s="207">
        <v>2.2790492957746502</v>
      </c>
      <c r="Q42" s="211">
        <v>793</v>
      </c>
      <c r="R42" s="210">
        <v>2134</v>
      </c>
      <c r="S42" s="207">
        <v>2.6910466582597699</v>
      </c>
      <c r="T42" s="211">
        <v>114</v>
      </c>
      <c r="U42" s="210">
        <v>281</v>
      </c>
      <c r="V42" s="207">
        <v>2.4649122807017498</v>
      </c>
      <c r="W42" s="211">
        <v>594</v>
      </c>
      <c r="X42" s="210">
        <v>1610</v>
      </c>
      <c r="Y42" s="207">
        <v>2.7104377104377102</v>
      </c>
      <c r="Z42" s="211">
        <v>2056</v>
      </c>
      <c r="AA42" s="210">
        <v>4168</v>
      </c>
      <c r="AB42" s="207">
        <v>2.0272373540855999</v>
      </c>
      <c r="AC42" s="211">
        <v>532</v>
      </c>
      <c r="AD42" s="210">
        <v>2090</v>
      </c>
      <c r="AE42" s="207">
        <v>3.9285714285714302</v>
      </c>
      <c r="AF42" s="211">
        <v>329</v>
      </c>
      <c r="AG42" s="210">
        <v>622</v>
      </c>
      <c r="AH42" s="207">
        <v>1.8905775075987801</v>
      </c>
      <c r="AI42" s="211">
        <v>82</v>
      </c>
      <c r="AJ42" s="210">
        <v>189</v>
      </c>
      <c r="AK42" s="207">
        <v>2.3048780487804899</v>
      </c>
      <c r="AL42" s="211">
        <v>432</v>
      </c>
      <c r="AM42" s="210">
        <v>1079</v>
      </c>
      <c r="AN42" s="207">
        <v>2.49768518518519</v>
      </c>
      <c r="AO42" s="74">
        <f t="shared" si="0"/>
        <v>11840</v>
      </c>
      <c r="AP42" s="44">
        <f t="shared" si="0"/>
        <v>29356</v>
      </c>
      <c r="AQ42" s="38">
        <f t="shared" si="1"/>
        <v>2.479391891891892</v>
      </c>
    </row>
    <row r="43" spans="1:43" s="97" customFormat="1" x14ac:dyDescent="0.2">
      <c r="A43" s="238" t="s">
        <v>46</v>
      </c>
      <c r="B43" s="29">
        <v>352</v>
      </c>
      <c r="C43" s="138">
        <v>1466</v>
      </c>
      <c r="D43" s="207">
        <v>4.1647727272727302</v>
      </c>
      <c r="E43" s="205">
        <v>219</v>
      </c>
      <c r="F43" s="206">
        <v>601</v>
      </c>
      <c r="G43" s="207">
        <v>2.7442922374429202</v>
      </c>
      <c r="H43" s="208">
        <v>3564</v>
      </c>
      <c r="I43" s="209">
        <v>7557</v>
      </c>
      <c r="J43" s="207">
        <v>2.1203703703703698</v>
      </c>
      <c r="K43" s="208">
        <v>1343</v>
      </c>
      <c r="L43" s="210">
        <v>2263</v>
      </c>
      <c r="M43" s="207">
        <v>1.6850335070737199</v>
      </c>
      <c r="N43" s="211">
        <v>247</v>
      </c>
      <c r="O43" s="210">
        <v>600</v>
      </c>
      <c r="P43" s="207">
        <v>2.42914979757085</v>
      </c>
      <c r="Q43" s="211">
        <v>865</v>
      </c>
      <c r="R43" s="210">
        <v>2119</v>
      </c>
      <c r="S43" s="207">
        <v>2.44971098265896</v>
      </c>
      <c r="T43" s="211">
        <v>56</v>
      </c>
      <c r="U43" s="210">
        <v>134</v>
      </c>
      <c r="V43" s="207">
        <v>2.3928571428571401</v>
      </c>
      <c r="W43" s="211">
        <v>726</v>
      </c>
      <c r="X43" s="210">
        <v>1913</v>
      </c>
      <c r="Y43" s="207">
        <v>2.6349862258953198</v>
      </c>
      <c r="Z43" s="211">
        <v>3908</v>
      </c>
      <c r="AA43" s="210">
        <v>8434</v>
      </c>
      <c r="AB43" s="207">
        <v>2.1581371545547601</v>
      </c>
      <c r="AC43" s="211">
        <v>961</v>
      </c>
      <c r="AD43" s="210">
        <v>1909</v>
      </c>
      <c r="AE43" s="207">
        <v>1.9864724245577501</v>
      </c>
      <c r="AF43" s="211">
        <v>497</v>
      </c>
      <c r="AG43" s="210">
        <v>1024</v>
      </c>
      <c r="AH43" s="207">
        <v>2.06036217303823</v>
      </c>
      <c r="AI43" s="211">
        <v>242</v>
      </c>
      <c r="AJ43" s="210">
        <v>499</v>
      </c>
      <c r="AK43" s="207">
        <v>2.0619834710743801</v>
      </c>
      <c r="AL43" s="211">
        <v>93</v>
      </c>
      <c r="AM43" s="210">
        <v>150</v>
      </c>
      <c r="AN43" s="207">
        <v>1.61290322580645</v>
      </c>
      <c r="AO43" s="74">
        <f t="shared" si="0"/>
        <v>13073</v>
      </c>
      <c r="AP43" s="44">
        <f t="shared" si="0"/>
        <v>28669</v>
      </c>
      <c r="AQ43" s="38">
        <f t="shared" si="1"/>
        <v>2.1929931920752694</v>
      </c>
    </row>
    <row r="44" spans="1:43" s="97" customFormat="1" x14ac:dyDescent="0.2">
      <c r="A44" s="238" t="s">
        <v>43</v>
      </c>
      <c r="B44" s="29">
        <v>1190</v>
      </c>
      <c r="C44" s="138">
        <v>3860</v>
      </c>
      <c r="D44" s="207">
        <v>3.2436974789916002</v>
      </c>
      <c r="E44" s="205">
        <v>239</v>
      </c>
      <c r="F44" s="206">
        <v>517</v>
      </c>
      <c r="G44" s="207">
        <v>2.1631799163179899</v>
      </c>
      <c r="H44" s="208">
        <v>2064</v>
      </c>
      <c r="I44" s="209">
        <v>4094</v>
      </c>
      <c r="J44" s="207">
        <v>1.9835271317829499</v>
      </c>
      <c r="K44" s="208">
        <v>945</v>
      </c>
      <c r="L44" s="210">
        <v>2978</v>
      </c>
      <c r="M44" s="207">
        <v>3.1513227513227502</v>
      </c>
      <c r="N44" s="211">
        <v>276</v>
      </c>
      <c r="O44" s="210">
        <v>570</v>
      </c>
      <c r="P44" s="207">
        <v>2.0652173913043499</v>
      </c>
      <c r="Q44" s="211">
        <v>861</v>
      </c>
      <c r="R44" s="210">
        <v>2472</v>
      </c>
      <c r="S44" s="207">
        <v>2.87108013937282</v>
      </c>
      <c r="T44" s="211">
        <v>25</v>
      </c>
      <c r="U44" s="210">
        <v>37</v>
      </c>
      <c r="V44" s="207">
        <v>1.48</v>
      </c>
      <c r="W44" s="211">
        <v>475</v>
      </c>
      <c r="X44" s="210">
        <v>1207</v>
      </c>
      <c r="Y44" s="207">
        <v>2.5410526315789501</v>
      </c>
      <c r="Z44" s="211">
        <v>1242</v>
      </c>
      <c r="AA44" s="210">
        <v>2398</v>
      </c>
      <c r="AB44" s="207">
        <v>1.93075684380032</v>
      </c>
      <c r="AC44" s="211">
        <v>2090</v>
      </c>
      <c r="AD44" s="210">
        <v>8937</v>
      </c>
      <c r="AE44" s="207">
        <v>4.2760765550239199</v>
      </c>
      <c r="AF44" s="211">
        <v>171</v>
      </c>
      <c r="AG44" s="210">
        <v>339</v>
      </c>
      <c r="AH44" s="207">
        <v>1.98245614035088</v>
      </c>
      <c r="AI44" s="211">
        <v>37</v>
      </c>
      <c r="AJ44" s="210">
        <v>89</v>
      </c>
      <c r="AK44" s="207">
        <v>2.4054054054054101</v>
      </c>
      <c r="AL44" s="211">
        <v>116</v>
      </c>
      <c r="AM44" s="210">
        <v>267</v>
      </c>
      <c r="AN44" s="207">
        <v>2.3017241379310298</v>
      </c>
      <c r="AO44" s="74">
        <f t="shared" si="0"/>
        <v>9731</v>
      </c>
      <c r="AP44" s="44">
        <f t="shared" si="0"/>
        <v>27765</v>
      </c>
      <c r="AQ44" s="38">
        <f t="shared" si="1"/>
        <v>2.8532524920357618</v>
      </c>
    </row>
    <row r="45" spans="1:43" s="97" customFormat="1" x14ac:dyDescent="0.2">
      <c r="A45" s="238" t="s">
        <v>60</v>
      </c>
      <c r="B45" s="29">
        <v>520</v>
      </c>
      <c r="C45" s="138">
        <v>1993</v>
      </c>
      <c r="D45" s="207">
        <v>3.8326923076923101</v>
      </c>
      <c r="E45" s="205">
        <v>86</v>
      </c>
      <c r="F45" s="206">
        <v>257</v>
      </c>
      <c r="G45" s="207">
        <v>2.9883720930232598</v>
      </c>
      <c r="H45" s="208">
        <v>6885</v>
      </c>
      <c r="I45" s="209">
        <v>11586</v>
      </c>
      <c r="J45" s="207">
        <v>1.6827886710239699</v>
      </c>
      <c r="K45" s="208">
        <v>1361</v>
      </c>
      <c r="L45" s="210">
        <v>2601</v>
      </c>
      <c r="M45" s="207">
        <v>1.91109478324761</v>
      </c>
      <c r="N45" s="211">
        <v>256</v>
      </c>
      <c r="O45" s="210">
        <v>841</v>
      </c>
      <c r="P45" s="207">
        <v>3.28515625</v>
      </c>
      <c r="Q45" s="211">
        <v>1289</v>
      </c>
      <c r="R45" s="210">
        <v>2984</v>
      </c>
      <c r="S45" s="207">
        <v>2.3149728471683502</v>
      </c>
      <c r="T45" s="211">
        <v>35</v>
      </c>
      <c r="U45" s="210">
        <v>73</v>
      </c>
      <c r="V45" s="207">
        <v>2.0857142857142899</v>
      </c>
      <c r="W45" s="211">
        <v>431</v>
      </c>
      <c r="X45" s="210">
        <v>1223</v>
      </c>
      <c r="Y45" s="207">
        <v>2.8375870069605602</v>
      </c>
      <c r="Z45" s="211">
        <v>1007</v>
      </c>
      <c r="AA45" s="210">
        <v>2791</v>
      </c>
      <c r="AB45" s="207">
        <v>2.7715988083416101</v>
      </c>
      <c r="AC45" s="211">
        <v>848</v>
      </c>
      <c r="AD45" s="210">
        <v>2816</v>
      </c>
      <c r="AE45" s="207">
        <v>3.32075471698113</v>
      </c>
      <c r="AF45" s="211">
        <v>123</v>
      </c>
      <c r="AG45" s="210">
        <v>301</v>
      </c>
      <c r="AH45" s="207">
        <v>2.44715447154472</v>
      </c>
      <c r="AI45" s="211">
        <v>10</v>
      </c>
      <c r="AJ45" s="210">
        <v>18</v>
      </c>
      <c r="AK45" s="207">
        <v>1.8</v>
      </c>
      <c r="AL45" s="211">
        <v>50</v>
      </c>
      <c r="AM45" s="210">
        <v>128</v>
      </c>
      <c r="AN45" s="207">
        <v>2.56</v>
      </c>
      <c r="AO45" s="74">
        <f t="shared" si="0"/>
        <v>12901</v>
      </c>
      <c r="AP45" s="44">
        <f t="shared" si="0"/>
        <v>27612</v>
      </c>
      <c r="AQ45" s="38">
        <f t="shared" si="1"/>
        <v>2.1402992016122782</v>
      </c>
    </row>
    <row r="46" spans="1:43" s="97" customFormat="1" x14ac:dyDescent="0.2">
      <c r="A46" s="238" t="s">
        <v>42</v>
      </c>
      <c r="B46" s="29">
        <v>1209</v>
      </c>
      <c r="C46" s="138">
        <v>5559</v>
      </c>
      <c r="D46" s="207">
        <v>4.5980148883374703</v>
      </c>
      <c r="E46" s="205">
        <v>323</v>
      </c>
      <c r="F46" s="206">
        <v>1189</v>
      </c>
      <c r="G46" s="207">
        <v>3.6811145510835899</v>
      </c>
      <c r="H46" s="208">
        <v>2492</v>
      </c>
      <c r="I46" s="209">
        <v>4867</v>
      </c>
      <c r="J46" s="207">
        <v>1.9530497592295299</v>
      </c>
      <c r="K46" s="208">
        <v>498</v>
      </c>
      <c r="L46" s="210">
        <v>1890</v>
      </c>
      <c r="M46" s="207">
        <v>3.7951807228915699</v>
      </c>
      <c r="N46" s="211">
        <v>256</v>
      </c>
      <c r="O46" s="210">
        <v>594</v>
      </c>
      <c r="P46" s="207">
        <v>2.3203125</v>
      </c>
      <c r="Q46" s="211">
        <v>590</v>
      </c>
      <c r="R46" s="210">
        <v>1475</v>
      </c>
      <c r="S46" s="207">
        <v>2.5</v>
      </c>
      <c r="T46" s="211">
        <v>66</v>
      </c>
      <c r="U46" s="210">
        <v>148</v>
      </c>
      <c r="V46" s="207">
        <v>2.24242424242424</v>
      </c>
      <c r="W46" s="211">
        <v>771</v>
      </c>
      <c r="X46" s="210">
        <v>2250</v>
      </c>
      <c r="Y46" s="207">
        <v>2.9182879377431901</v>
      </c>
      <c r="Z46" s="211">
        <v>2061</v>
      </c>
      <c r="AA46" s="210">
        <v>4100</v>
      </c>
      <c r="AB46" s="207">
        <v>1.9893255701115999</v>
      </c>
      <c r="AC46" s="211">
        <v>602</v>
      </c>
      <c r="AD46" s="210">
        <v>2549</v>
      </c>
      <c r="AE46" s="207">
        <v>4.2342192691029901</v>
      </c>
      <c r="AF46" s="211">
        <v>435</v>
      </c>
      <c r="AG46" s="210">
        <v>1130</v>
      </c>
      <c r="AH46" s="207">
        <v>2.5977011494252902</v>
      </c>
      <c r="AI46" s="211">
        <v>57</v>
      </c>
      <c r="AJ46" s="210">
        <v>79</v>
      </c>
      <c r="AK46" s="207">
        <v>1.3859649122807001</v>
      </c>
      <c r="AL46" s="211">
        <v>110</v>
      </c>
      <c r="AM46" s="210">
        <v>190</v>
      </c>
      <c r="AN46" s="207">
        <v>1.72727272727273</v>
      </c>
      <c r="AO46" s="74">
        <f t="shared" si="0"/>
        <v>9470</v>
      </c>
      <c r="AP46" s="44">
        <f t="shared" si="0"/>
        <v>26020</v>
      </c>
      <c r="AQ46" s="38">
        <f t="shared" si="1"/>
        <v>2.7476240760295672</v>
      </c>
    </row>
    <row r="47" spans="1:43" s="97" customFormat="1" x14ac:dyDescent="0.2">
      <c r="A47" s="238" t="s">
        <v>64</v>
      </c>
      <c r="B47" s="29">
        <v>2298</v>
      </c>
      <c r="C47" s="138">
        <v>5972</v>
      </c>
      <c r="D47" s="207">
        <v>2.5987815491731898</v>
      </c>
      <c r="E47" s="205">
        <v>1479</v>
      </c>
      <c r="F47" s="206">
        <v>3091</v>
      </c>
      <c r="G47" s="207">
        <v>2.08992562542258</v>
      </c>
      <c r="H47" s="208">
        <v>1694</v>
      </c>
      <c r="I47" s="209">
        <v>2500</v>
      </c>
      <c r="J47" s="207">
        <v>1.4757969303423799</v>
      </c>
      <c r="K47" s="208">
        <v>1205</v>
      </c>
      <c r="L47" s="210">
        <v>2147</v>
      </c>
      <c r="M47" s="207">
        <v>1.78174273858921</v>
      </c>
      <c r="N47" s="211">
        <v>383</v>
      </c>
      <c r="O47" s="210">
        <v>674</v>
      </c>
      <c r="P47" s="207">
        <v>1.7597911227153999</v>
      </c>
      <c r="Q47" s="211">
        <v>1438</v>
      </c>
      <c r="R47" s="210">
        <v>2744</v>
      </c>
      <c r="S47" s="207">
        <v>1.90820584144645</v>
      </c>
      <c r="T47" s="211">
        <v>278</v>
      </c>
      <c r="U47" s="210">
        <v>422</v>
      </c>
      <c r="V47" s="207">
        <v>1.5179856115107899</v>
      </c>
      <c r="W47" s="211">
        <v>563</v>
      </c>
      <c r="X47" s="210">
        <v>1157</v>
      </c>
      <c r="Y47" s="207">
        <v>2.0550621669627001</v>
      </c>
      <c r="Z47" s="211">
        <v>191</v>
      </c>
      <c r="AA47" s="210">
        <v>312</v>
      </c>
      <c r="AB47" s="207">
        <v>1.63350785340314</v>
      </c>
      <c r="AC47" s="211">
        <v>781</v>
      </c>
      <c r="AD47" s="210">
        <v>1749</v>
      </c>
      <c r="AE47" s="207">
        <v>2.23943661971831</v>
      </c>
      <c r="AF47" s="211">
        <v>1452</v>
      </c>
      <c r="AG47" s="210">
        <v>3527</v>
      </c>
      <c r="AH47" s="207">
        <v>2.42906336088154</v>
      </c>
      <c r="AI47" s="211">
        <v>116</v>
      </c>
      <c r="AJ47" s="210">
        <v>187</v>
      </c>
      <c r="AK47" s="207">
        <v>1.61206896551724</v>
      </c>
      <c r="AL47" s="211">
        <v>416</v>
      </c>
      <c r="AM47" s="210">
        <v>780</v>
      </c>
      <c r="AN47" s="207">
        <v>1.875</v>
      </c>
      <c r="AO47" s="74">
        <f t="shared" si="0"/>
        <v>12294</v>
      </c>
      <c r="AP47" s="44">
        <f t="shared" si="0"/>
        <v>25262</v>
      </c>
      <c r="AQ47" s="38">
        <f t="shared" si="1"/>
        <v>2.0548234911338863</v>
      </c>
    </row>
    <row r="48" spans="1:43" s="97" customFormat="1" x14ac:dyDescent="0.2">
      <c r="A48" s="238" t="s">
        <v>45</v>
      </c>
      <c r="B48" s="29">
        <v>1131</v>
      </c>
      <c r="C48" s="138">
        <v>4371</v>
      </c>
      <c r="D48" s="207">
        <v>3.86472148541114</v>
      </c>
      <c r="E48" s="205">
        <v>237</v>
      </c>
      <c r="F48" s="206">
        <v>706</v>
      </c>
      <c r="G48" s="207">
        <v>2.9789029535865001</v>
      </c>
      <c r="H48" s="208">
        <v>2423</v>
      </c>
      <c r="I48" s="209">
        <v>4818</v>
      </c>
      <c r="J48" s="207">
        <v>1.9884440775897601</v>
      </c>
      <c r="K48" s="208">
        <v>658</v>
      </c>
      <c r="L48" s="210">
        <v>2223</v>
      </c>
      <c r="M48" s="207">
        <v>3.37841945288754</v>
      </c>
      <c r="N48" s="211">
        <v>335</v>
      </c>
      <c r="O48" s="210">
        <v>1151</v>
      </c>
      <c r="P48" s="207">
        <v>3.4358208955223901</v>
      </c>
      <c r="Q48" s="211">
        <v>916</v>
      </c>
      <c r="R48" s="210">
        <v>2487</v>
      </c>
      <c r="S48" s="207">
        <v>2.71506550218341</v>
      </c>
      <c r="T48" s="211">
        <v>85</v>
      </c>
      <c r="U48" s="210">
        <v>257</v>
      </c>
      <c r="V48" s="207">
        <v>3.0235294117647098</v>
      </c>
      <c r="W48" s="211">
        <v>733</v>
      </c>
      <c r="X48" s="210">
        <v>1482</v>
      </c>
      <c r="Y48" s="207">
        <v>2.02182810368349</v>
      </c>
      <c r="Z48" s="211">
        <v>1286</v>
      </c>
      <c r="AA48" s="210">
        <v>2557</v>
      </c>
      <c r="AB48" s="207">
        <v>1.98833592534992</v>
      </c>
      <c r="AC48" s="211">
        <v>967</v>
      </c>
      <c r="AD48" s="210">
        <v>3095</v>
      </c>
      <c r="AE48" s="207">
        <v>3.2006204756980301</v>
      </c>
      <c r="AF48" s="211">
        <v>631</v>
      </c>
      <c r="AG48" s="210">
        <v>1370</v>
      </c>
      <c r="AH48" s="207">
        <v>2.17115689381933</v>
      </c>
      <c r="AI48" s="211">
        <v>73</v>
      </c>
      <c r="AJ48" s="210">
        <v>158</v>
      </c>
      <c r="AK48" s="207">
        <v>2.1643835616438398</v>
      </c>
      <c r="AL48" s="211">
        <v>179</v>
      </c>
      <c r="AM48" s="210">
        <v>500</v>
      </c>
      <c r="AN48" s="207">
        <v>2.7932960893854699</v>
      </c>
      <c r="AO48" s="74">
        <f t="shared" si="0"/>
        <v>9654</v>
      </c>
      <c r="AP48" s="44">
        <f t="shared" si="0"/>
        <v>25175</v>
      </c>
      <c r="AQ48" s="38">
        <f t="shared" si="1"/>
        <v>2.6077273668945513</v>
      </c>
    </row>
    <row r="49" spans="1:43" s="97" customFormat="1" x14ac:dyDescent="0.2">
      <c r="A49" s="238" t="s">
        <v>34</v>
      </c>
      <c r="B49" s="29">
        <v>1022</v>
      </c>
      <c r="C49" s="138">
        <v>4506</v>
      </c>
      <c r="D49" s="207">
        <v>4.4090019569471597</v>
      </c>
      <c r="E49" s="205">
        <v>205</v>
      </c>
      <c r="F49" s="206">
        <v>501</v>
      </c>
      <c r="G49" s="207">
        <v>2.4439024390243902</v>
      </c>
      <c r="H49" s="208">
        <v>3201</v>
      </c>
      <c r="I49" s="209">
        <v>6962</v>
      </c>
      <c r="J49" s="207">
        <v>2.1749453295844998</v>
      </c>
      <c r="K49" s="208">
        <v>700</v>
      </c>
      <c r="L49" s="210">
        <v>2255</v>
      </c>
      <c r="M49" s="207">
        <v>3.2214285714285702</v>
      </c>
      <c r="N49" s="211">
        <v>447</v>
      </c>
      <c r="O49" s="210">
        <v>1052</v>
      </c>
      <c r="P49" s="207">
        <v>2.3534675615212501</v>
      </c>
      <c r="Q49" s="211">
        <v>724</v>
      </c>
      <c r="R49" s="210">
        <v>2208</v>
      </c>
      <c r="S49" s="207">
        <v>3.0497237569060802</v>
      </c>
      <c r="T49" s="211">
        <v>66</v>
      </c>
      <c r="U49" s="210">
        <v>140</v>
      </c>
      <c r="V49" s="207">
        <v>2.1212121212121202</v>
      </c>
      <c r="W49" s="211">
        <v>366</v>
      </c>
      <c r="X49" s="210">
        <v>927</v>
      </c>
      <c r="Y49" s="207">
        <v>2.5327868852458999</v>
      </c>
      <c r="Z49" s="211">
        <v>1679</v>
      </c>
      <c r="AA49" s="210">
        <v>3063</v>
      </c>
      <c r="AB49" s="207">
        <v>1.8243001786777799</v>
      </c>
      <c r="AC49" s="211">
        <v>549</v>
      </c>
      <c r="AD49" s="210">
        <v>2238</v>
      </c>
      <c r="AE49" s="207">
        <v>4.0765027322404404</v>
      </c>
      <c r="AF49" s="211">
        <v>243</v>
      </c>
      <c r="AG49" s="210">
        <v>571</v>
      </c>
      <c r="AH49" s="207">
        <v>2.3497942386831299</v>
      </c>
      <c r="AI49" s="211">
        <v>22</v>
      </c>
      <c r="AJ49" s="210">
        <v>53</v>
      </c>
      <c r="AK49" s="207">
        <v>2.4090909090909101</v>
      </c>
      <c r="AL49" s="211">
        <v>127</v>
      </c>
      <c r="AM49" s="210">
        <v>351</v>
      </c>
      <c r="AN49" s="207">
        <v>2.76377952755906</v>
      </c>
      <c r="AO49" s="74">
        <f t="shared" si="0"/>
        <v>9351</v>
      </c>
      <c r="AP49" s="44">
        <f t="shared" si="0"/>
        <v>24827</v>
      </c>
      <c r="AQ49" s="38">
        <f t="shared" si="1"/>
        <v>2.6550101593412467</v>
      </c>
    </row>
    <row r="50" spans="1:43" s="97" customFormat="1" x14ac:dyDescent="0.2">
      <c r="A50" s="238" t="s">
        <v>53</v>
      </c>
      <c r="B50" s="29">
        <v>835</v>
      </c>
      <c r="C50" s="138">
        <v>2678</v>
      </c>
      <c r="D50" s="207">
        <v>3.20718562874251</v>
      </c>
      <c r="E50" s="205">
        <v>105</v>
      </c>
      <c r="F50" s="206">
        <v>385</v>
      </c>
      <c r="G50" s="207">
        <v>3.6666666666666701</v>
      </c>
      <c r="H50" s="208">
        <v>3561</v>
      </c>
      <c r="I50" s="209">
        <v>6872</v>
      </c>
      <c r="J50" s="207">
        <v>1.9297950014041001</v>
      </c>
      <c r="K50" s="208">
        <v>2409</v>
      </c>
      <c r="L50" s="210">
        <v>3369</v>
      </c>
      <c r="M50" s="207">
        <v>1.3985056039850601</v>
      </c>
      <c r="N50" s="211">
        <v>209</v>
      </c>
      <c r="O50" s="210">
        <v>627</v>
      </c>
      <c r="P50" s="207">
        <v>3</v>
      </c>
      <c r="Q50" s="211">
        <v>1760</v>
      </c>
      <c r="R50" s="210">
        <v>3280</v>
      </c>
      <c r="S50" s="207">
        <v>1.86363636363636</v>
      </c>
      <c r="T50" s="211">
        <v>18</v>
      </c>
      <c r="U50" s="210">
        <v>68</v>
      </c>
      <c r="V50" s="207">
        <v>3.7777777777777799</v>
      </c>
      <c r="W50" s="211">
        <v>502</v>
      </c>
      <c r="X50" s="210">
        <v>1201</v>
      </c>
      <c r="Y50" s="207">
        <v>2.39243027888446</v>
      </c>
      <c r="Z50" s="211">
        <v>866</v>
      </c>
      <c r="AA50" s="210">
        <v>1640</v>
      </c>
      <c r="AB50" s="207">
        <v>1.8937644341801401</v>
      </c>
      <c r="AC50" s="211">
        <v>1310</v>
      </c>
      <c r="AD50" s="210">
        <v>3419</v>
      </c>
      <c r="AE50" s="207">
        <v>2.6099236641221402</v>
      </c>
      <c r="AF50" s="211">
        <v>142</v>
      </c>
      <c r="AG50" s="210">
        <v>297</v>
      </c>
      <c r="AH50" s="207">
        <v>2.0915492957746502</v>
      </c>
      <c r="AI50" s="211">
        <v>25</v>
      </c>
      <c r="AJ50" s="210">
        <v>70</v>
      </c>
      <c r="AK50" s="207">
        <v>2.8</v>
      </c>
      <c r="AL50" s="211">
        <v>111</v>
      </c>
      <c r="AM50" s="210">
        <v>700</v>
      </c>
      <c r="AN50" s="207">
        <v>6.3063063063063103</v>
      </c>
      <c r="AO50" s="74">
        <f t="shared" si="0"/>
        <v>11853</v>
      </c>
      <c r="AP50" s="44">
        <f t="shared" si="0"/>
        <v>24606</v>
      </c>
      <c r="AQ50" s="38">
        <f t="shared" si="1"/>
        <v>2.0759301442672742</v>
      </c>
    </row>
    <row r="51" spans="1:43" s="97" customFormat="1" x14ac:dyDescent="0.2">
      <c r="A51" s="238" t="s">
        <v>130</v>
      </c>
      <c r="B51" s="29">
        <v>784</v>
      </c>
      <c r="C51" s="138">
        <v>3136</v>
      </c>
      <c r="D51" s="207">
        <v>4</v>
      </c>
      <c r="E51" s="205">
        <v>465</v>
      </c>
      <c r="F51" s="206">
        <v>3501</v>
      </c>
      <c r="G51" s="207">
        <v>7.5290322580645199</v>
      </c>
      <c r="H51" s="208">
        <v>1593</v>
      </c>
      <c r="I51" s="209">
        <v>5146</v>
      </c>
      <c r="J51" s="207">
        <v>3.2303829252981799</v>
      </c>
      <c r="K51" s="208">
        <v>394</v>
      </c>
      <c r="L51" s="210">
        <v>1375</v>
      </c>
      <c r="M51" s="207">
        <v>3.4898477157360399</v>
      </c>
      <c r="N51" s="211">
        <v>410</v>
      </c>
      <c r="O51" s="210">
        <v>1543</v>
      </c>
      <c r="P51" s="207">
        <v>3.7634146341463399</v>
      </c>
      <c r="Q51" s="211">
        <v>658</v>
      </c>
      <c r="R51" s="210">
        <v>1886</v>
      </c>
      <c r="S51" s="207">
        <v>2.8662613981762899</v>
      </c>
      <c r="T51" s="211">
        <v>47</v>
      </c>
      <c r="U51" s="210">
        <v>213</v>
      </c>
      <c r="V51" s="207">
        <v>4.5319148936170199</v>
      </c>
      <c r="W51" s="211">
        <v>353</v>
      </c>
      <c r="X51" s="210">
        <v>1200</v>
      </c>
      <c r="Y51" s="207">
        <v>3.3994334277620402</v>
      </c>
      <c r="Z51" s="211">
        <v>406</v>
      </c>
      <c r="AA51" s="210">
        <v>1227</v>
      </c>
      <c r="AB51" s="207">
        <v>3.02216748768473</v>
      </c>
      <c r="AC51" s="211">
        <v>462</v>
      </c>
      <c r="AD51" s="210">
        <v>1066</v>
      </c>
      <c r="AE51" s="207">
        <v>2.3073593073593099</v>
      </c>
      <c r="AF51" s="211">
        <v>234</v>
      </c>
      <c r="AG51" s="210">
        <v>442</v>
      </c>
      <c r="AH51" s="207">
        <v>1.8888888888888899</v>
      </c>
      <c r="AI51" s="211">
        <v>87</v>
      </c>
      <c r="AJ51" s="210">
        <v>455</v>
      </c>
      <c r="AK51" s="207">
        <v>5.2298850574712699</v>
      </c>
      <c r="AL51" s="211">
        <v>309</v>
      </c>
      <c r="AM51" s="210">
        <v>3039</v>
      </c>
      <c r="AN51" s="207">
        <v>9.8349514563106801</v>
      </c>
      <c r="AO51" s="74">
        <f t="shared" si="0"/>
        <v>6202</v>
      </c>
      <c r="AP51" s="44">
        <f t="shared" si="0"/>
        <v>24229</v>
      </c>
      <c r="AQ51" s="38">
        <f t="shared" si="1"/>
        <v>3.9066430183811676</v>
      </c>
    </row>
    <row r="52" spans="1:43" s="97" customFormat="1" x14ac:dyDescent="0.2">
      <c r="A52" s="238" t="s">
        <v>51</v>
      </c>
      <c r="B52" s="29">
        <v>280</v>
      </c>
      <c r="C52" s="138">
        <v>1066</v>
      </c>
      <c r="D52" s="207">
        <v>3.80714285714286</v>
      </c>
      <c r="E52" s="205">
        <v>107</v>
      </c>
      <c r="F52" s="206">
        <v>761</v>
      </c>
      <c r="G52" s="207">
        <v>7.1121495327102799</v>
      </c>
      <c r="H52" s="208">
        <v>1638</v>
      </c>
      <c r="I52" s="209">
        <v>4192</v>
      </c>
      <c r="J52" s="207">
        <v>2.5592185592185599</v>
      </c>
      <c r="K52" s="208">
        <v>274</v>
      </c>
      <c r="L52" s="210">
        <v>694</v>
      </c>
      <c r="M52" s="207">
        <v>2.5328467153284699</v>
      </c>
      <c r="N52" s="211">
        <v>214</v>
      </c>
      <c r="O52" s="210">
        <v>513</v>
      </c>
      <c r="P52" s="207">
        <v>2.39719626168224</v>
      </c>
      <c r="Q52" s="211">
        <v>645</v>
      </c>
      <c r="R52" s="210">
        <v>1976</v>
      </c>
      <c r="S52" s="207">
        <v>3.0635658914728698</v>
      </c>
      <c r="T52" s="211">
        <v>64</v>
      </c>
      <c r="U52" s="210">
        <v>137</v>
      </c>
      <c r="V52" s="207">
        <v>2.140625</v>
      </c>
      <c r="W52" s="211">
        <v>670</v>
      </c>
      <c r="X52" s="210">
        <v>2547</v>
      </c>
      <c r="Y52" s="207">
        <v>3.8014925373134298</v>
      </c>
      <c r="Z52" s="211">
        <v>2690</v>
      </c>
      <c r="AA52" s="210">
        <v>7574</v>
      </c>
      <c r="AB52" s="207">
        <v>2.8156133828996301</v>
      </c>
      <c r="AC52" s="211">
        <v>390</v>
      </c>
      <c r="AD52" s="210">
        <v>1478</v>
      </c>
      <c r="AE52" s="207">
        <v>3.78974358974359</v>
      </c>
      <c r="AF52" s="211">
        <v>532</v>
      </c>
      <c r="AG52" s="210">
        <v>1352</v>
      </c>
      <c r="AH52" s="207">
        <v>2.5413533834586501</v>
      </c>
      <c r="AI52" s="211">
        <v>64</v>
      </c>
      <c r="AJ52" s="210">
        <v>141</v>
      </c>
      <c r="AK52" s="207">
        <v>2.203125</v>
      </c>
      <c r="AL52" s="211">
        <v>178</v>
      </c>
      <c r="AM52" s="210">
        <v>632</v>
      </c>
      <c r="AN52" s="207">
        <v>3.5505617977528101</v>
      </c>
      <c r="AO52" s="74">
        <f t="shared" si="0"/>
        <v>7746</v>
      </c>
      <c r="AP52" s="44">
        <f t="shared" si="0"/>
        <v>23063</v>
      </c>
      <c r="AQ52" s="38">
        <f t="shared" si="1"/>
        <v>2.977407694293829</v>
      </c>
    </row>
    <row r="53" spans="1:43" s="97" customFormat="1" x14ac:dyDescent="0.2">
      <c r="A53" s="238" t="s">
        <v>48</v>
      </c>
      <c r="B53" s="29">
        <v>89</v>
      </c>
      <c r="C53" s="138">
        <v>257</v>
      </c>
      <c r="D53" s="207">
        <v>2.8876404494382002</v>
      </c>
      <c r="E53" s="205">
        <v>49</v>
      </c>
      <c r="F53" s="206">
        <v>267</v>
      </c>
      <c r="G53" s="207">
        <v>5.4489795918367303</v>
      </c>
      <c r="H53" s="208">
        <v>697</v>
      </c>
      <c r="I53" s="209">
        <v>1480</v>
      </c>
      <c r="J53" s="207">
        <v>2.1233859397417501</v>
      </c>
      <c r="K53" s="208">
        <v>103</v>
      </c>
      <c r="L53" s="210">
        <v>396</v>
      </c>
      <c r="M53" s="207">
        <v>3.84466019417476</v>
      </c>
      <c r="N53" s="211">
        <v>221</v>
      </c>
      <c r="O53" s="210">
        <v>611</v>
      </c>
      <c r="P53" s="207">
        <v>2.7647058823529398</v>
      </c>
      <c r="Q53" s="211">
        <v>276</v>
      </c>
      <c r="R53" s="210">
        <v>924</v>
      </c>
      <c r="S53" s="207">
        <v>3.3478260869565202</v>
      </c>
      <c r="T53" s="211">
        <v>94</v>
      </c>
      <c r="U53" s="210">
        <v>677</v>
      </c>
      <c r="V53" s="207">
        <v>7.2021276595744697</v>
      </c>
      <c r="W53" s="211">
        <v>735</v>
      </c>
      <c r="X53" s="210">
        <v>3292</v>
      </c>
      <c r="Y53" s="207">
        <v>4.4789115646258502</v>
      </c>
      <c r="Z53" s="211">
        <v>2722</v>
      </c>
      <c r="AA53" s="210">
        <v>9681</v>
      </c>
      <c r="AB53" s="207">
        <v>3.55657604702425</v>
      </c>
      <c r="AC53" s="211">
        <v>211</v>
      </c>
      <c r="AD53" s="210">
        <v>665</v>
      </c>
      <c r="AE53" s="207">
        <v>3.1516587677725099</v>
      </c>
      <c r="AF53" s="211">
        <v>214</v>
      </c>
      <c r="AG53" s="210">
        <v>348</v>
      </c>
      <c r="AH53" s="207">
        <v>1.62616822429907</v>
      </c>
      <c r="AI53" s="211">
        <v>61</v>
      </c>
      <c r="AJ53" s="210">
        <v>107</v>
      </c>
      <c r="AK53" s="207">
        <v>1.7540983606557401</v>
      </c>
      <c r="AL53" s="211">
        <v>81</v>
      </c>
      <c r="AM53" s="210">
        <v>299</v>
      </c>
      <c r="AN53" s="207">
        <v>3.6913580246913602</v>
      </c>
      <c r="AO53" s="74">
        <f t="shared" si="0"/>
        <v>5553</v>
      </c>
      <c r="AP53" s="44">
        <f t="shared" si="0"/>
        <v>19004</v>
      </c>
      <c r="AQ53" s="38">
        <f t="shared" si="1"/>
        <v>3.4222942553574645</v>
      </c>
    </row>
    <row r="54" spans="1:43" s="97" customFormat="1" x14ac:dyDescent="0.2">
      <c r="A54" s="238" t="s">
        <v>65</v>
      </c>
      <c r="B54" s="29">
        <v>348</v>
      </c>
      <c r="C54" s="138">
        <v>1692</v>
      </c>
      <c r="D54" s="207">
        <v>4.8620689655172402</v>
      </c>
      <c r="E54" s="205">
        <v>156</v>
      </c>
      <c r="F54" s="206">
        <v>443</v>
      </c>
      <c r="G54" s="207">
        <v>2.8397435897435899</v>
      </c>
      <c r="H54" s="208">
        <v>1476</v>
      </c>
      <c r="I54" s="209">
        <v>4815</v>
      </c>
      <c r="J54" s="207">
        <v>3.26219512195122</v>
      </c>
      <c r="K54" s="208">
        <v>341</v>
      </c>
      <c r="L54" s="210">
        <v>1093</v>
      </c>
      <c r="M54" s="207">
        <v>3.2052785923753699</v>
      </c>
      <c r="N54" s="211">
        <v>408</v>
      </c>
      <c r="O54" s="210">
        <v>1129</v>
      </c>
      <c r="P54" s="207">
        <v>2.7671568627451002</v>
      </c>
      <c r="Q54" s="211">
        <v>511</v>
      </c>
      <c r="R54" s="210">
        <v>1194</v>
      </c>
      <c r="S54" s="207">
        <v>2.3365949119373801</v>
      </c>
      <c r="T54" s="211">
        <v>60</v>
      </c>
      <c r="U54" s="210">
        <v>210</v>
      </c>
      <c r="V54" s="207">
        <v>3.5</v>
      </c>
      <c r="W54" s="211">
        <v>492</v>
      </c>
      <c r="X54" s="210">
        <v>1850</v>
      </c>
      <c r="Y54" s="207">
        <v>3.7601626016260199</v>
      </c>
      <c r="Z54" s="211">
        <v>951</v>
      </c>
      <c r="AA54" s="210">
        <v>2327</v>
      </c>
      <c r="AB54" s="207">
        <v>2.4468980021030502</v>
      </c>
      <c r="AC54" s="211">
        <v>350</v>
      </c>
      <c r="AD54" s="210">
        <v>1412</v>
      </c>
      <c r="AE54" s="207">
        <v>4.0342857142857103</v>
      </c>
      <c r="AF54" s="211">
        <v>303</v>
      </c>
      <c r="AG54" s="210">
        <v>588</v>
      </c>
      <c r="AH54" s="207">
        <v>1.9405940594059401</v>
      </c>
      <c r="AI54" s="211">
        <v>31</v>
      </c>
      <c r="AJ54" s="210">
        <v>48</v>
      </c>
      <c r="AK54" s="207">
        <v>1.54838709677419</v>
      </c>
      <c r="AL54" s="211">
        <v>187</v>
      </c>
      <c r="AM54" s="210">
        <v>1022</v>
      </c>
      <c r="AN54" s="207">
        <v>5.4652406417112296</v>
      </c>
      <c r="AO54" s="74">
        <f t="shared" si="0"/>
        <v>5614</v>
      </c>
      <c r="AP54" s="44">
        <f t="shared" si="0"/>
        <v>17823</v>
      </c>
      <c r="AQ54" s="38">
        <f t="shared" si="1"/>
        <v>3.1747417171357322</v>
      </c>
    </row>
    <row r="55" spans="1:43" s="97" customFormat="1" x14ac:dyDescent="0.2">
      <c r="A55" s="238" t="s">
        <v>89</v>
      </c>
      <c r="B55" s="29">
        <v>482</v>
      </c>
      <c r="C55" s="138">
        <v>2555</v>
      </c>
      <c r="D55" s="207">
        <v>5.3008298755186702</v>
      </c>
      <c r="E55" s="205">
        <v>130</v>
      </c>
      <c r="F55" s="206">
        <v>295</v>
      </c>
      <c r="G55" s="207">
        <v>2.2692307692307701</v>
      </c>
      <c r="H55" s="208">
        <v>1774</v>
      </c>
      <c r="I55" s="209">
        <v>3792</v>
      </c>
      <c r="J55" s="207">
        <v>2.13754227733935</v>
      </c>
      <c r="K55" s="208">
        <v>298</v>
      </c>
      <c r="L55" s="210">
        <v>532</v>
      </c>
      <c r="M55" s="207">
        <v>1.78523489932886</v>
      </c>
      <c r="N55" s="211">
        <v>275</v>
      </c>
      <c r="O55" s="210">
        <v>740</v>
      </c>
      <c r="P55" s="207">
        <v>2.69090909090909</v>
      </c>
      <c r="Q55" s="211">
        <v>1285</v>
      </c>
      <c r="R55" s="210">
        <v>2155</v>
      </c>
      <c r="S55" s="207">
        <v>1.67704280155642</v>
      </c>
      <c r="T55" s="211">
        <v>52</v>
      </c>
      <c r="U55" s="210">
        <v>129</v>
      </c>
      <c r="V55" s="207">
        <v>2.4807692307692299</v>
      </c>
      <c r="W55" s="211">
        <v>456</v>
      </c>
      <c r="X55" s="210">
        <v>1781</v>
      </c>
      <c r="Y55" s="207">
        <v>3.9057017543859698</v>
      </c>
      <c r="Z55" s="211">
        <v>1101</v>
      </c>
      <c r="AA55" s="210">
        <v>3293</v>
      </c>
      <c r="AB55" s="207">
        <v>2.9909173478655799</v>
      </c>
      <c r="AC55" s="211">
        <v>367</v>
      </c>
      <c r="AD55" s="210">
        <v>1336</v>
      </c>
      <c r="AE55" s="207">
        <v>3.6403269754768401</v>
      </c>
      <c r="AF55" s="211">
        <v>263</v>
      </c>
      <c r="AG55" s="210">
        <v>482</v>
      </c>
      <c r="AH55" s="207">
        <v>1.8326996197718599</v>
      </c>
      <c r="AI55" s="211">
        <v>46</v>
      </c>
      <c r="AJ55" s="210">
        <v>63</v>
      </c>
      <c r="AK55" s="207">
        <v>1.3695652173913</v>
      </c>
      <c r="AL55" s="211">
        <v>45</v>
      </c>
      <c r="AM55" s="210">
        <v>182</v>
      </c>
      <c r="AN55" s="207">
        <v>4.0444444444444398</v>
      </c>
      <c r="AO55" s="74">
        <f t="shared" si="0"/>
        <v>6574</v>
      </c>
      <c r="AP55" s="44">
        <f t="shared" si="0"/>
        <v>17335</v>
      </c>
      <c r="AQ55" s="38">
        <f t="shared" si="1"/>
        <v>2.6369029510191666</v>
      </c>
    </row>
    <row r="56" spans="1:43" s="97" customFormat="1" x14ac:dyDescent="0.2">
      <c r="A56" s="238" t="s">
        <v>91</v>
      </c>
      <c r="B56" s="29">
        <v>184</v>
      </c>
      <c r="C56" s="138">
        <v>712</v>
      </c>
      <c r="D56" s="207">
        <v>3.8695652173913002</v>
      </c>
      <c r="E56" s="205">
        <v>2</v>
      </c>
      <c r="F56" s="206">
        <v>4</v>
      </c>
      <c r="G56" s="207">
        <v>2</v>
      </c>
      <c r="H56" s="208">
        <v>2675</v>
      </c>
      <c r="I56" s="209">
        <v>4476</v>
      </c>
      <c r="J56" s="207">
        <v>1.6732710280373799</v>
      </c>
      <c r="K56" s="208">
        <v>377</v>
      </c>
      <c r="L56" s="210">
        <v>2341</v>
      </c>
      <c r="M56" s="207">
        <v>6.2095490716180404</v>
      </c>
      <c r="N56" s="211">
        <v>308</v>
      </c>
      <c r="O56" s="210">
        <v>1594</v>
      </c>
      <c r="P56" s="207">
        <v>5.1753246753246804</v>
      </c>
      <c r="Q56" s="211">
        <v>333</v>
      </c>
      <c r="R56" s="210">
        <v>808</v>
      </c>
      <c r="S56" s="207">
        <v>2.4264264264264299</v>
      </c>
      <c r="T56" s="211">
        <v>10</v>
      </c>
      <c r="U56" s="210">
        <v>34</v>
      </c>
      <c r="V56" s="207">
        <v>3.4</v>
      </c>
      <c r="W56" s="211">
        <v>183</v>
      </c>
      <c r="X56" s="210">
        <v>870</v>
      </c>
      <c r="Y56" s="207">
        <v>4.7540983606557399</v>
      </c>
      <c r="Z56" s="211">
        <v>2348</v>
      </c>
      <c r="AA56" s="210">
        <v>4565</v>
      </c>
      <c r="AB56" s="207">
        <v>1.94420783645656</v>
      </c>
      <c r="AC56" s="211">
        <v>181</v>
      </c>
      <c r="AD56" s="210">
        <v>1006</v>
      </c>
      <c r="AE56" s="207">
        <v>5.5580110497237598</v>
      </c>
      <c r="AF56" s="211">
        <v>37</v>
      </c>
      <c r="AG56" s="210">
        <v>106</v>
      </c>
      <c r="AH56" s="207">
        <v>2.8648648648648698</v>
      </c>
      <c r="AI56" s="211">
        <v>0</v>
      </c>
      <c r="AJ56" s="210">
        <v>0</v>
      </c>
      <c r="AK56" s="207" t="s">
        <v>137</v>
      </c>
      <c r="AL56" s="211">
        <v>1</v>
      </c>
      <c r="AM56" s="210">
        <v>3</v>
      </c>
      <c r="AN56" s="207">
        <v>3</v>
      </c>
      <c r="AO56" s="74">
        <f t="shared" si="0"/>
        <v>6639</v>
      </c>
      <c r="AP56" s="44">
        <f t="shared" si="0"/>
        <v>16519</v>
      </c>
      <c r="AQ56" s="38">
        <f t="shared" si="1"/>
        <v>2.4881759301099562</v>
      </c>
    </row>
    <row r="57" spans="1:43" s="97" customFormat="1" x14ac:dyDescent="0.2">
      <c r="A57" s="238" t="s">
        <v>68</v>
      </c>
      <c r="B57" s="29">
        <v>311</v>
      </c>
      <c r="C57" s="138">
        <v>689</v>
      </c>
      <c r="D57" s="207">
        <v>2.21543408360129</v>
      </c>
      <c r="E57" s="205">
        <v>48</v>
      </c>
      <c r="F57" s="206">
        <v>64</v>
      </c>
      <c r="G57" s="207">
        <v>1.3333333333333299</v>
      </c>
      <c r="H57" s="208">
        <v>3113</v>
      </c>
      <c r="I57" s="209">
        <v>5656</v>
      </c>
      <c r="J57" s="207">
        <v>1.81689688403469</v>
      </c>
      <c r="K57" s="208">
        <v>1291</v>
      </c>
      <c r="L57" s="210">
        <v>2043</v>
      </c>
      <c r="M57" s="207">
        <v>1.5824941905499601</v>
      </c>
      <c r="N57" s="211">
        <v>103</v>
      </c>
      <c r="O57" s="210">
        <v>345</v>
      </c>
      <c r="P57" s="207">
        <v>3.3495145631068</v>
      </c>
      <c r="Q57" s="211">
        <v>1280</v>
      </c>
      <c r="R57" s="210">
        <v>2274</v>
      </c>
      <c r="S57" s="207">
        <v>1.7765625</v>
      </c>
      <c r="T57" s="211">
        <v>7</v>
      </c>
      <c r="U57" s="210">
        <v>17</v>
      </c>
      <c r="V57" s="207">
        <v>2.4285714285714302</v>
      </c>
      <c r="W57" s="211">
        <v>328</v>
      </c>
      <c r="X57" s="210">
        <v>659</v>
      </c>
      <c r="Y57" s="207">
        <v>2.0091463414634099</v>
      </c>
      <c r="Z57" s="211">
        <v>691</v>
      </c>
      <c r="AA57" s="210">
        <v>1772</v>
      </c>
      <c r="AB57" s="207">
        <v>2.5643994211288001</v>
      </c>
      <c r="AC57" s="211">
        <v>497</v>
      </c>
      <c r="AD57" s="210">
        <v>805</v>
      </c>
      <c r="AE57" s="207">
        <v>1.6197183098591601</v>
      </c>
      <c r="AF57" s="211">
        <v>116</v>
      </c>
      <c r="AG57" s="210">
        <v>171</v>
      </c>
      <c r="AH57" s="207">
        <v>1.47413793103448</v>
      </c>
      <c r="AI57" s="211">
        <v>22</v>
      </c>
      <c r="AJ57" s="210">
        <v>312</v>
      </c>
      <c r="AK57" s="207">
        <v>14.181818181818199</v>
      </c>
      <c r="AL57" s="211">
        <v>24</v>
      </c>
      <c r="AM57" s="210">
        <v>63</v>
      </c>
      <c r="AN57" s="207">
        <v>2.625</v>
      </c>
      <c r="AO57" s="74">
        <f t="shared" si="0"/>
        <v>7831</v>
      </c>
      <c r="AP57" s="44">
        <f t="shared" si="0"/>
        <v>14870</v>
      </c>
      <c r="AQ57" s="38">
        <f t="shared" si="1"/>
        <v>1.8988634912527136</v>
      </c>
    </row>
    <row r="58" spans="1:43" s="97" customFormat="1" x14ac:dyDescent="0.2">
      <c r="A58" s="238" t="s">
        <v>56</v>
      </c>
      <c r="B58" s="29">
        <v>283</v>
      </c>
      <c r="C58" s="138">
        <v>1038</v>
      </c>
      <c r="D58" s="207">
        <v>3.6678445229682</v>
      </c>
      <c r="E58" s="205">
        <v>42</v>
      </c>
      <c r="F58" s="206">
        <v>106</v>
      </c>
      <c r="G58" s="207">
        <v>2.5238095238095202</v>
      </c>
      <c r="H58" s="208">
        <v>2129</v>
      </c>
      <c r="I58" s="209">
        <v>3830</v>
      </c>
      <c r="J58" s="207">
        <v>1.7989666510098601</v>
      </c>
      <c r="K58" s="208">
        <v>378</v>
      </c>
      <c r="L58" s="210">
        <v>680</v>
      </c>
      <c r="M58" s="207">
        <v>1.7989417989418</v>
      </c>
      <c r="N58" s="211">
        <v>227</v>
      </c>
      <c r="O58" s="210">
        <v>574</v>
      </c>
      <c r="P58" s="207">
        <v>2.5286343612334798</v>
      </c>
      <c r="Q58" s="211">
        <v>642</v>
      </c>
      <c r="R58" s="210">
        <v>1304</v>
      </c>
      <c r="S58" s="207">
        <v>2.0311526479750799</v>
      </c>
      <c r="T58" s="211">
        <v>33</v>
      </c>
      <c r="U58" s="210">
        <v>70</v>
      </c>
      <c r="V58" s="207">
        <v>2.1212121212121202</v>
      </c>
      <c r="W58" s="211">
        <v>453</v>
      </c>
      <c r="X58" s="210">
        <v>1321</v>
      </c>
      <c r="Y58" s="207">
        <v>2.9161147902869802</v>
      </c>
      <c r="Z58" s="211">
        <v>1606</v>
      </c>
      <c r="AA58" s="210">
        <v>3770</v>
      </c>
      <c r="AB58" s="207">
        <v>2.3474470734744699</v>
      </c>
      <c r="AC58" s="211">
        <v>368</v>
      </c>
      <c r="AD58" s="210">
        <v>981</v>
      </c>
      <c r="AE58" s="207">
        <v>2.66576086956522</v>
      </c>
      <c r="AF58" s="211">
        <v>270</v>
      </c>
      <c r="AG58" s="210">
        <v>662</v>
      </c>
      <c r="AH58" s="207">
        <v>2.45185185185185</v>
      </c>
      <c r="AI58" s="211">
        <v>37</v>
      </c>
      <c r="AJ58" s="210">
        <v>64</v>
      </c>
      <c r="AK58" s="207">
        <v>1.72972972972973</v>
      </c>
      <c r="AL58" s="211">
        <v>58</v>
      </c>
      <c r="AM58" s="210">
        <v>137</v>
      </c>
      <c r="AN58" s="207">
        <v>2.3620689655172402</v>
      </c>
      <c r="AO58" s="74">
        <f t="shared" si="0"/>
        <v>6526</v>
      </c>
      <c r="AP58" s="44">
        <f t="shared" si="0"/>
        <v>14537</v>
      </c>
      <c r="AQ58" s="38">
        <f t="shared" si="1"/>
        <v>2.2275513331290222</v>
      </c>
    </row>
    <row r="59" spans="1:43" s="97" customFormat="1" x14ac:dyDescent="0.2">
      <c r="A59" s="238" t="s">
        <v>90</v>
      </c>
      <c r="B59" s="29">
        <v>277</v>
      </c>
      <c r="C59" s="138">
        <v>903</v>
      </c>
      <c r="D59" s="207">
        <v>3.25992779783394</v>
      </c>
      <c r="E59" s="205">
        <v>69</v>
      </c>
      <c r="F59" s="206">
        <v>451</v>
      </c>
      <c r="G59" s="207">
        <v>6.5362318840579698</v>
      </c>
      <c r="H59" s="208">
        <v>2123</v>
      </c>
      <c r="I59" s="209">
        <v>3960</v>
      </c>
      <c r="J59" s="207">
        <v>1.86528497409326</v>
      </c>
      <c r="K59" s="208">
        <v>526</v>
      </c>
      <c r="L59" s="210">
        <v>941</v>
      </c>
      <c r="M59" s="207">
        <v>1.7889733840304201</v>
      </c>
      <c r="N59" s="211">
        <v>178</v>
      </c>
      <c r="O59" s="210">
        <v>432</v>
      </c>
      <c r="P59" s="207">
        <v>2.4269662921348298</v>
      </c>
      <c r="Q59" s="211">
        <v>758</v>
      </c>
      <c r="R59" s="210">
        <v>1637</v>
      </c>
      <c r="S59" s="207">
        <v>2.1596306068601598</v>
      </c>
      <c r="T59" s="211">
        <v>15</v>
      </c>
      <c r="U59" s="210">
        <v>25</v>
      </c>
      <c r="V59" s="207">
        <v>1.6666666666666701</v>
      </c>
      <c r="W59" s="211">
        <v>547</v>
      </c>
      <c r="X59" s="210">
        <v>1662</v>
      </c>
      <c r="Y59" s="207">
        <v>3.0383912248628899</v>
      </c>
      <c r="Z59" s="211">
        <v>1155</v>
      </c>
      <c r="AA59" s="210">
        <v>2437</v>
      </c>
      <c r="AB59" s="207">
        <v>2.1099567099567098</v>
      </c>
      <c r="AC59" s="211">
        <v>492</v>
      </c>
      <c r="AD59" s="210">
        <v>1346</v>
      </c>
      <c r="AE59" s="207">
        <v>2.73577235772358</v>
      </c>
      <c r="AF59" s="211">
        <v>161</v>
      </c>
      <c r="AG59" s="210">
        <v>430</v>
      </c>
      <c r="AH59" s="207">
        <v>2.6708074534161499</v>
      </c>
      <c r="AI59" s="211">
        <v>22</v>
      </c>
      <c r="AJ59" s="210">
        <v>30</v>
      </c>
      <c r="AK59" s="207">
        <v>1.36363636363636</v>
      </c>
      <c r="AL59" s="211">
        <v>48</v>
      </c>
      <c r="AM59" s="210">
        <v>219</v>
      </c>
      <c r="AN59" s="207">
        <v>4.5625</v>
      </c>
      <c r="AO59" s="74">
        <f t="shared" si="0"/>
        <v>6371</v>
      </c>
      <c r="AP59" s="44">
        <f t="shared" si="0"/>
        <v>14473</v>
      </c>
      <c r="AQ59" s="38">
        <f t="shared" si="1"/>
        <v>2.2716998901271386</v>
      </c>
    </row>
    <row r="60" spans="1:43" s="97" customFormat="1" x14ac:dyDescent="0.2">
      <c r="A60" s="238" t="s">
        <v>128</v>
      </c>
      <c r="B60" s="29">
        <v>166</v>
      </c>
      <c r="C60" s="138">
        <v>326</v>
      </c>
      <c r="D60" s="207">
        <v>1.9638554216867501</v>
      </c>
      <c r="E60" s="205">
        <v>101</v>
      </c>
      <c r="F60" s="206">
        <v>208</v>
      </c>
      <c r="G60" s="207">
        <v>2.0594059405940599</v>
      </c>
      <c r="H60" s="208">
        <v>1508</v>
      </c>
      <c r="I60" s="209">
        <v>2578</v>
      </c>
      <c r="J60" s="207">
        <v>1.7095490716180399</v>
      </c>
      <c r="K60" s="208">
        <v>2585</v>
      </c>
      <c r="L60" s="210">
        <v>3191</v>
      </c>
      <c r="M60" s="207">
        <v>1.2344294003868499</v>
      </c>
      <c r="N60" s="211">
        <v>157</v>
      </c>
      <c r="O60" s="210">
        <v>261</v>
      </c>
      <c r="P60" s="207">
        <v>1.6624203821656101</v>
      </c>
      <c r="Q60" s="211">
        <v>2444</v>
      </c>
      <c r="R60" s="210">
        <v>3510</v>
      </c>
      <c r="S60" s="207">
        <v>1.4361702127659599</v>
      </c>
      <c r="T60" s="211">
        <v>99</v>
      </c>
      <c r="U60" s="210">
        <v>235</v>
      </c>
      <c r="V60" s="207">
        <v>2.3737373737373701</v>
      </c>
      <c r="W60" s="211">
        <v>558</v>
      </c>
      <c r="X60" s="210">
        <v>831</v>
      </c>
      <c r="Y60" s="207">
        <v>1.4892473118279601</v>
      </c>
      <c r="Z60" s="211">
        <v>313</v>
      </c>
      <c r="AA60" s="210">
        <v>621</v>
      </c>
      <c r="AB60" s="207">
        <v>1.9840255591054301</v>
      </c>
      <c r="AC60" s="211">
        <v>1347</v>
      </c>
      <c r="AD60" s="210">
        <v>1905</v>
      </c>
      <c r="AE60" s="207">
        <v>1.41425389755011</v>
      </c>
      <c r="AF60" s="211">
        <v>99</v>
      </c>
      <c r="AG60" s="210">
        <v>149</v>
      </c>
      <c r="AH60" s="207">
        <v>1.5050505050505101</v>
      </c>
      <c r="AI60" s="211">
        <v>5</v>
      </c>
      <c r="AJ60" s="210">
        <v>34</v>
      </c>
      <c r="AK60" s="207">
        <v>6.8</v>
      </c>
      <c r="AL60" s="211">
        <v>11</v>
      </c>
      <c r="AM60" s="210">
        <v>23</v>
      </c>
      <c r="AN60" s="207">
        <v>2.0909090909090899</v>
      </c>
      <c r="AO60" s="74">
        <f t="shared" si="0"/>
        <v>9393</v>
      </c>
      <c r="AP60" s="44">
        <f t="shared" si="0"/>
        <v>13872</v>
      </c>
      <c r="AQ60" s="38">
        <f t="shared" si="1"/>
        <v>1.4768444586394123</v>
      </c>
    </row>
    <row r="61" spans="1:43" s="97" customFormat="1" x14ac:dyDescent="0.2">
      <c r="A61" s="238" t="s">
        <v>63</v>
      </c>
      <c r="B61" s="29">
        <v>190</v>
      </c>
      <c r="C61" s="138">
        <v>360</v>
      </c>
      <c r="D61" s="207">
        <v>1.8947368421052599</v>
      </c>
      <c r="E61" s="205">
        <v>68</v>
      </c>
      <c r="F61" s="206">
        <v>483</v>
      </c>
      <c r="G61" s="207">
        <v>7.1029411764705896</v>
      </c>
      <c r="H61" s="208">
        <v>1647</v>
      </c>
      <c r="I61" s="209">
        <v>3193</v>
      </c>
      <c r="J61" s="207">
        <v>1.93867638129933</v>
      </c>
      <c r="K61" s="208">
        <v>1010</v>
      </c>
      <c r="L61" s="210">
        <v>1809</v>
      </c>
      <c r="M61" s="207">
        <v>1.79108910891089</v>
      </c>
      <c r="N61" s="211">
        <v>175</v>
      </c>
      <c r="O61" s="210">
        <v>547</v>
      </c>
      <c r="P61" s="207">
        <v>3.1257142857142899</v>
      </c>
      <c r="Q61" s="211">
        <v>1269</v>
      </c>
      <c r="R61" s="210">
        <v>2416</v>
      </c>
      <c r="S61" s="207">
        <v>1.90386130811663</v>
      </c>
      <c r="T61" s="211">
        <v>12</v>
      </c>
      <c r="U61" s="210">
        <v>121</v>
      </c>
      <c r="V61" s="207">
        <v>10.0833333333333</v>
      </c>
      <c r="W61" s="211">
        <v>412</v>
      </c>
      <c r="X61" s="210">
        <v>947</v>
      </c>
      <c r="Y61" s="207">
        <v>2.2985436893203901</v>
      </c>
      <c r="Z61" s="211">
        <v>549</v>
      </c>
      <c r="AA61" s="210">
        <v>1355</v>
      </c>
      <c r="AB61" s="207">
        <v>2.4681238615664798</v>
      </c>
      <c r="AC61" s="211">
        <v>564</v>
      </c>
      <c r="AD61" s="210">
        <v>1075</v>
      </c>
      <c r="AE61" s="207">
        <v>1.90602836879433</v>
      </c>
      <c r="AF61" s="211">
        <v>117</v>
      </c>
      <c r="AG61" s="210">
        <v>238</v>
      </c>
      <c r="AH61" s="207">
        <v>2.0341880341880301</v>
      </c>
      <c r="AI61" s="211">
        <v>7</v>
      </c>
      <c r="AJ61" s="210">
        <v>116</v>
      </c>
      <c r="AK61" s="207">
        <v>16.571428571428601</v>
      </c>
      <c r="AL61" s="211">
        <v>52</v>
      </c>
      <c r="AM61" s="210">
        <v>78</v>
      </c>
      <c r="AN61" s="207">
        <v>1.5</v>
      </c>
      <c r="AO61" s="74">
        <f t="shared" si="0"/>
        <v>6072</v>
      </c>
      <c r="AP61" s="44">
        <f t="shared" si="0"/>
        <v>12738</v>
      </c>
      <c r="AQ61" s="38">
        <f t="shared" si="1"/>
        <v>2.097826086956522</v>
      </c>
    </row>
    <row r="62" spans="1:43" s="97" customFormat="1" x14ac:dyDescent="0.2">
      <c r="A62" s="238" t="s">
        <v>54</v>
      </c>
      <c r="B62" s="29">
        <v>221</v>
      </c>
      <c r="C62" s="138">
        <v>1474</v>
      </c>
      <c r="D62" s="207">
        <v>6.6696832579185497</v>
      </c>
      <c r="E62" s="205">
        <v>304</v>
      </c>
      <c r="F62" s="206">
        <v>959</v>
      </c>
      <c r="G62" s="207">
        <v>3.1546052631578898</v>
      </c>
      <c r="H62" s="208">
        <v>1192</v>
      </c>
      <c r="I62" s="209">
        <v>2744</v>
      </c>
      <c r="J62" s="207">
        <v>2.3020134228187898</v>
      </c>
      <c r="K62" s="208">
        <v>287</v>
      </c>
      <c r="L62" s="210">
        <v>1542</v>
      </c>
      <c r="M62" s="207">
        <v>5.3728222996515704</v>
      </c>
      <c r="N62" s="211">
        <v>169</v>
      </c>
      <c r="O62" s="210">
        <v>353</v>
      </c>
      <c r="P62" s="207">
        <v>2.0887573964496999</v>
      </c>
      <c r="Q62" s="211">
        <v>299</v>
      </c>
      <c r="R62" s="210">
        <v>666</v>
      </c>
      <c r="S62" s="207">
        <v>2.2274247491638799</v>
      </c>
      <c r="T62" s="211">
        <v>30</v>
      </c>
      <c r="U62" s="210">
        <v>105</v>
      </c>
      <c r="V62" s="207">
        <v>3.5</v>
      </c>
      <c r="W62" s="211">
        <v>328</v>
      </c>
      <c r="X62" s="210">
        <v>1003</v>
      </c>
      <c r="Y62" s="207">
        <v>3.0579268292682902</v>
      </c>
      <c r="Z62" s="211">
        <v>344</v>
      </c>
      <c r="AA62" s="210">
        <v>1214</v>
      </c>
      <c r="AB62" s="207">
        <v>3.5290697674418601</v>
      </c>
      <c r="AC62" s="211">
        <v>222</v>
      </c>
      <c r="AD62" s="210">
        <v>954</v>
      </c>
      <c r="AE62" s="207">
        <v>4.2972972972973</v>
      </c>
      <c r="AF62" s="211">
        <v>338</v>
      </c>
      <c r="AG62" s="210">
        <v>635</v>
      </c>
      <c r="AH62" s="207">
        <v>1.8786982248520701</v>
      </c>
      <c r="AI62" s="211">
        <v>42</v>
      </c>
      <c r="AJ62" s="210">
        <v>140</v>
      </c>
      <c r="AK62" s="207">
        <v>3.3333333333333299</v>
      </c>
      <c r="AL62" s="211">
        <v>229</v>
      </c>
      <c r="AM62" s="210">
        <v>832</v>
      </c>
      <c r="AN62" s="207">
        <v>3.6331877729257598</v>
      </c>
      <c r="AO62" s="74">
        <f t="shared" si="0"/>
        <v>4005</v>
      </c>
      <c r="AP62" s="44">
        <f t="shared" si="0"/>
        <v>12621</v>
      </c>
      <c r="AQ62" s="38">
        <f t="shared" si="1"/>
        <v>3.1513108614232208</v>
      </c>
    </row>
    <row r="63" spans="1:43" s="97" customFormat="1" x14ac:dyDescent="0.2">
      <c r="A63" s="238" t="s">
        <v>66</v>
      </c>
      <c r="B63" s="29">
        <v>516</v>
      </c>
      <c r="C63" s="138">
        <v>1756</v>
      </c>
      <c r="D63" s="207">
        <v>3.4031007751938001</v>
      </c>
      <c r="E63" s="205">
        <v>291</v>
      </c>
      <c r="F63" s="206">
        <v>973</v>
      </c>
      <c r="G63" s="207">
        <v>3.3436426116838498</v>
      </c>
      <c r="H63" s="211">
        <v>1220</v>
      </c>
      <c r="I63" s="210">
        <v>2814</v>
      </c>
      <c r="J63" s="207">
        <v>2.3065573770491801</v>
      </c>
      <c r="K63" s="208">
        <v>264</v>
      </c>
      <c r="L63" s="210">
        <v>620</v>
      </c>
      <c r="M63" s="207">
        <v>2.34848484848485</v>
      </c>
      <c r="N63" s="211">
        <v>281</v>
      </c>
      <c r="O63" s="210">
        <v>731</v>
      </c>
      <c r="P63" s="207">
        <v>2.6014234875444799</v>
      </c>
      <c r="Q63" s="211">
        <v>380</v>
      </c>
      <c r="R63" s="210">
        <v>1047</v>
      </c>
      <c r="S63" s="207">
        <v>2.7552631578947402</v>
      </c>
      <c r="T63" s="211">
        <v>60</v>
      </c>
      <c r="U63" s="210">
        <v>139</v>
      </c>
      <c r="V63" s="207">
        <v>2.31666666666667</v>
      </c>
      <c r="W63" s="211">
        <v>213</v>
      </c>
      <c r="X63" s="210">
        <v>588</v>
      </c>
      <c r="Y63" s="207">
        <v>2.76056338028169</v>
      </c>
      <c r="Z63" s="211">
        <v>230</v>
      </c>
      <c r="AA63" s="210">
        <v>490</v>
      </c>
      <c r="AB63" s="207">
        <v>2.1304347826086998</v>
      </c>
      <c r="AC63" s="211">
        <v>396</v>
      </c>
      <c r="AD63" s="210">
        <v>1428</v>
      </c>
      <c r="AE63" s="207">
        <v>3.60606060606061</v>
      </c>
      <c r="AF63" s="211">
        <v>298</v>
      </c>
      <c r="AG63" s="210">
        <v>501</v>
      </c>
      <c r="AH63" s="207">
        <v>1.6812080536912799</v>
      </c>
      <c r="AI63" s="211">
        <v>46</v>
      </c>
      <c r="AJ63" s="210">
        <v>129</v>
      </c>
      <c r="AK63" s="207">
        <v>2.8043478260869601</v>
      </c>
      <c r="AL63" s="211">
        <v>276</v>
      </c>
      <c r="AM63" s="210">
        <v>1228</v>
      </c>
      <c r="AN63" s="207">
        <v>4.4492753623188399</v>
      </c>
      <c r="AO63" s="74">
        <f t="shared" si="0"/>
        <v>4471</v>
      </c>
      <c r="AP63" s="44">
        <f t="shared" si="0"/>
        <v>12444</v>
      </c>
      <c r="AQ63" s="38">
        <f t="shared" si="1"/>
        <v>2.7832699619771861</v>
      </c>
    </row>
    <row r="64" spans="1:43" s="97" customFormat="1" x14ac:dyDescent="0.2">
      <c r="A64" s="240" t="s">
        <v>129</v>
      </c>
      <c r="B64" s="35">
        <v>318</v>
      </c>
      <c r="C64" s="142">
        <v>1342</v>
      </c>
      <c r="D64" s="212">
        <v>4.2201257861635204</v>
      </c>
      <c r="E64" s="211">
        <v>52</v>
      </c>
      <c r="F64" s="210">
        <v>162</v>
      </c>
      <c r="G64" s="212">
        <v>3.1153846153846199</v>
      </c>
      <c r="H64" s="213">
        <v>1208</v>
      </c>
      <c r="I64" s="214">
        <v>3166</v>
      </c>
      <c r="J64" s="212">
        <v>2.6208609271523202</v>
      </c>
      <c r="K64" s="213">
        <v>263</v>
      </c>
      <c r="L64" s="210">
        <v>679</v>
      </c>
      <c r="M64" s="212">
        <v>2.5817490494296602</v>
      </c>
      <c r="N64" s="211">
        <v>205</v>
      </c>
      <c r="O64" s="210">
        <v>503</v>
      </c>
      <c r="P64" s="212">
        <v>2.4536585365853698</v>
      </c>
      <c r="Q64" s="211">
        <v>356</v>
      </c>
      <c r="R64" s="210">
        <v>1114</v>
      </c>
      <c r="S64" s="212">
        <v>3.1292134831460698</v>
      </c>
      <c r="T64" s="211">
        <v>6</v>
      </c>
      <c r="U64" s="210">
        <v>10</v>
      </c>
      <c r="V64" s="212">
        <v>1.6666666666666701</v>
      </c>
      <c r="W64" s="211">
        <v>211</v>
      </c>
      <c r="X64" s="210">
        <v>554</v>
      </c>
      <c r="Y64" s="212">
        <v>2.6255924170616098</v>
      </c>
      <c r="Z64" s="211">
        <v>1110</v>
      </c>
      <c r="AA64" s="210">
        <v>2510</v>
      </c>
      <c r="AB64" s="212">
        <v>2.2612612612612599</v>
      </c>
      <c r="AC64" s="211">
        <v>269</v>
      </c>
      <c r="AD64" s="210">
        <v>1229</v>
      </c>
      <c r="AE64" s="212">
        <v>4.5687732342007399</v>
      </c>
      <c r="AF64" s="211">
        <v>59</v>
      </c>
      <c r="AG64" s="210">
        <v>135</v>
      </c>
      <c r="AH64" s="212">
        <v>2.28813559322034</v>
      </c>
      <c r="AI64" s="211">
        <v>19</v>
      </c>
      <c r="AJ64" s="210">
        <v>39</v>
      </c>
      <c r="AK64" s="212">
        <v>2.0526315789473699</v>
      </c>
      <c r="AL64" s="211">
        <v>19</v>
      </c>
      <c r="AM64" s="210">
        <v>80</v>
      </c>
      <c r="AN64" s="207">
        <v>4.2105263157894699</v>
      </c>
      <c r="AO64" s="74">
        <f t="shared" si="0"/>
        <v>4095</v>
      </c>
      <c r="AP64" s="44">
        <f t="shared" si="0"/>
        <v>11523</v>
      </c>
      <c r="AQ64" s="38">
        <f t="shared" si="1"/>
        <v>2.8139194139194141</v>
      </c>
    </row>
    <row r="65" spans="1:43" s="97" customFormat="1" x14ac:dyDescent="0.2">
      <c r="A65" s="238" t="s">
        <v>92</v>
      </c>
      <c r="B65" s="29">
        <v>196</v>
      </c>
      <c r="C65" s="138">
        <v>973</v>
      </c>
      <c r="D65" s="207">
        <v>4.96428571428571</v>
      </c>
      <c r="E65" s="205">
        <v>10</v>
      </c>
      <c r="F65" s="206">
        <v>91</v>
      </c>
      <c r="G65" s="207">
        <v>9.1</v>
      </c>
      <c r="H65" s="208">
        <v>383</v>
      </c>
      <c r="I65" s="209">
        <v>1378</v>
      </c>
      <c r="J65" s="207">
        <v>3.5979112271540501</v>
      </c>
      <c r="K65" s="208">
        <v>164</v>
      </c>
      <c r="L65" s="210">
        <v>691</v>
      </c>
      <c r="M65" s="207">
        <v>4.2134146341463401</v>
      </c>
      <c r="N65" s="211">
        <v>19</v>
      </c>
      <c r="O65" s="210">
        <v>54</v>
      </c>
      <c r="P65" s="207">
        <v>2.8421052631578898</v>
      </c>
      <c r="Q65" s="211">
        <v>309</v>
      </c>
      <c r="R65" s="210">
        <v>1000</v>
      </c>
      <c r="S65" s="207">
        <v>3.2362459546925599</v>
      </c>
      <c r="T65" s="211">
        <v>8</v>
      </c>
      <c r="U65" s="210">
        <v>8</v>
      </c>
      <c r="V65" s="207">
        <v>1</v>
      </c>
      <c r="W65" s="211">
        <v>237</v>
      </c>
      <c r="X65" s="210">
        <v>1663</v>
      </c>
      <c r="Y65" s="207">
        <v>7.0168776371307997</v>
      </c>
      <c r="Z65" s="211">
        <v>1216</v>
      </c>
      <c r="AA65" s="210">
        <v>3353</v>
      </c>
      <c r="AB65" s="207">
        <v>2.7574013157894699</v>
      </c>
      <c r="AC65" s="211">
        <v>370</v>
      </c>
      <c r="AD65" s="210">
        <v>1774</v>
      </c>
      <c r="AE65" s="207">
        <v>4.7945945945946002</v>
      </c>
      <c r="AF65" s="211">
        <v>86</v>
      </c>
      <c r="AG65" s="210">
        <v>210</v>
      </c>
      <c r="AH65" s="207">
        <v>2.4418604651162799</v>
      </c>
      <c r="AI65" s="211">
        <v>2</v>
      </c>
      <c r="AJ65" s="210">
        <v>4</v>
      </c>
      <c r="AK65" s="207">
        <v>2</v>
      </c>
      <c r="AL65" s="211">
        <v>13</v>
      </c>
      <c r="AM65" s="210">
        <v>47</v>
      </c>
      <c r="AN65" s="207">
        <v>3.6153846153846199</v>
      </c>
      <c r="AO65" s="74">
        <f t="shared" si="0"/>
        <v>3013</v>
      </c>
      <c r="AP65" s="44">
        <f t="shared" si="0"/>
        <v>11246</v>
      </c>
      <c r="AQ65" s="38">
        <f t="shared" si="1"/>
        <v>3.7324925323597742</v>
      </c>
    </row>
    <row r="66" spans="1:43" s="97" customFormat="1" x14ac:dyDescent="0.2">
      <c r="A66" s="238" t="s">
        <v>84</v>
      </c>
      <c r="B66" s="29">
        <v>151</v>
      </c>
      <c r="C66" s="138">
        <v>539</v>
      </c>
      <c r="D66" s="207">
        <v>3.5695364238410598</v>
      </c>
      <c r="E66" s="205">
        <v>260</v>
      </c>
      <c r="F66" s="206">
        <v>744</v>
      </c>
      <c r="G66" s="207">
        <v>2.8615384615384598</v>
      </c>
      <c r="H66" s="211">
        <v>1390</v>
      </c>
      <c r="I66" s="210">
        <v>2860</v>
      </c>
      <c r="J66" s="207">
        <v>2.0575539568345298</v>
      </c>
      <c r="K66" s="208">
        <v>175</v>
      </c>
      <c r="L66" s="210">
        <v>381</v>
      </c>
      <c r="M66" s="207">
        <v>2.1771428571428602</v>
      </c>
      <c r="N66" s="211">
        <v>281</v>
      </c>
      <c r="O66" s="210">
        <v>786</v>
      </c>
      <c r="P66" s="207">
        <v>2.7971530249110299</v>
      </c>
      <c r="Q66" s="211">
        <v>184</v>
      </c>
      <c r="R66" s="210">
        <v>396</v>
      </c>
      <c r="S66" s="207">
        <v>2.1521739130434798</v>
      </c>
      <c r="T66" s="211">
        <v>20</v>
      </c>
      <c r="U66" s="210">
        <v>35</v>
      </c>
      <c r="V66" s="207">
        <v>1.75</v>
      </c>
      <c r="W66" s="211">
        <v>203</v>
      </c>
      <c r="X66" s="210">
        <v>623</v>
      </c>
      <c r="Y66" s="207">
        <v>3.0689655172413799</v>
      </c>
      <c r="Z66" s="211">
        <v>386</v>
      </c>
      <c r="AA66" s="210">
        <v>1184</v>
      </c>
      <c r="AB66" s="207">
        <v>3.0673575129533699</v>
      </c>
      <c r="AC66" s="211">
        <v>167</v>
      </c>
      <c r="AD66" s="210">
        <v>648</v>
      </c>
      <c r="AE66" s="207">
        <v>3.8802395209580798</v>
      </c>
      <c r="AF66" s="211">
        <v>311</v>
      </c>
      <c r="AG66" s="210">
        <v>665</v>
      </c>
      <c r="AH66" s="207">
        <v>2.1382636655948599</v>
      </c>
      <c r="AI66" s="211">
        <v>53</v>
      </c>
      <c r="AJ66" s="210">
        <v>82</v>
      </c>
      <c r="AK66" s="207">
        <v>1.5471698113207499</v>
      </c>
      <c r="AL66" s="211">
        <v>363</v>
      </c>
      <c r="AM66" s="210">
        <v>1587</v>
      </c>
      <c r="AN66" s="207">
        <v>4.3719008264462804</v>
      </c>
      <c r="AO66" s="74">
        <f t="shared" si="0"/>
        <v>3944</v>
      </c>
      <c r="AP66" s="44">
        <f t="shared" si="0"/>
        <v>10530</v>
      </c>
      <c r="AQ66" s="38">
        <f t="shared" si="1"/>
        <v>2.6698782961460448</v>
      </c>
    </row>
    <row r="67" spans="1:43" s="97" customFormat="1" x14ac:dyDescent="0.2">
      <c r="A67" s="238" t="s">
        <v>131</v>
      </c>
      <c r="B67" s="29">
        <v>55</v>
      </c>
      <c r="C67" s="138">
        <v>177</v>
      </c>
      <c r="D67" s="207">
        <v>3.21818181818182</v>
      </c>
      <c r="E67" s="205">
        <v>92</v>
      </c>
      <c r="F67" s="206">
        <v>396</v>
      </c>
      <c r="G67" s="207">
        <v>4.3043478260869596</v>
      </c>
      <c r="H67" s="208">
        <v>790</v>
      </c>
      <c r="I67" s="209">
        <v>2043</v>
      </c>
      <c r="J67" s="207">
        <v>2.58607594936709</v>
      </c>
      <c r="K67" s="208">
        <v>110</v>
      </c>
      <c r="L67" s="210">
        <v>350</v>
      </c>
      <c r="M67" s="207">
        <v>3.1818181818181799</v>
      </c>
      <c r="N67" s="211">
        <v>136</v>
      </c>
      <c r="O67" s="210">
        <v>330</v>
      </c>
      <c r="P67" s="207">
        <v>2.4264705882352899</v>
      </c>
      <c r="Q67" s="211">
        <v>166</v>
      </c>
      <c r="R67" s="210">
        <v>561</v>
      </c>
      <c r="S67" s="207">
        <v>3.37951807228916</v>
      </c>
      <c r="T67" s="211">
        <v>6</v>
      </c>
      <c r="U67" s="210">
        <v>34</v>
      </c>
      <c r="V67" s="207">
        <v>5.6666666666666696</v>
      </c>
      <c r="W67" s="211">
        <v>236</v>
      </c>
      <c r="X67" s="210">
        <v>1186</v>
      </c>
      <c r="Y67" s="207">
        <v>5.0254237288135597</v>
      </c>
      <c r="Z67" s="211">
        <v>1098</v>
      </c>
      <c r="AA67" s="210">
        <v>3631</v>
      </c>
      <c r="AB67" s="207">
        <v>3.30692167577413</v>
      </c>
      <c r="AC67" s="211">
        <v>229</v>
      </c>
      <c r="AD67" s="210">
        <v>1315</v>
      </c>
      <c r="AE67" s="207">
        <v>5.7423580786026198</v>
      </c>
      <c r="AF67" s="211">
        <v>97</v>
      </c>
      <c r="AG67" s="210">
        <v>190</v>
      </c>
      <c r="AH67" s="207">
        <v>1.9587628865979401</v>
      </c>
      <c r="AI67" s="211">
        <v>12</v>
      </c>
      <c r="AJ67" s="210">
        <v>21</v>
      </c>
      <c r="AK67" s="207">
        <v>1.75</v>
      </c>
      <c r="AL67" s="211">
        <v>25</v>
      </c>
      <c r="AM67" s="210">
        <v>71</v>
      </c>
      <c r="AN67" s="207">
        <v>2.84</v>
      </c>
      <c r="AO67" s="74">
        <f t="shared" si="0"/>
        <v>3052</v>
      </c>
      <c r="AP67" s="44">
        <f t="shared" si="0"/>
        <v>10305</v>
      </c>
      <c r="AQ67" s="38">
        <f t="shared" si="1"/>
        <v>3.3764744429882043</v>
      </c>
    </row>
    <row r="68" spans="1:43" s="97" customFormat="1" x14ac:dyDescent="0.2">
      <c r="A68" s="238" t="s">
        <v>67</v>
      </c>
      <c r="B68" s="29">
        <v>273</v>
      </c>
      <c r="C68" s="138">
        <v>1340</v>
      </c>
      <c r="D68" s="207">
        <v>4.9084249084249096</v>
      </c>
      <c r="E68" s="205">
        <v>23</v>
      </c>
      <c r="F68" s="206">
        <v>103</v>
      </c>
      <c r="G68" s="207">
        <v>4.4782608695652204</v>
      </c>
      <c r="H68" s="208">
        <v>979</v>
      </c>
      <c r="I68" s="209">
        <v>2180</v>
      </c>
      <c r="J68" s="207">
        <v>2.2267620020429</v>
      </c>
      <c r="K68" s="208">
        <v>276</v>
      </c>
      <c r="L68" s="210">
        <v>479</v>
      </c>
      <c r="M68" s="207">
        <v>1.73550724637681</v>
      </c>
      <c r="N68" s="211">
        <v>135</v>
      </c>
      <c r="O68" s="210">
        <v>411</v>
      </c>
      <c r="P68" s="207">
        <v>3.0444444444444398</v>
      </c>
      <c r="Q68" s="211">
        <v>409</v>
      </c>
      <c r="R68" s="210">
        <v>875</v>
      </c>
      <c r="S68" s="207">
        <v>2.1393643031784801</v>
      </c>
      <c r="T68" s="211">
        <v>25</v>
      </c>
      <c r="U68" s="210">
        <v>87</v>
      </c>
      <c r="V68" s="207">
        <v>3.48</v>
      </c>
      <c r="W68" s="211">
        <v>206</v>
      </c>
      <c r="X68" s="210">
        <v>761</v>
      </c>
      <c r="Y68" s="207">
        <v>3.6941747572815502</v>
      </c>
      <c r="Z68" s="211">
        <v>859</v>
      </c>
      <c r="AA68" s="210">
        <v>1779</v>
      </c>
      <c r="AB68" s="207">
        <v>2.0710128055878898</v>
      </c>
      <c r="AC68" s="211">
        <v>197</v>
      </c>
      <c r="AD68" s="210">
        <v>711</v>
      </c>
      <c r="AE68" s="207">
        <v>3.6091370558375599</v>
      </c>
      <c r="AF68" s="211">
        <v>159</v>
      </c>
      <c r="AG68" s="210">
        <v>283</v>
      </c>
      <c r="AH68" s="207">
        <v>1.77987421383648</v>
      </c>
      <c r="AI68" s="211">
        <v>33</v>
      </c>
      <c r="AJ68" s="210">
        <v>60</v>
      </c>
      <c r="AK68" s="207">
        <v>1.8181818181818199</v>
      </c>
      <c r="AL68" s="211">
        <v>21</v>
      </c>
      <c r="AM68" s="210">
        <v>151</v>
      </c>
      <c r="AN68" s="207">
        <v>7.1904761904761898</v>
      </c>
      <c r="AO68" s="74">
        <f t="shared" si="0"/>
        <v>3595</v>
      </c>
      <c r="AP68" s="44">
        <f t="shared" si="0"/>
        <v>9220</v>
      </c>
      <c r="AQ68" s="38">
        <f t="shared" si="1"/>
        <v>2.5646731571627259</v>
      </c>
    </row>
    <row r="69" spans="1:43" s="97" customFormat="1" x14ac:dyDescent="0.2">
      <c r="A69" s="238" t="s">
        <v>79</v>
      </c>
      <c r="B69" s="29">
        <v>780</v>
      </c>
      <c r="C69" s="138">
        <v>2366</v>
      </c>
      <c r="D69" s="207">
        <v>3.0333333333333301</v>
      </c>
      <c r="E69" s="205">
        <v>57</v>
      </c>
      <c r="F69" s="206">
        <v>104</v>
      </c>
      <c r="G69" s="207">
        <v>1.8245614035087701</v>
      </c>
      <c r="H69" s="208">
        <v>858</v>
      </c>
      <c r="I69" s="209">
        <v>1647</v>
      </c>
      <c r="J69" s="207">
        <v>1.91958041958042</v>
      </c>
      <c r="K69" s="208">
        <v>257</v>
      </c>
      <c r="L69" s="210">
        <v>805</v>
      </c>
      <c r="M69" s="207">
        <v>3.1322957198443602</v>
      </c>
      <c r="N69" s="211">
        <v>83</v>
      </c>
      <c r="O69" s="210">
        <v>149</v>
      </c>
      <c r="P69" s="207">
        <v>1.7951807228915699</v>
      </c>
      <c r="Q69" s="211">
        <v>357</v>
      </c>
      <c r="R69" s="210">
        <v>1225</v>
      </c>
      <c r="S69" s="207">
        <v>3.4313725490196099</v>
      </c>
      <c r="T69" s="211">
        <v>7</v>
      </c>
      <c r="U69" s="210">
        <v>23</v>
      </c>
      <c r="V69" s="207">
        <v>3.28571428571429</v>
      </c>
      <c r="W69" s="211">
        <v>158</v>
      </c>
      <c r="X69" s="210">
        <v>314</v>
      </c>
      <c r="Y69" s="207">
        <v>1.9873417721519</v>
      </c>
      <c r="Z69" s="211">
        <v>341</v>
      </c>
      <c r="AA69" s="210">
        <v>643</v>
      </c>
      <c r="AB69" s="207">
        <v>1.88563049853372</v>
      </c>
      <c r="AC69" s="211">
        <v>279</v>
      </c>
      <c r="AD69" s="210">
        <v>1172</v>
      </c>
      <c r="AE69" s="207">
        <v>4.2007168458781399</v>
      </c>
      <c r="AF69" s="211">
        <v>159</v>
      </c>
      <c r="AG69" s="210">
        <v>318</v>
      </c>
      <c r="AH69" s="207">
        <v>2</v>
      </c>
      <c r="AI69" s="211">
        <v>4</v>
      </c>
      <c r="AJ69" s="210">
        <v>4</v>
      </c>
      <c r="AK69" s="207">
        <v>1</v>
      </c>
      <c r="AL69" s="211">
        <v>39</v>
      </c>
      <c r="AM69" s="210">
        <v>114</v>
      </c>
      <c r="AN69" s="207">
        <v>2.9230769230769198</v>
      </c>
      <c r="AO69" s="74">
        <f t="shared" si="0"/>
        <v>3379</v>
      </c>
      <c r="AP69" s="44">
        <f t="shared" si="0"/>
        <v>8884</v>
      </c>
      <c r="AQ69" s="38">
        <f t="shared" si="1"/>
        <v>2.6291802308375258</v>
      </c>
    </row>
    <row r="70" spans="1:43" s="97" customFormat="1" x14ac:dyDescent="0.2">
      <c r="A70" s="238" t="s">
        <v>83</v>
      </c>
      <c r="B70" s="29">
        <v>183</v>
      </c>
      <c r="C70" s="138">
        <v>608</v>
      </c>
      <c r="D70" s="207">
        <v>3.3224043715847</v>
      </c>
      <c r="E70" s="205">
        <v>62</v>
      </c>
      <c r="F70" s="206">
        <v>121</v>
      </c>
      <c r="G70" s="207">
        <v>1.95161290322581</v>
      </c>
      <c r="H70" s="208">
        <v>1196</v>
      </c>
      <c r="I70" s="209">
        <v>2020</v>
      </c>
      <c r="J70" s="207">
        <v>1.68896321070234</v>
      </c>
      <c r="K70" s="208">
        <v>306</v>
      </c>
      <c r="L70" s="210">
        <v>635</v>
      </c>
      <c r="M70" s="207">
        <v>2.0751633986928102</v>
      </c>
      <c r="N70" s="211">
        <v>107</v>
      </c>
      <c r="O70" s="210">
        <v>286</v>
      </c>
      <c r="P70" s="207">
        <v>2.6728971962616801</v>
      </c>
      <c r="Q70" s="211">
        <v>313</v>
      </c>
      <c r="R70" s="210">
        <v>829</v>
      </c>
      <c r="S70" s="207">
        <v>2.6485623003194898</v>
      </c>
      <c r="T70" s="211">
        <v>34</v>
      </c>
      <c r="U70" s="210">
        <v>56</v>
      </c>
      <c r="V70" s="207">
        <v>1.6470588235294099</v>
      </c>
      <c r="W70" s="211">
        <v>248</v>
      </c>
      <c r="X70" s="210">
        <v>752</v>
      </c>
      <c r="Y70" s="207">
        <v>3.0322580645161299</v>
      </c>
      <c r="Z70" s="211">
        <v>528</v>
      </c>
      <c r="AA70" s="210">
        <v>1416</v>
      </c>
      <c r="AB70" s="207">
        <v>2.6818181818181799</v>
      </c>
      <c r="AC70" s="211">
        <v>332</v>
      </c>
      <c r="AD70" s="210">
        <v>1354</v>
      </c>
      <c r="AE70" s="207">
        <v>4.0783132530120501</v>
      </c>
      <c r="AF70" s="211">
        <v>88</v>
      </c>
      <c r="AG70" s="210">
        <v>188</v>
      </c>
      <c r="AH70" s="207">
        <v>2.1363636363636398</v>
      </c>
      <c r="AI70" s="211">
        <v>14</v>
      </c>
      <c r="AJ70" s="210">
        <v>35</v>
      </c>
      <c r="AK70" s="207">
        <v>2.5</v>
      </c>
      <c r="AL70" s="211">
        <v>17</v>
      </c>
      <c r="AM70" s="210">
        <v>63</v>
      </c>
      <c r="AN70" s="207">
        <v>3.7058823529411802</v>
      </c>
      <c r="AO70" s="74">
        <f t="shared" si="0"/>
        <v>3428</v>
      </c>
      <c r="AP70" s="44">
        <f t="shared" si="0"/>
        <v>8363</v>
      </c>
      <c r="AQ70" s="38">
        <f t="shared" si="1"/>
        <v>2.4396149358226369</v>
      </c>
    </row>
    <row r="71" spans="1:43" s="97" customFormat="1" x14ac:dyDescent="0.2">
      <c r="A71" s="238" t="s">
        <v>85</v>
      </c>
      <c r="B71" s="29">
        <v>160</v>
      </c>
      <c r="C71" s="138">
        <v>749</v>
      </c>
      <c r="D71" s="207">
        <v>4.6812500000000004</v>
      </c>
      <c r="E71" s="205">
        <v>59</v>
      </c>
      <c r="F71" s="206">
        <v>325</v>
      </c>
      <c r="G71" s="207">
        <v>5.5084745762711904</v>
      </c>
      <c r="H71" s="208">
        <v>823</v>
      </c>
      <c r="I71" s="209">
        <v>1803</v>
      </c>
      <c r="J71" s="207">
        <v>2.1907654921020701</v>
      </c>
      <c r="K71" s="208">
        <v>120</v>
      </c>
      <c r="L71" s="210">
        <v>438</v>
      </c>
      <c r="M71" s="207">
        <v>3.65</v>
      </c>
      <c r="N71" s="211">
        <v>609</v>
      </c>
      <c r="O71" s="210">
        <v>1213</v>
      </c>
      <c r="P71" s="207">
        <v>1.9917898193760299</v>
      </c>
      <c r="Q71" s="211">
        <v>141</v>
      </c>
      <c r="R71" s="210">
        <v>469</v>
      </c>
      <c r="S71" s="207">
        <v>3.3262411347517702</v>
      </c>
      <c r="T71" s="211">
        <v>23</v>
      </c>
      <c r="U71" s="210">
        <v>59</v>
      </c>
      <c r="V71" s="207">
        <v>2.5652173913043499</v>
      </c>
      <c r="W71" s="211">
        <v>150</v>
      </c>
      <c r="X71" s="210">
        <v>415</v>
      </c>
      <c r="Y71" s="207">
        <v>2.7666666666666702</v>
      </c>
      <c r="Z71" s="211">
        <v>392</v>
      </c>
      <c r="AA71" s="210">
        <v>818</v>
      </c>
      <c r="AB71" s="207">
        <v>2.08673469387755</v>
      </c>
      <c r="AC71" s="211">
        <v>165</v>
      </c>
      <c r="AD71" s="210">
        <v>724</v>
      </c>
      <c r="AE71" s="207">
        <v>4.3878787878787904</v>
      </c>
      <c r="AF71" s="211">
        <v>96</v>
      </c>
      <c r="AG71" s="210">
        <v>876</v>
      </c>
      <c r="AH71" s="207">
        <v>9.125</v>
      </c>
      <c r="AI71" s="211">
        <v>10</v>
      </c>
      <c r="AJ71" s="210">
        <v>22</v>
      </c>
      <c r="AK71" s="207">
        <v>2.2000000000000002</v>
      </c>
      <c r="AL71" s="211">
        <v>7</v>
      </c>
      <c r="AM71" s="210">
        <v>30</v>
      </c>
      <c r="AN71" s="207">
        <v>4.28571428571429</v>
      </c>
      <c r="AO71" s="74">
        <f t="shared" ref="AO71:AP80" si="2">SUM(B71,E71,H71,K71,N71,Q71,T71,W71,Z71,AC71,AF71,AI71,AL71)</f>
        <v>2755</v>
      </c>
      <c r="AP71" s="44">
        <f t="shared" si="2"/>
        <v>7941</v>
      </c>
      <c r="AQ71" s="38">
        <f t="shared" si="1"/>
        <v>2.8823956442831218</v>
      </c>
    </row>
    <row r="72" spans="1:43" s="97" customFormat="1" x14ac:dyDescent="0.2">
      <c r="A72" s="238" t="s">
        <v>72</v>
      </c>
      <c r="B72" s="29">
        <v>62</v>
      </c>
      <c r="C72" s="138">
        <v>156</v>
      </c>
      <c r="D72" s="207">
        <v>2.5161290322580601</v>
      </c>
      <c r="E72" s="205">
        <v>21</v>
      </c>
      <c r="F72" s="206">
        <v>318</v>
      </c>
      <c r="G72" s="207">
        <v>15.1428571428571</v>
      </c>
      <c r="H72" s="208">
        <v>592</v>
      </c>
      <c r="I72" s="209">
        <v>2040</v>
      </c>
      <c r="J72" s="207">
        <v>3.4459459459459501</v>
      </c>
      <c r="K72" s="208">
        <v>328</v>
      </c>
      <c r="L72" s="210">
        <v>601</v>
      </c>
      <c r="M72" s="207">
        <v>1.8323170731707299</v>
      </c>
      <c r="N72" s="211">
        <v>74</v>
      </c>
      <c r="O72" s="210">
        <v>177</v>
      </c>
      <c r="P72" s="207">
        <v>2.3918918918918899</v>
      </c>
      <c r="Q72" s="211">
        <v>668</v>
      </c>
      <c r="R72" s="210">
        <v>1509</v>
      </c>
      <c r="S72" s="207">
        <v>2.2589820359281401</v>
      </c>
      <c r="T72" s="211">
        <v>3</v>
      </c>
      <c r="U72" s="210">
        <v>5</v>
      </c>
      <c r="V72" s="207">
        <v>1.6666666666666701</v>
      </c>
      <c r="W72" s="211">
        <v>84</v>
      </c>
      <c r="X72" s="210">
        <v>390</v>
      </c>
      <c r="Y72" s="207">
        <v>4.6428571428571397</v>
      </c>
      <c r="Z72" s="211">
        <v>662</v>
      </c>
      <c r="AA72" s="210">
        <v>2048</v>
      </c>
      <c r="AB72" s="207">
        <v>3.0936555891238702</v>
      </c>
      <c r="AC72" s="211">
        <v>152</v>
      </c>
      <c r="AD72" s="210">
        <v>395</v>
      </c>
      <c r="AE72" s="207">
        <v>2.5986842105263199</v>
      </c>
      <c r="AF72" s="211">
        <v>149</v>
      </c>
      <c r="AG72" s="210">
        <v>261</v>
      </c>
      <c r="AH72" s="207">
        <v>1.75167785234899</v>
      </c>
      <c r="AI72" s="211">
        <v>2</v>
      </c>
      <c r="AJ72" s="210">
        <v>2</v>
      </c>
      <c r="AK72" s="207">
        <v>1</v>
      </c>
      <c r="AL72" s="211">
        <v>9</v>
      </c>
      <c r="AM72" s="210">
        <v>35</v>
      </c>
      <c r="AN72" s="207">
        <v>3.8888888888888902</v>
      </c>
      <c r="AO72" s="74">
        <f t="shared" si="2"/>
        <v>2806</v>
      </c>
      <c r="AP72" s="44">
        <f t="shared" si="2"/>
        <v>7937</v>
      </c>
      <c r="AQ72" s="38">
        <f t="shared" si="1"/>
        <v>2.8285816108339272</v>
      </c>
    </row>
    <row r="73" spans="1:43" s="97" customFormat="1" x14ac:dyDescent="0.2">
      <c r="A73" s="238" t="s">
        <v>81</v>
      </c>
      <c r="B73" s="29">
        <v>302</v>
      </c>
      <c r="C73" s="138">
        <v>1167</v>
      </c>
      <c r="D73" s="207">
        <v>3.8642384105960299</v>
      </c>
      <c r="E73" s="205">
        <v>65</v>
      </c>
      <c r="F73" s="206">
        <v>190</v>
      </c>
      <c r="G73" s="207">
        <v>2.9230769230769198</v>
      </c>
      <c r="H73" s="208">
        <v>646</v>
      </c>
      <c r="I73" s="209">
        <v>1803</v>
      </c>
      <c r="J73" s="207">
        <v>2.7910216718266301</v>
      </c>
      <c r="K73" s="208">
        <v>159</v>
      </c>
      <c r="L73" s="210">
        <v>349</v>
      </c>
      <c r="M73" s="207">
        <v>2.1949685534591201</v>
      </c>
      <c r="N73" s="211">
        <v>153</v>
      </c>
      <c r="O73" s="210">
        <v>626</v>
      </c>
      <c r="P73" s="207">
        <v>4.0915032679738603</v>
      </c>
      <c r="Q73" s="211">
        <v>238</v>
      </c>
      <c r="R73" s="210">
        <v>545</v>
      </c>
      <c r="S73" s="207">
        <v>2.28991596638655</v>
      </c>
      <c r="T73" s="211">
        <v>18</v>
      </c>
      <c r="U73" s="210">
        <v>53</v>
      </c>
      <c r="V73" s="207">
        <v>2.9444444444444402</v>
      </c>
      <c r="W73" s="211">
        <v>179</v>
      </c>
      <c r="X73" s="210">
        <v>387</v>
      </c>
      <c r="Y73" s="207">
        <v>2.1620111731843599</v>
      </c>
      <c r="Z73" s="211">
        <v>475</v>
      </c>
      <c r="AA73" s="210">
        <v>894</v>
      </c>
      <c r="AB73" s="207">
        <v>1.8821052631578901</v>
      </c>
      <c r="AC73" s="211">
        <v>248</v>
      </c>
      <c r="AD73" s="210">
        <v>781</v>
      </c>
      <c r="AE73" s="207">
        <v>3.1491935483871001</v>
      </c>
      <c r="AF73" s="211">
        <v>169</v>
      </c>
      <c r="AG73" s="210">
        <v>405</v>
      </c>
      <c r="AH73" s="207">
        <v>2.3964497041420101</v>
      </c>
      <c r="AI73" s="211">
        <v>11</v>
      </c>
      <c r="AJ73" s="210">
        <v>13</v>
      </c>
      <c r="AK73" s="207">
        <v>1.1818181818181801</v>
      </c>
      <c r="AL73" s="211">
        <v>68</v>
      </c>
      <c r="AM73" s="210">
        <v>208</v>
      </c>
      <c r="AN73" s="207">
        <v>3.0588235294117601</v>
      </c>
      <c r="AO73" s="74">
        <f t="shared" si="2"/>
        <v>2731</v>
      </c>
      <c r="AP73" s="44">
        <f t="shared" si="2"/>
        <v>7421</v>
      </c>
      <c r="AQ73" s="38">
        <f t="shared" si="1"/>
        <v>2.7173196631270597</v>
      </c>
    </row>
    <row r="74" spans="1:43" s="97" customFormat="1" x14ac:dyDescent="0.2">
      <c r="A74" s="238" t="s">
        <v>80</v>
      </c>
      <c r="B74" s="29">
        <v>272</v>
      </c>
      <c r="C74" s="138">
        <v>1043</v>
      </c>
      <c r="D74" s="207">
        <v>3.8345588235294099</v>
      </c>
      <c r="E74" s="205">
        <v>62</v>
      </c>
      <c r="F74" s="206">
        <v>285</v>
      </c>
      <c r="G74" s="207">
        <v>4.5967741935483897</v>
      </c>
      <c r="H74" s="208">
        <v>616</v>
      </c>
      <c r="I74" s="209">
        <v>1357</v>
      </c>
      <c r="J74" s="207">
        <v>2.2029220779220799</v>
      </c>
      <c r="K74" s="208">
        <v>142</v>
      </c>
      <c r="L74" s="210">
        <v>437</v>
      </c>
      <c r="M74" s="207">
        <v>3.07746478873239</v>
      </c>
      <c r="N74" s="211">
        <v>80</v>
      </c>
      <c r="O74" s="210">
        <v>173</v>
      </c>
      <c r="P74" s="207">
        <v>2.1625000000000001</v>
      </c>
      <c r="Q74" s="211">
        <v>193</v>
      </c>
      <c r="R74" s="210">
        <v>391</v>
      </c>
      <c r="S74" s="207">
        <v>2.0259067357512999</v>
      </c>
      <c r="T74" s="211">
        <v>12</v>
      </c>
      <c r="U74" s="210">
        <v>38</v>
      </c>
      <c r="V74" s="207">
        <v>3.1666666666666701</v>
      </c>
      <c r="W74" s="211">
        <v>142</v>
      </c>
      <c r="X74" s="210">
        <v>334</v>
      </c>
      <c r="Y74" s="207">
        <v>2.3521126760563398</v>
      </c>
      <c r="Z74" s="211">
        <v>327</v>
      </c>
      <c r="AA74" s="210">
        <v>632</v>
      </c>
      <c r="AB74" s="207">
        <v>1.9327217125382301</v>
      </c>
      <c r="AC74" s="211">
        <v>120</v>
      </c>
      <c r="AD74" s="210">
        <v>503</v>
      </c>
      <c r="AE74" s="207">
        <v>4.19166666666667</v>
      </c>
      <c r="AF74" s="211">
        <v>173</v>
      </c>
      <c r="AG74" s="210">
        <v>583</v>
      </c>
      <c r="AH74" s="207">
        <v>3.3699421965317899</v>
      </c>
      <c r="AI74" s="211">
        <v>1</v>
      </c>
      <c r="AJ74" s="210">
        <v>1</v>
      </c>
      <c r="AK74" s="207">
        <v>1</v>
      </c>
      <c r="AL74" s="211">
        <v>83</v>
      </c>
      <c r="AM74" s="210">
        <v>435</v>
      </c>
      <c r="AN74" s="207">
        <v>5.2409638554216897</v>
      </c>
      <c r="AO74" s="74">
        <f t="shared" si="2"/>
        <v>2223</v>
      </c>
      <c r="AP74" s="44">
        <f t="shared" si="2"/>
        <v>6212</v>
      </c>
      <c r="AQ74" s="38">
        <f t="shared" ref="AQ74:AQ80" si="3">AP74/AO74</f>
        <v>2.7944219523166893</v>
      </c>
    </row>
    <row r="75" spans="1:43" s="97" customFormat="1" x14ac:dyDescent="0.2">
      <c r="A75" s="238" t="s">
        <v>82</v>
      </c>
      <c r="B75" s="29">
        <v>117</v>
      </c>
      <c r="C75" s="138">
        <v>469</v>
      </c>
      <c r="D75" s="207">
        <v>4.0085470085470103</v>
      </c>
      <c r="E75" s="205">
        <v>35</v>
      </c>
      <c r="F75" s="206">
        <v>171</v>
      </c>
      <c r="G75" s="207">
        <v>4.8857142857142897</v>
      </c>
      <c r="H75" s="208">
        <v>712</v>
      </c>
      <c r="I75" s="209">
        <v>1630</v>
      </c>
      <c r="J75" s="207">
        <v>2.2893258426966301</v>
      </c>
      <c r="K75" s="208">
        <v>172</v>
      </c>
      <c r="L75" s="210">
        <v>552</v>
      </c>
      <c r="M75" s="207">
        <v>3.2093023255814002</v>
      </c>
      <c r="N75" s="211">
        <v>119</v>
      </c>
      <c r="O75" s="210">
        <v>171</v>
      </c>
      <c r="P75" s="207">
        <v>1.4369747899159699</v>
      </c>
      <c r="Q75" s="211">
        <v>247</v>
      </c>
      <c r="R75" s="210">
        <v>781</v>
      </c>
      <c r="S75" s="207">
        <v>3.16194331983806</v>
      </c>
      <c r="T75" s="211">
        <v>0</v>
      </c>
      <c r="U75" s="210">
        <v>0</v>
      </c>
      <c r="V75" s="207" t="s">
        <v>137</v>
      </c>
      <c r="W75" s="211">
        <v>106</v>
      </c>
      <c r="X75" s="210">
        <v>283</v>
      </c>
      <c r="Y75" s="207">
        <v>2.6698113207547198</v>
      </c>
      <c r="Z75" s="211">
        <v>502</v>
      </c>
      <c r="AA75" s="210">
        <v>894</v>
      </c>
      <c r="AB75" s="207">
        <v>1.7808764940238999</v>
      </c>
      <c r="AC75" s="211">
        <v>164</v>
      </c>
      <c r="AD75" s="210">
        <v>575</v>
      </c>
      <c r="AE75" s="207">
        <v>3.50609756097561</v>
      </c>
      <c r="AF75" s="211">
        <v>98</v>
      </c>
      <c r="AG75" s="210">
        <v>212</v>
      </c>
      <c r="AH75" s="207">
        <v>2.16326530612245</v>
      </c>
      <c r="AI75" s="211">
        <v>7</v>
      </c>
      <c r="AJ75" s="210">
        <v>9</v>
      </c>
      <c r="AK75" s="207">
        <v>1.28571428571429</v>
      </c>
      <c r="AL75" s="211">
        <v>19</v>
      </c>
      <c r="AM75" s="210">
        <v>52</v>
      </c>
      <c r="AN75" s="207">
        <v>2.7368421052631602</v>
      </c>
      <c r="AO75" s="74">
        <f t="shared" si="2"/>
        <v>2298</v>
      </c>
      <c r="AP75" s="44">
        <f t="shared" si="2"/>
        <v>5799</v>
      </c>
      <c r="AQ75" s="38">
        <f t="shared" si="3"/>
        <v>2.5234986945169711</v>
      </c>
    </row>
    <row r="76" spans="1:43" s="97" customFormat="1" x14ac:dyDescent="0.2">
      <c r="A76" s="238" t="s">
        <v>71</v>
      </c>
      <c r="B76" s="29">
        <v>92</v>
      </c>
      <c r="C76" s="138">
        <v>349</v>
      </c>
      <c r="D76" s="207">
        <v>3.7934782608695699</v>
      </c>
      <c r="E76" s="205">
        <v>20</v>
      </c>
      <c r="F76" s="206">
        <v>86</v>
      </c>
      <c r="G76" s="207">
        <v>4.3</v>
      </c>
      <c r="H76" s="208">
        <v>695</v>
      </c>
      <c r="I76" s="209">
        <v>1231</v>
      </c>
      <c r="J76" s="207">
        <v>1.77122302158273</v>
      </c>
      <c r="K76" s="208">
        <v>502</v>
      </c>
      <c r="L76" s="210">
        <v>1077</v>
      </c>
      <c r="M76" s="207">
        <v>2.1454183266932301</v>
      </c>
      <c r="N76" s="211">
        <v>75</v>
      </c>
      <c r="O76" s="210">
        <v>127</v>
      </c>
      <c r="P76" s="207">
        <v>1.69333333333333</v>
      </c>
      <c r="Q76" s="211">
        <v>184</v>
      </c>
      <c r="R76" s="210">
        <v>350</v>
      </c>
      <c r="S76" s="207">
        <v>1.90217391304348</v>
      </c>
      <c r="T76" s="211">
        <v>11</v>
      </c>
      <c r="U76" s="210">
        <v>32</v>
      </c>
      <c r="V76" s="207">
        <v>2.9090909090909101</v>
      </c>
      <c r="W76" s="211">
        <v>106</v>
      </c>
      <c r="X76" s="210">
        <v>534</v>
      </c>
      <c r="Y76" s="207">
        <v>5.0377358490565998</v>
      </c>
      <c r="Z76" s="211">
        <v>236</v>
      </c>
      <c r="AA76" s="210">
        <v>575</v>
      </c>
      <c r="AB76" s="207">
        <v>2.4364406779660999</v>
      </c>
      <c r="AC76" s="211">
        <v>175</v>
      </c>
      <c r="AD76" s="210">
        <v>879</v>
      </c>
      <c r="AE76" s="207">
        <v>5.0228571428571396</v>
      </c>
      <c r="AF76" s="211">
        <v>65</v>
      </c>
      <c r="AG76" s="210">
        <v>450</v>
      </c>
      <c r="AH76" s="207">
        <v>6.9230769230769198</v>
      </c>
      <c r="AI76" s="211">
        <v>32</v>
      </c>
      <c r="AJ76" s="210">
        <v>90</v>
      </c>
      <c r="AK76" s="207">
        <v>2.8125</v>
      </c>
      <c r="AL76" s="211">
        <v>12</v>
      </c>
      <c r="AM76" s="210">
        <v>15</v>
      </c>
      <c r="AN76" s="207">
        <v>1.25</v>
      </c>
      <c r="AO76" s="74">
        <f t="shared" si="2"/>
        <v>2205</v>
      </c>
      <c r="AP76" s="44">
        <f t="shared" si="2"/>
        <v>5795</v>
      </c>
      <c r="AQ76" s="38">
        <f t="shared" si="3"/>
        <v>2.6281179138321997</v>
      </c>
    </row>
    <row r="77" spans="1:43" s="97" customFormat="1" x14ac:dyDescent="0.2">
      <c r="A77" s="238" t="s">
        <v>132</v>
      </c>
      <c r="B77" s="29">
        <v>159</v>
      </c>
      <c r="C77" s="138">
        <v>761</v>
      </c>
      <c r="D77" s="207">
        <v>4.78616352201258</v>
      </c>
      <c r="E77" s="205">
        <v>19</v>
      </c>
      <c r="F77" s="206">
        <v>46</v>
      </c>
      <c r="G77" s="207">
        <v>2.42105263157895</v>
      </c>
      <c r="H77" s="208">
        <v>282</v>
      </c>
      <c r="I77" s="209">
        <v>567</v>
      </c>
      <c r="J77" s="207">
        <v>2.0106382978723398</v>
      </c>
      <c r="K77" s="208">
        <v>70</v>
      </c>
      <c r="L77" s="210">
        <v>218</v>
      </c>
      <c r="M77" s="207">
        <v>3.1142857142857099</v>
      </c>
      <c r="N77" s="211">
        <v>164</v>
      </c>
      <c r="O77" s="210">
        <v>328</v>
      </c>
      <c r="P77" s="207">
        <v>2</v>
      </c>
      <c r="Q77" s="211">
        <v>160</v>
      </c>
      <c r="R77" s="210">
        <v>388</v>
      </c>
      <c r="S77" s="207">
        <v>2.4249999999999998</v>
      </c>
      <c r="T77" s="211">
        <v>2</v>
      </c>
      <c r="U77" s="210">
        <v>4</v>
      </c>
      <c r="V77" s="207">
        <v>2</v>
      </c>
      <c r="W77" s="211">
        <v>144</v>
      </c>
      <c r="X77" s="210">
        <v>435</v>
      </c>
      <c r="Y77" s="207">
        <v>3.0208333333333299</v>
      </c>
      <c r="Z77" s="211">
        <v>274</v>
      </c>
      <c r="AA77" s="210">
        <v>498</v>
      </c>
      <c r="AB77" s="207">
        <v>1.8175182481751799</v>
      </c>
      <c r="AC77" s="211">
        <v>138</v>
      </c>
      <c r="AD77" s="210">
        <v>573</v>
      </c>
      <c r="AE77" s="207">
        <v>4.1521739130434803</v>
      </c>
      <c r="AF77" s="211">
        <v>67</v>
      </c>
      <c r="AG77" s="210">
        <v>319</v>
      </c>
      <c r="AH77" s="207">
        <v>4.76119402985075</v>
      </c>
      <c r="AI77" s="211">
        <v>5</v>
      </c>
      <c r="AJ77" s="210">
        <v>12</v>
      </c>
      <c r="AK77" s="207">
        <v>2.4</v>
      </c>
      <c r="AL77" s="211">
        <v>25</v>
      </c>
      <c r="AM77" s="210">
        <v>95</v>
      </c>
      <c r="AN77" s="207">
        <v>3.8</v>
      </c>
      <c r="AO77" s="74">
        <f t="shared" si="2"/>
        <v>1509</v>
      </c>
      <c r="AP77" s="44">
        <f t="shared" si="2"/>
        <v>4244</v>
      </c>
      <c r="AQ77" s="38">
        <f t="shared" si="3"/>
        <v>2.8124585818422796</v>
      </c>
    </row>
    <row r="78" spans="1:43" s="97" customFormat="1" x14ac:dyDescent="0.2">
      <c r="A78" s="238" t="s">
        <v>70</v>
      </c>
      <c r="B78" s="29">
        <v>92</v>
      </c>
      <c r="C78" s="138">
        <v>267</v>
      </c>
      <c r="D78" s="207">
        <v>2.9021739130434798</v>
      </c>
      <c r="E78" s="205">
        <v>21</v>
      </c>
      <c r="F78" s="206">
        <v>75</v>
      </c>
      <c r="G78" s="207">
        <v>3.5714285714285698</v>
      </c>
      <c r="H78" s="208">
        <v>302</v>
      </c>
      <c r="I78" s="209">
        <v>519</v>
      </c>
      <c r="J78" s="207">
        <v>1.7185430463576199</v>
      </c>
      <c r="K78" s="208">
        <v>267</v>
      </c>
      <c r="L78" s="210">
        <v>1483</v>
      </c>
      <c r="M78" s="207">
        <v>5.5543071161048703</v>
      </c>
      <c r="N78" s="211">
        <v>32</v>
      </c>
      <c r="O78" s="210">
        <v>80</v>
      </c>
      <c r="P78" s="207">
        <v>2.5</v>
      </c>
      <c r="Q78" s="211">
        <v>76</v>
      </c>
      <c r="R78" s="210">
        <v>175</v>
      </c>
      <c r="S78" s="207">
        <v>2.3026315789473699</v>
      </c>
      <c r="T78" s="211">
        <v>6</v>
      </c>
      <c r="U78" s="210">
        <v>11</v>
      </c>
      <c r="V78" s="207">
        <v>1.8333333333333299</v>
      </c>
      <c r="W78" s="211">
        <v>61</v>
      </c>
      <c r="X78" s="210">
        <v>166</v>
      </c>
      <c r="Y78" s="207">
        <v>2.72131147540984</v>
      </c>
      <c r="Z78" s="211">
        <v>133</v>
      </c>
      <c r="AA78" s="210">
        <v>252</v>
      </c>
      <c r="AB78" s="207">
        <v>1.8947368421052599</v>
      </c>
      <c r="AC78" s="211">
        <v>92</v>
      </c>
      <c r="AD78" s="210">
        <v>258</v>
      </c>
      <c r="AE78" s="207">
        <v>2.8043478260869601</v>
      </c>
      <c r="AF78" s="211">
        <v>21</v>
      </c>
      <c r="AG78" s="210">
        <v>31</v>
      </c>
      <c r="AH78" s="207">
        <v>1.47619047619048</v>
      </c>
      <c r="AI78" s="211">
        <v>1</v>
      </c>
      <c r="AJ78" s="210">
        <v>2</v>
      </c>
      <c r="AK78" s="207">
        <v>2</v>
      </c>
      <c r="AL78" s="211">
        <v>33</v>
      </c>
      <c r="AM78" s="210">
        <v>87</v>
      </c>
      <c r="AN78" s="207">
        <v>2.6363636363636398</v>
      </c>
      <c r="AO78" s="74">
        <f t="shared" si="2"/>
        <v>1137</v>
      </c>
      <c r="AP78" s="44">
        <f t="shared" si="2"/>
        <v>3406</v>
      </c>
      <c r="AQ78" s="38">
        <f t="shared" si="3"/>
        <v>2.9956024626209321</v>
      </c>
    </row>
    <row r="79" spans="1:43" s="97" customFormat="1" x14ac:dyDescent="0.2">
      <c r="A79" s="238" t="s">
        <v>94</v>
      </c>
      <c r="B79" s="29">
        <v>50</v>
      </c>
      <c r="C79" s="138">
        <v>290</v>
      </c>
      <c r="D79" s="207">
        <v>5.8</v>
      </c>
      <c r="E79" s="205">
        <v>30</v>
      </c>
      <c r="F79" s="206">
        <v>130</v>
      </c>
      <c r="G79" s="207">
        <v>4.3333333333333304</v>
      </c>
      <c r="H79" s="208">
        <v>751</v>
      </c>
      <c r="I79" s="209">
        <v>1049</v>
      </c>
      <c r="J79" s="207">
        <v>1.3968042609853499</v>
      </c>
      <c r="K79" s="208">
        <v>91</v>
      </c>
      <c r="L79" s="210">
        <v>222</v>
      </c>
      <c r="M79" s="207">
        <v>2.4395604395604402</v>
      </c>
      <c r="N79" s="211">
        <v>30</v>
      </c>
      <c r="O79" s="210">
        <v>104</v>
      </c>
      <c r="P79" s="207">
        <v>3.4666666666666699</v>
      </c>
      <c r="Q79" s="211">
        <v>393</v>
      </c>
      <c r="R79" s="210">
        <v>1068</v>
      </c>
      <c r="S79" s="207">
        <v>2.7175572519084001</v>
      </c>
      <c r="T79" s="211">
        <v>1</v>
      </c>
      <c r="U79" s="210">
        <v>1</v>
      </c>
      <c r="V79" s="207">
        <v>1</v>
      </c>
      <c r="W79" s="211">
        <v>25</v>
      </c>
      <c r="X79" s="210">
        <v>67</v>
      </c>
      <c r="Y79" s="207">
        <v>2.68</v>
      </c>
      <c r="Z79" s="211">
        <v>122</v>
      </c>
      <c r="AA79" s="210">
        <v>335</v>
      </c>
      <c r="AB79" s="207">
        <v>2.7459016393442601</v>
      </c>
      <c r="AC79" s="211">
        <v>17</v>
      </c>
      <c r="AD79" s="210">
        <v>36</v>
      </c>
      <c r="AE79" s="207">
        <v>2.1176470588235299</v>
      </c>
      <c r="AF79" s="211">
        <v>18</v>
      </c>
      <c r="AG79" s="210">
        <v>27</v>
      </c>
      <c r="AH79" s="207">
        <v>1.5</v>
      </c>
      <c r="AI79" s="211">
        <v>0</v>
      </c>
      <c r="AJ79" s="210">
        <v>0</v>
      </c>
      <c r="AK79" s="207" t="s">
        <v>137</v>
      </c>
      <c r="AL79" s="211">
        <v>6</v>
      </c>
      <c r="AM79" s="210">
        <v>19</v>
      </c>
      <c r="AN79" s="207">
        <v>3.1666666666666701</v>
      </c>
      <c r="AO79" s="74">
        <f t="shared" si="2"/>
        <v>1534</v>
      </c>
      <c r="AP79" s="44">
        <f t="shared" si="2"/>
        <v>3348</v>
      </c>
      <c r="AQ79" s="38">
        <f t="shared" si="3"/>
        <v>2.1825293350717079</v>
      </c>
    </row>
    <row r="80" spans="1:43" s="97" customFormat="1" x14ac:dyDescent="0.2">
      <c r="A80" s="238" t="s">
        <v>93</v>
      </c>
      <c r="B80" s="29">
        <v>57</v>
      </c>
      <c r="C80" s="138">
        <v>237</v>
      </c>
      <c r="D80" s="207">
        <v>4.1578947368421098</v>
      </c>
      <c r="E80" s="205">
        <v>4</v>
      </c>
      <c r="F80" s="206">
        <v>43</v>
      </c>
      <c r="G80" s="207">
        <v>10.75</v>
      </c>
      <c r="H80" s="208">
        <v>129</v>
      </c>
      <c r="I80" s="209">
        <v>329</v>
      </c>
      <c r="J80" s="207">
        <v>2.5503875968992298</v>
      </c>
      <c r="K80" s="208">
        <v>41</v>
      </c>
      <c r="L80" s="210">
        <v>405</v>
      </c>
      <c r="M80" s="207">
        <v>9.8780487804878092</v>
      </c>
      <c r="N80" s="211">
        <v>37</v>
      </c>
      <c r="O80" s="210">
        <v>122</v>
      </c>
      <c r="P80" s="207">
        <v>3.2972972972973</v>
      </c>
      <c r="Q80" s="211">
        <v>46</v>
      </c>
      <c r="R80" s="210">
        <v>150</v>
      </c>
      <c r="S80" s="207">
        <v>3.2608695652173898</v>
      </c>
      <c r="T80" s="211">
        <v>3</v>
      </c>
      <c r="U80" s="210">
        <v>3</v>
      </c>
      <c r="V80" s="207">
        <v>1</v>
      </c>
      <c r="W80" s="211">
        <v>43</v>
      </c>
      <c r="X80" s="210">
        <v>136</v>
      </c>
      <c r="Y80" s="207">
        <v>3.1627906976744198</v>
      </c>
      <c r="Z80" s="211">
        <v>258</v>
      </c>
      <c r="AA80" s="210">
        <v>1026</v>
      </c>
      <c r="AB80" s="207">
        <v>3.9767441860465098</v>
      </c>
      <c r="AC80" s="211">
        <v>20</v>
      </c>
      <c r="AD80" s="210">
        <v>49</v>
      </c>
      <c r="AE80" s="207">
        <v>2.4500000000000002</v>
      </c>
      <c r="AF80" s="211">
        <v>15</v>
      </c>
      <c r="AG80" s="210">
        <v>22</v>
      </c>
      <c r="AH80" s="207">
        <v>1.4666666666666699</v>
      </c>
      <c r="AI80" s="211">
        <v>2</v>
      </c>
      <c r="AJ80" s="210">
        <v>6</v>
      </c>
      <c r="AK80" s="207">
        <v>3</v>
      </c>
      <c r="AL80" s="211">
        <v>1</v>
      </c>
      <c r="AM80" s="210">
        <v>13</v>
      </c>
      <c r="AN80" s="207">
        <v>13</v>
      </c>
      <c r="AO80" s="74">
        <f t="shared" si="2"/>
        <v>656</v>
      </c>
      <c r="AP80" s="44">
        <f t="shared" si="2"/>
        <v>2541</v>
      </c>
      <c r="AQ80" s="38">
        <f t="shared" si="3"/>
        <v>3.8734756097560976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s="164" customFormat="1" ht="12.75" customHeight="1" x14ac:dyDescent="0.2">
      <c r="A84" s="243" t="s">
        <v>100</v>
      </c>
      <c r="B84" s="24"/>
      <c r="D84" s="165"/>
      <c r="G84" s="165"/>
      <c r="J84" s="165"/>
      <c r="M84" s="165"/>
      <c r="P84" s="165"/>
      <c r="S84" s="165"/>
      <c r="V84" s="165"/>
      <c r="Y84" s="165"/>
      <c r="AB84" s="165"/>
      <c r="AE84" s="165"/>
      <c r="AH84" s="165"/>
      <c r="AK84" s="165"/>
      <c r="AN84" s="165"/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s="164" customFormat="1" ht="12.75" customHeight="1" x14ac:dyDescent="0.2">
      <c r="A88" s="24" t="s">
        <v>103</v>
      </c>
      <c r="B88" s="24"/>
      <c r="D88" s="165"/>
      <c r="G88" s="165"/>
      <c r="J88" s="165"/>
      <c r="M88" s="165"/>
      <c r="P88" s="165"/>
      <c r="S88" s="165"/>
      <c r="V88" s="165"/>
      <c r="Y88" s="165"/>
      <c r="AB88" s="165"/>
      <c r="AE88" s="165"/>
      <c r="AH88" s="165"/>
      <c r="AK88" s="165"/>
      <c r="AN88" s="165"/>
    </row>
    <row r="89" spans="1:43" s="222" customFormat="1" ht="12.75" customHeight="1" x14ac:dyDescent="0.2">
      <c r="A89" s="242" t="s">
        <v>104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134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s="222" customFormat="1" ht="12.75" customHeight="1" x14ac:dyDescent="0.2">
      <c r="A91" s="242" t="s">
        <v>135</v>
      </c>
      <c r="D91" s="223"/>
      <c r="G91" s="223"/>
      <c r="J91" s="223"/>
      <c r="M91" s="223"/>
      <c r="P91" s="223"/>
      <c r="S91" s="223"/>
      <c r="V91" s="223"/>
      <c r="Y91" s="223"/>
      <c r="AB91" s="223"/>
      <c r="AE91" s="223"/>
      <c r="AH91" s="223"/>
      <c r="AK91" s="223"/>
      <c r="AN91" s="223"/>
      <c r="AQ91" s="223"/>
    </row>
    <row r="92" spans="1:43" ht="12.75" customHeight="1" x14ac:dyDescent="0.2"/>
    <row r="93" spans="1:43" ht="12.75" customHeight="1" x14ac:dyDescent="0.2"/>
    <row r="94" spans="1:43" ht="12.75" customHeight="1" x14ac:dyDescent="0.2"/>
    <row r="95" spans="1:43" ht="12.75" customHeight="1" x14ac:dyDescent="0.2">
      <c r="A95" s="222" t="s">
        <v>2</v>
      </c>
    </row>
    <row r="96" spans="1:43" ht="12.75" customHeight="1" x14ac:dyDescent="0.2">
      <c r="A96" s="222" t="s">
        <v>99</v>
      </c>
    </row>
    <row r="97" spans="1:43" ht="12.75" customHeight="1" x14ac:dyDescent="0.2">
      <c r="A97" s="222" t="s">
        <v>3</v>
      </c>
    </row>
    <row r="98" spans="1:43" ht="12.75" customHeight="1" x14ac:dyDescent="0.2"/>
    <row r="99" spans="1:43" ht="12.75" customHeight="1" x14ac:dyDescent="0.2">
      <c r="AO99" s="222"/>
      <c r="AP99" s="222"/>
      <c r="AQ99" s="222"/>
    </row>
    <row r="100" spans="1:43" ht="12.75" customHeight="1" x14ac:dyDescent="0.2">
      <c r="AO100" s="222"/>
      <c r="AP100" s="222"/>
      <c r="AQ100" s="222"/>
    </row>
    <row r="101" spans="1:43" ht="12.75" customHeight="1" x14ac:dyDescent="0.2">
      <c r="AO101" s="222"/>
      <c r="AP101" s="222"/>
      <c r="AQ101" s="222"/>
    </row>
    <row r="102" spans="1:43" ht="12.75" customHeight="1" x14ac:dyDescent="0.2">
      <c r="AO102" s="222"/>
      <c r="AP102" s="222"/>
      <c r="AQ102" s="222"/>
    </row>
    <row r="103" spans="1:43" x14ac:dyDescent="0.2">
      <c r="AO103" s="222"/>
      <c r="AP103" s="222"/>
      <c r="AQ103" s="222"/>
    </row>
    <row r="104" spans="1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1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1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1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1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1:43" s="222" customFormat="1" ht="12.75" customHeight="1" x14ac:dyDescent="0.2">
      <c r="B109" s="2"/>
      <c r="C109" s="162"/>
      <c r="D109" s="223"/>
      <c r="G109" s="223"/>
      <c r="J109" s="223"/>
      <c r="M109" s="223"/>
      <c r="P109" s="223"/>
      <c r="S109" s="223"/>
      <c r="V109" s="223"/>
      <c r="Y109" s="223"/>
      <c r="AB109" s="223"/>
      <c r="AE109" s="223"/>
      <c r="AH109" s="223"/>
      <c r="AK109" s="223"/>
      <c r="AL109" s="24"/>
      <c r="AM109" s="24"/>
      <c r="AN109" s="25"/>
    </row>
    <row r="110" spans="1:43" x14ac:dyDescent="0.2">
      <c r="AO110" s="222"/>
      <c r="AP110" s="222"/>
      <c r="AQ110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121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1992554</v>
      </c>
      <c r="C6" s="124">
        <f>SUM(C9:C80)</f>
        <v>5256016</v>
      </c>
      <c r="D6" s="75">
        <f>C6/B6</f>
        <v>2.6378286360118723</v>
      </c>
      <c r="E6" s="74">
        <f>SUM(E9:E80)</f>
        <v>967720</v>
      </c>
      <c r="F6" s="44">
        <f>SUM(F9:F80)</f>
        <v>1897137</v>
      </c>
      <c r="G6" s="75">
        <f>F6/E6</f>
        <v>1.9604193361716198</v>
      </c>
      <c r="H6" s="74">
        <f>SUM(H9:H80)</f>
        <v>3718581</v>
      </c>
      <c r="I6" s="44">
        <f>SUM(I9:I80)</f>
        <v>6534235</v>
      </c>
      <c r="J6" s="75">
        <f>I6/H6</f>
        <v>1.7571850660238408</v>
      </c>
      <c r="K6" s="74">
        <f>SUM(K9:K80)</f>
        <v>2218799</v>
      </c>
      <c r="L6" s="44">
        <f>SUM(L9:L80)</f>
        <v>3912377</v>
      </c>
      <c r="M6" s="75">
        <f>L6/K6</f>
        <v>1.7632859037704631</v>
      </c>
      <c r="N6" s="74">
        <f>SUM(N9:N80)</f>
        <v>913079</v>
      </c>
      <c r="O6" s="44">
        <f>SUM(O9:O80)</f>
        <v>1732235</v>
      </c>
      <c r="P6" s="75">
        <f>O6/N6</f>
        <v>1.8971359542821595</v>
      </c>
      <c r="Q6" s="74">
        <f>SUM(Q9:Q80)</f>
        <v>2763390</v>
      </c>
      <c r="R6" s="44">
        <f>SUM(R9:R80)</f>
        <v>5414796</v>
      </c>
      <c r="S6" s="75">
        <f>R6/Q6</f>
        <v>1.9594758611705188</v>
      </c>
      <c r="T6" s="74">
        <f>SUM(T9:T80)</f>
        <v>432157</v>
      </c>
      <c r="U6" s="44">
        <f>SUM(U9:U80)</f>
        <v>776074</v>
      </c>
      <c r="V6" s="75">
        <f>U6/T6</f>
        <v>1.79581494688273</v>
      </c>
      <c r="W6" s="74">
        <f>SUM(W9:W80)</f>
        <v>1492314</v>
      </c>
      <c r="X6" s="44">
        <f>SUM(X9:X80)</f>
        <v>2959356</v>
      </c>
      <c r="Y6" s="75">
        <f>X6/W6</f>
        <v>1.9830652262191468</v>
      </c>
      <c r="Z6" s="74">
        <f>SUM(Z9:Z80)</f>
        <v>1576237</v>
      </c>
      <c r="AA6" s="44">
        <f>SUM(AA9:AA80)</f>
        <v>3202974</v>
      </c>
      <c r="AB6" s="75">
        <f>AA6/Z6</f>
        <v>2.032038329261399</v>
      </c>
      <c r="AC6" s="74">
        <f>SUM(AC9:AC80)</f>
        <v>1845418</v>
      </c>
      <c r="AD6" s="44">
        <f>SUM(AD9:AD80)</f>
        <v>4259950</v>
      </c>
      <c r="AE6" s="75">
        <f>AD6/AC6</f>
        <v>2.3083930036447029</v>
      </c>
      <c r="AF6" s="74">
        <f>SUM(AF9:AF80)</f>
        <v>1110128</v>
      </c>
      <c r="AG6" s="44">
        <f>SUM(AG9:AG80)</f>
        <v>2309518</v>
      </c>
      <c r="AH6" s="75">
        <f>AG6/AF6</f>
        <v>2.0804069440641078</v>
      </c>
      <c r="AI6" s="74">
        <f>SUM(AI9:AI80)</f>
        <v>298771</v>
      </c>
      <c r="AJ6" s="44">
        <f>SUM(AJ9:AJ80)</f>
        <v>481899</v>
      </c>
      <c r="AK6" s="75">
        <f>AJ6/AI6</f>
        <v>1.612937667979824</v>
      </c>
      <c r="AL6" s="74">
        <f>SUM(AL9:AL80)</f>
        <v>435409</v>
      </c>
      <c r="AM6" s="44">
        <f>SUM(AM9:AM80)</f>
        <v>825472</v>
      </c>
      <c r="AN6" s="75">
        <f>AM6/AL6</f>
        <v>1.895854242792409</v>
      </c>
      <c r="AO6" s="74">
        <f>SUM(B6,E6,H6,K6,N6,Q6,T6,W6,Z6,AC6,AF6,AI6,AL6)</f>
        <v>19764557</v>
      </c>
      <c r="AP6" s="44">
        <f>SUM(C6,F6,I6,L6,O6,R6,U6,X6,AA6,AD6,AG6,AJ6,AM6)</f>
        <v>39562039</v>
      </c>
      <c r="AQ6" s="75">
        <f>AP6/AO6</f>
        <v>2.0016658607627784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1307448</v>
      </c>
      <c r="C9" s="138">
        <v>3208122</v>
      </c>
      <c r="D9" s="207">
        <v>2.4537281788644698</v>
      </c>
      <c r="E9" s="205">
        <v>666784</v>
      </c>
      <c r="F9" s="206">
        <v>1253631</v>
      </c>
      <c r="G9" s="207">
        <v>1.8801155996544601</v>
      </c>
      <c r="H9" s="208">
        <v>1320324</v>
      </c>
      <c r="I9" s="209">
        <v>2162267</v>
      </c>
      <c r="J9" s="207">
        <v>1.6376790848306899</v>
      </c>
      <c r="K9" s="208">
        <v>895029</v>
      </c>
      <c r="L9" s="210">
        <v>1594059</v>
      </c>
      <c r="M9" s="207">
        <v>1.7810137995528601</v>
      </c>
      <c r="N9" s="211">
        <v>371268</v>
      </c>
      <c r="O9" s="210">
        <v>639747</v>
      </c>
      <c r="P9" s="207">
        <v>1.7231406962086699</v>
      </c>
      <c r="Q9" s="211">
        <v>1210445</v>
      </c>
      <c r="R9" s="210">
        <v>2242519</v>
      </c>
      <c r="S9" s="207">
        <v>1.8526401447401599</v>
      </c>
      <c r="T9" s="211">
        <v>290903</v>
      </c>
      <c r="U9" s="210">
        <v>474696</v>
      </c>
      <c r="V9" s="207">
        <v>1.63180166584738</v>
      </c>
      <c r="W9" s="211">
        <v>733375</v>
      </c>
      <c r="X9" s="210">
        <v>1336282</v>
      </c>
      <c r="Y9" s="207">
        <v>1.82209919890915</v>
      </c>
      <c r="Z9" s="211">
        <v>345454</v>
      </c>
      <c r="AA9" s="210">
        <v>620589</v>
      </c>
      <c r="AB9" s="207">
        <v>1.79644467859686</v>
      </c>
      <c r="AC9" s="211">
        <v>1038429</v>
      </c>
      <c r="AD9" s="210">
        <v>2220259</v>
      </c>
      <c r="AE9" s="207">
        <v>2.1380941788027901</v>
      </c>
      <c r="AF9" s="211">
        <v>669526</v>
      </c>
      <c r="AG9" s="210">
        <v>1428731</v>
      </c>
      <c r="AH9" s="207">
        <v>2.1339440141234198</v>
      </c>
      <c r="AI9" s="211">
        <v>193244</v>
      </c>
      <c r="AJ9" s="210">
        <v>301820</v>
      </c>
      <c r="AK9" s="207">
        <v>1.56185961789241</v>
      </c>
      <c r="AL9" s="211">
        <v>237131</v>
      </c>
      <c r="AM9" s="210">
        <v>439706</v>
      </c>
      <c r="AN9" s="207">
        <v>1.8542746414429201</v>
      </c>
      <c r="AO9" s="74">
        <f t="shared" ref="AO9:AP70" si="0">SUM(B9,E9,H9,K9,N9,Q9,T9,W9,Z9,AC9,AF9,AI9,AL9)</f>
        <v>9279360</v>
      </c>
      <c r="AP9" s="44">
        <f t="shared" si="0"/>
        <v>17922428</v>
      </c>
      <c r="AQ9" s="38">
        <f>AP9/AO9</f>
        <v>1.9314293227119113</v>
      </c>
    </row>
    <row r="10" spans="1:43" s="97" customFormat="1" x14ac:dyDescent="0.2">
      <c r="A10" s="238" t="s">
        <v>17</v>
      </c>
      <c r="B10" s="29">
        <v>254695</v>
      </c>
      <c r="C10" s="138">
        <v>845242</v>
      </c>
      <c r="D10" s="207">
        <v>3.31864386815603</v>
      </c>
      <c r="E10" s="205">
        <v>145121</v>
      </c>
      <c r="F10" s="206">
        <v>286943</v>
      </c>
      <c r="G10" s="207">
        <v>1.97726724595338</v>
      </c>
      <c r="H10" s="208">
        <v>418141</v>
      </c>
      <c r="I10" s="209">
        <v>728497</v>
      </c>
      <c r="J10" s="207">
        <v>1.7422281000906401</v>
      </c>
      <c r="K10" s="208">
        <v>169162</v>
      </c>
      <c r="L10" s="210">
        <v>344876</v>
      </c>
      <c r="M10" s="207">
        <v>2.03873210295456</v>
      </c>
      <c r="N10" s="211">
        <v>142284</v>
      </c>
      <c r="O10" s="210">
        <v>251129</v>
      </c>
      <c r="P10" s="207">
        <v>1.7649841162744899</v>
      </c>
      <c r="Q10" s="211">
        <v>175797</v>
      </c>
      <c r="R10" s="210">
        <v>417079</v>
      </c>
      <c r="S10" s="207">
        <v>2.37250351257416</v>
      </c>
      <c r="T10" s="211">
        <v>37313</v>
      </c>
      <c r="U10" s="210">
        <v>72345</v>
      </c>
      <c r="V10" s="207">
        <v>1.93886849087449</v>
      </c>
      <c r="W10" s="211">
        <v>70747</v>
      </c>
      <c r="X10" s="210">
        <v>152322</v>
      </c>
      <c r="Y10" s="207">
        <v>2.15305242625129</v>
      </c>
      <c r="Z10" s="211">
        <v>59638</v>
      </c>
      <c r="AA10" s="210">
        <v>113478</v>
      </c>
      <c r="AB10" s="207">
        <v>1.90278010664342</v>
      </c>
      <c r="AC10" s="211">
        <v>104058</v>
      </c>
      <c r="AD10" s="210">
        <v>333125</v>
      </c>
      <c r="AE10" s="207">
        <v>3.2013396375098502</v>
      </c>
      <c r="AF10" s="211">
        <v>89461</v>
      </c>
      <c r="AG10" s="210">
        <v>229894</v>
      </c>
      <c r="AH10" s="207">
        <v>2.5697678317926198</v>
      </c>
      <c r="AI10" s="211">
        <v>19316</v>
      </c>
      <c r="AJ10" s="210">
        <v>33909</v>
      </c>
      <c r="AK10" s="207">
        <v>1.7554876786084099</v>
      </c>
      <c r="AL10" s="211">
        <v>60401</v>
      </c>
      <c r="AM10" s="210">
        <v>116814</v>
      </c>
      <c r="AN10" s="207">
        <v>1.93397460306949</v>
      </c>
      <c r="AO10" s="74">
        <f t="shared" si="0"/>
        <v>1746134</v>
      </c>
      <c r="AP10" s="44">
        <f t="shared" si="0"/>
        <v>3925653</v>
      </c>
      <c r="AQ10" s="38">
        <f t="shared" ref="AQ10:AQ73" si="1">AP10/AO10</f>
        <v>2.2481968737794467</v>
      </c>
    </row>
    <row r="11" spans="1:43" s="97" customFormat="1" x14ac:dyDescent="0.2">
      <c r="A11" s="238" t="s">
        <v>74</v>
      </c>
      <c r="B11" s="29">
        <v>49121</v>
      </c>
      <c r="C11" s="138">
        <v>121368</v>
      </c>
      <c r="D11" s="207">
        <v>2.47079660430366</v>
      </c>
      <c r="E11" s="205">
        <v>13424</v>
      </c>
      <c r="F11" s="206">
        <v>33845</v>
      </c>
      <c r="G11" s="207">
        <v>2.5212306317044102</v>
      </c>
      <c r="H11" s="208">
        <v>341324</v>
      </c>
      <c r="I11" s="209">
        <v>644170</v>
      </c>
      <c r="J11" s="207">
        <v>1.88726840187036</v>
      </c>
      <c r="K11" s="208">
        <v>174265</v>
      </c>
      <c r="L11" s="210">
        <v>346636</v>
      </c>
      <c r="M11" s="207">
        <v>1.9891314951367201</v>
      </c>
      <c r="N11" s="211">
        <v>65156</v>
      </c>
      <c r="O11" s="210">
        <v>154838</v>
      </c>
      <c r="P11" s="207">
        <v>2.37641966971576</v>
      </c>
      <c r="Q11" s="211">
        <v>155721</v>
      </c>
      <c r="R11" s="210">
        <v>355841</v>
      </c>
      <c r="S11" s="207">
        <v>2.2851188985429101</v>
      </c>
      <c r="T11" s="211">
        <v>7268</v>
      </c>
      <c r="U11" s="210">
        <v>21141</v>
      </c>
      <c r="V11" s="207">
        <v>2.9087782058337899</v>
      </c>
      <c r="W11" s="211">
        <v>63233</v>
      </c>
      <c r="X11" s="210">
        <v>159057</v>
      </c>
      <c r="Y11" s="207">
        <v>2.5154112567804798</v>
      </c>
      <c r="Z11" s="211">
        <v>145600</v>
      </c>
      <c r="AA11" s="210">
        <v>325714</v>
      </c>
      <c r="AB11" s="207">
        <v>2.2370467032966999</v>
      </c>
      <c r="AC11" s="211">
        <v>92668</v>
      </c>
      <c r="AD11" s="210">
        <v>212192</v>
      </c>
      <c r="AE11" s="207">
        <v>2.2898087797297899</v>
      </c>
      <c r="AF11" s="211">
        <v>33724</v>
      </c>
      <c r="AG11" s="210">
        <v>72005</v>
      </c>
      <c r="AH11" s="207">
        <v>2.1351263195350501</v>
      </c>
      <c r="AI11" s="211">
        <v>5264</v>
      </c>
      <c r="AJ11" s="210">
        <v>10379</v>
      </c>
      <c r="AK11" s="207">
        <v>1.97169452887538</v>
      </c>
      <c r="AL11" s="211">
        <v>7387</v>
      </c>
      <c r="AM11" s="210">
        <v>17174</v>
      </c>
      <c r="AN11" s="207">
        <v>2.3248950859618298</v>
      </c>
      <c r="AO11" s="74">
        <f t="shared" si="0"/>
        <v>1154155</v>
      </c>
      <c r="AP11" s="44">
        <f t="shared" si="0"/>
        <v>2474360</v>
      </c>
      <c r="AQ11" s="38">
        <f t="shared" si="1"/>
        <v>2.1438714903977369</v>
      </c>
    </row>
    <row r="12" spans="1:43" s="97" customFormat="1" x14ac:dyDescent="0.2">
      <c r="A12" s="238" t="s">
        <v>18</v>
      </c>
      <c r="B12" s="29">
        <v>44670</v>
      </c>
      <c r="C12" s="138">
        <v>160355</v>
      </c>
      <c r="D12" s="207">
        <v>3.5897694201925199</v>
      </c>
      <c r="E12" s="205">
        <v>10191</v>
      </c>
      <c r="F12" s="206">
        <v>21600</v>
      </c>
      <c r="G12" s="207">
        <v>2.11951722107742</v>
      </c>
      <c r="H12" s="208">
        <v>168097</v>
      </c>
      <c r="I12" s="209">
        <v>300910</v>
      </c>
      <c r="J12" s="207">
        <v>1.7900973842483801</v>
      </c>
      <c r="K12" s="208">
        <v>53902</v>
      </c>
      <c r="L12" s="210">
        <v>111805</v>
      </c>
      <c r="M12" s="207">
        <v>2.0742273013988299</v>
      </c>
      <c r="N12" s="211">
        <v>49358</v>
      </c>
      <c r="O12" s="210">
        <v>96044</v>
      </c>
      <c r="P12" s="207">
        <v>1.94586490538515</v>
      </c>
      <c r="Q12" s="211">
        <v>90322</v>
      </c>
      <c r="R12" s="210">
        <v>267462</v>
      </c>
      <c r="S12" s="207">
        <v>2.9612054648922701</v>
      </c>
      <c r="T12" s="211">
        <v>5310</v>
      </c>
      <c r="U12" s="210">
        <v>12116</v>
      </c>
      <c r="V12" s="207">
        <v>2.2817325800376702</v>
      </c>
      <c r="W12" s="211">
        <v>61663</v>
      </c>
      <c r="X12" s="210">
        <v>137159</v>
      </c>
      <c r="Y12" s="207">
        <v>2.2243322575936899</v>
      </c>
      <c r="Z12" s="211">
        <v>138364</v>
      </c>
      <c r="AA12" s="210">
        <v>254431</v>
      </c>
      <c r="AB12" s="207">
        <v>1.8388525917146099</v>
      </c>
      <c r="AC12" s="211">
        <v>67669</v>
      </c>
      <c r="AD12" s="210">
        <v>220827</v>
      </c>
      <c r="AE12" s="207">
        <v>3.26334067298172</v>
      </c>
      <c r="AF12" s="211">
        <v>16166</v>
      </c>
      <c r="AG12" s="210">
        <v>36085</v>
      </c>
      <c r="AH12" s="207">
        <v>2.2321539032537401</v>
      </c>
      <c r="AI12" s="211">
        <v>5541</v>
      </c>
      <c r="AJ12" s="210">
        <v>8886</v>
      </c>
      <c r="AK12" s="207">
        <v>1.60368164591229</v>
      </c>
      <c r="AL12" s="211">
        <v>6839</v>
      </c>
      <c r="AM12" s="210">
        <v>13749</v>
      </c>
      <c r="AN12" s="207">
        <v>2.0103816347419201</v>
      </c>
      <c r="AO12" s="74">
        <f t="shared" si="0"/>
        <v>718092</v>
      </c>
      <c r="AP12" s="44">
        <f t="shared" si="0"/>
        <v>1641429</v>
      </c>
      <c r="AQ12" s="38">
        <f t="shared" si="1"/>
        <v>2.2858199227954077</v>
      </c>
    </row>
    <row r="13" spans="1:43" s="97" customFormat="1" x14ac:dyDescent="0.2">
      <c r="A13" s="238" t="s">
        <v>37</v>
      </c>
      <c r="B13" s="29">
        <v>19990</v>
      </c>
      <c r="C13" s="138">
        <v>29307</v>
      </c>
      <c r="D13" s="207">
        <v>1.46608304152076</v>
      </c>
      <c r="E13" s="205">
        <v>5864</v>
      </c>
      <c r="F13" s="206">
        <v>12890</v>
      </c>
      <c r="G13" s="207">
        <v>2.1981582537517101</v>
      </c>
      <c r="H13" s="208">
        <v>166641</v>
      </c>
      <c r="I13" s="209">
        <v>251610</v>
      </c>
      <c r="J13" s="207">
        <v>1.50989252344861</v>
      </c>
      <c r="K13" s="208">
        <v>305704</v>
      </c>
      <c r="L13" s="210">
        <v>360016</v>
      </c>
      <c r="M13" s="207">
        <v>1.1776620521812</v>
      </c>
      <c r="N13" s="211">
        <v>11506</v>
      </c>
      <c r="O13" s="210">
        <v>29026</v>
      </c>
      <c r="P13" s="207">
        <v>2.5226838171388799</v>
      </c>
      <c r="Q13" s="211">
        <v>281276</v>
      </c>
      <c r="R13" s="210">
        <v>378965</v>
      </c>
      <c r="S13" s="207">
        <v>1.3473065601046701</v>
      </c>
      <c r="T13" s="211">
        <v>4387</v>
      </c>
      <c r="U13" s="210">
        <v>7877</v>
      </c>
      <c r="V13" s="207">
        <v>1.7955322543879599</v>
      </c>
      <c r="W13" s="211">
        <v>56920</v>
      </c>
      <c r="X13" s="210">
        <v>85138</v>
      </c>
      <c r="Y13" s="207">
        <v>1.49574841883345</v>
      </c>
      <c r="Z13" s="211">
        <v>56685</v>
      </c>
      <c r="AA13" s="210">
        <v>101126</v>
      </c>
      <c r="AB13" s="207">
        <v>1.7839992943459499</v>
      </c>
      <c r="AC13" s="211">
        <v>46914</v>
      </c>
      <c r="AD13" s="210">
        <v>69938</v>
      </c>
      <c r="AE13" s="207">
        <v>1.49077034573901</v>
      </c>
      <c r="AF13" s="211">
        <v>14727</v>
      </c>
      <c r="AG13" s="210">
        <v>20133</v>
      </c>
      <c r="AH13" s="207">
        <v>1.3670808718680001</v>
      </c>
      <c r="AI13" s="211">
        <v>6603</v>
      </c>
      <c r="AJ13" s="210">
        <v>7917</v>
      </c>
      <c r="AK13" s="207">
        <v>1.1990004543389401</v>
      </c>
      <c r="AL13" s="211">
        <v>31583</v>
      </c>
      <c r="AM13" s="210">
        <v>38091</v>
      </c>
      <c r="AN13" s="207">
        <v>1.20606022227148</v>
      </c>
      <c r="AO13" s="74">
        <f t="shared" si="0"/>
        <v>1008800</v>
      </c>
      <c r="AP13" s="44">
        <f t="shared" si="0"/>
        <v>1392034</v>
      </c>
      <c r="AQ13" s="38">
        <f t="shared" si="1"/>
        <v>1.3798909595559079</v>
      </c>
    </row>
    <row r="14" spans="1:43" s="97" customFormat="1" x14ac:dyDescent="0.2">
      <c r="A14" s="238" t="s">
        <v>20</v>
      </c>
      <c r="B14" s="29">
        <v>19081</v>
      </c>
      <c r="C14" s="138">
        <v>54504</v>
      </c>
      <c r="D14" s="207">
        <v>2.8564540642524001</v>
      </c>
      <c r="E14" s="205">
        <v>12706</v>
      </c>
      <c r="F14" s="206">
        <v>20793</v>
      </c>
      <c r="G14" s="207">
        <v>1.6364709586022399</v>
      </c>
      <c r="H14" s="208">
        <v>87427</v>
      </c>
      <c r="I14" s="209">
        <v>138264</v>
      </c>
      <c r="J14" s="207">
        <v>1.5814794056755901</v>
      </c>
      <c r="K14" s="208">
        <v>29612</v>
      </c>
      <c r="L14" s="210">
        <v>49966</v>
      </c>
      <c r="M14" s="207">
        <v>1.68735647710388</v>
      </c>
      <c r="N14" s="211">
        <v>38520</v>
      </c>
      <c r="O14" s="210">
        <v>62918</v>
      </c>
      <c r="P14" s="207">
        <v>1.6333852544132901</v>
      </c>
      <c r="Q14" s="211">
        <v>50256</v>
      </c>
      <c r="R14" s="210">
        <v>102761</v>
      </c>
      <c r="S14" s="207">
        <v>2.0447508755173498</v>
      </c>
      <c r="T14" s="211">
        <v>29503</v>
      </c>
      <c r="U14" s="210">
        <v>49420</v>
      </c>
      <c r="V14" s="207">
        <v>1.67508388977392</v>
      </c>
      <c r="W14" s="211">
        <v>155551</v>
      </c>
      <c r="X14" s="210">
        <v>269879</v>
      </c>
      <c r="Y14" s="207">
        <v>1.734987238912</v>
      </c>
      <c r="Z14" s="211">
        <v>160896</v>
      </c>
      <c r="AA14" s="210">
        <v>254758</v>
      </c>
      <c r="AB14" s="207">
        <v>1.5833706245027801</v>
      </c>
      <c r="AC14" s="211">
        <v>85056</v>
      </c>
      <c r="AD14" s="210">
        <v>178371</v>
      </c>
      <c r="AE14" s="207">
        <v>2.0971007336343099</v>
      </c>
      <c r="AF14" s="211">
        <v>21858</v>
      </c>
      <c r="AG14" s="210">
        <v>40972</v>
      </c>
      <c r="AH14" s="207">
        <v>1.87446243938146</v>
      </c>
      <c r="AI14" s="211">
        <v>23997</v>
      </c>
      <c r="AJ14" s="210">
        <v>38299</v>
      </c>
      <c r="AK14" s="207">
        <v>1.59599116556236</v>
      </c>
      <c r="AL14" s="211">
        <v>9397</v>
      </c>
      <c r="AM14" s="210">
        <v>16200</v>
      </c>
      <c r="AN14" s="207">
        <v>1.7239544535490099</v>
      </c>
      <c r="AO14" s="74">
        <f t="shared" si="0"/>
        <v>723860</v>
      </c>
      <c r="AP14" s="44">
        <f t="shared" si="0"/>
        <v>1277105</v>
      </c>
      <c r="AQ14" s="38">
        <f t="shared" si="1"/>
        <v>1.7642983449838368</v>
      </c>
    </row>
    <row r="15" spans="1:43" s="97" customFormat="1" x14ac:dyDescent="0.2">
      <c r="A15" s="238" t="s">
        <v>19</v>
      </c>
      <c r="B15" s="29">
        <v>44485</v>
      </c>
      <c r="C15" s="138">
        <v>96112</v>
      </c>
      <c r="D15" s="207">
        <v>2.1605484994942099</v>
      </c>
      <c r="E15" s="205">
        <v>15980</v>
      </c>
      <c r="F15" s="206">
        <v>33566</v>
      </c>
      <c r="G15" s="207">
        <v>2.1005006257822298</v>
      </c>
      <c r="H15" s="208">
        <v>83529</v>
      </c>
      <c r="I15" s="209">
        <v>150747</v>
      </c>
      <c r="J15" s="207">
        <v>1.8047265021729</v>
      </c>
      <c r="K15" s="208">
        <v>34537</v>
      </c>
      <c r="L15" s="210">
        <v>56288</v>
      </c>
      <c r="M15" s="207">
        <v>1.6297883429365601</v>
      </c>
      <c r="N15" s="211">
        <v>27250</v>
      </c>
      <c r="O15" s="210">
        <v>52232</v>
      </c>
      <c r="P15" s="207">
        <v>1.91677064220183</v>
      </c>
      <c r="Q15" s="211">
        <v>30151</v>
      </c>
      <c r="R15" s="210">
        <v>60646</v>
      </c>
      <c r="S15" s="207">
        <v>2.01140924015787</v>
      </c>
      <c r="T15" s="211">
        <v>10553</v>
      </c>
      <c r="U15" s="210">
        <v>20789</v>
      </c>
      <c r="V15" s="207">
        <v>1.9699611484885799</v>
      </c>
      <c r="W15" s="211">
        <v>41129</v>
      </c>
      <c r="X15" s="210">
        <v>81226</v>
      </c>
      <c r="Y15" s="207">
        <v>1.9749082156142901</v>
      </c>
      <c r="Z15" s="211">
        <v>51317</v>
      </c>
      <c r="AA15" s="210">
        <v>96165</v>
      </c>
      <c r="AB15" s="207">
        <v>1.8739404096108501</v>
      </c>
      <c r="AC15" s="211">
        <v>26098</v>
      </c>
      <c r="AD15" s="210">
        <v>55421</v>
      </c>
      <c r="AE15" s="207">
        <v>2.12357268756227</v>
      </c>
      <c r="AF15" s="211">
        <v>88809</v>
      </c>
      <c r="AG15" s="210">
        <v>149405</v>
      </c>
      <c r="AH15" s="207">
        <v>1.6823182335123701</v>
      </c>
      <c r="AI15" s="211">
        <v>7868</v>
      </c>
      <c r="AJ15" s="210">
        <v>14769</v>
      </c>
      <c r="AK15" s="207">
        <v>1.8770971021860701</v>
      </c>
      <c r="AL15" s="211">
        <v>9895</v>
      </c>
      <c r="AM15" s="210">
        <v>20313</v>
      </c>
      <c r="AN15" s="207">
        <v>2.0528549772612399</v>
      </c>
      <c r="AO15" s="74">
        <f t="shared" si="0"/>
        <v>471601</v>
      </c>
      <c r="AP15" s="44">
        <f t="shared" si="0"/>
        <v>887679</v>
      </c>
      <c r="AQ15" s="38">
        <f t="shared" si="1"/>
        <v>1.8822670011301927</v>
      </c>
    </row>
    <row r="16" spans="1:43" s="97" customFormat="1" x14ac:dyDescent="0.2">
      <c r="A16" s="238" t="s">
        <v>41</v>
      </c>
      <c r="B16" s="29">
        <v>6918</v>
      </c>
      <c r="C16" s="138">
        <v>17039</v>
      </c>
      <c r="D16" s="207">
        <v>2.46299508528476</v>
      </c>
      <c r="E16" s="205">
        <v>1530</v>
      </c>
      <c r="F16" s="206">
        <v>6499</v>
      </c>
      <c r="G16" s="207">
        <v>4.2477124183006501</v>
      </c>
      <c r="H16" s="208">
        <v>125259</v>
      </c>
      <c r="I16" s="209">
        <v>270286</v>
      </c>
      <c r="J16" s="207">
        <v>2.1578170031694301</v>
      </c>
      <c r="K16" s="208">
        <v>86489</v>
      </c>
      <c r="L16" s="210">
        <v>184247</v>
      </c>
      <c r="M16" s="207">
        <v>2.1302940258298699</v>
      </c>
      <c r="N16" s="211">
        <v>7794</v>
      </c>
      <c r="O16" s="210">
        <v>26178</v>
      </c>
      <c r="P16" s="207">
        <v>3.35873749037721</v>
      </c>
      <c r="Q16" s="211">
        <v>53459</v>
      </c>
      <c r="R16" s="210">
        <v>122889</v>
      </c>
      <c r="S16" s="207">
        <v>2.2987523148581199</v>
      </c>
      <c r="T16" s="211">
        <v>1039</v>
      </c>
      <c r="U16" s="210">
        <v>3755</v>
      </c>
      <c r="V16" s="207">
        <v>3.6140519730510099</v>
      </c>
      <c r="W16" s="211">
        <v>24113</v>
      </c>
      <c r="X16" s="210">
        <v>46552</v>
      </c>
      <c r="Y16" s="207">
        <v>1.9305768672500301</v>
      </c>
      <c r="Z16" s="211">
        <v>16659</v>
      </c>
      <c r="AA16" s="210">
        <v>45149</v>
      </c>
      <c r="AB16" s="207">
        <v>2.7101866858755002</v>
      </c>
      <c r="AC16" s="211">
        <v>10945</v>
      </c>
      <c r="AD16" s="210">
        <v>22370</v>
      </c>
      <c r="AE16" s="207">
        <v>2.0438556418455902</v>
      </c>
      <c r="AF16" s="211">
        <v>8080</v>
      </c>
      <c r="AG16" s="210">
        <v>11753</v>
      </c>
      <c r="AH16" s="207">
        <v>1.45457920792079</v>
      </c>
      <c r="AI16" s="211">
        <v>685</v>
      </c>
      <c r="AJ16" s="210">
        <v>1660</v>
      </c>
      <c r="AK16" s="207">
        <v>2.4233576642335799</v>
      </c>
      <c r="AL16" s="211">
        <v>13022</v>
      </c>
      <c r="AM16" s="210">
        <v>34230</v>
      </c>
      <c r="AN16" s="207">
        <v>2.6286284748886501</v>
      </c>
      <c r="AO16" s="74">
        <f t="shared" si="0"/>
        <v>355992</v>
      </c>
      <c r="AP16" s="44">
        <f t="shared" si="0"/>
        <v>792607</v>
      </c>
      <c r="AQ16" s="38">
        <f t="shared" si="1"/>
        <v>2.2264741904312455</v>
      </c>
    </row>
    <row r="17" spans="1:43" s="97" customFormat="1" x14ac:dyDescent="0.2">
      <c r="A17" s="238" t="s">
        <v>21</v>
      </c>
      <c r="B17" s="29">
        <v>31861</v>
      </c>
      <c r="C17" s="138">
        <v>104237</v>
      </c>
      <c r="D17" s="207">
        <v>3.27161733781112</v>
      </c>
      <c r="E17" s="205">
        <v>9625</v>
      </c>
      <c r="F17" s="206">
        <v>18352</v>
      </c>
      <c r="G17" s="207">
        <v>1.9067012987012999</v>
      </c>
      <c r="H17" s="208">
        <v>47782</v>
      </c>
      <c r="I17" s="209">
        <v>81681</v>
      </c>
      <c r="J17" s="207">
        <v>1.7094512577958201</v>
      </c>
      <c r="K17" s="208">
        <v>38679</v>
      </c>
      <c r="L17" s="210">
        <v>66692</v>
      </c>
      <c r="M17" s="207">
        <v>1.72424312934667</v>
      </c>
      <c r="N17" s="211">
        <v>28071</v>
      </c>
      <c r="O17" s="210">
        <v>42400</v>
      </c>
      <c r="P17" s="207">
        <v>1.5104556303658601</v>
      </c>
      <c r="Q17" s="211">
        <v>35532</v>
      </c>
      <c r="R17" s="210">
        <v>96715</v>
      </c>
      <c r="S17" s="207">
        <v>2.7219126421254098</v>
      </c>
      <c r="T17" s="211">
        <v>3759</v>
      </c>
      <c r="U17" s="210">
        <v>7491</v>
      </c>
      <c r="V17" s="207">
        <v>1.99281723862729</v>
      </c>
      <c r="W17" s="211">
        <v>15744</v>
      </c>
      <c r="X17" s="210">
        <v>32054</v>
      </c>
      <c r="Y17" s="207">
        <v>2.03595020325203</v>
      </c>
      <c r="Z17" s="211">
        <v>22745</v>
      </c>
      <c r="AA17" s="210">
        <v>41661</v>
      </c>
      <c r="AB17" s="207">
        <v>1.8316553088590899</v>
      </c>
      <c r="AC17" s="211">
        <v>29645</v>
      </c>
      <c r="AD17" s="210">
        <v>99740</v>
      </c>
      <c r="AE17" s="207">
        <v>3.3644796761679898</v>
      </c>
      <c r="AF17" s="211">
        <v>22032</v>
      </c>
      <c r="AG17" s="210">
        <v>35969</v>
      </c>
      <c r="AH17" s="207">
        <v>1.63257988380537</v>
      </c>
      <c r="AI17" s="211">
        <v>2975</v>
      </c>
      <c r="AJ17" s="210">
        <v>5151</v>
      </c>
      <c r="AK17" s="207">
        <v>1.73142857142857</v>
      </c>
      <c r="AL17" s="211">
        <v>10413</v>
      </c>
      <c r="AM17" s="210">
        <v>15911</v>
      </c>
      <c r="AN17" s="207">
        <v>1.5279938538365501</v>
      </c>
      <c r="AO17" s="74">
        <f t="shared" si="0"/>
        <v>298863</v>
      </c>
      <c r="AP17" s="44">
        <f t="shared" si="0"/>
        <v>648054</v>
      </c>
      <c r="AQ17" s="38">
        <f t="shared" si="1"/>
        <v>2.1683982292890054</v>
      </c>
    </row>
    <row r="18" spans="1:43" s="97" customFormat="1" x14ac:dyDescent="0.2">
      <c r="A18" s="238" t="s">
        <v>22</v>
      </c>
      <c r="B18" s="29">
        <v>17406</v>
      </c>
      <c r="C18" s="138">
        <v>93764</v>
      </c>
      <c r="D18" s="207">
        <v>5.3868780880156297</v>
      </c>
      <c r="E18" s="205">
        <v>3797</v>
      </c>
      <c r="F18" s="206">
        <v>7383</v>
      </c>
      <c r="G18" s="207">
        <v>1.94442981301027</v>
      </c>
      <c r="H18" s="208">
        <v>21944</v>
      </c>
      <c r="I18" s="209">
        <v>38142</v>
      </c>
      <c r="J18" s="207">
        <v>1.7381516587677699</v>
      </c>
      <c r="K18" s="208">
        <v>19222</v>
      </c>
      <c r="L18" s="210">
        <v>34611</v>
      </c>
      <c r="M18" s="207">
        <v>1.8005930704401201</v>
      </c>
      <c r="N18" s="211">
        <v>14224</v>
      </c>
      <c r="O18" s="210">
        <v>22800</v>
      </c>
      <c r="P18" s="207">
        <v>1.6029246344207</v>
      </c>
      <c r="Q18" s="211">
        <v>23322</v>
      </c>
      <c r="R18" s="210">
        <v>99625</v>
      </c>
      <c r="S18" s="207">
        <v>4.2717176914501298</v>
      </c>
      <c r="T18" s="211">
        <v>3692</v>
      </c>
      <c r="U18" s="210">
        <v>7228</v>
      </c>
      <c r="V18" s="207">
        <v>1.9577464788732399</v>
      </c>
      <c r="W18" s="211">
        <v>25718</v>
      </c>
      <c r="X18" s="210">
        <v>87431</v>
      </c>
      <c r="Y18" s="207">
        <v>3.3996033906213499</v>
      </c>
      <c r="Z18" s="211">
        <v>25682</v>
      </c>
      <c r="AA18" s="210">
        <v>46651</v>
      </c>
      <c r="AB18" s="207">
        <v>1.8164862549645699</v>
      </c>
      <c r="AC18" s="211">
        <v>32676</v>
      </c>
      <c r="AD18" s="210">
        <v>167150</v>
      </c>
      <c r="AE18" s="207">
        <v>5.1153751989227603</v>
      </c>
      <c r="AF18" s="211">
        <v>13851</v>
      </c>
      <c r="AG18" s="210">
        <v>20594</v>
      </c>
      <c r="AH18" s="207">
        <v>1.48682405602484</v>
      </c>
      <c r="AI18" s="211">
        <v>2804</v>
      </c>
      <c r="AJ18" s="210">
        <v>5022</v>
      </c>
      <c r="AK18" s="207">
        <v>1.7910128388017099</v>
      </c>
      <c r="AL18" s="211">
        <v>3961</v>
      </c>
      <c r="AM18" s="210">
        <v>6024</v>
      </c>
      <c r="AN18" s="207">
        <v>1.5208280737187601</v>
      </c>
      <c r="AO18" s="74">
        <f t="shared" si="0"/>
        <v>208299</v>
      </c>
      <c r="AP18" s="44">
        <f t="shared" si="0"/>
        <v>636425</v>
      </c>
      <c r="AQ18" s="38">
        <f t="shared" si="1"/>
        <v>3.0553435206121971</v>
      </c>
    </row>
    <row r="19" spans="1:43" s="97" customFormat="1" x14ac:dyDescent="0.2">
      <c r="A19" s="238" t="s">
        <v>23</v>
      </c>
      <c r="B19" s="29">
        <v>4921</v>
      </c>
      <c r="C19" s="138">
        <v>12490</v>
      </c>
      <c r="D19" s="207">
        <v>2.5381020117862199</v>
      </c>
      <c r="E19" s="205">
        <v>3908</v>
      </c>
      <c r="F19" s="206">
        <v>8744</v>
      </c>
      <c r="G19" s="207">
        <v>2.2374616171955002</v>
      </c>
      <c r="H19" s="208">
        <v>70156</v>
      </c>
      <c r="I19" s="209">
        <v>121332</v>
      </c>
      <c r="J19" s="207">
        <v>1.7294600604367401</v>
      </c>
      <c r="K19" s="208">
        <v>14051</v>
      </c>
      <c r="L19" s="210">
        <v>26145</v>
      </c>
      <c r="M19" s="207">
        <v>1.8607216568215801</v>
      </c>
      <c r="N19" s="211">
        <v>18944</v>
      </c>
      <c r="O19" s="210">
        <v>36654</v>
      </c>
      <c r="P19" s="207">
        <v>1.9348606418918901</v>
      </c>
      <c r="Q19" s="211">
        <v>23861</v>
      </c>
      <c r="R19" s="210">
        <v>47762</v>
      </c>
      <c r="S19" s="207">
        <v>2.0016763756757898</v>
      </c>
      <c r="T19" s="211">
        <v>3590</v>
      </c>
      <c r="U19" s="210">
        <v>6664</v>
      </c>
      <c r="V19" s="207">
        <v>1.8562674094707501</v>
      </c>
      <c r="W19" s="211">
        <v>17926</v>
      </c>
      <c r="X19" s="210">
        <v>38868</v>
      </c>
      <c r="Y19" s="207">
        <v>2.16824723864777</v>
      </c>
      <c r="Z19" s="211">
        <v>53896</v>
      </c>
      <c r="AA19" s="210">
        <v>101475</v>
      </c>
      <c r="AB19" s="207">
        <v>1.8827927861065801</v>
      </c>
      <c r="AC19" s="211">
        <v>13494</v>
      </c>
      <c r="AD19" s="210">
        <v>29094</v>
      </c>
      <c r="AE19" s="207">
        <v>2.15606936416185</v>
      </c>
      <c r="AF19" s="211">
        <v>6447</v>
      </c>
      <c r="AG19" s="210">
        <v>12374</v>
      </c>
      <c r="AH19" s="207">
        <v>1.9193423297657799</v>
      </c>
      <c r="AI19" s="211">
        <v>5402</v>
      </c>
      <c r="AJ19" s="210">
        <v>8620</v>
      </c>
      <c r="AK19" s="207">
        <v>1.59570529433543</v>
      </c>
      <c r="AL19" s="211">
        <v>3840</v>
      </c>
      <c r="AM19" s="210">
        <v>7491</v>
      </c>
      <c r="AN19" s="207">
        <v>1.9507812499999999</v>
      </c>
      <c r="AO19" s="74">
        <f t="shared" si="0"/>
        <v>240436</v>
      </c>
      <c r="AP19" s="44">
        <f t="shared" si="0"/>
        <v>457713</v>
      </c>
      <c r="AQ19" s="38">
        <f t="shared" si="1"/>
        <v>1.9036791495449932</v>
      </c>
    </row>
    <row r="20" spans="1:43" s="97" customFormat="1" x14ac:dyDescent="0.2">
      <c r="A20" s="238" t="s">
        <v>120</v>
      </c>
      <c r="B20" s="29">
        <v>2592</v>
      </c>
      <c r="C20" s="138">
        <v>4970</v>
      </c>
      <c r="D20" s="207">
        <v>1.9174382716049401</v>
      </c>
      <c r="E20" s="205">
        <v>2164</v>
      </c>
      <c r="F20" s="206">
        <v>3119</v>
      </c>
      <c r="G20" s="207">
        <v>1.4413123844732001</v>
      </c>
      <c r="H20" s="208">
        <v>34003</v>
      </c>
      <c r="I20" s="209">
        <v>48675</v>
      </c>
      <c r="J20" s="207">
        <v>1.4314913389995001</v>
      </c>
      <c r="K20" s="208">
        <v>42461</v>
      </c>
      <c r="L20" s="210">
        <v>57747</v>
      </c>
      <c r="M20" s="207">
        <v>1.36000094204093</v>
      </c>
      <c r="N20" s="211">
        <v>3858</v>
      </c>
      <c r="O20" s="210">
        <v>7291</v>
      </c>
      <c r="P20" s="207">
        <v>1.8898392949714899</v>
      </c>
      <c r="Q20" s="211">
        <v>149252</v>
      </c>
      <c r="R20" s="210">
        <v>230429</v>
      </c>
      <c r="S20" s="207">
        <v>1.5438922091496301</v>
      </c>
      <c r="T20" s="211">
        <v>990</v>
      </c>
      <c r="U20" s="210">
        <v>1589</v>
      </c>
      <c r="V20" s="207">
        <v>1.6050505050505099</v>
      </c>
      <c r="W20" s="211">
        <v>10022</v>
      </c>
      <c r="X20" s="210">
        <v>14480</v>
      </c>
      <c r="Y20" s="207">
        <v>1.44482139293554</v>
      </c>
      <c r="Z20" s="211">
        <v>7830</v>
      </c>
      <c r="AA20" s="210">
        <v>18215</v>
      </c>
      <c r="AB20" s="207">
        <v>2.32630906768838</v>
      </c>
      <c r="AC20" s="211">
        <v>29999</v>
      </c>
      <c r="AD20" s="210">
        <v>42337</v>
      </c>
      <c r="AE20" s="207">
        <v>1.4112803760125301</v>
      </c>
      <c r="AF20" s="211">
        <v>1876</v>
      </c>
      <c r="AG20" s="210">
        <v>2805</v>
      </c>
      <c r="AH20" s="207">
        <v>1.4952025586353901</v>
      </c>
      <c r="AI20" s="211">
        <v>2642</v>
      </c>
      <c r="AJ20" s="210">
        <v>3061</v>
      </c>
      <c r="AK20" s="207">
        <v>1.15859197577593</v>
      </c>
      <c r="AL20" s="211">
        <v>2775</v>
      </c>
      <c r="AM20" s="210">
        <v>3486</v>
      </c>
      <c r="AN20" s="207">
        <v>1.25621621621622</v>
      </c>
      <c r="AO20" s="74">
        <f t="shared" si="0"/>
        <v>290464</v>
      </c>
      <c r="AP20" s="44">
        <f t="shared" si="0"/>
        <v>438204</v>
      </c>
      <c r="AQ20" s="38">
        <f t="shared" si="1"/>
        <v>1.5086344607249091</v>
      </c>
    </row>
    <row r="21" spans="1:43" s="97" customFormat="1" x14ac:dyDescent="0.2">
      <c r="A21" s="238" t="s">
        <v>29</v>
      </c>
      <c r="B21" s="29">
        <v>21269</v>
      </c>
      <c r="C21" s="138">
        <v>35985</v>
      </c>
      <c r="D21" s="207">
        <v>1.69189900794584</v>
      </c>
      <c r="E21" s="205">
        <v>2033</v>
      </c>
      <c r="F21" s="206">
        <v>4014</v>
      </c>
      <c r="G21" s="207">
        <v>1.9744220363994101</v>
      </c>
      <c r="H21" s="208">
        <v>36827</v>
      </c>
      <c r="I21" s="209">
        <v>61543</v>
      </c>
      <c r="J21" s="207">
        <v>1.6711380237325899</v>
      </c>
      <c r="K21" s="208">
        <v>12618</v>
      </c>
      <c r="L21" s="210">
        <v>19173</v>
      </c>
      <c r="M21" s="207">
        <v>1.51949595815502</v>
      </c>
      <c r="N21" s="211">
        <v>6185</v>
      </c>
      <c r="O21" s="210">
        <v>15619</v>
      </c>
      <c r="P21" s="207">
        <v>2.52530315278901</v>
      </c>
      <c r="Q21" s="211">
        <v>50959</v>
      </c>
      <c r="R21" s="210">
        <v>85141</v>
      </c>
      <c r="S21" s="207">
        <v>1.6707745442414501</v>
      </c>
      <c r="T21" s="211">
        <v>1291</v>
      </c>
      <c r="U21" s="210">
        <v>3353</v>
      </c>
      <c r="V21" s="207">
        <v>2.5972114639814099</v>
      </c>
      <c r="W21" s="211">
        <v>10521</v>
      </c>
      <c r="X21" s="210">
        <v>22647</v>
      </c>
      <c r="Y21" s="207">
        <v>2.15255203877958</v>
      </c>
      <c r="Z21" s="211">
        <v>17434</v>
      </c>
      <c r="AA21" s="210">
        <v>43367</v>
      </c>
      <c r="AB21" s="207">
        <v>2.4874956980612599</v>
      </c>
      <c r="AC21" s="211">
        <v>49440</v>
      </c>
      <c r="AD21" s="210">
        <v>90011</v>
      </c>
      <c r="AE21" s="207">
        <v>1.8206108414239499</v>
      </c>
      <c r="AF21" s="211">
        <v>2458</v>
      </c>
      <c r="AG21" s="210">
        <v>4583</v>
      </c>
      <c r="AH21" s="207">
        <v>1.8645240032546799</v>
      </c>
      <c r="AI21" s="211">
        <v>717</v>
      </c>
      <c r="AJ21" s="210">
        <v>1084</v>
      </c>
      <c r="AK21" s="207">
        <v>1.5118549511855</v>
      </c>
      <c r="AL21" s="211">
        <v>865</v>
      </c>
      <c r="AM21" s="210">
        <v>2917</v>
      </c>
      <c r="AN21" s="207">
        <v>3.37225433526012</v>
      </c>
      <c r="AO21" s="74">
        <f t="shared" si="0"/>
        <v>212617</v>
      </c>
      <c r="AP21" s="44">
        <f t="shared" si="0"/>
        <v>389437</v>
      </c>
      <c r="AQ21" s="38">
        <f t="shared" si="1"/>
        <v>1.8316362285235894</v>
      </c>
    </row>
    <row r="22" spans="1:43" s="97" customFormat="1" x14ac:dyDescent="0.2">
      <c r="A22" s="238" t="s">
        <v>24</v>
      </c>
      <c r="B22" s="29">
        <v>19086</v>
      </c>
      <c r="C22" s="138">
        <v>48953</v>
      </c>
      <c r="D22" s="207">
        <v>2.5648642984386498</v>
      </c>
      <c r="E22" s="205">
        <v>16547</v>
      </c>
      <c r="F22" s="206">
        <v>33173</v>
      </c>
      <c r="G22" s="207">
        <v>2.0047742793255598</v>
      </c>
      <c r="H22" s="208">
        <v>60978</v>
      </c>
      <c r="I22" s="209">
        <v>103093</v>
      </c>
      <c r="J22" s="207">
        <v>1.6906589261700899</v>
      </c>
      <c r="K22" s="208">
        <v>14931</v>
      </c>
      <c r="L22" s="210">
        <v>29847</v>
      </c>
      <c r="M22" s="207">
        <v>1.9989953787422099</v>
      </c>
      <c r="N22" s="211">
        <v>11544</v>
      </c>
      <c r="O22" s="210">
        <v>21726</v>
      </c>
      <c r="P22" s="207">
        <v>1.8820166320166301</v>
      </c>
      <c r="Q22" s="211">
        <v>16287</v>
      </c>
      <c r="R22" s="210">
        <v>34325</v>
      </c>
      <c r="S22" s="207">
        <v>2.10750905630257</v>
      </c>
      <c r="T22" s="211">
        <v>4215</v>
      </c>
      <c r="U22" s="210">
        <v>10024</v>
      </c>
      <c r="V22" s="207">
        <v>2.37817319098458</v>
      </c>
      <c r="W22" s="211">
        <v>6910</v>
      </c>
      <c r="X22" s="210">
        <v>15443</v>
      </c>
      <c r="Y22" s="207">
        <v>2.23487698986975</v>
      </c>
      <c r="Z22" s="211">
        <v>9814</v>
      </c>
      <c r="AA22" s="210">
        <v>18545</v>
      </c>
      <c r="AB22" s="207">
        <v>1.88964744242918</v>
      </c>
      <c r="AC22" s="211">
        <v>11135</v>
      </c>
      <c r="AD22" s="210">
        <v>29049</v>
      </c>
      <c r="AE22" s="207">
        <v>2.6088010776829802</v>
      </c>
      <c r="AF22" s="211">
        <v>7540</v>
      </c>
      <c r="AG22" s="210">
        <v>15875</v>
      </c>
      <c r="AH22" s="207">
        <v>2.1054376657824898</v>
      </c>
      <c r="AI22" s="211">
        <v>2027</v>
      </c>
      <c r="AJ22" s="210">
        <v>3796</v>
      </c>
      <c r="AK22" s="207">
        <v>1.87271830291071</v>
      </c>
      <c r="AL22" s="211">
        <v>7098</v>
      </c>
      <c r="AM22" s="210">
        <v>14449</v>
      </c>
      <c r="AN22" s="207">
        <v>2.0356438433361501</v>
      </c>
      <c r="AO22" s="74">
        <f t="shared" si="0"/>
        <v>188112</v>
      </c>
      <c r="AP22" s="44">
        <f t="shared" si="0"/>
        <v>378298</v>
      </c>
      <c r="AQ22" s="38">
        <f t="shared" si="1"/>
        <v>2.0110253466020245</v>
      </c>
    </row>
    <row r="23" spans="1:43" s="97" customFormat="1" x14ac:dyDescent="0.2">
      <c r="A23" s="238" t="s">
        <v>75</v>
      </c>
      <c r="B23" s="29">
        <v>8972</v>
      </c>
      <c r="C23" s="138">
        <v>40508</v>
      </c>
      <c r="D23" s="207">
        <v>4.5149353544360196</v>
      </c>
      <c r="E23" s="205">
        <v>4216</v>
      </c>
      <c r="F23" s="206">
        <v>15952</v>
      </c>
      <c r="G23" s="207">
        <v>3.7836812144212502</v>
      </c>
      <c r="H23" s="208">
        <v>39005</v>
      </c>
      <c r="I23" s="209">
        <v>79398</v>
      </c>
      <c r="J23" s="207">
        <v>2.0355851813869998</v>
      </c>
      <c r="K23" s="208">
        <v>10169</v>
      </c>
      <c r="L23" s="210">
        <v>20646</v>
      </c>
      <c r="M23" s="207">
        <v>2.0302881305929801</v>
      </c>
      <c r="N23" s="211">
        <v>3908</v>
      </c>
      <c r="O23" s="210">
        <v>9166</v>
      </c>
      <c r="P23" s="207">
        <v>2.3454452405322401</v>
      </c>
      <c r="Q23" s="211">
        <v>9845</v>
      </c>
      <c r="R23" s="210">
        <v>23376</v>
      </c>
      <c r="S23" s="207">
        <v>2.3744032503809001</v>
      </c>
      <c r="T23" s="211">
        <v>1009</v>
      </c>
      <c r="U23" s="210">
        <v>2655</v>
      </c>
      <c r="V23" s="207">
        <v>2.6313181367690799</v>
      </c>
      <c r="W23" s="211">
        <v>15014</v>
      </c>
      <c r="X23" s="210">
        <v>38093</v>
      </c>
      <c r="Y23" s="207">
        <v>2.5371653123751199</v>
      </c>
      <c r="Z23" s="211">
        <v>29705</v>
      </c>
      <c r="AA23" s="210">
        <v>63943</v>
      </c>
      <c r="AB23" s="207">
        <v>2.1526005722942299</v>
      </c>
      <c r="AC23" s="211">
        <v>8980</v>
      </c>
      <c r="AD23" s="210">
        <v>39709</v>
      </c>
      <c r="AE23" s="207">
        <v>4.4219376391982204</v>
      </c>
      <c r="AF23" s="211">
        <v>7818</v>
      </c>
      <c r="AG23" s="210">
        <v>17835</v>
      </c>
      <c r="AH23" s="207">
        <v>2.2812739831158901</v>
      </c>
      <c r="AI23" s="211">
        <v>1378</v>
      </c>
      <c r="AJ23" s="210">
        <v>2375</v>
      </c>
      <c r="AK23" s="207">
        <v>1.7235123367198799</v>
      </c>
      <c r="AL23" s="211">
        <v>1411</v>
      </c>
      <c r="AM23" s="210">
        <v>3689</v>
      </c>
      <c r="AN23" s="207">
        <v>2.6144578313253</v>
      </c>
      <c r="AO23" s="74">
        <f t="shared" si="0"/>
        <v>141430</v>
      </c>
      <c r="AP23" s="44">
        <f t="shared" si="0"/>
        <v>357345</v>
      </c>
      <c r="AQ23" s="38">
        <f t="shared" si="1"/>
        <v>2.5266562964010464</v>
      </c>
    </row>
    <row r="24" spans="1:43" s="97" customFormat="1" x14ac:dyDescent="0.2">
      <c r="A24" s="238" t="s">
        <v>78</v>
      </c>
      <c r="B24" s="29">
        <v>10520</v>
      </c>
      <c r="C24" s="138">
        <v>22148</v>
      </c>
      <c r="D24" s="207">
        <v>2.1053231939163499</v>
      </c>
      <c r="E24" s="205">
        <v>1829</v>
      </c>
      <c r="F24" s="206">
        <v>4388</v>
      </c>
      <c r="G24" s="207">
        <v>2.39912520503007</v>
      </c>
      <c r="H24" s="208">
        <v>41852</v>
      </c>
      <c r="I24" s="209">
        <v>81093</v>
      </c>
      <c r="J24" s="207">
        <v>1.93761349517347</v>
      </c>
      <c r="K24" s="208">
        <v>36606</v>
      </c>
      <c r="L24" s="210">
        <v>66904</v>
      </c>
      <c r="M24" s="207">
        <v>1.8276785226465599</v>
      </c>
      <c r="N24" s="211">
        <v>5549</v>
      </c>
      <c r="O24" s="210">
        <v>12863</v>
      </c>
      <c r="P24" s="207">
        <v>2.31807532888809</v>
      </c>
      <c r="Q24" s="211">
        <v>23433</v>
      </c>
      <c r="R24" s="210">
        <v>54449</v>
      </c>
      <c r="S24" s="207">
        <v>2.3236034651986501</v>
      </c>
      <c r="T24" s="211">
        <v>544</v>
      </c>
      <c r="U24" s="210">
        <v>1619</v>
      </c>
      <c r="V24" s="207">
        <v>2.9761029411764701</v>
      </c>
      <c r="W24" s="211">
        <v>10482</v>
      </c>
      <c r="X24" s="210">
        <v>23726</v>
      </c>
      <c r="Y24" s="207">
        <v>2.26349933218851</v>
      </c>
      <c r="Z24" s="211">
        <v>16877</v>
      </c>
      <c r="AA24" s="210">
        <v>38108</v>
      </c>
      <c r="AB24" s="207">
        <v>2.2579842389050202</v>
      </c>
      <c r="AC24" s="211">
        <v>13854</v>
      </c>
      <c r="AD24" s="210">
        <v>32622</v>
      </c>
      <c r="AE24" s="207">
        <v>2.3546990038977902</v>
      </c>
      <c r="AF24" s="211">
        <v>5165</v>
      </c>
      <c r="AG24" s="210">
        <v>9721</v>
      </c>
      <c r="AH24" s="207">
        <v>1.8820909970958399</v>
      </c>
      <c r="AI24" s="211">
        <v>437</v>
      </c>
      <c r="AJ24" s="210">
        <v>868</v>
      </c>
      <c r="AK24" s="207">
        <v>1.9862700228832999</v>
      </c>
      <c r="AL24" s="211">
        <v>542</v>
      </c>
      <c r="AM24" s="210">
        <v>1196</v>
      </c>
      <c r="AN24" s="207">
        <v>2.2066420664206601</v>
      </c>
      <c r="AO24" s="74">
        <f t="shared" si="0"/>
        <v>167690</v>
      </c>
      <c r="AP24" s="44">
        <f t="shared" si="0"/>
        <v>349705</v>
      </c>
      <c r="AQ24" s="38">
        <f t="shared" si="1"/>
        <v>2.0854254875067086</v>
      </c>
    </row>
    <row r="25" spans="1:43" s="97" customFormat="1" x14ac:dyDescent="0.2">
      <c r="A25" s="238" t="s">
        <v>87</v>
      </c>
      <c r="B25" s="29">
        <v>1807</v>
      </c>
      <c r="C25" s="138">
        <v>4503</v>
      </c>
      <c r="D25" s="207">
        <v>2.4919756502490298</v>
      </c>
      <c r="E25" s="205">
        <v>1119</v>
      </c>
      <c r="F25" s="206">
        <v>4485</v>
      </c>
      <c r="G25" s="207">
        <v>4.0080428954423599</v>
      </c>
      <c r="H25" s="211">
        <v>14277</v>
      </c>
      <c r="I25" s="210">
        <v>34261</v>
      </c>
      <c r="J25" s="207">
        <v>2.39973383764096</v>
      </c>
      <c r="K25" s="208">
        <v>7150</v>
      </c>
      <c r="L25" s="210">
        <v>17946</v>
      </c>
      <c r="M25" s="207">
        <v>2.50993006993007</v>
      </c>
      <c r="N25" s="211">
        <v>1526</v>
      </c>
      <c r="O25" s="210">
        <v>4453</v>
      </c>
      <c r="P25" s="207">
        <v>2.9180865006553098</v>
      </c>
      <c r="Q25" s="211">
        <v>36845</v>
      </c>
      <c r="R25" s="210">
        <v>102319</v>
      </c>
      <c r="S25" s="207">
        <v>2.77701180621523</v>
      </c>
      <c r="T25" s="211">
        <v>224</v>
      </c>
      <c r="U25" s="210">
        <v>531</v>
      </c>
      <c r="V25" s="207">
        <v>2.37053571428571</v>
      </c>
      <c r="W25" s="211">
        <v>8088</v>
      </c>
      <c r="X25" s="210">
        <v>26948</v>
      </c>
      <c r="Y25" s="207">
        <v>3.3318496538081099</v>
      </c>
      <c r="Z25" s="211">
        <v>35907</v>
      </c>
      <c r="AA25" s="210">
        <v>101151</v>
      </c>
      <c r="AB25" s="207">
        <v>2.81702732057816</v>
      </c>
      <c r="AC25" s="211">
        <v>1830</v>
      </c>
      <c r="AD25" s="210">
        <v>6779</v>
      </c>
      <c r="AE25" s="207">
        <v>3.7043715846994498</v>
      </c>
      <c r="AF25" s="211">
        <v>6334</v>
      </c>
      <c r="AG25" s="210">
        <v>15594</v>
      </c>
      <c r="AH25" s="207">
        <v>2.4619513735396299</v>
      </c>
      <c r="AI25" s="211">
        <v>264</v>
      </c>
      <c r="AJ25" s="210">
        <v>559</v>
      </c>
      <c r="AK25" s="207">
        <v>2.11742424242424</v>
      </c>
      <c r="AL25" s="211">
        <v>454</v>
      </c>
      <c r="AM25" s="210">
        <v>934</v>
      </c>
      <c r="AN25" s="207">
        <v>2.0572687224669601</v>
      </c>
      <c r="AO25" s="74">
        <f t="shared" si="0"/>
        <v>115825</v>
      </c>
      <c r="AP25" s="44">
        <f t="shared" si="0"/>
        <v>320463</v>
      </c>
      <c r="AQ25" s="38">
        <f t="shared" si="1"/>
        <v>2.7667860997194045</v>
      </c>
    </row>
    <row r="26" spans="1:43" s="97" customFormat="1" x14ac:dyDescent="0.2">
      <c r="A26" s="238" t="s">
        <v>88</v>
      </c>
      <c r="B26" s="29">
        <v>2657</v>
      </c>
      <c r="C26" s="138">
        <v>9447</v>
      </c>
      <c r="D26" s="207">
        <v>3.5555137372977001</v>
      </c>
      <c r="E26" s="205">
        <v>1129</v>
      </c>
      <c r="F26" s="206">
        <v>5530</v>
      </c>
      <c r="G26" s="207">
        <v>4.8981399468556299</v>
      </c>
      <c r="H26" s="208">
        <v>38419</v>
      </c>
      <c r="I26" s="209">
        <v>73245</v>
      </c>
      <c r="J26" s="207">
        <v>1.9064785652932099</v>
      </c>
      <c r="K26" s="208">
        <v>10795</v>
      </c>
      <c r="L26" s="210">
        <v>28679</v>
      </c>
      <c r="M26" s="207">
        <v>2.6566929133858301</v>
      </c>
      <c r="N26" s="211">
        <v>1207</v>
      </c>
      <c r="O26" s="210">
        <v>3324</v>
      </c>
      <c r="P26" s="207">
        <v>2.7539353769676902</v>
      </c>
      <c r="Q26" s="211">
        <v>19619</v>
      </c>
      <c r="R26" s="210">
        <v>51599</v>
      </c>
      <c r="S26" s="207">
        <v>2.6300525001274302</v>
      </c>
      <c r="T26" s="211">
        <v>293</v>
      </c>
      <c r="U26" s="210">
        <v>706</v>
      </c>
      <c r="V26" s="207">
        <v>2.4095563139931699</v>
      </c>
      <c r="W26" s="211">
        <v>8786</v>
      </c>
      <c r="X26" s="210">
        <v>27981</v>
      </c>
      <c r="Y26" s="207">
        <v>3.18472569997724</v>
      </c>
      <c r="Z26" s="211">
        <v>32404</v>
      </c>
      <c r="AA26" s="210">
        <v>73222</v>
      </c>
      <c r="AB26" s="207">
        <v>2.2596593013208199</v>
      </c>
      <c r="AC26" s="211">
        <v>3840</v>
      </c>
      <c r="AD26" s="210">
        <v>13950</v>
      </c>
      <c r="AE26" s="207">
        <v>3.6328125</v>
      </c>
      <c r="AF26" s="211">
        <v>3244</v>
      </c>
      <c r="AG26" s="210">
        <v>7650</v>
      </c>
      <c r="AH26" s="207">
        <v>2.3581997533908798</v>
      </c>
      <c r="AI26" s="211">
        <v>132</v>
      </c>
      <c r="AJ26" s="210">
        <v>244</v>
      </c>
      <c r="AK26" s="207">
        <v>1.84848484848485</v>
      </c>
      <c r="AL26" s="211">
        <v>398</v>
      </c>
      <c r="AM26" s="210">
        <v>1277</v>
      </c>
      <c r="AN26" s="207">
        <v>3.2085427135678399</v>
      </c>
      <c r="AO26" s="74">
        <f t="shared" si="0"/>
        <v>122923</v>
      </c>
      <c r="AP26" s="44">
        <f t="shared" si="0"/>
        <v>296854</v>
      </c>
      <c r="AQ26" s="38">
        <f t="shared" si="1"/>
        <v>2.4149589580469075</v>
      </c>
    </row>
    <row r="27" spans="1:43" s="97" customFormat="1" x14ac:dyDescent="0.2">
      <c r="A27" s="238" t="s">
        <v>31</v>
      </c>
      <c r="B27" s="29">
        <v>4532</v>
      </c>
      <c r="C27" s="138">
        <v>12455</v>
      </c>
      <c r="D27" s="207">
        <v>2.7482347749337999</v>
      </c>
      <c r="E27" s="205">
        <v>1650</v>
      </c>
      <c r="F27" s="206">
        <v>4239</v>
      </c>
      <c r="G27" s="207">
        <v>2.5690909090909102</v>
      </c>
      <c r="H27" s="208">
        <v>41843</v>
      </c>
      <c r="I27" s="209">
        <v>74187</v>
      </c>
      <c r="J27" s="207">
        <v>1.7729847286284399</v>
      </c>
      <c r="K27" s="208">
        <v>12990</v>
      </c>
      <c r="L27" s="210">
        <v>24671</v>
      </c>
      <c r="M27" s="207">
        <v>1.8992301770592801</v>
      </c>
      <c r="N27" s="211">
        <v>6802</v>
      </c>
      <c r="O27" s="210">
        <v>16018</v>
      </c>
      <c r="P27" s="207">
        <v>2.3548956189356098</v>
      </c>
      <c r="Q27" s="211">
        <v>14370</v>
      </c>
      <c r="R27" s="210">
        <v>30370</v>
      </c>
      <c r="S27" s="207">
        <v>2.1134307585247001</v>
      </c>
      <c r="T27" s="211">
        <v>1126</v>
      </c>
      <c r="U27" s="210">
        <v>2898</v>
      </c>
      <c r="V27" s="207">
        <v>2.5737122557726502</v>
      </c>
      <c r="W27" s="211">
        <v>8428</v>
      </c>
      <c r="X27" s="210">
        <v>20818</v>
      </c>
      <c r="Y27" s="207">
        <v>2.4700996677740901</v>
      </c>
      <c r="Z27" s="211">
        <v>24431</v>
      </c>
      <c r="AA27" s="210">
        <v>52761</v>
      </c>
      <c r="AB27" s="207">
        <v>2.1595923212312198</v>
      </c>
      <c r="AC27" s="211">
        <v>9851</v>
      </c>
      <c r="AD27" s="210">
        <v>25734</v>
      </c>
      <c r="AE27" s="207">
        <v>2.61232362196731</v>
      </c>
      <c r="AF27" s="211">
        <v>3744</v>
      </c>
      <c r="AG27" s="210">
        <v>7501</v>
      </c>
      <c r="AH27" s="207">
        <v>2.0034722222222201</v>
      </c>
      <c r="AI27" s="211">
        <v>991</v>
      </c>
      <c r="AJ27" s="210">
        <v>1874</v>
      </c>
      <c r="AK27" s="207">
        <v>1.8910191725529799</v>
      </c>
      <c r="AL27" s="211">
        <v>746</v>
      </c>
      <c r="AM27" s="210">
        <v>1679</v>
      </c>
      <c r="AN27" s="207">
        <v>2.2506702412868602</v>
      </c>
      <c r="AO27" s="74">
        <f t="shared" si="0"/>
        <v>131504</v>
      </c>
      <c r="AP27" s="44">
        <f t="shared" si="0"/>
        <v>275205</v>
      </c>
      <c r="AQ27" s="38">
        <f t="shared" si="1"/>
        <v>2.0927500304173257</v>
      </c>
    </row>
    <row r="28" spans="1:43" s="97" customFormat="1" x14ac:dyDescent="0.2">
      <c r="A28" s="238" t="s">
        <v>58</v>
      </c>
      <c r="B28" s="29">
        <v>13242</v>
      </c>
      <c r="C28" s="138">
        <v>17412</v>
      </c>
      <c r="D28" s="207">
        <v>1.31490711372904</v>
      </c>
      <c r="E28" s="205">
        <v>957</v>
      </c>
      <c r="F28" s="206">
        <v>1566</v>
      </c>
      <c r="G28" s="207">
        <v>1.63636363636364</v>
      </c>
      <c r="H28" s="208">
        <v>19117</v>
      </c>
      <c r="I28" s="209">
        <v>35241</v>
      </c>
      <c r="J28" s="207">
        <v>1.8434377778940201</v>
      </c>
      <c r="K28" s="208">
        <v>31258</v>
      </c>
      <c r="L28" s="210">
        <v>42639</v>
      </c>
      <c r="M28" s="207">
        <v>1.3640987907095801</v>
      </c>
      <c r="N28" s="211">
        <v>3363</v>
      </c>
      <c r="O28" s="210">
        <v>11978</v>
      </c>
      <c r="P28" s="207">
        <v>3.5617008623253001</v>
      </c>
      <c r="Q28" s="211">
        <v>50969</v>
      </c>
      <c r="R28" s="210">
        <v>75037</v>
      </c>
      <c r="S28" s="207">
        <v>1.4722085973827199</v>
      </c>
      <c r="T28" s="211">
        <v>1223</v>
      </c>
      <c r="U28" s="210">
        <v>1581</v>
      </c>
      <c r="V28" s="207">
        <v>1.2927228127555199</v>
      </c>
      <c r="W28" s="211">
        <v>10345</v>
      </c>
      <c r="X28" s="210">
        <v>12070</v>
      </c>
      <c r="Y28" s="207">
        <v>1.1667472208796501</v>
      </c>
      <c r="Z28" s="211">
        <v>2876</v>
      </c>
      <c r="AA28" s="210">
        <v>5950</v>
      </c>
      <c r="AB28" s="207">
        <v>2.0688456189151601</v>
      </c>
      <c r="AC28" s="211">
        <v>29619</v>
      </c>
      <c r="AD28" s="210">
        <v>48928</v>
      </c>
      <c r="AE28" s="207">
        <v>1.65191262365374</v>
      </c>
      <c r="AF28" s="211">
        <v>7899</v>
      </c>
      <c r="AG28" s="210">
        <v>8418</v>
      </c>
      <c r="AH28" s="207">
        <v>1.0657045195594399</v>
      </c>
      <c r="AI28" s="211">
        <v>288</v>
      </c>
      <c r="AJ28" s="210">
        <v>383</v>
      </c>
      <c r="AK28" s="207">
        <v>1.3298611111111101</v>
      </c>
      <c r="AL28" s="211">
        <v>353</v>
      </c>
      <c r="AM28" s="210">
        <v>742</v>
      </c>
      <c r="AN28" s="207">
        <v>2.1019830028328599</v>
      </c>
      <c r="AO28" s="74">
        <f t="shared" si="0"/>
        <v>171509</v>
      </c>
      <c r="AP28" s="44">
        <f t="shared" si="0"/>
        <v>261945</v>
      </c>
      <c r="AQ28" s="38">
        <f t="shared" si="1"/>
        <v>1.5272959436531028</v>
      </c>
    </row>
    <row r="29" spans="1:43" s="97" customFormat="1" x14ac:dyDescent="0.2">
      <c r="A29" s="238" t="s">
        <v>35</v>
      </c>
      <c r="B29" s="29">
        <v>5680</v>
      </c>
      <c r="C29" s="138">
        <v>16400</v>
      </c>
      <c r="D29" s="207">
        <v>2.8873239436619702</v>
      </c>
      <c r="E29" s="205">
        <v>946</v>
      </c>
      <c r="F29" s="206">
        <v>2921</v>
      </c>
      <c r="G29" s="207">
        <v>3.0877378435518001</v>
      </c>
      <c r="H29" s="208">
        <v>33613</v>
      </c>
      <c r="I29" s="209">
        <v>71119</v>
      </c>
      <c r="J29" s="207">
        <v>2.1158182845922702</v>
      </c>
      <c r="K29" s="208">
        <v>12166</v>
      </c>
      <c r="L29" s="210">
        <v>25745</v>
      </c>
      <c r="M29" s="207">
        <v>2.11614335032057</v>
      </c>
      <c r="N29" s="211">
        <v>3704</v>
      </c>
      <c r="O29" s="210">
        <v>9793</v>
      </c>
      <c r="P29" s="207">
        <v>2.64389848812095</v>
      </c>
      <c r="Q29" s="211">
        <v>15703</v>
      </c>
      <c r="R29" s="210">
        <v>32706</v>
      </c>
      <c r="S29" s="207">
        <v>2.0827867286505799</v>
      </c>
      <c r="T29" s="211">
        <v>431</v>
      </c>
      <c r="U29" s="210">
        <v>1471</v>
      </c>
      <c r="V29" s="207">
        <v>3.41299303944316</v>
      </c>
      <c r="W29" s="211">
        <v>7101</v>
      </c>
      <c r="X29" s="210">
        <v>18790</v>
      </c>
      <c r="Y29" s="207">
        <v>2.64610618222786</v>
      </c>
      <c r="Z29" s="211">
        <v>18767</v>
      </c>
      <c r="AA29" s="210">
        <v>42122</v>
      </c>
      <c r="AB29" s="207">
        <v>2.24447167901103</v>
      </c>
      <c r="AC29" s="211">
        <v>6097</v>
      </c>
      <c r="AD29" s="210">
        <v>15367</v>
      </c>
      <c r="AE29" s="207">
        <v>2.5204198786288301</v>
      </c>
      <c r="AF29" s="211">
        <v>4931</v>
      </c>
      <c r="AG29" s="210">
        <v>9592</v>
      </c>
      <c r="AH29" s="207">
        <v>1.94524437233827</v>
      </c>
      <c r="AI29" s="211">
        <v>886</v>
      </c>
      <c r="AJ29" s="210">
        <v>1872</v>
      </c>
      <c r="AK29" s="207">
        <v>2.1128668171557599</v>
      </c>
      <c r="AL29" s="211">
        <v>307</v>
      </c>
      <c r="AM29" s="210">
        <v>675</v>
      </c>
      <c r="AN29" s="207">
        <v>2.1986970684039102</v>
      </c>
      <c r="AO29" s="74">
        <f t="shared" si="0"/>
        <v>110332</v>
      </c>
      <c r="AP29" s="44">
        <f t="shared" si="0"/>
        <v>248573</v>
      </c>
      <c r="AQ29" s="38">
        <f t="shared" si="1"/>
        <v>2.2529547184860239</v>
      </c>
    </row>
    <row r="30" spans="1:43" s="97" customFormat="1" x14ac:dyDescent="0.2">
      <c r="A30" s="238" t="s">
        <v>59</v>
      </c>
      <c r="B30" s="29">
        <v>4871</v>
      </c>
      <c r="C30" s="138">
        <v>6493</v>
      </c>
      <c r="D30" s="207">
        <v>1.3329911722438901</v>
      </c>
      <c r="E30" s="205">
        <v>1267</v>
      </c>
      <c r="F30" s="206">
        <v>2073</v>
      </c>
      <c r="G30" s="207">
        <v>1.63614838200474</v>
      </c>
      <c r="H30" s="208">
        <v>28163</v>
      </c>
      <c r="I30" s="209">
        <v>44186</v>
      </c>
      <c r="J30" s="207">
        <v>1.5689379682562199</v>
      </c>
      <c r="K30" s="208">
        <v>28585</v>
      </c>
      <c r="L30" s="210">
        <v>56007</v>
      </c>
      <c r="M30" s="207">
        <v>1.9593143256952901</v>
      </c>
      <c r="N30" s="211">
        <v>1435</v>
      </c>
      <c r="O30" s="210">
        <v>3208</v>
      </c>
      <c r="P30" s="207">
        <v>2.2355400696864098</v>
      </c>
      <c r="Q30" s="211">
        <v>38809</v>
      </c>
      <c r="R30" s="210">
        <v>60250</v>
      </c>
      <c r="S30" s="207">
        <v>1.55247494137958</v>
      </c>
      <c r="T30" s="211">
        <v>920</v>
      </c>
      <c r="U30" s="210">
        <v>1593</v>
      </c>
      <c r="V30" s="207">
        <v>1.7315217391304301</v>
      </c>
      <c r="W30" s="211">
        <v>12665</v>
      </c>
      <c r="X30" s="210">
        <v>17239</v>
      </c>
      <c r="Y30" s="207">
        <v>1.36115278326096</v>
      </c>
      <c r="Z30" s="211">
        <v>6071</v>
      </c>
      <c r="AA30" s="210">
        <v>14533</v>
      </c>
      <c r="AB30" s="207">
        <v>2.39383956514577</v>
      </c>
      <c r="AC30" s="211">
        <v>19805</v>
      </c>
      <c r="AD30" s="210">
        <v>27138</v>
      </c>
      <c r="AE30" s="207">
        <v>1.3702600353446099</v>
      </c>
      <c r="AF30" s="211">
        <v>3079</v>
      </c>
      <c r="AG30" s="210">
        <v>3977</v>
      </c>
      <c r="AH30" s="207">
        <v>1.2916531341344599</v>
      </c>
      <c r="AI30" s="211">
        <v>578</v>
      </c>
      <c r="AJ30" s="210">
        <v>804</v>
      </c>
      <c r="AK30" s="207">
        <v>1.39100346020761</v>
      </c>
      <c r="AL30" s="211">
        <v>1008</v>
      </c>
      <c r="AM30" s="210">
        <v>1372</v>
      </c>
      <c r="AN30" s="207">
        <v>1.3611111111111101</v>
      </c>
      <c r="AO30" s="74">
        <f t="shared" si="0"/>
        <v>147256</v>
      </c>
      <c r="AP30" s="44">
        <f t="shared" si="0"/>
        <v>238873</v>
      </c>
      <c r="AQ30" s="38">
        <f t="shared" si="1"/>
        <v>1.6221614059868528</v>
      </c>
    </row>
    <row r="31" spans="1:43" s="97" customFormat="1" x14ac:dyDescent="0.2">
      <c r="A31" s="238" t="s">
        <v>34</v>
      </c>
      <c r="B31" s="29">
        <v>9726</v>
      </c>
      <c r="C31" s="138">
        <v>41837</v>
      </c>
      <c r="D31" s="207">
        <v>4.3015628213037198</v>
      </c>
      <c r="E31" s="205">
        <v>1606</v>
      </c>
      <c r="F31" s="206">
        <v>3813</v>
      </c>
      <c r="G31" s="207">
        <v>2.3742216687422202</v>
      </c>
      <c r="H31" s="208">
        <v>23524</v>
      </c>
      <c r="I31" s="209">
        <v>46225</v>
      </c>
      <c r="J31" s="207">
        <v>1.9650144533242599</v>
      </c>
      <c r="K31" s="208">
        <v>7112</v>
      </c>
      <c r="L31" s="210">
        <v>15553</v>
      </c>
      <c r="M31" s="207">
        <v>2.1868672665916802</v>
      </c>
      <c r="N31" s="211">
        <v>5522</v>
      </c>
      <c r="O31" s="210">
        <v>16408</v>
      </c>
      <c r="P31" s="207">
        <v>2.9713871785584902</v>
      </c>
      <c r="Q31" s="211">
        <v>8179</v>
      </c>
      <c r="R31" s="210">
        <v>18968</v>
      </c>
      <c r="S31" s="207">
        <v>2.3191099156376098</v>
      </c>
      <c r="T31" s="211">
        <v>557</v>
      </c>
      <c r="U31" s="210">
        <v>1237</v>
      </c>
      <c r="V31" s="207">
        <v>2.2208258527827698</v>
      </c>
      <c r="W31" s="211">
        <v>5304</v>
      </c>
      <c r="X31" s="210">
        <v>12548</v>
      </c>
      <c r="Y31" s="207">
        <v>2.3657616892911002</v>
      </c>
      <c r="Z31" s="211">
        <v>11656</v>
      </c>
      <c r="AA31" s="210">
        <v>22993</v>
      </c>
      <c r="AB31" s="207">
        <v>1.9726321207961599</v>
      </c>
      <c r="AC31" s="211">
        <v>3899</v>
      </c>
      <c r="AD31" s="210">
        <v>8927</v>
      </c>
      <c r="AE31" s="207">
        <v>2.2895614260066699</v>
      </c>
      <c r="AF31" s="211">
        <v>2883</v>
      </c>
      <c r="AG31" s="210">
        <v>6104</v>
      </c>
      <c r="AH31" s="207">
        <v>2.1172389871661501</v>
      </c>
      <c r="AI31" s="211">
        <v>313</v>
      </c>
      <c r="AJ31" s="210">
        <v>590</v>
      </c>
      <c r="AK31" s="207">
        <v>1.8849840255591099</v>
      </c>
      <c r="AL31" s="211">
        <v>876</v>
      </c>
      <c r="AM31" s="210">
        <v>2528</v>
      </c>
      <c r="AN31" s="207">
        <v>2.88584474885845</v>
      </c>
      <c r="AO31" s="74">
        <f t="shared" si="0"/>
        <v>81157</v>
      </c>
      <c r="AP31" s="44">
        <f t="shared" si="0"/>
        <v>197731</v>
      </c>
      <c r="AQ31" s="38">
        <f t="shared" si="1"/>
        <v>2.4364010498170212</v>
      </c>
    </row>
    <row r="32" spans="1:43" s="97" customFormat="1" x14ac:dyDescent="0.2">
      <c r="A32" s="238" t="s">
        <v>53</v>
      </c>
      <c r="B32" s="29">
        <v>7945</v>
      </c>
      <c r="C32" s="138">
        <v>12327</v>
      </c>
      <c r="D32" s="207">
        <v>1.55154185022026</v>
      </c>
      <c r="E32" s="205">
        <v>1515</v>
      </c>
      <c r="F32" s="206">
        <v>2258</v>
      </c>
      <c r="G32" s="207">
        <v>1.4904290429042899</v>
      </c>
      <c r="H32" s="208">
        <v>23050</v>
      </c>
      <c r="I32" s="209">
        <v>43944</v>
      </c>
      <c r="J32" s="207">
        <v>1.9064642082429499</v>
      </c>
      <c r="K32" s="208">
        <v>27633</v>
      </c>
      <c r="L32" s="210">
        <v>36911</v>
      </c>
      <c r="M32" s="207">
        <v>1.33575797054247</v>
      </c>
      <c r="N32" s="211">
        <v>1526</v>
      </c>
      <c r="O32" s="210">
        <v>3804</v>
      </c>
      <c r="P32" s="207">
        <v>2.4927916120576699</v>
      </c>
      <c r="Q32" s="211">
        <v>22630</v>
      </c>
      <c r="R32" s="210">
        <v>39010</v>
      </c>
      <c r="S32" s="207">
        <v>1.7238179407865699</v>
      </c>
      <c r="T32" s="211">
        <v>423</v>
      </c>
      <c r="U32" s="210">
        <v>1004</v>
      </c>
      <c r="V32" s="207">
        <v>2.3735224586288401</v>
      </c>
      <c r="W32" s="211">
        <v>4448</v>
      </c>
      <c r="X32" s="210">
        <v>7412</v>
      </c>
      <c r="Y32" s="207">
        <v>1.6663669064748201</v>
      </c>
      <c r="Z32" s="211">
        <v>6223</v>
      </c>
      <c r="AA32" s="210">
        <v>11900</v>
      </c>
      <c r="AB32" s="207">
        <v>1.91226096737908</v>
      </c>
      <c r="AC32" s="211">
        <v>19406</v>
      </c>
      <c r="AD32" s="210">
        <v>29369</v>
      </c>
      <c r="AE32" s="207">
        <v>1.51339791816964</v>
      </c>
      <c r="AF32" s="211">
        <v>1437</v>
      </c>
      <c r="AG32" s="210">
        <v>2363</v>
      </c>
      <c r="AH32" s="207">
        <v>1.64439805149617</v>
      </c>
      <c r="AI32" s="211">
        <v>292</v>
      </c>
      <c r="AJ32" s="210">
        <v>434</v>
      </c>
      <c r="AK32" s="207">
        <v>1.4863013698630101</v>
      </c>
      <c r="AL32" s="211">
        <v>512</v>
      </c>
      <c r="AM32" s="210">
        <v>1029</v>
      </c>
      <c r="AN32" s="207">
        <v>2.009765625</v>
      </c>
      <c r="AO32" s="74">
        <f t="shared" si="0"/>
        <v>117040</v>
      </c>
      <c r="AP32" s="44">
        <f t="shared" si="0"/>
        <v>191765</v>
      </c>
      <c r="AQ32" s="38">
        <f t="shared" si="1"/>
        <v>1.638456937799043</v>
      </c>
    </row>
    <row r="33" spans="1:43" s="97" customFormat="1" x14ac:dyDescent="0.2">
      <c r="A33" s="238" t="s">
        <v>76</v>
      </c>
      <c r="B33" s="29">
        <v>6810</v>
      </c>
      <c r="C33" s="138">
        <v>27887</v>
      </c>
      <c r="D33" s="207">
        <v>4.0950073421439104</v>
      </c>
      <c r="E33" s="205">
        <v>3432</v>
      </c>
      <c r="F33" s="206">
        <v>11763</v>
      </c>
      <c r="G33" s="207">
        <v>3.4274475524475498</v>
      </c>
      <c r="H33" s="208">
        <v>20449</v>
      </c>
      <c r="I33" s="209">
        <v>45451</v>
      </c>
      <c r="J33" s="207">
        <v>2.2226514743997301</v>
      </c>
      <c r="K33" s="208">
        <v>4333</v>
      </c>
      <c r="L33" s="210">
        <v>10614</v>
      </c>
      <c r="M33" s="207">
        <v>2.4495730440803101</v>
      </c>
      <c r="N33" s="211">
        <v>6284</v>
      </c>
      <c r="O33" s="210">
        <v>14583</v>
      </c>
      <c r="P33" s="207">
        <v>2.3206556333545501</v>
      </c>
      <c r="Q33" s="211">
        <v>5511</v>
      </c>
      <c r="R33" s="210">
        <v>14959</v>
      </c>
      <c r="S33" s="207">
        <v>2.7143894030121598</v>
      </c>
      <c r="T33" s="211">
        <v>1391</v>
      </c>
      <c r="U33" s="210">
        <v>5170</v>
      </c>
      <c r="V33" s="207">
        <v>3.7167505391804498</v>
      </c>
      <c r="W33" s="211">
        <v>5270</v>
      </c>
      <c r="X33" s="210">
        <v>13209</v>
      </c>
      <c r="Y33" s="207">
        <v>2.5064516129032302</v>
      </c>
      <c r="Z33" s="211">
        <v>8143</v>
      </c>
      <c r="AA33" s="210">
        <v>17299</v>
      </c>
      <c r="AB33" s="207">
        <v>2.1244013262925199</v>
      </c>
      <c r="AC33" s="211">
        <v>3261</v>
      </c>
      <c r="AD33" s="210">
        <v>8098</v>
      </c>
      <c r="AE33" s="207">
        <v>2.4832873351732601</v>
      </c>
      <c r="AF33" s="211">
        <v>3023</v>
      </c>
      <c r="AG33" s="210">
        <v>6608</v>
      </c>
      <c r="AH33" s="207">
        <v>2.1859080383724798</v>
      </c>
      <c r="AI33" s="211">
        <v>1070</v>
      </c>
      <c r="AJ33" s="210">
        <v>2525</v>
      </c>
      <c r="AK33" s="207">
        <v>2.3598130841121501</v>
      </c>
      <c r="AL33" s="211">
        <v>3310</v>
      </c>
      <c r="AM33" s="210">
        <v>8981</v>
      </c>
      <c r="AN33" s="207">
        <v>2.7132930513595199</v>
      </c>
      <c r="AO33" s="74">
        <f t="shared" si="0"/>
        <v>72287</v>
      </c>
      <c r="AP33" s="44">
        <f t="shared" si="0"/>
        <v>187147</v>
      </c>
      <c r="AQ33" s="38">
        <f t="shared" si="1"/>
        <v>2.5889440701647599</v>
      </c>
    </row>
    <row r="34" spans="1:43" s="97" customFormat="1" x14ac:dyDescent="0.2">
      <c r="A34" s="238" t="s">
        <v>26</v>
      </c>
      <c r="B34" s="29">
        <v>7324</v>
      </c>
      <c r="C34" s="138">
        <v>20683</v>
      </c>
      <c r="D34" s="207">
        <v>2.8240032768978698</v>
      </c>
      <c r="E34" s="205">
        <v>2524</v>
      </c>
      <c r="F34" s="206">
        <v>4528</v>
      </c>
      <c r="G34" s="207">
        <v>1.7939778129952499</v>
      </c>
      <c r="H34" s="208">
        <v>21889</v>
      </c>
      <c r="I34" s="209">
        <v>37842</v>
      </c>
      <c r="J34" s="207">
        <v>1.72881355932203</v>
      </c>
      <c r="K34" s="208">
        <v>7565</v>
      </c>
      <c r="L34" s="210">
        <v>19938</v>
      </c>
      <c r="M34" s="207">
        <v>2.6355584930601501</v>
      </c>
      <c r="N34" s="211">
        <v>4337</v>
      </c>
      <c r="O34" s="210">
        <v>8324</v>
      </c>
      <c r="P34" s="207">
        <v>1.91929905464607</v>
      </c>
      <c r="Q34" s="211">
        <v>6700</v>
      </c>
      <c r="R34" s="210">
        <v>16334</v>
      </c>
      <c r="S34" s="207">
        <v>2.4379104477611899</v>
      </c>
      <c r="T34" s="211">
        <v>988</v>
      </c>
      <c r="U34" s="210">
        <v>2374</v>
      </c>
      <c r="V34" s="207">
        <v>2.40283400809717</v>
      </c>
      <c r="W34" s="211">
        <v>5718</v>
      </c>
      <c r="X34" s="210">
        <v>11828</v>
      </c>
      <c r="Y34" s="207">
        <v>2.0685554389646699</v>
      </c>
      <c r="Z34" s="211">
        <v>10860</v>
      </c>
      <c r="AA34" s="210">
        <v>21662</v>
      </c>
      <c r="AB34" s="207">
        <v>1.9946593001841599</v>
      </c>
      <c r="AC34" s="211">
        <v>8316</v>
      </c>
      <c r="AD34" s="210">
        <v>27058</v>
      </c>
      <c r="AE34" s="207">
        <v>3.25372775372775</v>
      </c>
      <c r="AF34" s="211">
        <v>3872</v>
      </c>
      <c r="AG34" s="210">
        <v>7095</v>
      </c>
      <c r="AH34" s="207">
        <v>1.83238636363636</v>
      </c>
      <c r="AI34" s="211">
        <v>735</v>
      </c>
      <c r="AJ34" s="210">
        <v>1390</v>
      </c>
      <c r="AK34" s="207">
        <v>1.8911564625850299</v>
      </c>
      <c r="AL34" s="211">
        <v>1564</v>
      </c>
      <c r="AM34" s="210">
        <v>3989</v>
      </c>
      <c r="AN34" s="207">
        <v>2.5505115089514101</v>
      </c>
      <c r="AO34" s="74">
        <f t="shared" si="0"/>
        <v>82392</v>
      </c>
      <c r="AP34" s="44">
        <f t="shared" si="0"/>
        <v>183045</v>
      </c>
      <c r="AQ34" s="38">
        <f t="shared" si="1"/>
        <v>2.2216355956889018</v>
      </c>
    </row>
    <row r="35" spans="1:43" s="97" customFormat="1" x14ac:dyDescent="0.2">
      <c r="A35" s="238" t="s">
        <v>60</v>
      </c>
      <c r="B35" s="29">
        <v>2433</v>
      </c>
      <c r="C35" s="138">
        <v>5708</v>
      </c>
      <c r="D35" s="207">
        <v>2.3460748047677802</v>
      </c>
      <c r="E35" s="205">
        <v>778</v>
      </c>
      <c r="F35" s="206">
        <v>2276</v>
      </c>
      <c r="G35" s="207">
        <v>2.9254498714652999</v>
      </c>
      <c r="H35" s="208">
        <v>29991</v>
      </c>
      <c r="I35" s="209">
        <v>59768</v>
      </c>
      <c r="J35" s="207">
        <v>1.99286452602447</v>
      </c>
      <c r="K35" s="208">
        <v>14541</v>
      </c>
      <c r="L35" s="210">
        <v>25893</v>
      </c>
      <c r="M35" s="207">
        <v>1.7806890860325999</v>
      </c>
      <c r="N35" s="211">
        <v>1858</v>
      </c>
      <c r="O35" s="210">
        <v>5550</v>
      </c>
      <c r="P35" s="207">
        <v>2.98708288482239</v>
      </c>
      <c r="Q35" s="211">
        <v>15332</v>
      </c>
      <c r="R35" s="210">
        <v>29330</v>
      </c>
      <c r="S35" s="207">
        <v>1.91299243412471</v>
      </c>
      <c r="T35" s="211">
        <v>255</v>
      </c>
      <c r="U35" s="210">
        <v>767</v>
      </c>
      <c r="V35" s="207">
        <v>3.0078431372549002</v>
      </c>
      <c r="W35" s="211">
        <v>3120</v>
      </c>
      <c r="X35" s="210">
        <v>7619</v>
      </c>
      <c r="Y35" s="207">
        <v>2.4419871794871799</v>
      </c>
      <c r="Z35" s="211">
        <v>6822</v>
      </c>
      <c r="AA35" s="210">
        <v>16574</v>
      </c>
      <c r="AB35" s="207">
        <v>2.4294928173556101</v>
      </c>
      <c r="AC35" s="211">
        <v>6519</v>
      </c>
      <c r="AD35" s="210">
        <v>14086</v>
      </c>
      <c r="AE35" s="207">
        <v>2.1607608528915501</v>
      </c>
      <c r="AF35" s="211">
        <v>1063</v>
      </c>
      <c r="AG35" s="210">
        <v>2119</v>
      </c>
      <c r="AH35" s="207">
        <v>1.9934148635936</v>
      </c>
      <c r="AI35" s="211">
        <v>107</v>
      </c>
      <c r="AJ35" s="210">
        <v>207</v>
      </c>
      <c r="AK35" s="207">
        <v>1.9345794392523401</v>
      </c>
      <c r="AL35" s="211">
        <v>251</v>
      </c>
      <c r="AM35" s="210">
        <v>672</v>
      </c>
      <c r="AN35" s="207">
        <v>2.6772908366533898</v>
      </c>
      <c r="AO35" s="74">
        <f t="shared" si="0"/>
        <v>83070</v>
      </c>
      <c r="AP35" s="44">
        <f t="shared" si="0"/>
        <v>170569</v>
      </c>
      <c r="AQ35" s="38">
        <f t="shared" si="1"/>
        <v>2.0533164800770436</v>
      </c>
    </row>
    <row r="36" spans="1:43" s="97" customFormat="1" x14ac:dyDescent="0.2">
      <c r="A36" s="238" t="s">
        <v>46</v>
      </c>
      <c r="B36" s="29">
        <v>1393</v>
      </c>
      <c r="C36" s="138">
        <v>3258</v>
      </c>
      <c r="D36" s="207">
        <v>2.3388370423546299</v>
      </c>
      <c r="E36" s="205">
        <v>1117</v>
      </c>
      <c r="F36" s="206">
        <v>2379</v>
      </c>
      <c r="G36" s="207">
        <v>2.1298119964189799</v>
      </c>
      <c r="H36" s="208">
        <v>21887</v>
      </c>
      <c r="I36" s="209">
        <v>42644</v>
      </c>
      <c r="J36" s="207">
        <v>1.9483711792388201</v>
      </c>
      <c r="K36" s="208">
        <v>10858</v>
      </c>
      <c r="L36" s="210">
        <v>15084</v>
      </c>
      <c r="M36" s="207">
        <v>1.3892061153066899</v>
      </c>
      <c r="N36" s="211">
        <v>1745</v>
      </c>
      <c r="O36" s="210">
        <v>4437</v>
      </c>
      <c r="P36" s="207">
        <v>2.5426934097421201</v>
      </c>
      <c r="Q36" s="211">
        <v>8692</v>
      </c>
      <c r="R36" s="210">
        <v>16684</v>
      </c>
      <c r="S36" s="207">
        <v>1.9194661757938301</v>
      </c>
      <c r="T36" s="211">
        <v>1292</v>
      </c>
      <c r="U36" s="210">
        <v>1630</v>
      </c>
      <c r="V36" s="207">
        <v>1.2616099071207401</v>
      </c>
      <c r="W36" s="211">
        <v>4483</v>
      </c>
      <c r="X36" s="210">
        <v>11085</v>
      </c>
      <c r="Y36" s="207">
        <v>2.4726745482935502</v>
      </c>
      <c r="Z36" s="211">
        <v>19548</v>
      </c>
      <c r="AA36" s="210">
        <v>48472</v>
      </c>
      <c r="AB36" s="207">
        <v>2.4796398608553298</v>
      </c>
      <c r="AC36" s="211">
        <v>3633</v>
      </c>
      <c r="AD36" s="210">
        <v>6244</v>
      </c>
      <c r="AE36" s="207">
        <v>1.71868978805395</v>
      </c>
      <c r="AF36" s="211">
        <v>3924</v>
      </c>
      <c r="AG36" s="210">
        <v>8752</v>
      </c>
      <c r="AH36" s="207">
        <v>2.23037716615698</v>
      </c>
      <c r="AI36" s="211">
        <v>1123</v>
      </c>
      <c r="AJ36" s="210">
        <v>1371</v>
      </c>
      <c r="AK36" s="207">
        <v>1.2208370436331299</v>
      </c>
      <c r="AL36" s="211">
        <v>361</v>
      </c>
      <c r="AM36" s="210">
        <v>1030</v>
      </c>
      <c r="AN36" s="207">
        <v>2.85318559556787</v>
      </c>
      <c r="AO36" s="74">
        <f t="shared" si="0"/>
        <v>80056</v>
      </c>
      <c r="AP36" s="44">
        <f t="shared" si="0"/>
        <v>163070</v>
      </c>
      <c r="AQ36" s="38">
        <f t="shared" si="1"/>
        <v>2.0369491356050764</v>
      </c>
    </row>
    <row r="37" spans="1:43" s="97" customFormat="1" x14ac:dyDescent="0.2">
      <c r="A37" s="238" t="s">
        <v>47</v>
      </c>
      <c r="B37" s="29">
        <v>1786</v>
      </c>
      <c r="C37" s="138">
        <v>5599</v>
      </c>
      <c r="D37" s="207">
        <v>3.1349384098544202</v>
      </c>
      <c r="E37" s="205">
        <v>1027</v>
      </c>
      <c r="F37" s="206">
        <v>2919</v>
      </c>
      <c r="G37" s="207">
        <v>2.8422590068159699</v>
      </c>
      <c r="H37" s="208">
        <v>14545</v>
      </c>
      <c r="I37" s="209">
        <v>28057</v>
      </c>
      <c r="J37" s="207">
        <v>1.9289790305947101</v>
      </c>
      <c r="K37" s="208">
        <v>3110</v>
      </c>
      <c r="L37" s="210">
        <v>6251</v>
      </c>
      <c r="M37" s="207">
        <v>2.0099678456591601</v>
      </c>
      <c r="N37" s="211">
        <v>4324</v>
      </c>
      <c r="O37" s="210">
        <v>8538</v>
      </c>
      <c r="P37" s="207">
        <v>1.9745605920444</v>
      </c>
      <c r="Q37" s="211">
        <v>4031</v>
      </c>
      <c r="R37" s="210">
        <v>8443</v>
      </c>
      <c r="S37" s="207">
        <v>2.09451748945671</v>
      </c>
      <c r="T37" s="211">
        <v>1243</v>
      </c>
      <c r="U37" s="210">
        <v>3384</v>
      </c>
      <c r="V37" s="207">
        <v>2.72244569589702</v>
      </c>
      <c r="W37" s="211">
        <v>7603</v>
      </c>
      <c r="X37" s="210">
        <v>17978</v>
      </c>
      <c r="Y37" s="207">
        <v>2.3645929238458501</v>
      </c>
      <c r="Z37" s="211">
        <v>18856</v>
      </c>
      <c r="AA37" s="210">
        <v>35062</v>
      </c>
      <c r="AB37" s="207">
        <v>1.8594611794654201</v>
      </c>
      <c r="AC37" s="211">
        <v>3309</v>
      </c>
      <c r="AD37" s="210">
        <v>7128</v>
      </c>
      <c r="AE37" s="207">
        <v>2.1541251133272898</v>
      </c>
      <c r="AF37" s="211">
        <v>3218</v>
      </c>
      <c r="AG37" s="210">
        <v>6164</v>
      </c>
      <c r="AH37" s="207">
        <v>1.9154754505904299</v>
      </c>
      <c r="AI37" s="211">
        <v>1707</v>
      </c>
      <c r="AJ37" s="210">
        <v>3595</v>
      </c>
      <c r="AK37" s="207">
        <v>2.1060339777387198</v>
      </c>
      <c r="AL37" s="211">
        <v>631</v>
      </c>
      <c r="AM37" s="210">
        <v>2463</v>
      </c>
      <c r="AN37" s="207">
        <v>3.9033280507131498</v>
      </c>
      <c r="AO37" s="74">
        <f t="shared" si="0"/>
        <v>65390</v>
      </c>
      <c r="AP37" s="44">
        <f t="shared" si="0"/>
        <v>135581</v>
      </c>
      <c r="AQ37" s="38">
        <f t="shared" si="1"/>
        <v>2.073421012387215</v>
      </c>
    </row>
    <row r="38" spans="1:43" s="97" customFormat="1" x14ac:dyDescent="0.2">
      <c r="A38" s="238" t="s">
        <v>30</v>
      </c>
      <c r="B38" s="29">
        <v>3600</v>
      </c>
      <c r="C38" s="138">
        <v>9697</v>
      </c>
      <c r="D38" s="207">
        <v>2.6936111111111098</v>
      </c>
      <c r="E38" s="205">
        <v>4245</v>
      </c>
      <c r="F38" s="206">
        <v>10078</v>
      </c>
      <c r="G38" s="207">
        <v>2.3740871613663099</v>
      </c>
      <c r="H38" s="208">
        <v>16494</v>
      </c>
      <c r="I38" s="209">
        <v>27737</v>
      </c>
      <c r="J38" s="207">
        <v>1.6816418091427201</v>
      </c>
      <c r="K38" s="208">
        <v>3423</v>
      </c>
      <c r="L38" s="210">
        <v>7682</v>
      </c>
      <c r="M38" s="207">
        <v>2.2442302074203901</v>
      </c>
      <c r="N38" s="211">
        <v>4606</v>
      </c>
      <c r="O38" s="210">
        <v>8485</v>
      </c>
      <c r="P38" s="207">
        <v>1.84216239687364</v>
      </c>
      <c r="Q38" s="211">
        <v>5350</v>
      </c>
      <c r="R38" s="210">
        <v>10667</v>
      </c>
      <c r="S38" s="207">
        <v>1.9938317757009301</v>
      </c>
      <c r="T38" s="211">
        <v>3430</v>
      </c>
      <c r="U38" s="210">
        <v>5807</v>
      </c>
      <c r="V38" s="207">
        <v>1.6930029154519</v>
      </c>
      <c r="W38" s="211">
        <v>5255</v>
      </c>
      <c r="X38" s="210">
        <v>11825</v>
      </c>
      <c r="Y38" s="207">
        <v>2.2502378686964799</v>
      </c>
      <c r="Z38" s="211">
        <v>8780</v>
      </c>
      <c r="AA38" s="210">
        <v>19955</v>
      </c>
      <c r="AB38" s="207">
        <v>2.2727790432801802</v>
      </c>
      <c r="AC38" s="211">
        <v>5436</v>
      </c>
      <c r="AD38" s="210">
        <v>11481</v>
      </c>
      <c r="AE38" s="207">
        <v>2.1120309050772601</v>
      </c>
      <c r="AF38" s="211">
        <v>3442</v>
      </c>
      <c r="AG38" s="210">
        <v>6426</v>
      </c>
      <c r="AH38" s="207">
        <v>1.86693782684486</v>
      </c>
      <c r="AI38" s="211">
        <v>499</v>
      </c>
      <c r="AJ38" s="210">
        <v>667</v>
      </c>
      <c r="AK38" s="207">
        <v>1.33667334669339</v>
      </c>
      <c r="AL38" s="211">
        <v>1317</v>
      </c>
      <c r="AM38" s="210">
        <v>2924</v>
      </c>
      <c r="AN38" s="207">
        <v>2.2201974183750899</v>
      </c>
      <c r="AO38" s="74">
        <f t="shared" si="0"/>
        <v>65877</v>
      </c>
      <c r="AP38" s="44">
        <f t="shared" si="0"/>
        <v>133431</v>
      </c>
      <c r="AQ38" s="38">
        <f t="shared" si="1"/>
        <v>2.0254565326289904</v>
      </c>
    </row>
    <row r="39" spans="1:43" s="97" customFormat="1" x14ac:dyDescent="0.2">
      <c r="A39" s="238" t="s">
        <v>44</v>
      </c>
      <c r="B39" s="29">
        <v>712</v>
      </c>
      <c r="C39" s="138">
        <v>2036</v>
      </c>
      <c r="D39" s="207">
        <v>2.8595505617977501</v>
      </c>
      <c r="E39" s="205">
        <v>682</v>
      </c>
      <c r="F39" s="206">
        <v>1824</v>
      </c>
      <c r="G39" s="207">
        <v>2.6744868035190601</v>
      </c>
      <c r="H39" s="208">
        <v>7219</v>
      </c>
      <c r="I39" s="209">
        <v>17218</v>
      </c>
      <c r="J39" s="207">
        <v>2.3850948884887102</v>
      </c>
      <c r="K39" s="208">
        <v>1716</v>
      </c>
      <c r="L39" s="210">
        <v>4089</v>
      </c>
      <c r="M39" s="207">
        <v>2.3828671328671298</v>
      </c>
      <c r="N39" s="211">
        <v>1665</v>
      </c>
      <c r="O39" s="210">
        <v>5265</v>
      </c>
      <c r="P39" s="207">
        <v>3.1621621621621601</v>
      </c>
      <c r="Q39" s="211">
        <v>2645</v>
      </c>
      <c r="R39" s="210">
        <v>6503</v>
      </c>
      <c r="S39" s="207">
        <v>2.4586011342154999</v>
      </c>
      <c r="T39" s="211">
        <v>692</v>
      </c>
      <c r="U39" s="210">
        <v>1696</v>
      </c>
      <c r="V39" s="207">
        <v>2.4508670520231202</v>
      </c>
      <c r="W39" s="211">
        <v>3864</v>
      </c>
      <c r="X39" s="210">
        <v>13138</v>
      </c>
      <c r="Y39" s="207">
        <v>3.4001035196687401</v>
      </c>
      <c r="Z39" s="211">
        <v>19903</v>
      </c>
      <c r="AA39" s="210">
        <v>73673</v>
      </c>
      <c r="AB39" s="207">
        <v>3.7016027734512398</v>
      </c>
      <c r="AC39" s="211">
        <v>1071</v>
      </c>
      <c r="AD39" s="210">
        <v>3555</v>
      </c>
      <c r="AE39" s="207">
        <v>3.3193277310924398</v>
      </c>
      <c r="AF39" s="211">
        <v>931</v>
      </c>
      <c r="AG39" s="210">
        <v>2056</v>
      </c>
      <c r="AH39" s="207">
        <v>2.2083780880773398</v>
      </c>
      <c r="AI39" s="211">
        <v>235</v>
      </c>
      <c r="AJ39" s="210">
        <v>543</v>
      </c>
      <c r="AK39" s="207">
        <v>2.3106382978723401</v>
      </c>
      <c r="AL39" s="211">
        <v>275</v>
      </c>
      <c r="AM39" s="210">
        <v>900</v>
      </c>
      <c r="AN39" s="207">
        <v>3.2727272727272698</v>
      </c>
      <c r="AO39" s="74">
        <f t="shared" si="0"/>
        <v>41610</v>
      </c>
      <c r="AP39" s="44">
        <f t="shared" si="0"/>
        <v>132496</v>
      </c>
      <c r="AQ39" s="38">
        <f t="shared" si="1"/>
        <v>3.1842345590002403</v>
      </c>
    </row>
    <row r="40" spans="1:43" s="97" customFormat="1" x14ac:dyDescent="0.2">
      <c r="A40" s="238" t="s">
        <v>36</v>
      </c>
      <c r="B40" s="29">
        <v>5362</v>
      </c>
      <c r="C40" s="138">
        <v>15710</v>
      </c>
      <c r="D40" s="207">
        <v>2.9298769116001502</v>
      </c>
      <c r="E40" s="205">
        <v>2833</v>
      </c>
      <c r="F40" s="206">
        <v>5184</v>
      </c>
      <c r="G40" s="207">
        <v>1.8298623367455</v>
      </c>
      <c r="H40" s="208">
        <v>12645</v>
      </c>
      <c r="I40" s="209">
        <v>22257</v>
      </c>
      <c r="J40" s="207">
        <v>1.7601423487544501</v>
      </c>
      <c r="K40" s="208">
        <v>4561</v>
      </c>
      <c r="L40" s="210">
        <v>9125</v>
      </c>
      <c r="M40" s="207">
        <v>2.0006577504933101</v>
      </c>
      <c r="N40" s="211">
        <v>5156</v>
      </c>
      <c r="O40" s="210">
        <v>10112</v>
      </c>
      <c r="P40" s="207">
        <v>1.9612102404965099</v>
      </c>
      <c r="Q40" s="211">
        <v>5107</v>
      </c>
      <c r="R40" s="210">
        <v>11867</v>
      </c>
      <c r="S40" s="207">
        <v>2.3236733894654402</v>
      </c>
      <c r="T40" s="211">
        <v>1079</v>
      </c>
      <c r="U40" s="210">
        <v>2773</v>
      </c>
      <c r="V40" s="207">
        <v>2.5699721964782198</v>
      </c>
      <c r="W40" s="211">
        <v>4244</v>
      </c>
      <c r="X40" s="210">
        <v>9290</v>
      </c>
      <c r="Y40" s="207">
        <v>2.1889726672949998</v>
      </c>
      <c r="Z40" s="211">
        <v>7343</v>
      </c>
      <c r="AA40" s="210">
        <v>13899</v>
      </c>
      <c r="AB40" s="207">
        <v>1.89282309682691</v>
      </c>
      <c r="AC40" s="211">
        <v>4826</v>
      </c>
      <c r="AD40" s="210">
        <v>13488</v>
      </c>
      <c r="AE40" s="207">
        <v>2.7948611686697098</v>
      </c>
      <c r="AF40" s="211">
        <v>3195</v>
      </c>
      <c r="AG40" s="210">
        <v>5869</v>
      </c>
      <c r="AH40" s="207">
        <v>1.8369327073552399</v>
      </c>
      <c r="AI40" s="211">
        <v>557</v>
      </c>
      <c r="AJ40" s="210">
        <v>973</v>
      </c>
      <c r="AK40" s="207">
        <v>1.7468581687612199</v>
      </c>
      <c r="AL40" s="211">
        <v>1251</v>
      </c>
      <c r="AM40" s="210">
        <v>2339</v>
      </c>
      <c r="AN40" s="207">
        <v>1.8697042366107099</v>
      </c>
      <c r="AO40" s="74">
        <f t="shared" si="0"/>
        <v>58159</v>
      </c>
      <c r="AP40" s="44">
        <f t="shared" si="0"/>
        <v>122886</v>
      </c>
      <c r="AQ40" s="38">
        <f t="shared" si="1"/>
        <v>2.1129317904365617</v>
      </c>
    </row>
    <row r="41" spans="1:43" s="97" customFormat="1" x14ac:dyDescent="0.2">
      <c r="A41" s="238" t="s">
        <v>50</v>
      </c>
      <c r="B41" s="29">
        <v>5962</v>
      </c>
      <c r="C41" s="138">
        <v>19193</v>
      </c>
      <c r="D41" s="207">
        <v>3.2192217376719201</v>
      </c>
      <c r="E41" s="205">
        <v>2693</v>
      </c>
      <c r="F41" s="206">
        <v>6368</v>
      </c>
      <c r="G41" s="207">
        <v>2.3646490902339399</v>
      </c>
      <c r="H41" s="208">
        <v>13165</v>
      </c>
      <c r="I41" s="209">
        <v>22977</v>
      </c>
      <c r="J41" s="207">
        <v>1.7453095328522601</v>
      </c>
      <c r="K41" s="208">
        <v>3887</v>
      </c>
      <c r="L41" s="210">
        <v>7983</v>
      </c>
      <c r="M41" s="207">
        <v>2.05376897350141</v>
      </c>
      <c r="N41" s="211">
        <v>3242</v>
      </c>
      <c r="O41" s="210">
        <v>7254</v>
      </c>
      <c r="P41" s="207">
        <v>2.23750771128933</v>
      </c>
      <c r="Q41" s="211">
        <v>4628</v>
      </c>
      <c r="R41" s="210">
        <v>10973</v>
      </c>
      <c r="S41" s="207">
        <v>2.3710025929127099</v>
      </c>
      <c r="T41" s="211">
        <v>1023</v>
      </c>
      <c r="U41" s="210">
        <v>3188</v>
      </c>
      <c r="V41" s="207">
        <v>3.1163245356793698</v>
      </c>
      <c r="W41" s="211">
        <v>4028</v>
      </c>
      <c r="X41" s="210">
        <v>10424</v>
      </c>
      <c r="Y41" s="207">
        <v>2.5878848063555102</v>
      </c>
      <c r="Z41" s="211">
        <v>4176</v>
      </c>
      <c r="AA41" s="210">
        <v>9235</v>
      </c>
      <c r="AB41" s="207">
        <v>2.2114463601532601</v>
      </c>
      <c r="AC41" s="211">
        <v>4094</v>
      </c>
      <c r="AD41" s="210">
        <v>10603</v>
      </c>
      <c r="AE41" s="207">
        <v>2.5898876404494402</v>
      </c>
      <c r="AF41" s="211">
        <v>1896</v>
      </c>
      <c r="AG41" s="210">
        <v>4229</v>
      </c>
      <c r="AH41" s="207">
        <v>2.2304852320675099</v>
      </c>
      <c r="AI41" s="211">
        <v>629</v>
      </c>
      <c r="AJ41" s="210">
        <v>1366</v>
      </c>
      <c r="AK41" s="207">
        <v>2.1717011128775798</v>
      </c>
      <c r="AL41" s="211">
        <v>1427</v>
      </c>
      <c r="AM41" s="210">
        <v>3076</v>
      </c>
      <c r="AN41" s="207">
        <v>2.1555711282410699</v>
      </c>
      <c r="AO41" s="74">
        <f t="shared" si="0"/>
        <v>50850</v>
      </c>
      <c r="AP41" s="44">
        <f t="shared" si="0"/>
        <v>116869</v>
      </c>
      <c r="AQ41" s="38">
        <f t="shared" si="1"/>
        <v>2.2983087512291052</v>
      </c>
    </row>
    <row r="42" spans="1:43" s="97" customFormat="1" x14ac:dyDescent="0.2">
      <c r="A42" s="238" t="s">
        <v>91</v>
      </c>
      <c r="B42" s="29">
        <v>567</v>
      </c>
      <c r="C42" s="138">
        <v>2265</v>
      </c>
      <c r="D42" s="207">
        <v>3.9947089947090002</v>
      </c>
      <c r="E42" s="205">
        <v>169</v>
      </c>
      <c r="F42" s="206">
        <v>739</v>
      </c>
      <c r="G42" s="207">
        <v>4.37278106508876</v>
      </c>
      <c r="H42" s="208">
        <v>14034</v>
      </c>
      <c r="I42" s="209">
        <v>25008</v>
      </c>
      <c r="J42" s="207">
        <v>1.78195810175289</v>
      </c>
      <c r="K42" s="208">
        <v>4704</v>
      </c>
      <c r="L42" s="210">
        <v>15838</v>
      </c>
      <c r="M42" s="207">
        <v>3.3669217687074799</v>
      </c>
      <c r="N42" s="211">
        <v>376</v>
      </c>
      <c r="O42" s="210">
        <v>1821</v>
      </c>
      <c r="P42" s="207">
        <v>4.8430851063829801</v>
      </c>
      <c r="Q42" s="211">
        <v>7038</v>
      </c>
      <c r="R42" s="210">
        <v>18347</v>
      </c>
      <c r="S42" s="207">
        <v>2.6068485365160599</v>
      </c>
      <c r="T42" s="211">
        <v>51</v>
      </c>
      <c r="U42" s="210">
        <v>194</v>
      </c>
      <c r="V42" s="207">
        <v>3.8039215686274499</v>
      </c>
      <c r="W42" s="211">
        <v>1793</v>
      </c>
      <c r="X42" s="210">
        <v>6234</v>
      </c>
      <c r="Y42" s="207">
        <v>3.4768544339096499</v>
      </c>
      <c r="Z42" s="211">
        <v>12776</v>
      </c>
      <c r="AA42" s="210">
        <v>31314</v>
      </c>
      <c r="AB42" s="207">
        <v>2.4510018785222298</v>
      </c>
      <c r="AC42" s="211">
        <v>715</v>
      </c>
      <c r="AD42" s="210">
        <v>2399</v>
      </c>
      <c r="AE42" s="207">
        <v>3.35524475524476</v>
      </c>
      <c r="AF42" s="211">
        <v>1131</v>
      </c>
      <c r="AG42" s="210">
        <v>2756</v>
      </c>
      <c r="AH42" s="207">
        <v>2.4367816091954002</v>
      </c>
      <c r="AI42" s="211">
        <v>32</v>
      </c>
      <c r="AJ42" s="210">
        <v>84</v>
      </c>
      <c r="AK42" s="207">
        <v>2.625</v>
      </c>
      <c r="AL42" s="211">
        <v>52</v>
      </c>
      <c r="AM42" s="210">
        <v>120</v>
      </c>
      <c r="AN42" s="207">
        <v>2.3076923076923102</v>
      </c>
      <c r="AO42" s="74">
        <f t="shared" si="0"/>
        <v>43438</v>
      </c>
      <c r="AP42" s="44">
        <f t="shared" si="0"/>
        <v>107119</v>
      </c>
      <c r="AQ42" s="38">
        <f t="shared" si="1"/>
        <v>2.4660205350154243</v>
      </c>
    </row>
    <row r="43" spans="1:43" s="97" customFormat="1" x14ac:dyDescent="0.2">
      <c r="A43" s="238" t="s">
        <v>27</v>
      </c>
      <c r="B43" s="29">
        <v>3894</v>
      </c>
      <c r="C43" s="138">
        <v>16808</v>
      </c>
      <c r="D43" s="207">
        <v>4.3163841807909602</v>
      </c>
      <c r="E43" s="205">
        <v>1328</v>
      </c>
      <c r="F43" s="206">
        <v>3174</v>
      </c>
      <c r="G43" s="207">
        <v>2.39006024096386</v>
      </c>
      <c r="H43" s="208">
        <v>8000</v>
      </c>
      <c r="I43" s="209">
        <v>13938</v>
      </c>
      <c r="J43" s="207">
        <v>1.7422500000000001</v>
      </c>
      <c r="K43" s="208">
        <v>5134</v>
      </c>
      <c r="L43" s="210">
        <v>10890</v>
      </c>
      <c r="M43" s="207">
        <v>2.12115309700039</v>
      </c>
      <c r="N43" s="211">
        <v>3063</v>
      </c>
      <c r="O43" s="210">
        <v>4585</v>
      </c>
      <c r="P43" s="207">
        <v>1.49689846555664</v>
      </c>
      <c r="Q43" s="211">
        <v>5088</v>
      </c>
      <c r="R43" s="210">
        <v>15469</v>
      </c>
      <c r="S43" s="207">
        <v>3.0402908805031501</v>
      </c>
      <c r="T43" s="211">
        <v>554</v>
      </c>
      <c r="U43" s="210">
        <v>899</v>
      </c>
      <c r="V43" s="207">
        <v>1.6227436823104699</v>
      </c>
      <c r="W43" s="211">
        <v>3300</v>
      </c>
      <c r="X43" s="210">
        <v>7194</v>
      </c>
      <c r="Y43" s="207">
        <v>2.1800000000000002</v>
      </c>
      <c r="Z43" s="211">
        <v>4373</v>
      </c>
      <c r="AA43" s="210">
        <v>7562</v>
      </c>
      <c r="AB43" s="207">
        <v>1.7292476560713499</v>
      </c>
      <c r="AC43" s="211">
        <v>3307</v>
      </c>
      <c r="AD43" s="210">
        <v>13471</v>
      </c>
      <c r="AE43" s="207">
        <v>4.0734804959177504</v>
      </c>
      <c r="AF43" s="211">
        <v>2792</v>
      </c>
      <c r="AG43" s="210">
        <v>7248</v>
      </c>
      <c r="AH43" s="207">
        <v>2.5959885386819499</v>
      </c>
      <c r="AI43" s="211">
        <v>653</v>
      </c>
      <c r="AJ43" s="210">
        <v>1223</v>
      </c>
      <c r="AK43" s="207">
        <v>1.8728943338438</v>
      </c>
      <c r="AL43" s="211">
        <v>910</v>
      </c>
      <c r="AM43" s="210">
        <v>1327</v>
      </c>
      <c r="AN43" s="207">
        <v>1.4582417582417599</v>
      </c>
      <c r="AO43" s="74">
        <f t="shared" si="0"/>
        <v>42396</v>
      </c>
      <c r="AP43" s="44">
        <f t="shared" si="0"/>
        <v>103788</v>
      </c>
      <c r="AQ43" s="38">
        <f t="shared" si="1"/>
        <v>2.4480611378431929</v>
      </c>
    </row>
    <row r="44" spans="1:43" s="97" customFormat="1" x14ac:dyDescent="0.2">
      <c r="A44" s="238" t="s">
        <v>68</v>
      </c>
      <c r="B44" s="29">
        <v>2068</v>
      </c>
      <c r="C44" s="138">
        <v>2970</v>
      </c>
      <c r="D44" s="207">
        <v>1.4361702127659599</v>
      </c>
      <c r="E44" s="205">
        <v>269</v>
      </c>
      <c r="F44" s="206">
        <v>513</v>
      </c>
      <c r="G44" s="207">
        <v>1.9070631970260199</v>
      </c>
      <c r="H44" s="208">
        <v>21286</v>
      </c>
      <c r="I44" s="209">
        <v>37811</v>
      </c>
      <c r="J44" s="207">
        <v>1.7763318613173</v>
      </c>
      <c r="K44" s="208">
        <v>9115</v>
      </c>
      <c r="L44" s="210">
        <v>16616</v>
      </c>
      <c r="M44" s="207">
        <v>1.8229292375205699</v>
      </c>
      <c r="N44" s="211">
        <v>1186</v>
      </c>
      <c r="O44" s="210">
        <v>2961</v>
      </c>
      <c r="P44" s="207">
        <v>2.4966273187183798</v>
      </c>
      <c r="Q44" s="211">
        <v>9115</v>
      </c>
      <c r="R44" s="210">
        <v>15424</v>
      </c>
      <c r="S44" s="207">
        <v>1.69215578716402</v>
      </c>
      <c r="T44" s="211">
        <v>350</v>
      </c>
      <c r="U44" s="210">
        <v>646</v>
      </c>
      <c r="V44" s="207">
        <v>1.8457142857142901</v>
      </c>
      <c r="W44" s="211">
        <v>2892</v>
      </c>
      <c r="X44" s="210">
        <v>5060</v>
      </c>
      <c r="Y44" s="207">
        <v>1.7496542185338899</v>
      </c>
      <c r="Z44" s="211">
        <v>4393</v>
      </c>
      <c r="AA44" s="210">
        <v>10588</v>
      </c>
      <c r="AB44" s="207">
        <v>2.4101980423400899</v>
      </c>
      <c r="AC44" s="211">
        <v>3713</v>
      </c>
      <c r="AD44" s="210">
        <v>5895</v>
      </c>
      <c r="AE44" s="207">
        <v>1.58766496094802</v>
      </c>
      <c r="AF44" s="211">
        <v>1517</v>
      </c>
      <c r="AG44" s="210">
        <v>1955</v>
      </c>
      <c r="AH44" s="207">
        <v>1.2887277521423901</v>
      </c>
      <c r="AI44" s="211">
        <v>179</v>
      </c>
      <c r="AJ44" s="210">
        <v>349</v>
      </c>
      <c r="AK44" s="207">
        <v>1.9497206703910599</v>
      </c>
      <c r="AL44" s="211">
        <v>274</v>
      </c>
      <c r="AM44" s="210">
        <v>544</v>
      </c>
      <c r="AN44" s="207">
        <v>1.98540145985401</v>
      </c>
      <c r="AO44" s="74">
        <f t="shared" si="0"/>
        <v>56357</v>
      </c>
      <c r="AP44" s="44">
        <f t="shared" si="0"/>
        <v>101332</v>
      </c>
      <c r="AQ44" s="38">
        <f t="shared" si="1"/>
        <v>1.7980375108682152</v>
      </c>
    </row>
    <row r="45" spans="1:43" s="97" customFormat="1" x14ac:dyDescent="0.2">
      <c r="A45" s="238" t="s">
        <v>51</v>
      </c>
      <c r="B45" s="29">
        <v>712</v>
      </c>
      <c r="C45" s="138">
        <v>2442</v>
      </c>
      <c r="D45" s="207">
        <v>3.42977528089888</v>
      </c>
      <c r="E45" s="205">
        <v>458</v>
      </c>
      <c r="F45" s="206">
        <v>1596</v>
      </c>
      <c r="G45" s="207">
        <v>3.4847161572052401</v>
      </c>
      <c r="H45" s="208">
        <v>9693</v>
      </c>
      <c r="I45" s="209">
        <v>22010</v>
      </c>
      <c r="J45" s="207">
        <v>2.2707108222428598</v>
      </c>
      <c r="K45" s="208">
        <v>2606</v>
      </c>
      <c r="L45" s="210">
        <v>4563</v>
      </c>
      <c r="M45" s="207">
        <v>1.75095932463546</v>
      </c>
      <c r="N45" s="211">
        <v>1359</v>
      </c>
      <c r="O45" s="210">
        <v>3153</v>
      </c>
      <c r="P45" s="207">
        <v>2.3200883002207502</v>
      </c>
      <c r="Q45" s="211">
        <v>3580</v>
      </c>
      <c r="R45" s="210">
        <v>8509</v>
      </c>
      <c r="S45" s="207">
        <v>2.3768156424581002</v>
      </c>
      <c r="T45" s="211">
        <v>342</v>
      </c>
      <c r="U45" s="210">
        <v>872</v>
      </c>
      <c r="V45" s="207">
        <v>2.54970760233918</v>
      </c>
      <c r="W45" s="211">
        <v>3253</v>
      </c>
      <c r="X45" s="210">
        <v>9629</v>
      </c>
      <c r="Y45" s="207">
        <v>2.96003688902552</v>
      </c>
      <c r="Z45" s="211">
        <v>13503</v>
      </c>
      <c r="AA45" s="210">
        <v>37084</v>
      </c>
      <c r="AB45" s="207">
        <v>2.7463526623713301</v>
      </c>
      <c r="AC45" s="211">
        <v>1264</v>
      </c>
      <c r="AD45" s="210">
        <v>4240</v>
      </c>
      <c r="AE45" s="207">
        <v>3.35443037974684</v>
      </c>
      <c r="AF45" s="211">
        <v>2448</v>
      </c>
      <c r="AG45" s="210">
        <v>5694</v>
      </c>
      <c r="AH45" s="207">
        <v>2.3259803921568598</v>
      </c>
      <c r="AI45" s="211">
        <v>181</v>
      </c>
      <c r="AJ45" s="210">
        <v>296</v>
      </c>
      <c r="AK45" s="207">
        <v>1.6353591160220999</v>
      </c>
      <c r="AL45" s="211">
        <v>431</v>
      </c>
      <c r="AM45" s="210">
        <v>944</v>
      </c>
      <c r="AN45" s="207">
        <v>2.19025522041763</v>
      </c>
      <c r="AO45" s="74">
        <f t="shared" si="0"/>
        <v>39830</v>
      </c>
      <c r="AP45" s="44">
        <f t="shared" si="0"/>
        <v>101032</v>
      </c>
      <c r="AQ45" s="38">
        <f t="shared" si="1"/>
        <v>2.536580466984685</v>
      </c>
    </row>
    <row r="46" spans="1:43" s="97" customFormat="1" x14ac:dyDescent="0.2">
      <c r="A46" s="238" t="s">
        <v>43</v>
      </c>
      <c r="B46" s="29">
        <v>4133</v>
      </c>
      <c r="C46" s="138">
        <v>10038</v>
      </c>
      <c r="D46" s="207">
        <v>2.4287442535688402</v>
      </c>
      <c r="E46" s="205">
        <v>1397</v>
      </c>
      <c r="F46" s="206">
        <v>2544</v>
      </c>
      <c r="G46" s="207">
        <v>1.82104509663565</v>
      </c>
      <c r="H46" s="208">
        <v>10156</v>
      </c>
      <c r="I46" s="209">
        <v>18634</v>
      </c>
      <c r="J46" s="207">
        <v>1.8347774714454499</v>
      </c>
      <c r="K46" s="208">
        <v>3388</v>
      </c>
      <c r="L46" s="210">
        <v>7765</v>
      </c>
      <c r="M46" s="207">
        <v>2.2919126328217199</v>
      </c>
      <c r="N46" s="211">
        <v>2011</v>
      </c>
      <c r="O46" s="210">
        <v>4210</v>
      </c>
      <c r="P46" s="207">
        <v>2.0934858279462998</v>
      </c>
      <c r="Q46" s="211">
        <v>3810</v>
      </c>
      <c r="R46" s="210">
        <v>9145</v>
      </c>
      <c r="S46" s="207">
        <v>2.4002624671916002</v>
      </c>
      <c r="T46" s="211">
        <v>348</v>
      </c>
      <c r="U46" s="210">
        <v>838</v>
      </c>
      <c r="V46" s="207">
        <v>2.4080459770114899</v>
      </c>
      <c r="W46" s="211">
        <v>2471</v>
      </c>
      <c r="X46" s="210">
        <v>5387</v>
      </c>
      <c r="Y46" s="207">
        <v>2.1800890327802498</v>
      </c>
      <c r="Z46" s="211">
        <v>7867</v>
      </c>
      <c r="AA46" s="210">
        <v>16619</v>
      </c>
      <c r="AB46" s="207">
        <v>2.11249523325283</v>
      </c>
      <c r="AC46" s="211">
        <v>5993</v>
      </c>
      <c r="AD46" s="210">
        <v>19832</v>
      </c>
      <c r="AE46" s="207">
        <v>3.30919405973636</v>
      </c>
      <c r="AF46" s="211">
        <v>2140</v>
      </c>
      <c r="AG46" s="210">
        <v>3960</v>
      </c>
      <c r="AH46" s="207">
        <v>1.8504672897196299</v>
      </c>
      <c r="AI46" s="211">
        <v>306</v>
      </c>
      <c r="AJ46" s="210">
        <v>690</v>
      </c>
      <c r="AK46" s="207">
        <v>2.2549019607843102</v>
      </c>
      <c r="AL46" s="211">
        <v>531</v>
      </c>
      <c r="AM46" s="210">
        <v>1037</v>
      </c>
      <c r="AN46" s="207">
        <v>1.9529190207156299</v>
      </c>
      <c r="AO46" s="74">
        <f t="shared" si="0"/>
        <v>44551</v>
      </c>
      <c r="AP46" s="44">
        <f t="shared" si="0"/>
        <v>100699</v>
      </c>
      <c r="AQ46" s="38">
        <f t="shared" si="1"/>
        <v>2.2603084105856208</v>
      </c>
    </row>
    <row r="47" spans="1:43" s="97" customFormat="1" x14ac:dyDescent="0.2">
      <c r="A47" s="238" t="s">
        <v>28</v>
      </c>
      <c r="B47" s="29">
        <v>1795</v>
      </c>
      <c r="C47" s="138">
        <v>6874</v>
      </c>
      <c r="D47" s="207">
        <v>3.8295264623955401</v>
      </c>
      <c r="E47" s="205">
        <v>978</v>
      </c>
      <c r="F47" s="206">
        <v>2373</v>
      </c>
      <c r="G47" s="207">
        <v>2.4263803680981599</v>
      </c>
      <c r="H47" s="208">
        <v>17340</v>
      </c>
      <c r="I47" s="209">
        <v>30352</v>
      </c>
      <c r="J47" s="207">
        <v>1.75040369088812</v>
      </c>
      <c r="K47" s="208">
        <v>1953</v>
      </c>
      <c r="L47" s="210">
        <v>4305</v>
      </c>
      <c r="M47" s="207">
        <v>2.2043010752688201</v>
      </c>
      <c r="N47" s="211">
        <v>4939</v>
      </c>
      <c r="O47" s="210">
        <v>9588</v>
      </c>
      <c r="P47" s="207">
        <v>1.9412836606600501</v>
      </c>
      <c r="Q47" s="211">
        <v>2819</v>
      </c>
      <c r="R47" s="210">
        <v>6171</v>
      </c>
      <c r="S47" s="207">
        <v>2.1890741397658702</v>
      </c>
      <c r="T47" s="211">
        <v>610</v>
      </c>
      <c r="U47" s="210">
        <v>1743</v>
      </c>
      <c r="V47" s="207">
        <v>2.8573770491803301</v>
      </c>
      <c r="W47" s="211">
        <v>2739</v>
      </c>
      <c r="X47" s="210">
        <v>7353</v>
      </c>
      <c r="Y47" s="207">
        <v>2.6845564074479702</v>
      </c>
      <c r="Z47" s="211">
        <v>9721</v>
      </c>
      <c r="AA47" s="210">
        <v>20433</v>
      </c>
      <c r="AB47" s="207">
        <v>2.1019442444192999</v>
      </c>
      <c r="AC47" s="211">
        <v>881</v>
      </c>
      <c r="AD47" s="210">
        <v>2938</v>
      </c>
      <c r="AE47" s="207">
        <v>3.33484676503973</v>
      </c>
      <c r="AF47" s="211">
        <v>1736</v>
      </c>
      <c r="AG47" s="210">
        <v>3514</v>
      </c>
      <c r="AH47" s="207">
        <v>2.0241935483871001</v>
      </c>
      <c r="AI47" s="211">
        <v>700</v>
      </c>
      <c r="AJ47" s="210">
        <v>1231</v>
      </c>
      <c r="AK47" s="207">
        <v>1.75857142857143</v>
      </c>
      <c r="AL47" s="211">
        <v>1188</v>
      </c>
      <c r="AM47" s="210">
        <v>3259</v>
      </c>
      <c r="AN47" s="207">
        <v>2.74326599326599</v>
      </c>
      <c r="AO47" s="74">
        <f t="shared" si="0"/>
        <v>47399</v>
      </c>
      <c r="AP47" s="44">
        <f t="shared" si="0"/>
        <v>100134</v>
      </c>
      <c r="AQ47" s="38">
        <f t="shared" si="1"/>
        <v>2.1125762146880738</v>
      </c>
    </row>
    <row r="48" spans="1:43" s="97" customFormat="1" x14ac:dyDescent="0.2">
      <c r="A48" s="238" t="s">
        <v>52</v>
      </c>
      <c r="B48" s="29">
        <v>1645</v>
      </c>
      <c r="C48" s="138">
        <v>4589</v>
      </c>
      <c r="D48" s="207">
        <v>2.7896656534954398</v>
      </c>
      <c r="E48" s="205">
        <v>1733</v>
      </c>
      <c r="F48" s="206">
        <v>5615</v>
      </c>
      <c r="G48" s="207">
        <v>3.2400461627235999</v>
      </c>
      <c r="H48" s="208">
        <v>8023</v>
      </c>
      <c r="I48" s="209">
        <v>18770</v>
      </c>
      <c r="J48" s="207">
        <v>2.3395238688769799</v>
      </c>
      <c r="K48" s="208">
        <v>5866</v>
      </c>
      <c r="L48" s="210">
        <v>15253</v>
      </c>
      <c r="M48" s="207">
        <v>2.6002386634844901</v>
      </c>
      <c r="N48" s="211">
        <v>3956</v>
      </c>
      <c r="O48" s="210">
        <v>8975</v>
      </c>
      <c r="P48" s="207">
        <v>2.26870576339737</v>
      </c>
      <c r="Q48" s="211">
        <v>2776</v>
      </c>
      <c r="R48" s="210">
        <v>6058</v>
      </c>
      <c r="S48" s="207">
        <v>2.1822766570605201</v>
      </c>
      <c r="T48" s="211">
        <v>816</v>
      </c>
      <c r="U48" s="210">
        <v>7836</v>
      </c>
      <c r="V48" s="207">
        <v>9.6029411764705905</v>
      </c>
      <c r="W48" s="211">
        <v>4049</v>
      </c>
      <c r="X48" s="210">
        <v>10638</v>
      </c>
      <c r="Y48" s="207">
        <v>2.6273153865151899</v>
      </c>
      <c r="Z48" s="211">
        <v>4340</v>
      </c>
      <c r="AA48" s="210">
        <v>10157</v>
      </c>
      <c r="AB48" s="207">
        <v>2.34032258064516</v>
      </c>
      <c r="AC48" s="211">
        <v>1562</v>
      </c>
      <c r="AD48" s="210">
        <v>4253</v>
      </c>
      <c r="AE48" s="207">
        <v>2.7227912932138301</v>
      </c>
      <c r="AF48" s="211">
        <v>1362</v>
      </c>
      <c r="AG48" s="210">
        <v>2595</v>
      </c>
      <c r="AH48" s="207">
        <v>1.90528634361233</v>
      </c>
      <c r="AI48" s="211">
        <v>368</v>
      </c>
      <c r="AJ48" s="210">
        <v>789</v>
      </c>
      <c r="AK48" s="207">
        <v>2.1440217391304301</v>
      </c>
      <c r="AL48" s="211">
        <v>1124</v>
      </c>
      <c r="AM48" s="210">
        <v>4214</v>
      </c>
      <c r="AN48" s="207">
        <v>3.7491103202847</v>
      </c>
      <c r="AO48" s="74">
        <f t="shared" si="0"/>
        <v>37620</v>
      </c>
      <c r="AP48" s="44">
        <f t="shared" si="0"/>
        <v>99742</v>
      </c>
      <c r="AQ48" s="38">
        <f t="shared" si="1"/>
        <v>2.6513024986709199</v>
      </c>
    </row>
    <row r="49" spans="1:43" s="97" customFormat="1" x14ac:dyDescent="0.2">
      <c r="A49" s="238" t="s">
        <v>49</v>
      </c>
      <c r="B49" s="29">
        <v>2750</v>
      </c>
      <c r="C49" s="138">
        <v>6372</v>
      </c>
      <c r="D49" s="207">
        <v>2.31709090909091</v>
      </c>
      <c r="E49" s="205">
        <v>1094</v>
      </c>
      <c r="F49" s="206">
        <v>4244</v>
      </c>
      <c r="G49" s="207">
        <v>3.8793418647166402</v>
      </c>
      <c r="H49" s="208">
        <v>11251</v>
      </c>
      <c r="I49" s="209">
        <v>27682</v>
      </c>
      <c r="J49" s="207">
        <v>2.4604035196871399</v>
      </c>
      <c r="K49" s="208">
        <v>2433</v>
      </c>
      <c r="L49" s="210">
        <v>6512</v>
      </c>
      <c r="M49" s="207">
        <v>2.6765310316481701</v>
      </c>
      <c r="N49" s="211">
        <v>3278</v>
      </c>
      <c r="O49" s="210">
        <v>7112</v>
      </c>
      <c r="P49" s="207">
        <v>2.1696156192800502</v>
      </c>
      <c r="Q49" s="211">
        <v>3069</v>
      </c>
      <c r="R49" s="210">
        <v>7103</v>
      </c>
      <c r="S49" s="207">
        <v>2.3144346692733802</v>
      </c>
      <c r="T49" s="211">
        <v>736</v>
      </c>
      <c r="U49" s="210">
        <v>2883</v>
      </c>
      <c r="V49" s="207">
        <v>3.9171195652173898</v>
      </c>
      <c r="W49" s="211">
        <v>3468</v>
      </c>
      <c r="X49" s="210">
        <v>7886</v>
      </c>
      <c r="Y49" s="207">
        <v>2.2739331026528302</v>
      </c>
      <c r="Z49" s="211">
        <v>5388</v>
      </c>
      <c r="AA49" s="210">
        <v>12646</v>
      </c>
      <c r="AB49" s="207">
        <v>2.3470675575352602</v>
      </c>
      <c r="AC49" s="211">
        <v>2364</v>
      </c>
      <c r="AD49" s="210">
        <v>5781</v>
      </c>
      <c r="AE49" s="207">
        <v>2.44543147208122</v>
      </c>
      <c r="AF49" s="211">
        <v>2678</v>
      </c>
      <c r="AG49" s="210">
        <v>5322</v>
      </c>
      <c r="AH49" s="207">
        <v>1.9873039581777401</v>
      </c>
      <c r="AI49" s="211">
        <v>454</v>
      </c>
      <c r="AJ49" s="210">
        <v>1088</v>
      </c>
      <c r="AK49" s="207">
        <v>2.3964757709251101</v>
      </c>
      <c r="AL49" s="211">
        <v>857</v>
      </c>
      <c r="AM49" s="210">
        <v>2686</v>
      </c>
      <c r="AN49" s="207">
        <v>3.1341890315052501</v>
      </c>
      <c r="AO49" s="74">
        <f t="shared" si="0"/>
        <v>39820</v>
      </c>
      <c r="AP49" s="44">
        <f t="shared" si="0"/>
        <v>97317</v>
      </c>
      <c r="AQ49" s="38">
        <f t="shared" si="1"/>
        <v>2.4439226519337018</v>
      </c>
    </row>
    <row r="50" spans="1:43" s="97" customFormat="1" x14ac:dyDescent="0.2">
      <c r="A50" s="238" t="s">
        <v>40</v>
      </c>
      <c r="B50" s="29">
        <v>1193</v>
      </c>
      <c r="C50" s="138">
        <v>3603</v>
      </c>
      <c r="D50" s="207">
        <v>3.0201173512154198</v>
      </c>
      <c r="E50" s="205">
        <v>807</v>
      </c>
      <c r="F50" s="206">
        <v>1801</v>
      </c>
      <c r="G50" s="207">
        <v>2.2317224287484501</v>
      </c>
      <c r="H50" s="208">
        <v>13361</v>
      </c>
      <c r="I50" s="209">
        <v>26114</v>
      </c>
      <c r="J50" s="207">
        <v>1.9544944240700499</v>
      </c>
      <c r="K50" s="208">
        <v>2557</v>
      </c>
      <c r="L50" s="210">
        <v>5401</v>
      </c>
      <c r="M50" s="207">
        <v>2.11224090731326</v>
      </c>
      <c r="N50" s="211">
        <v>3936</v>
      </c>
      <c r="O50" s="210">
        <v>8436</v>
      </c>
      <c r="P50" s="207">
        <v>2.14329268292683</v>
      </c>
      <c r="Q50" s="211">
        <v>3071</v>
      </c>
      <c r="R50" s="210">
        <v>7896</v>
      </c>
      <c r="S50" s="207">
        <v>2.5711494627157299</v>
      </c>
      <c r="T50" s="211">
        <v>1179</v>
      </c>
      <c r="U50" s="210">
        <v>4115</v>
      </c>
      <c r="V50" s="207">
        <v>3.490245971162</v>
      </c>
      <c r="W50" s="211">
        <v>3476</v>
      </c>
      <c r="X50" s="210">
        <v>8660</v>
      </c>
      <c r="Y50" s="207">
        <v>2.4913693901035701</v>
      </c>
      <c r="Z50" s="211">
        <v>8163</v>
      </c>
      <c r="AA50" s="210">
        <v>15815</v>
      </c>
      <c r="AB50" s="207">
        <v>1.93740046551513</v>
      </c>
      <c r="AC50" s="211">
        <v>2415</v>
      </c>
      <c r="AD50" s="210">
        <v>6232</v>
      </c>
      <c r="AE50" s="207">
        <v>2.58053830227743</v>
      </c>
      <c r="AF50" s="211">
        <v>1125</v>
      </c>
      <c r="AG50" s="210">
        <v>2434</v>
      </c>
      <c r="AH50" s="207">
        <v>2.1635555555555599</v>
      </c>
      <c r="AI50" s="211">
        <v>217</v>
      </c>
      <c r="AJ50" s="210">
        <v>406</v>
      </c>
      <c r="AK50" s="207">
        <v>1.87096774193548</v>
      </c>
      <c r="AL50" s="211">
        <v>469</v>
      </c>
      <c r="AM50" s="210">
        <v>1029</v>
      </c>
      <c r="AN50" s="207">
        <v>2.1940298507462699</v>
      </c>
      <c r="AO50" s="74">
        <f t="shared" si="0"/>
        <v>41969</v>
      </c>
      <c r="AP50" s="44">
        <f t="shared" si="0"/>
        <v>91942</v>
      </c>
      <c r="AQ50" s="38">
        <f t="shared" si="1"/>
        <v>2.1907121923324357</v>
      </c>
    </row>
    <row r="51" spans="1:43" s="97" customFormat="1" x14ac:dyDescent="0.2">
      <c r="A51" s="238" t="s">
        <v>63</v>
      </c>
      <c r="B51" s="29">
        <v>1242</v>
      </c>
      <c r="C51" s="138">
        <v>1921</v>
      </c>
      <c r="D51" s="207">
        <v>1.54669887278583</v>
      </c>
      <c r="E51" s="205">
        <v>510</v>
      </c>
      <c r="F51" s="206">
        <v>1891</v>
      </c>
      <c r="G51" s="207">
        <v>3.7078431372548999</v>
      </c>
      <c r="H51" s="208">
        <v>12904</v>
      </c>
      <c r="I51" s="209">
        <v>23490</v>
      </c>
      <c r="J51" s="207">
        <v>1.82036577805332</v>
      </c>
      <c r="K51" s="208">
        <v>11026</v>
      </c>
      <c r="L51" s="210">
        <v>16895</v>
      </c>
      <c r="M51" s="207">
        <v>1.53228732087792</v>
      </c>
      <c r="N51" s="211">
        <v>1718</v>
      </c>
      <c r="O51" s="210">
        <v>4369</v>
      </c>
      <c r="P51" s="207">
        <v>2.5430733410943001</v>
      </c>
      <c r="Q51" s="211">
        <v>9204</v>
      </c>
      <c r="R51" s="210">
        <v>16518</v>
      </c>
      <c r="S51" s="207">
        <v>1.79465449804433</v>
      </c>
      <c r="T51" s="211">
        <v>203</v>
      </c>
      <c r="U51" s="210">
        <v>814</v>
      </c>
      <c r="V51" s="207">
        <v>4.0098522167487696</v>
      </c>
      <c r="W51" s="211">
        <v>2408</v>
      </c>
      <c r="X51" s="210">
        <v>4535</v>
      </c>
      <c r="Y51" s="207">
        <v>1.8833056478405299</v>
      </c>
      <c r="Z51" s="211">
        <v>4375</v>
      </c>
      <c r="AA51" s="210">
        <v>9689</v>
      </c>
      <c r="AB51" s="207">
        <v>2.2146285714285701</v>
      </c>
      <c r="AC51" s="211">
        <v>4149</v>
      </c>
      <c r="AD51" s="210">
        <v>7076</v>
      </c>
      <c r="AE51" s="207">
        <v>1.70547119787901</v>
      </c>
      <c r="AF51" s="211">
        <v>813</v>
      </c>
      <c r="AG51" s="210">
        <v>1455</v>
      </c>
      <c r="AH51" s="207">
        <v>1.7896678966789701</v>
      </c>
      <c r="AI51" s="211">
        <v>145</v>
      </c>
      <c r="AJ51" s="210">
        <v>169</v>
      </c>
      <c r="AK51" s="207">
        <v>1.16551724137931</v>
      </c>
      <c r="AL51" s="211">
        <v>1198</v>
      </c>
      <c r="AM51" s="210">
        <v>1853</v>
      </c>
      <c r="AN51" s="207">
        <v>1.54674457429048</v>
      </c>
      <c r="AO51" s="74">
        <f t="shared" si="0"/>
        <v>49895</v>
      </c>
      <c r="AP51" s="44">
        <f t="shared" si="0"/>
        <v>90675</v>
      </c>
      <c r="AQ51" s="38">
        <f t="shared" si="1"/>
        <v>1.8173163643651669</v>
      </c>
    </row>
    <row r="52" spans="1:43" s="97" customFormat="1" x14ac:dyDescent="0.2">
      <c r="A52" s="238" t="s">
        <v>56</v>
      </c>
      <c r="B52" s="29">
        <v>1383</v>
      </c>
      <c r="C52" s="138">
        <v>3690</v>
      </c>
      <c r="D52" s="207">
        <v>2.66811279826464</v>
      </c>
      <c r="E52" s="205">
        <v>422</v>
      </c>
      <c r="F52" s="206">
        <v>1079</v>
      </c>
      <c r="G52" s="207">
        <v>2.5568720379146899</v>
      </c>
      <c r="H52" s="208">
        <v>14317</v>
      </c>
      <c r="I52" s="209">
        <v>26716</v>
      </c>
      <c r="J52" s="207">
        <v>1.8660333868827299</v>
      </c>
      <c r="K52" s="208">
        <v>3949</v>
      </c>
      <c r="L52" s="210">
        <v>6443</v>
      </c>
      <c r="M52" s="207">
        <v>1.6315522917194201</v>
      </c>
      <c r="N52" s="211">
        <v>1485</v>
      </c>
      <c r="O52" s="210">
        <v>3404</v>
      </c>
      <c r="P52" s="207">
        <v>2.29225589225589</v>
      </c>
      <c r="Q52" s="211">
        <v>4700</v>
      </c>
      <c r="R52" s="210">
        <v>8954</v>
      </c>
      <c r="S52" s="207">
        <v>1.90510638297872</v>
      </c>
      <c r="T52" s="211">
        <v>231</v>
      </c>
      <c r="U52" s="210">
        <v>556</v>
      </c>
      <c r="V52" s="207">
        <v>2.4069264069264098</v>
      </c>
      <c r="W52" s="211">
        <v>2470</v>
      </c>
      <c r="X52" s="210">
        <v>6768</v>
      </c>
      <c r="Y52" s="207">
        <v>2.7400809716599199</v>
      </c>
      <c r="Z52" s="211">
        <v>8411</v>
      </c>
      <c r="AA52" s="210">
        <v>23972</v>
      </c>
      <c r="AB52" s="207">
        <v>2.8500772797527101</v>
      </c>
      <c r="AC52" s="211">
        <v>1456</v>
      </c>
      <c r="AD52" s="210">
        <v>4183</v>
      </c>
      <c r="AE52" s="207">
        <v>2.8729395604395598</v>
      </c>
      <c r="AF52" s="211">
        <v>1654</v>
      </c>
      <c r="AG52" s="210">
        <v>3548</v>
      </c>
      <c r="AH52" s="207">
        <v>2.1451027811366399</v>
      </c>
      <c r="AI52" s="211">
        <v>300</v>
      </c>
      <c r="AJ52" s="210">
        <v>561</v>
      </c>
      <c r="AK52" s="207">
        <v>1.87</v>
      </c>
      <c r="AL52" s="211">
        <v>218</v>
      </c>
      <c r="AM52" s="210">
        <v>462</v>
      </c>
      <c r="AN52" s="207">
        <v>2.1192660550458702</v>
      </c>
      <c r="AO52" s="74">
        <f t="shared" si="0"/>
        <v>40996</v>
      </c>
      <c r="AP52" s="44">
        <f t="shared" si="0"/>
        <v>90336</v>
      </c>
      <c r="AQ52" s="38">
        <f t="shared" si="1"/>
        <v>2.2035320519075032</v>
      </c>
    </row>
    <row r="53" spans="1:43" s="97" customFormat="1" x14ac:dyDescent="0.2">
      <c r="A53" s="238" t="s">
        <v>92</v>
      </c>
      <c r="B53" s="29">
        <v>476</v>
      </c>
      <c r="C53" s="138">
        <v>1513</v>
      </c>
      <c r="D53" s="207">
        <v>3.1785714285714302</v>
      </c>
      <c r="E53" s="205">
        <v>255</v>
      </c>
      <c r="F53" s="206">
        <v>839</v>
      </c>
      <c r="G53" s="207">
        <v>3.2901960784313702</v>
      </c>
      <c r="H53" s="208">
        <v>4272</v>
      </c>
      <c r="I53" s="209">
        <v>11703</v>
      </c>
      <c r="J53" s="207">
        <v>2.7394662921348298</v>
      </c>
      <c r="K53" s="208">
        <v>2820</v>
      </c>
      <c r="L53" s="210">
        <v>6279</v>
      </c>
      <c r="M53" s="207">
        <v>2.22659574468085</v>
      </c>
      <c r="N53" s="211">
        <v>353</v>
      </c>
      <c r="O53" s="210">
        <v>935</v>
      </c>
      <c r="P53" s="207">
        <v>2.6487252124645901</v>
      </c>
      <c r="Q53" s="211">
        <v>7758</v>
      </c>
      <c r="R53" s="210">
        <v>21364</v>
      </c>
      <c r="S53" s="207">
        <v>2.75380252642434</v>
      </c>
      <c r="T53" s="211">
        <v>44</v>
      </c>
      <c r="U53" s="210">
        <v>93</v>
      </c>
      <c r="V53" s="207">
        <v>2.1136363636363602</v>
      </c>
      <c r="W53" s="211">
        <v>2442</v>
      </c>
      <c r="X53" s="210">
        <v>10180</v>
      </c>
      <c r="Y53" s="207">
        <v>4.1687141687141702</v>
      </c>
      <c r="Z53" s="211">
        <v>7185</v>
      </c>
      <c r="AA53" s="210">
        <v>22435</v>
      </c>
      <c r="AB53" s="207">
        <v>3.1224773834377202</v>
      </c>
      <c r="AC53" s="211">
        <v>1399</v>
      </c>
      <c r="AD53" s="210">
        <v>6780</v>
      </c>
      <c r="AE53" s="207">
        <v>4.8463187991422396</v>
      </c>
      <c r="AF53" s="211">
        <v>1945</v>
      </c>
      <c r="AG53" s="210">
        <v>4796</v>
      </c>
      <c r="AH53" s="207">
        <v>2.4658097686375302</v>
      </c>
      <c r="AI53" s="211">
        <v>48</v>
      </c>
      <c r="AJ53" s="210">
        <v>144</v>
      </c>
      <c r="AK53" s="207">
        <v>3</v>
      </c>
      <c r="AL53" s="211">
        <v>131</v>
      </c>
      <c r="AM53" s="210">
        <v>348</v>
      </c>
      <c r="AN53" s="207">
        <v>2.6564885496183201</v>
      </c>
      <c r="AO53" s="74">
        <f t="shared" si="0"/>
        <v>29128</v>
      </c>
      <c r="AP53" s="44">
        <f t="shared" si="0"/>
        <v>87409</v>
      </c>
      <c r="AQ53" s="38">
        <f t="shared" si="1"/>
        <v>3.0008582806921176</v>
      </c>
    </row>
    <row r="54" spans="1:43" s="97" customFormat="1" x14ac:dyDescent="0.2">
      <c r="A54" s="238" t="s">
        <v>32</v>
      </c>
      <c r="B54" s="29">
        <v>1635</v>
      </c>
      <c r="C54" s="138">
        <v>5592</v>
      </c>
      <c r="D54" s="207">
        <v>3.4201834862385301</v>
      </c>
      <c r="E54" s="205">
        <v>596</v>
      </c>
      <c r="F54" s="206">
        <v>1529</v>
      </c>
      <c r="G54" s="207">
        <v>2.5654362416107399</v>
      </c>
      <c r="H54" s="208">
        <v>12027</v>
      </c>
      <c r="I54" s="209">
        <v>24882</v>
      </c>
      <c r="J54" s="207">
        <v>2.06884509852831</v>
      </c>
      <c r="K54" s="208">
        <v>1716</v>
      </c>
      <c r="L54" s="210">
        <v>3138</v>
      </c>
      <c r="M54" s="207">
        <v>1.8286713286713301</v>
      </c>
      <c r="N54" s="211">
        <v>2147</v>
      </c>
      <c r="O54" s="210">
        <v>4952</v>
      </c>
      <c r="P54" s="207">
        <v>2.3064741499767099</v>
      </c>
      <c r="Q54" s="211">
        <v>1874</v>
      </c>
      <c r="R54" s="210">
        <v>4666</v>
      </c>
      <c r="S54" s="207">
        <v>2.4898612593383098</v>
      </c>
      <c r="T54" s="211">
        <v>289</v>
      </c>
      <c r="U54" s="210">
        <v>751</v>
      </c>
      <c r="V54" s="207">
        <v>2.59861591695502</v>
      </c>
      <c r="W54" s="211">
        <v>3984</v>
      </c>
      <c r="X54" s="210">
        <v>10268</v>
      </c>
      <c r="Y54" s="207">
        <v>2.5773092369477899</v>
      </c>
      <c r="Z54" s="211">
        <v>8014</v>
      </c>
      <c r="AA54" s="210">
        <v>18358</v>
      </c>
      <c r="AB54" s="207">
        <v>2.2907412028949299</v>
      </c>
      <c r="AC54" s="211">
        <v>960</v>
      </c>
      <c r="AD54" s="210">
        <v>3660</v>
      </c>
      <c r="AE54" s="207">
        <v>3.8125</v>
      </c>
      <c r="AF54" s="211">
        <v>1553</v>
      </c>
      <c r="AG54" s="210">
        <v>2930</v>
      </c>
      <c r="AH54" s="207">
        <v>1.8866709594333499</v>
      </c>
      <c r="AI54" s="211">
        <v>186</v>
      </c>
      <c r="AJ54" s="210">
        <v>425</v>
      </c>
      <c r="AK54" s="207">
        <v>2.28494623655914</v>
      </c>
      <c r="AL54" s="211">
        <v>345</v>
      </c>
      <c r="AM54" s="210">
        <v>1629</v>
      </c>
      <c r="AN54" s="207">
        <v>4.7217391304347798</v>
      </c>
      <c r="AO54" s="74">
        <f t="shared" si="0"/>
        <v>35326</v>
      </c>
      <c r="AP54" s="44">
        <f t="shared" si="0"/>
        <v>82780</v>
      </c>
      <c r="AQ54" s="38">
        <f t="shared" si="1"/>
        <v>2.3433165373945535</v>
      </c>
    </row>
    <row r="55" spans="1:43" s="97" customFormat="1" x14ac:dyDescent="0.2">
      <c r="A55" s="238" t="s">
        <v>45</v>
      </c>
      <c r="B55" s="29">
        <v>2896</v>
      </c>
      <c r="C55" s="138">
        <v>8961</v>
      </c>
      <c r="D55" s="207">
        <v>3.0942679558011101</v>
      </c>
      <c r="E55" s="205">
        <v>1206</v>
      </c>
      <c r="F55" s="206">
        <v>2446</v>
      </c>
      <c r="G55" s="207">
        <v>2.0281923714759502</v>
      </c>
      <c r="H55" s="208">
        <v>10155</v>
      </c>
      <c r="I55" s="209">
        <v>20125</v>
      </c>
      <c r="J55" s="207">
        <v>1.98178237321517</v>
      </c>
      <c r="K55" s="208">
        <v>2388</v>
      </c>
      <c r="L55" s="210">
        <v>5477</v>
      </c>
      <c r="M55" s="207">
        <v>2.2935510887772201</v>
      </c>
      <c r="N55" s="211">
        <v>1554</v>
      </c>
      <c r="O55" s="210">
        <v>3355</v>
      </c>
      <c r="P55" s="207">
        <v>2.1589446589446601</v>
      </c>
      <c r="Q55" s="211">
        <v>3786</v>
      </c>
      <c r="R55" s="210">
        <v>9686</v>
      </c>
      <c r="S55" s="207">
        <v>2.5583729529846799</v>
      </c>
      <c r="T55" s="211">
        <v>645</v>
      </c>
      <c r="U55" s="210">
        <v>1857</v>
      </c>
      <c r="V55" s="207">
        <v>2.8790697674418602</v>
      </c>
      <c r="W55" s="211">
        <v>2345</v>
      </c>
      <c r="X55" s="210">
        <v>5099</v>
      </c>
      <c r="Y55" s="207">
        <v>2.1744136460554402</v>
      </c>
      <c r="Z55" s="211">
        <v>5801</v>
      </c>
      <c r="AA55" s="210">
        <v>13224</v>
      </c>
      <c r="AB55" s="207">
        <v>2.2796069643164998</v>
      </c>
      <c r="AC55" s="211">
        <v>2195</v>
      </c>
      <c r="AD55" s="210">
        <v>6163</v>
      </c>
      <c r="AE55" s="207">
        <v>2.8077448747152598</v>
      </c>
      <c r="AF55" s="211">
        <v>1459</v>
      </c>
      <c r="AG55" s="210">
        <v>2808</v>
      </c>
      <c r="AH55" s="207">
        <v>1.92460589444825</v>
      </c>
      <c r="AI55" s="211">
        <v>276</v>
      </c>
      <c r="AJ55" s="210">
        <v>816</v>
      </c>
      <c r="AK55" s="207">
        <v>2.9565217391304301</v>
      </c>
      <c r="AL55" s="211">
        <v>610</v>
      </c>
      <c r="AM55" s="210">
        <v>1274</v>
      </c>
      <c r="AN55" s="207">
        <v>2.0885245901639302</v>
      </c>
      <c r="AO55" s="74">
        <f t="shared" si="0"/>
        <v>35316</v>
      </c>
      <c r="AP55" s="44">
        <f t="shared" si="0"/>
        <v>81291</v>
      </c>
      <c r="AQ55" s="38">
        <f t="shared" si="1"/>
        <v>2.3018178729187904</v>
      </c>
    </row>
    <row r="56" spans="1:43" s="97" customFormat="1" x14ac:dyDescent="0.2">
      <c r="A56" s="238" t="s">
        <v>42</v>
      </c>
      <c r="B56" s="29">
        <v>1759</v>
      </c>
      <c r="C56" s="138">
        <v>7052</v>
      </c>
      <c r="D56" s="207">
        <v>4.0090960773166602</v>
      </c>
      <c r="E56" s="205">
        <v>1080</v>
      </c>
      <c r="F56" s="206">
        <v>3115</v>
      </c>
      <c r="G56" s="207">
        <v>2.88425925925926</v>
      </c>
      <c r="H56" s="208">
        <v>8803</v>
      </c>
      <c r="I56" s="209">
        <v>17431</v>
      </c>
      <c r="J56" s="207">
        <v>1.9801204134954</v>
      </c>
      <c r="K56" s="208">
        <v>2561</v>
      </c>
      <c r="L56" s="210">
        <v>6031</v>
      </c>
      <c r="M56" s="207">
        <v>2.3549394767668899</v>
      </c>
      <c r="N56" s="211">
        <v>1281</v>
      </c>
      <c r="O56" s="210">
        <v>3469</v>
      </c>
      <c r="P56" s="207">
        <v>2.7080405932864999</v>
      </c>
      <c r="Q56" s="211">
        <v>2126</v>
      </c>
      <c r="R56" s="210">
        <v>4505</v>
      </c>
      <c r="S56" s="207">
        <v>2.11900282220132</v>
      </c>
      <c r="T56" s="211">
        <v>312</v>
      </c>
      <c r="U56" s="210">
        <v>1151</v>
      </c>
      <c r="V56" s="207">
        <v>3.6891025641025599</v>
      </c>
      <c r="W56" s="211">
        <v>2442</v>
      </c>
      <c r="X56" s="210">
        <v>5860</v>
      </c>
      <c r="Y56" s="207">
        <v>2.3996723996723999</v>
      </c>
      <c r="Z56" s="211">
        <v>7628</v>
      </c>
      <c r="AA56" s="210">
        <v>16448</v>
      </c>
      <c r="AB56" s="207">
        <v>2.1562663869952798</v>
      </c>
      <c r="AC56" s="211">
        <v>1544</v>
      </c>
      <c r="AD56" s="210">
        <v>5597</v>
      </c>
      <c r="AE56" s="207">
        <v>3.625</v>
      </c>
      <c r="AF56" s="211">
        <v>2352</v>
      </c>
      <c r="AG56" s="210">
        <v>6189</v>
      </c>
      <c r="AH56" s="207">
        <v>2.6313775510204098</v>
      </c>
      <c r="AI56" s="211">
        <v>630</v>
      </c>
      <c r="AJ56" s="210">
        <v>865</v>
      </c>
      <c r="AK56" s="207">
        <v>1.3730158730158699</v>
      </c>
      <c r="AL56" s="211">
        <v>504</v>
      </c>
      <c r="AM56" s="210">
        <v>789</v>
      </c>
      <c r="AN56" s="207">
        <v>1.56547619047619</v>
      </c>
      <c r="AO56" s="74">
        <f t="shared" si="0"/>
        <v>33022</v>
      </c>
      <c r="AP56" s="44">
        <f t="shared" si="0"/>
        <v>78502</v>
      </c>
      <c r="AQ56" s="38">
        <f t="shared" si="1"/>
        <v>2.3772636424202047</v>
      </c>
    </row>
    <row r="57" spans="1:43" s="97" customFormat="1" x14ac:dyDescent="0.2">
      <c r="A57" s="238" t="s">
        <v>89</v>
      </c>
      <c r="B57" s="29">
        <v>712</v>
      </c>
      <c r="C57" s="138">
        <v>1690</v>
      </c>
      <c r="D57" s="207">
        <v>2.3735955056179798</v>
      </c>
      <c r="E57" s="205">
        <v>376</v>
      </c>
      <c r="F57" s="206">
        <v>798</v>
      </c>
      <c r="G57" s="207">
        <v>2.12234042553191</v>
      </c>
      <c r="H57" s="208">
        <v>8620</v>
      </c>
      <c r="I57" s="209">
        <v>15953</v>
      </c>
      <c r="J57" s="207">
        <v>1.8506960556844501</v>
      </c>
      <c r="K57" s="208">
        <v>1673</v>
      </c>
      <c r="L57" s="210">
        <v>2950</v>
      </c>
      <c r="M57" s="207">
        <v>1.7632994620442299</v>
      </c>
      <c r="N57" s="211">
        <v>1247</v>
      </c>
      <c r="O57" s="210">
        <v>3098</v>
      </c>
      <c r="P57" s="207">
        <v>2.4843624699278299</v>
      </c>
      <c r="Q57" s="211">
        <v>12518</v>
      </c>
      <c r="R57" s="210">
        <v>17137</v>
      </c>
      <c r="S57" s="207">
        <v>1.3689886563348801</v>
      </c>
      <c r="T57" s="211">
        <v>228</v>
      </c>
      <c r="U57" s="210">
        <v>482</v>
      </c>
      <c r="V57" s="207">
        <v>2.1140350877193002</v>
      </c>
      <c r="W57" s="211">
        <v>1563</v>
      </c>
      <c r="X57" s="210">
        <v>4384</v>
      </c>
      <c r="Y57" s="207">
        <v>2.80486244401791</v>
      </c>
      <c r="Z57" s="211">
        <v>6710</v>
      </c>
      <c r="AA57" s="210">
        <v>20709</v>
      </c>
      <c r="AB57" s="207">
        <v>3.08628912071535</v>
      </c>
      <c r="AC57" s="211">
        <v>1189</v>
      </c>
      <c r="AD57" s="210">
        <v>2770</v>
      </c>
      <c r="AE57" s="207">
        <v>2.3296888141295198</v>
      </c>
      <c r="AF57" s="211">
        <v>1109</v>
      </c>
      <c r="AG57" s="210">
        <v>2158</v>
      </c>
      <c r="AH57" s="207">
        <v>1.94589720468891</v>
      </c>
      <c r="AI57" s="211">
        <v>90</v>
      </c>
      <c r="AJ57" s="210">
        <v>171</v>
      </c>
      <c r="AK57" s="207">
        <v>1.9</v>
      </c>
      <c r="AL57" s="211">
        <v>164</v>
      </c>
      <c r="AM57" s="210">
        <v>447</v>
      </c>
      <c r="AN57" s="207">
        <v>2.7256097560975601</v>
      </c>
      <c r="AO57" s="74">
        <f t="shared" si="0"/>
        <v>36199</v>
      </c>
      <c r="AP57" s="44">
        <f t="shared" si="0"/>
        <v>72747</v>
      </c>
      <c r="AQ57" s="38">
        <f t="shared" si="1"/>
        <v>2.0096411503080196</v>
      </c>
    </row>
    <row r="58" spans="1:43" s="97" customFormat="1" x14ac:dyDescent="0.2">
      <c r="A58" s="238" t="s">
        <v>90</v>
      </c>
      <c r="B58" s="29">
        <v>836</v>
      </c>
      <c r="C58" s="138">
        <v>1870</v>
      </c>
      <c r="D58" s="207">
        <v>2.2368421052631602</v>
      </c>
      <c r="E58" s="205">
        <v>209</v>
      </c>
      <c r="F58" s="206">
        <v>628</v>
      </c>
      <c r="G58" s="207">
        <v>3.0047846889952199</v>
      </c>
      <c r="H58" s="208">
        <v>13003</v>
      </c>
      <c r="I58" s="209">
        <v>23088</v>
      </c>
      <c r="J58" s="207">
        <v>1.7755902484042101</v>
      </c>
      <c r="K58" s="208">
        <v>3227</v>
      </c>
      <c r="L58" s="210">
        <v>5574</v>
      </c>
      <c r="M58" s="207">
        <v>1.72730089866749</v>
      </c>
      <c r="N58" s="211">
        <v>1386</v>
      </c>
      <c r="O58" s="210">
        <v>3298</v>
      </c>
      <c r="P58" s="207">
        <v>2.37950937950938</v>
      </c>
      <c r="Q58" s="211">
        <v>4119</v>
      </c>
      <c r="R58" s="210">
        <v>7302</v>
      </c>
      <c r="S58" s="207">
        <v>1.7727603787327</v>
      </c>
      <c r="T58" s="211">
        <v>180</v>
      </c>
      <c r="U58" s="210">
        <v>435</v>
      </c>
      <c r="V58" s="207">
        <v>2.4166666666666701</v>
      </c>
      <c r="W58" s="211">
        <v>2358</v>
      </c>
      <c r="X58" s="210">
        <v>6260</v>
      </c>
      <c r="Y58" s="207">
        <v>2.6547921967769299</v>
      </c>
      <c r="Z58" s="211">
        <v>5969</v>
      </c>
      <c r="AA58" s="210">
        <v>13913</v>
      </c>
      <c r="AB58" s="207">
        <v>2.3308761936672799</v>
      </c>
      <c r="AC58" s="211">
        <v>1063</v>
      </c>
      <c r="AD58" s="210">
        <v>2273</v>
      </c>
      <c r="AE58" s="207">
        <v>2.1382878645343402</v>
      </c>
      <c r="AF58" s="211">
        <v>914</v>
      </c>
      <c r="AG58" s="210">
        <v>1814</v>
      </c>
      <c r="AH58" s="207">
        <v>1.9846827133479199</v>
      </c>
      <c r="AI58" s="211">
        <v>286</v>
      </c>
      <c r="AJ58" s="210">
        <v>543</v>
      </c>
      <c r="AK58" s="207">
        <v>1.8986013986014001</v>
      </c>
      <c r="AL58" s="211">
        <v>267</v>
      </c>
      <c r="AM58" s="210">
        <v>564</v>
      </c>
      <c r="AN58" s="207">
        <v>2.1123595505617998</v>
      </c>
      <c r="AO58" s="74">
        <f t="shared" si="0"/>
        <v>33817</v>
      </c>
      <c r="AP58" s="44">
        <f t="shared" si="0"/>
        <v>67562</v>
      </c>
      <c r="AQ58" s="38">
        <f t="shared" si="1"/>
        <v>1.9978708933376703</v>
      </c>
    </row>
    <row r="59" spans="1:43" s="97" customFormat="1" x14ac:dyDescent="0.2">
      <c r="A59" s="238" t="s">
        <v>39</v>
      </c>
      <c r="B59" s="29">
        <v>1368</v>
      </c>
      <c r="C59" s="138">
        <v>4542</v>
      </c>
      <c r="D59" s="207">
        <v>3.3201754385964901</v>
      </c>
      <c r="E59" s="205">
        <v>389</v>
      </c>
      <c r="F59" s="206">
        <v>1132</v>
      </c>
      <c r="G59" s="207">
        <v>2.9100257069408699</v>
      </c>
      <c r="H59" s="208">
        <v>6058</v>
      </c>
      <c r="I59" s="209">
        <v>13234</v>
      </c>
      <c r="J59" s="207">
        <v>2.1845493562231799</v>
      </c>
      <c r="K59" s="208">
        <v>1967</v>
      </c>
      <c r="L59" s="210">
        <v>4815</v>
      </c>
      <c r="M59" s="207">
        <v>2.4478901881037101</v>
      </c>
      <c r="N59" s="211">
        <v>1012</v>
      </c>
      <c r="O59" s="210">
        <v>2887</v>
      </c>
      <c r="P59" s="207">
        <v>2.85276679841897</v>
      </c>
      <c r="Q59" s="211">
        <v>2654</v>
      </c>
      <c r="R59" s="210">
        <v>7232</v>
      </c>
      <c r="S59" s="207">
        <v>2.7249434815372999</v>
      </c>
      <c r="T59" s="211">
        <v>161</v>
      </c>
      <c r="U59" s="210">
        <v>470</v>
      </c>
      <c r="V59" s="207">
        <v>2.91925465838509</v>
      </c>
      <c r="W59" s="211">
        <v>1297</v>
      </c>
      <c r="X59" s="210">
        <v>4086</v>
      </c>
      <c r="Y59" s="207">
        <v>3.1503469545104101</v>
      </c>
      <c r="Z59" s="211">
        <v>5246</v>
      </c>
      <c r="AA59" s="210">
        <v>15383</v>
      </c>
      <c r="AB59" s="207">
        <v>2.9323293938238701</v>
      </c>
      <c r="AC59" s="211">
        <v>1134</v>
      </c>
      <c r="AD59" s="210">
        <v>3785</v>
      </c>
      <c r="AE59" s="207">
        <v>3.33774250440917</v>
      </c>
      <c r="AF59" s="211">
        <v>531</v>
      </c>
      <c r="AG59" s="210">
        <v>1152</v>
      </c>
      <c r="AH59" s="207">
        <v>2.1694915254237301</v>
      </c>
      <c r="AI59" s="211">
        <v>70</v>
      </c>
      <c r="AJ59" s="210">
        <v>160</v>
      </c>
      <c r="AK59" s="207">
        <v>2.28571428571429</v>
      </c>
      <c r="AL59" s="211">
        <v>149</v>
      </c>
      <c r="AM59" s="210">
        <v>333</v>
      </c>
      <c r="AN59" s="207">
        <v>2.23489932885906</v>
      </c>
      <c r="AO59" s="74">
        <f t="shared" si="0"/>
        <v>22036</v>
      </c>
      <c r="AP59" s="44">
        <f t="shared" si="0"/>
        <v>59211</v>
      </c>
      <c r="AQ59" s="38">
        <f t="shared" si="1"/>
        <v>2.6870121619168632</v>
      </c>
    </row>
    <row r="60" spans="1:43" s="97" customFormat="1" x14ac:dyDescent="0.2">
      <c r="A60" s="238" t="s">
        <v>48</v>
      </c>
      <c r="B60" s="29">
        <v>289</v>
      </c>
      <c r="C60" s="138">
        <v>783</v>
      </c>
      <c r="D60" s="207">
        <v>2.7093425605536301</v>
      </c>
      <c r="E60" s="205">
        <v>222</v>
      </c>
      <c r="F60" s="206">
        <v>564</v>
      </c>
      <c r="G60" s="207">
        <v>2.5405405405405399</v>
      </c>
      <c r="H60" s="208">
        <v>2857</v>
      </c>
      <c r="I60" s="209">
        <v>6684</v>
      </c>
      <c r="J60" s="207">
        <v>2.3395169758487899</v>
      </c>
      <c r="K60" s="208">
        <v>569</v>
      </c>
      <c r="L60" s="210">
        <v>1280</v>
      </c>
      <c r="M60" s="207">
        <v>2.2495606326889299</v>
      </c>
      <c r="N60" s="211">
        <v>661</v>
      </c>
      <c r="O60" s="210">
        <v>1946</v>
      </c>
      <c r="P60" s="207">
        <v>2.9440242057488701</v>
      </c>
      <c r="Q60" s="211">
        <v>1278</v>
      </c>
      <c r="R60" s="210">
        <v>3179</v>
      </c>
      <c r="S60" s="207">
        <v>2.4874804381846598</v>
      </c>
      <c r="T60" s="211">
        <v>315</v>
      </c>
      <c r="U60" s="210">
        <v>1070</v>
      </c>
      <c r="V60" s="207">
        <v>3.3968253968253999</v>
      </c>
      <c r="W60" s="211">
        <v>2281</v>
      </c>
      <c r="X60" s="210">
        <v>7920</v>
      </c>
      <c r="Y60" s="207">
        <v>3.4721613327487901</v>
      </c>
      <c r="Z60" s="211">
        <v>8877</v>
      </c>
      <c r="AA60" s="210">
        <v>27103</v>
      </c>
      <c r="AB60" s="207">
        <v>3.0531711163681399</v>
      </c>
      <c r="AC60" s="211">
        <v>452</v>
      </c>
      <c r="AD60" s="210">
        <v>1070</v>
      </c>
      <c r="AE60" s="207">
        <v>2.3672566371681398</v>
      </c>
      <c r="AF60" s="211">
        <v>757</v>
      </c>
      <c r="AG60" s="210">
        <v>1672</v>
      </c>
      <c r="AH60" s="207">
        <v>2.2087186261558802</v>
      </c>
      <c r="AI60" s="211">
        <v>129</v>
      </c>
      <c r="AJ60" s="210">
        <v>311</v>
      </c>
      <c r="AK60" s="207">
        <v>2.41085271317829</v>
      </c>
      <c r="AL60" s="211">
        <v>115</v>
      </c>
      <c r="AM60" s="210">
        <v>470</v>
      </c>
      <c r="AN60" s="207">
        <v>4.0869565217391299</v>
      </c>
      <c r="AO60" s="74">
        <f t="shared" si="0"/>
        <v>18802</v>
      </c>
      <c r="AP60" s="44">
        <f t="shared" si="0"/>
        <v>54052</v>
      </c>
      <c r="AQ60" s="38">
        <f t="shared" si="1"/>
        <v>2.8748005531326455</v>
      </c>
    </row>
    <row r="61" spans="1:43" s="97" customFormat="1" x14ac:dyDescent="0.2">
      <c r="A61" s="238" t="s">
        <v>67</v>
      </c>
      <c r="B61" s="29">
        <v>851</v>
      </c>
      <c r="C61" s="138">
        <v>1943</v>
      </c>
      <c r="D61" s="207">
        <v>2.2831962397179799</v>
      </c>
      <c r="E61" s="205">
        <v>262</v>
      </c>
      <c r="F61" s="206">
        <v>548</v>
      </c>
      <c r="G61" s="207">
        <v>2.0916030534351102</v>
      </c>
      <c r="H61" s="208">
        <v>7495</v>
      </c>
      <c r="I61" s="209">
        <v>14917</v>
      </c>
      <c r="J61" s="207">
        <v>1.99026017344897</v>
      </c>
      <c r="K61" s="208">
        <v>2025</v>
      </c>
      <c r="L61" s="210">
        <v>3713</v>
      </c>
      <c r="M61" s="207">
        <v>1.83358024691358</v>
      </c>
      <c r="N61" s="211">
        <v>1033</v>
      </c>
      <c r="O61" s="210">
        <v>2308</v>
      </c>
      <c r="P61" s="207">
        <v>2.2342691190706701</v>
      </c>
      <c r="Q61" s="211">
        <v>3199</v>
      </c>
      <c r="R61" s="210">
        <v>6184</v>
      </c>
      <c r="S61" s="207">
        <v>1.9331040950297</v>
      </c>
      <c r="T61" s="211">
        <v>108</v>
      </c>
      <c r="U61" s="210">
        <v>260</v>
      </c>
      <c r="V61" s="207">
        <v>2.4074074074074101</v>
      </c>
      <c r="W61" s="211">
        <v>1165</v>
      </c>
      <c r="X61" s="210">
        <v>3238</v>
      </c>
      <c r="Y61" s="207">
        <v>2.7793991416309001</v>
      </c>
      <c r="Z61" s="211">
        <v>4316</v>
      </c>
      <c r="AA61" s="210">
        <v>10812</v>
      </c>
      <c r="AB61" s="207">
        <v>2.5050973123262299</v>
      </c>
      <c r="AC61" s="211">
        <v>857</v>
      </c>
      <c r="AD61" s="210">
        <v>2158</v>
      </c>
      <c r="AE61" s="207">
        <v>2.51808634772462</v>
      </c>
      <c r="AF61" s="211">
        <v>1402</v>
      </c>
      <c r="AG61" s="210">
        <v>2886</v>
      </c>
      <c r="AH61" s="207">
        <v>2.0584878744650501</v>
      </c>
      <c r="AI61" s="211">
        <v>239</v>
      </c>
      <c r="AJ61" s="210">
        <v>404</v>
      </c>
      <c r="AK61" s="207">
        <v>1.69037656903766</v>
      </c>
      <c r="AL61" s="211">
        <v>141</v>
      </c>
      <c r="AM61" s="210">
        <v>382</v>
      </c>
      <c r="AN61" s="207">
        <v>2.7092198581560298</v>
      </c>
      <c r="AO61" s="74">
        <f t="shared" si="0"/>
        <v>23093</v>
      </c>
      <c r="AP61" s="44">
        <f t="shared" si="0"/>
        <v>49753</v>
      </c>
      <c r="AQ61" s="38">
        <f t="shared" si="1"/>
        <v>2.1544623912007967</v>
      </c>
    </row>
    <row r="62" spans="1:43" s="97" customFormat="1" x14ac:dyDescent="0.2">
      <c r="A62" s="238" t="s">
        <v>83</v>
      </c>
      <c r="B62" s="29">
        <v>1107</v>
      </c>
      <c r="C62" s="138">
        <v>2243</v>
      </c>
      <c r="D62" s="207">
        <v>2.02619692863595</v>
      </c>
      <c r="E62" s="205">
        <v>310</v>
      </c>
      <c r="F62" s="206">
        <v>613</v>
      </c>
      <c r="G62" s="207">
        <v>1.97741935483871</v>
      </c>
      <c r="H62" s="208">
        <v>7758</v>
      </c>
      <c r="I62" s="209">
        <v>13330</v>
      </c>
      <c r="J62" s="207">
        <v>1.7182263469966499</v>
      </c>
      <c r="K62" s="208">
        <v>2123</v>
      </c>
      <c r="L62" s="210">
        <v>4058</v>
      </c>
      <c r="M62" s="207">
        <v>1.9114460668864801</v>
      </c>
      <c r="N62" s="211">
        <v>1032</v>
      </c>
      <c r="O62" s="210">
        <v>2209</v>
      </c>
      <c r="P62" s="207">
        <v>2.1405038759689901</v>
      </c>
      <c r="Q62" s="211">
        <v>2778</v>
      </c>
      <c r="R62" s="210">
        <v>6096</v>
      </c>
      <c r="S62" s="207">
        <v>2.1943844492440601</v>
      </c>
      <c r="T62" s="211">
        <v>134</v>
      </c>
      <c r="U62" s="210">
        <v>423</v>
      </c>
      <c r="V62" s="207">
        <v>3.1567164179104501</v>
      </c>
      <c r="W62" s="211">
        <v>1308</v>
      </c>
      <c r="X62" s="210">
        <v>3311</v>
      </c>
      <c r="Y62" s="207">
        <v>2.5313455657492399</v>
      </c>
      <c r="Z62" s="211">
        <v>3496</v>
      </c>
      <c r="AA62" s="210">
        <v>10454</v>
      </c>
      <c r="AB62" s="207">
        <v>2.9902745995423299</v>
      </c>
      <c r="AC62" s="211">
        <v>1553</v>
      </c>
      <c r="AD62" s="210">
        <v>3298</v>
      </c>
      <c r="AE62" s="207">
        <v>2.1236316806181601</v>
      </c>
      <c r="AF62" s="211">
        <v>657</v>
      </c>
      <c r="AG62" s="210">
        <v>1464</v>
      </c>
      <c r="AH62" s="207">
        <v>2.2283105022831098</v>
      </c>
      <c r="AI62" s="211">
        <v>142</v>
      </c>
      <c r="AJ62" s="210">
        <v>436</v>
      </c>
      <c r="AK62" s="207">
        <v>3.0704225352112702</v>
      </c>
      <c r="AL62" s="211">
        <v>152</v>
      </c>
      <c r="AM62" s="210">
        <v>306</v>
      </c>
      <c r="AN62" s="207">
        <v>2.0131578947368398</v>
      </c>
      <c r="AO62" s="74">
        <f t="shared" si="0"/>
        <v>22550</v>
      </c>
      <c r="AP62" s="44">
        <f t="shared" si="0"/>
        <v>48241</v>
      </c>
      <c r="AQ62" s="38">
        <f t="shared" si="1"/>
        <v>2.1392904656319289</v>
      </c>
    </row>
    <row r="63" spans="1:43" s="97" customFormat="1" x14ac:dyDescent="0.2">
      <c r="A63" s="238" t="s">
        <v>72</v>
      </c>
      <c r="B63" s="29">
        <v>325</v>
      </c>
      <c r="C63" s="138">
        <v>589</v>
      </c>
      <c r="D63" s="207">
        <v>1.81230769230769</v>
      </c>
      <c r="E63" s="205">
        <v>228</v>
      </c>
      <c r="F63" s="206">
        <v>447</v>
      </c>
      <c r="G63" s="207">
        <v>1.9605263157894699</v>
      </c>
      <c r="H63" s="211">
        <v>5817</v>
      </c>
      <c r="I63" s="210">
        <v>13243</v>
      </c>
      <c r="J63" s="207">
        <v>2.2766030599965599</v>
      </c>
      <c r="K63" s="208">
        <v>4010</v>
      </c>
      <c r="L63" s="210">
        <v>7116</v>
      </c>
      <c r="M63" s="207">
        <v>1.77456359102244</v>
      </c>
      <c r="N63" s="211">
        <v>497</v>
      </c>
      <c r="O63" s="210">
        <v>1459</v>
      </c>
      <c r="P63" s="207">
        <v>2.9356136820925598</v>
      </c>
      <c r="Q63" s="211">
        <v>3157</v>
      </c>
      <c r="R63" s="210">
        <v>7349</v>
      </c>
      <c r="S63" s="207">
        <v>2.3278428888185001</v>
      </c>
      <c r="T63" s="211">
        <v>121</v>
      </c>
      <c r="U63" s="210">
        <v>226</v>
      </c>
      <c r="V63" s="207">
        <v>1.8677685950413201</v>
      </c>
      <c r="W63" s="211">
        <v>795</v>
      </c>
      <c r="X63" s="210">
        <v>2511</v>
      </c>
      <c r="Y63" s="207">
        <v>3.1584905660377398</v>
      </c>
      <c r="Z63" s="211">
        <v>3372</v>
      </c>
      <c r="AA63" s="210">
        <v>9887</v>
      </c>
      <c r="AB63" s="207">
        <v>2.93208778173191</v>
      </c>
      <c r="AC63" s="211">
        <v>871</v>
      </c>
      <c r="AD63" s="210">
        <v>1802</v>
      </c>
      <c r="AE63" s="207">
        <v>2.06888633754305</v>
      </c>
      <c r="AF63" s="211">
        <v>548</v>
      </c>
      <c r="AG63" s="210">
        <v>1133</v>
      </c>
      <c r="AH63" s="207">
        <v>2.0675182481751802</v>
      </c>
      <c r="AI63" s="211">
        <v>22</v>
      </c>
      <c r="AJ63" s="210">
        <v>62</v>
      </c>
      <c r="AK63" s="207">
        <v>2.8181818181818201</v>
      </c>
      <c r="AL63" s="211">
        <v>75</v>
      </c>
      <c r="AM63" s="210">
        <v>217</v>
      </c>
      <c r="AN63" s="207">
        <v>2.89333333333333</v>
      </c>
      <c r="AO63" s="74">
        <f t="shared" si="0"/>
        <v>19838</v>
      </c>
      <c r="AP63" s="44">
        <f t="shared" si="0"/>
        <v>46041</v>
      </c>
      <c r="AQ63" s="38">
        <f t="shared" si="1"/>
        <v>2.3208488758947476</v>
      </c>
    </row>
    <row r="64" spans="1:43" s="97" customFormat="1" x14ac:dyDescent="0.2">
      <c r="A64" s="240" t="s">
        <v>61</v>
      </c>
      <c r="B64" s="35">
        <v>1545</v>
      </c>
      <c r="C64" s="142">
        <v>4868</v>
      </c>
      <c r="D64" s="212">
        <v>3.1508090614886699</v>
      </c>
      <c r="E64" s="211">
        <v>1067</v>
      </c>
      <c r="F64" s="210">
        <v>3659</v>
      </c>
      <c r="G64" s="212">
        <v>3.4292408622305501</v>
      </c>
      <c r="H64" s="213">
        <v>5202</v>
      </c>
      <c r="I64" s="214">
        <v>12214</v>
      </c>
      <c r="J64" s="212">
        <v>2.34794309880815</v>
      </c>
      <c r="K64" s="213">
        <v>1482</v>
      </c>
      <c r="L64" s="210">
        <v>3672</v>
      </c>
      <c r="M64" s="212">
        <v>2.4777327935222702</v>
      </c>
      <c r="N64" s="211">
        <v>1167</v>
      </c>
      <c r="O64" s="210">
        <v>2652</v>
      </c>
      <c r="P64" s="212">
        <v>2.27249357326478</v>
      </c>
      <c r="Q64" s="211">
        <v>1527</v>
      </c>
      <c r="R64" s="210">
        <v>3435</v>
      </c>
      <c r="S64" s="212">
        <v>2.2495088408644399</v>
      </c>
      <c r="T64" s="211">
        <v>263</v>
      </c>
      <c r="U64" s="210">
        <v>985</v>
      </c>
      <c r="V64" s="212">
        <v>3.74524714828897</v>
      </c>
      <c r="W64" s="211">
        <v>948</v>
      </c>
      <c r="X64" s="210">
        <v>2161</v>
      </c>
      <c r="Y64" s="212">
        <v>2.2795358649789002</v>
      </c>
      <c r="Z64" s="211">
        <v>1609</v>
      </c>
      <c r="AA64" s="210">
        <v>3875</v>
      </c>
      <c r="AB64" s="212">
        <v>2.4083281541330002</v>
      </c>
      <c r="AC64" s="211">
        <v>961</v>
      </c>
      <c r="AD64" s="210">
        <v>2442</v>
      </c>
      <c r="AE64" s="212">
        <v>2.5411030176899101</v>
      </c>
      <c r="AF64" s="211">
        <v>599</v>
      </c>
      <c r="AG64" s="210">
        <v>1366</v>
      </c>
      <c r="AH64" s="212">
        <v>2.2804674457429099</v>
      </c>
      <c r="AI64" s="211">
        <v>232</v>
      </c>
      <c r="AJ64" s="210">
        <v>573</v>
      </c>
      <c r="AK64" s="212">
        <v>2.4698275862068999</v>
      </c>
      <c r="AL64" s="211">
        <v>779</v>
      </c>
      <c r="AM64" s="210">
        <v>2645</v>
      </c>
      <c r="AN64" s="207">
        <v>3.39537869062901</v>
      </c>
      <c r="AO64" s="74">
        <f t="shared" si="0"/>
        <v>17381</v>
      </c>
      <c r="AP64" s="44">
        <f t="shared" si="0"/>
        <v>44547</v>
      </c>
      <c r="AQ64" s="38">
        <f t="shared" si="1"/>
        <v>2.5629710603532594</v>
      </c>
    </row>
    <row r="65" spans="1:43" s="97" customFormat="1" x14ac:dyDescent="0.2">
      <c r="A65" s="238" t="s">
        <v>57</v>
      </c>
      <c r="B65" s="29">
        <v>242</v>
      </c>
      <c r="C65" s="138">
        <v>722</v>
      </c>
      <c r="D65" s="207">
        <v>2.9834710743801698</v>
      </c>
      <c r="E65" s="205">
        <v>160</v>
      </c>
      <c r="F65" s="206">
        <v>589</v>
      </c>
      <c r="G65" s="207">
        <v>3.6812499999999999</v>
      </c>
      <c r="H65" s="208">
        <v>4320</v>
      </c>
      <c r="I65" s="209">
        <v>11209</v>
      </c>
      <c r="J65" s="207">
        <v>2.5946759259259302</v>
      </c>
      <c r="K65" s="208">
        <v>748</v>
      </c>
      <c r="L65" s="210">
        <v>1928</v>
      </c>
      <c r="M65" s="207">
        <v>2.57754010695187</v>
      </c>
      <c r="N65" s="211">
        <v>581</v>
      </c>
      <c r="O65" s="210">
        <v>1521</v>
      </c>
      <c r="P65" s="207">
        <v>2.6179001721170398</v>
      </c>
      <c r="Q65" s="211">
        <v>1018</v>
      </c>
      <c r="R65" s="210">
        <v>2548</v>
      </c>
      <c r="S65" s="207">
        <v>2.50294695481336</v>
      </c>
      <c r="T65" s="211">
        <v>51</v>
      </c>
      <c r="U65" s="210">
        <v>187</v>
      </c>
      <c r="V65" s="207">
        <v>3.6666666666666701</v>
      </c>
      <c r="W65" s="211">
        <v>973</v>
      </c>
      <c r="X65" s="210">
        <v>3176</v>
      </c>
      <c r="Y65" s="207">
        <v>3.2641315519013401</v>
      </c>
      <c r="Z65" s="211">
        <v>4690</v>
      </c>
      <c r="AA65" s="210">
        <v>14369</v>
      </c>
      <c r="AB65" s="207">
        <v>3.0637526652451998</v>
      </c>
      <c r="AC65" s="211">
        <v>329</v>
      </c>
      <c r="AD65" s="210">
        <v>1518</v>
      </c>
      <c r="AE65" s="207">
        <v>4.6139817629179296</v>
      </c>
      <c r="AF65" s="211">
        <v>684</v>
      </c>
      <c r="AG65" s="210">
        <v>1537</v>
      </c>
      <c r="AH65" s="207">
        <v>2.2470760233918101</v>
      </c>
      <c r="AI65" s="211">
        <v>81</v>
      </c>
      <c r="AJ65" s="210">
        <v>193</v>
      </c>
      <c r="AK65" s="207">
        <v>2.38271604938272</v>
      </c>
      <c r="AL65" s="211">
        <v>93</v>
      </c>
      <c r="AM65" s="210">
        <v>337</v>
      </c>
      <c r="AN65" s="207">
        <v>3.6236559139784901</v>
      </c>
      <c r="AO65" s="74">
        <f t="shared" si="0"/>
        <v>13970</v>
      </c>
      <c r="AP65" s="44">
        <f t="shared" si="0"/>
        <v>39834</v>
      </c>
      <c r="AQ65" s="38">
        <f t="shared" si="1"/>
        <v>2.8513958482462418</v>
      </c>
    </row>
    <row r="66" spans="1:43" s="97" customFormat="1" x14ac:dyDescent="0.2">
      <c r="A66" s="238" t="s">
        <v>65</v>
      </c>
      <c r="B66" s="29">
        <v>850</v>
      </c>
      <c r="C66" s="138">
        <v>3423</v>
      </c>
      <c r="D66" s="207">
        <v>4.0270588235294102</v>
      </c>
      <c r="E66" s="205">
        <v>387</v>
      </c>
      <c r="F66" s="206">
        <v>1725</v>
      </c>
      <c r="G66" s="207">
        <v>4.4573643410852704</v>
      </c>
      <c r="H66" s="211">
        <v>4369</v>
      </c>
      <c r="I66" s="210">
        <v>10332</v>
      </c>
      <c r="J66" s="207">
        <v>2.3648432135500101</v>
      </c>
      <c r="K66" s="208">
        <v>761</v>
      </c>
      <c r="L66" s="210">
        <v>1697</v>
      </c>
      <c r="M66" s="207">
        <v>2.2299605781866001</v>
      </c>
      <c r="N66" s="211">
        <v>1078</v>
      </c>
      <c r="O66" s="210">
        <v>2217</v>
      </c>
      <c r="P66" s="207">
        <v>2.05658627087199</v>
      </c>
      <c r="Q66" s="211">
        <v>1103</v>
      </c>
      <c r="R66" s="210">
        <v>2413</v>
      </c>
      <c r="S66" s="207">
        <v>2.18766999093382</v>
      </c>
      <c r="T66" s="211">
        <v>233</v>
      </c>
      <c r="U66" s="210">
        <v>1214</v>
      </c>
      <c r="V66" s="207">
        <v>5.2103004291845503</v>
      </c>
      <c r="W66" s="211">
        <v>1401</v>
      </c>
      <c r="X66" s="210">
        <v>3105</v>
      </c>
      <c r="Y66" s="207">
        <v>2.21627408993576</v>
      </c>
      <c r="Z66" s="211">
        <v>2813</v>
      </c>
      <c r="AA66" s="210">
        <v>6365</v>
      </c>
      <c r="AB66" s="207">
        <v>2.2627088517596898</v>
      </c>
      <c r="AC66" s="211">
        <v>638</v>
      </c>
      <c r="AD66" s="210">
        <v>2517</v>
      </c>
      <c r="AE66" s="207">
        <v>3.94514106583072</v>
      </c>
      <c r="AF66" s="211">
        <v>920</v>
      </c>
      <c r="AG66" s="210">
        <v>1801</v>
      </c>
      <c r="AH66" s="207">
        <v>1.9576086956521701</v>
      </c>
      <c r="AI66" s="211">
        <v>113</v>
      </c>
      <c r="AJ66" s="210">
        <v>244</v>
      </c>
      <c r="AK66" s="207">
        <v>2.1592920353982299</v>
      </c>
      <c r="AL66" s="211">
        <v>421</v>
      </c>
      <c r="AM66" s="210">
        <v>1325</v>
      </c>
      <c r="AN66" s="207">
        <v>3.1472684085510698</v>
      </c>
      <c r="AO66" s="74">
        <f t="shared" si="0"/>
        <v>15087</v>
      </c>
      <c r="AP66" s="44">
        <f t="shared" si="0"/>
        <v>38378</v>
      </c>
      <c r="AQ66" s="38">
        <f t="shared" si="1"/>
        <v>2.5437794127394446</v>
      </c>
    </row>
    <row r="67" spans="1:43" s="97" customFormat="1" x14ac:dyDescent="0.2">
      <c r="A67" s="238" t="s">
        <v>84</v>
      </c>
      <c r="B67" s="29">
        <v>364</v>
      </c>
      <c r="C67" s="138">
        <v>1028</v>
      </c>
      <c r="D67" s="207">
        <v>2.8241758241758199</v>
      </c>
      <c r="E67" s="205">
        <v>745</v>
      </c>
      <c r="F67" s="206">
        <v>1570</v>
      </c>
      <c r="G67" s="207">
        <v>2.1073825503355699</v>
      </c>
      <c r="H67" s="208">
        <v>4425</v>
      </c>
      <c r="I67" s="209">
        <v>9281</v>
      </c>
      <c r="J67" s="207">
        <v>2.0974011299435</v>
      </c>
      <c r="K67" s="208">
        <v>784</v>
      </c>
      <c r="L67" s="210">
        <v>1466</v>
      </c>
      <c r="M67" s="207">
        <v>1.86989795918367</v>
      </c>
      <c r="N67" s="211">
        <v>1035</v>
      </c>
      <c r="O67" s="210">
        <v>2206</v>
      </c>
      <c r="P67" s="207">
        <v>2.1314009661835698</v>
      </c>
      <c r="Q67" s="211">
        <v>789</v>
      </c>
      <c r="R67" s="210">
        <v>1998</v>
      </c>
      <c r="S67" s="207">
        <v>2.5323193916349802</v>
      </c>
      <c r="T67" s="211">
        <v>276</v>
      </c>
      <c r="U67" s="210">
        <v>813</v>
      </c>
      <c r="V67" s="207">
        <v>2.9456521739130399</v>
      </c>
      <c r="W67" s="211">
        <v>641</v>
      </c>
      <c r="X67" s="210">
        <v>1989</v>
      </c>
      <c r="Y67" s="207">
        <v>3.1029641185647399</v>
      </c>
      <c r="Z67" s="211">
        <v>1402</v>
      </c>
      <c r="AA67" s="210">
        <v>4225</v>
      </c>
      <c r="AB67" s="207">
        <v>3.0135520684736101</v>
      </c>
      <c r="AC67" s="211">
        <v>890</v>
      </c>
      <c r="AD67" s="210">
        <v>2308</v>
      </c>
      <c r="AE67" s="207">
        <v>2.5932584269662899</v>
      </c>
      <c r="AF67" s="211">
        <v>723</v>
      </c>
      <c r="AG67" s="210">
        <v>1393</v>
      </c>
      <c r="AH67" s="207">
        <v>1.92669432918396</v>
      </c>
      <c r="AI67" s="211">
        <v>156</v>
      </c>
      <c r="AJ67" s="210">
        <v>331</v>
      </c>
      <c r="AK67" s="207">
        <v>2.12179487179487</v>
      </c>
      <c r="AL67" s="211">
        <v>410</v>
      </c>
      <c r="AM67" s="210">
        <v>1982</v>
      </c>
      <c r="AN67" s="207">
        <v>4.83414634146341</v>
      </c>
      <c r="AO67" s="74">
        <f t="shared" si="0"/>
        <v>12640</v>
      </c>
      <c r="AP67" s="44">
        <f t="shared" si="0"/>
        <v>30590</v>
      </c>
      <c r="AQ67" s="38">
        <f t="shared" si="1"/>
        <v>2.4200949367088609</v>
      </c>
    </row>
    <row r="68" spans="1:43" s="97" customFormat="1" x14ac:dyDescent="0.2">
      <c r="A68" s="238" t="s">
        <v>94</v>
      </c>
      <c r="B68" s="29">
        <v>157</v>
      </c>
      <c r="C68" s="138">
        <v>377</v>
      </c>
      <c r="D68" s="207">
        <v>2.4012738853503199</v>
      </c>
      <c r="E68" s="205">
        <v>122</v>
      </c>
      <c r="F68" s="206">
        <v>302</v>
      </c>
      <c r="G68" s="207">
        <v>2.4754098360655701</v>
      </c>
      <c r="H68" s="208">
        <v>4420</v>
      </c>
      <c r="I68" s="209">
        <v>7948</v>
      </c>
      <c r="J68" s="207">
        <v>1.7981900452488699</v>
      </c>
      <c r="K68" s="208">
        <v>1001</v>
      </c>
      <c r="L68" s="210">
        <v>2312</v>
      </c>
      <c r="M68" s="207">
        <v>2.3096903096903101</v>
      </c>
      <c r="N68" s="211">
        <v>172</v>
      </c>
      <c r="O68" s="210">
        <v>538</v>
      </c>
      <c r="P68" s="207">
        <v>3.1279069767441898</v>
      </c>
      <c r="Q68" s="211">
        <v>4438</v>
      </c>
      <c r="R68" s="210">
        <v>11290</v>
      </c>
      <c r="S68" s="207">
        <v>2.54393871113114</v>
      </c>
      <c r="T68" s="211">
        <v>19</v>
      </c>
      <c r="U68" s="210">
        <v>49</v>
      </c>
      <c r="V68" s="207">
        <v>2.57894736842105</v>
      </c>
      <c r="W68" s="211">
        <v>415</v>
      </c>
      <c r="X68" s="210">
        <v>1552</v>
      </c>
      <c r="Y68" s="207">
        <v>3.7397590361445801</v>
      </c>
      <c r="Z68" s="211">
        <v>1182</v>
      </c>
      <c r="AA68" s="210">
        <v>3800</v>
      </c>
      <c r="AB68" s="207">
        <v>3.2148900169204699</v>
      </c>
      <c r="AC68" s="211">
        <v>457</v>
      </c>
      <c r="AD68" s="210">
        <v>1165</v>
      </c>
      <c r="AE68" s="207">
        <v>2.5492341356674002</v>
      </c>
      <c r="AF68" s="211">
        <v>314</v>
      </c>
      <c r="AG68" s="210">
        <v>658</v>
      </c>
      <c r="AH68" s="207">
        <v>2.09554140127389</v>
      </c>
      <c r="AI68" s="211">
        <v>23</v>
      </c>
      <c r="AJ68" s="210">
        <v>37</v>
      </c>
      <c r="AK68" s="207">
        <v>1.60869565217391</v>
      </c>
      <c r="AL68" s="211">
        <v>50</v>
      </c>
      <c r="AM68" s="210">
        <v>92</v>
      </c>
      <c r="AN68" s="207">
        <v>1.84</v>
      </c>
      <c r="AO68" s="74">
        <f t="shared" si="0"/>
        <v>12770</v>
      </c>
      <c r="AP68" s="44">
        <f t="shared" si="0"/>
        <v>30120</v>
      </c>
      <c r="AQ68" s="38">
        <f t="shared" si="1"/>
        <v>2.3586530931871574</v>
      </c>
    </row>
    <row r="69" spans="1:43" s="97" customFormat="1" x14ac:dyDescent="0.2">
      <c r="A69" s="238" t="s">
        <v>54</v>
      </c>
      <c r="B69" s="29">
        <v>591</v>
      </c>
      <c r="C69" s="138">
        <v>2275</v>
      </c>
      <c r="D69" s="207">
        <v>3.8494077834179401</v>
      </c>
      <c r="E69" s="205">
        <v>617</v>
      </c>
      <c r="F69" s="206">
        <v>1355</v>
      </c>
      <c r="G69" s="207">
        <v>2.1961102106969199</v>
      </c>
      <c r="H69" s="208">
        <v>3825</v>
      </c>
      <c r="I69" s="209">
        <v>7669</v>
      </c>
      <c r="J69" s="207">
        <v>2.0049673202614402</v>
      </c>
      <c r="K69" s="208">
        <v>1045</v>
      </c>
      <c r="L69" s="210">
        <v>2379</v>
      </c>
      <c r="M69" s="207">
        <v>2.27655502392345</v>
      </c>
      <c r="N69" s="211">
        <v>711</v>
      </c>
      <c r="O69" s="210">
        <v>1417</v>
      </c>
      <c r="P69" s="207">
        <v>1.9929676511954999</v>
      </c>
      <c r="Q69" s="211">
        <v>890</v>
      </c>
      <c r="R69" s="210">
        <v>2086</v>
      </c>
      <c r="S69" s="207">
        <v>2.3438202247190998</v>
      </c>
      <c r="T69" s="211">
        <v>178</v>
      </c>
      <c r="U69" s="210">
        <v>412</v>
      </c>
      <c r="V69" s="207">
        <v>2.31460674157303</v>
      </c>
      <c r="W69" s="211">
        <v>847</v>
      </c>
      <c r="X69" s="210">
        <v>2353</v>
      </c>
      <c r="Y69" s="207">
        <v>2.7780401416765099</v>
      </c>
      <c r="Z69" s="211">
        <v>1397</v>
      </c>
      <c r="AA69" s="210">
        <v>3745</v>
      </c>
      <c r="AB69" s="207">
        <v>2.6807444523980002</v>
      </c>
      <c r="AC69" s="211">
        <v>476</v>
      </c>
      <c r="AD69" s="210">
        <v>1164</v>
      </c>
      <c r="AE69" s="207">
        <v>2.4453781512605</v>
      </c>
      <c r="AF69" s="211">
        <v>872</v>
      </c>
      <c r="AG69" s="210">
        <v>1549</v>
      </c>
      <c r="AH69" s="207">
        <v>1.77637614678899</v>
      </c>
      <c r="AI69" s="211">
        <v>402</v>
      </c>
      <c r="AJ69" s="210">
        <v>629</v>
      </c>
      <c r="AK69" s="207">
        <v>1.56467661691542</v>
      </c>
      <c r="AL69" s="211">
        <v>462</v>
      </c>
      <c r="AM69" s="210">
        <v>3023</v>
      </c>
      <c r="AN69" s="207">
        <v>6.5432900432900398</v>
      </c>
      <c r="AO69" s="74">
        <f t="shared" si="0"/>
        <v>12313</v>
      </c>
      <c r="AP69" s="44">
        <f t="shared" si="0"/>
        <v>30056</v>
      </c>
      <c r="AQ69" s="38">
        <f t="shared" si="1"/>
        <v>2.4409973199057906</v>
      </c>
    </row>
    <row r="70" spans="1:43" s="97" customFormat="1" x14ac:dyDescent="0.2">
      <c r="A70" s="238" t="s">
        <v>66</v>
      </c>
      <c r="B70" s="29">
        <v>772</v>
      </c>
      <c r="C70" s="138">
        <v>2368</v>
      </c>
      <c r="D70" s="207">
        <v>3.0673575129533699</v>
      </c>
      <c r="E70" s="205">
        <v>709</v>
      </c>
      <c r="F70" s="206">
        <v>1757</v>
      </c>
      <c r="G70" s="207">
        <v>2.47813822284908</v>
      </c>
      <c r="H70" s="208">
        <v>3479</v>
      </c>
      <c r="I70" s="209">
        <v>7530</v>
      </c>
      <c r="J70" s="207">
        <v>2.16441506179937</v>
      </c>
      <c r="K70" s="208">
        <v>1001</v>
      </c>
      <c r="L70" s="210">
        <v>2253</v>
      </c>
      <c r="M70" s="207">
        <v>2.2507492507492501</v>
      </c>
      <c r="N70" s="211">
        <v>845</v>
      </c>
      <c r="O70" s="210">
        <v>1960</v>
      </c>
      <c r="P70" s="207">
        <v>2.3195266272189299</v>
      </c>
      <c r="Q70" s="211">
        <v>1190</v>
      </c>
      <c r="R70" s="210">
        <v>2358</v>
      </c>
      <c r="S70" s="207">
        <v>1.98151260504202</v>
      </c>
      <c r="T70" s="211">
        <v>274</v>
      </c>
      <c r="U70" s="210">
        <v>791</v>
      </c>
      <c r="V70" s="207">
        <v>2.8868613138686099</v>
      </c>
      <c r="W70" s="211">
        <v>727</v>
      </c>
      <c r="X70" s="210">
        <v>1942</v>
      </c>
      <c r="Y70" s="207">
        <v>2.6712517193947698</v>
      </c>
      <c r="Z70" s="211">
        <v>1103</v>
      </c>
      <c r="AA70" s="210">
        <v>2635</v>
      </c>
      <c r="AB70" s="207">
        <v>2.3889392565729799</v>
      </c>
      <c r="AC70" s="211">
        <v>930</v>
      </c>
      <c r="AD70" s="210">
        <v>2420</v>
      </c>
      <c r="AE70" s="207">
        <v>2.6021505376344098</v>
      </c>
      <c r="AF70" s="211">
        <v>959</v>
      </c>
      <c r="AG70" s="210">
        <v>1939</v>
      </c>
      <c r="AH70" s="207">
        <v>2.02189781021898</v>
      </c>
      <c r="AI70" s="211">
        <v>191</v>
      </c>
      <c r="AJ70" s="210">
        <v>446</v>
      </c>
      <c r="AK70" s="207">
        <v>2.33507853403141</v>
      </c>
      <c r="AL70" s="211">
        <v>378</v>
      </c>
      <c r="AM70" s="210">
        <v>1492</v>
      </c>
      <c r="AN70" s="207">
        <v>3.9470899470899501</v>
      </c>
      <c r="AO70" s="74">
        <f t="shared" si="0"/>
        <v>12558</v>
      </c>
      <c r="AP70" s="44">
        <f t="shared" si="0"/>
        <v>29891</v>
      </c>
      <c r="AQ70" s="38">
        <f t="shared" si="1"/>
        <v>2.3802357063226629</v>
      </c>
    </row>
    <row r="71" spans="1:43" s="97" customFormat="1" x14ac:dyDescent="0.2">
      <c r="A71" s="238" t="s">
        <v>64</v>
      </c>
      <c r="B71" s="29">
        <v>2436</v>
      </c>
      <c r="C71" s="138">
        <v>6264</v>
      </c>
      <c r="D71" s="207">
        <v>2.5714285714285698</v>
      </c>
      <c r="E71" s="205">
        <v>2750</v>
      </c>
      <c r="F71" s="206">
        <v>4789</v>
      </c>
      <c r="G71" s="207">
        <v>1.74145454545455</v>
      </c>
      <c r="H71" s="208">
        <v>3487</v>
      </c>
      <c r="I71" s="209">
        <v>4575</v>
      </c>
      <c r="J71" s="207">
        <v>1.31201605965013</v>
      </c>
      <c r="K71" s="208">
        <v>1174</v>
      </c>
      <c r="L71" s="210">
        <v>1776</v>
      </c>
      <c r="M71" s="207">
        <v>1.5127768313458301</v>
      </c>
      <c r="N71" s="211">
        <v>863</v>
      </c>
      <c r="O71" s="210">
        <v>1355</v>
      </c>
      <c r="P71" s="207">
        <v>1.57010428736964</v>
      </c>
      <c r="Q71" s="211">
        <v>1443</v>
      </c>
      <c r="R71" s="210">
        <v>2574</v>
      </c>
      <c r="S71" s="207">
        <v>1.78378378378378</v>
      </c>
      <c r="T71" s="211">
        <v>454</v>
      </c>
      <c r="U71" s="210">
        <v>714</v>
      </c>
      <c r="V71" s="207">
        <v>1.5726872246696</v>
      </c>
      <c r="W71" s="211">
        <v>474</v>
      </c>
      <c r="X71" s="210">
        <v>732</v>
      </c>
      <c r="Y71" s="207">
        <v>1.54430379746835</v>
      </c>
      <c r="Z71" s="211">
        <v>382</v>
      </c>
      <c r="AA71" s="210">
        <v>618</v>
      </c>
      <c r="AB71" s="207">
        <v>1.6178010471204201</v>
      </c>
      <c r="AC71" s="211">
        <v>858</v>
      </c>
      <c r="AD71" s="210">
        <v>1896</v>
      </c>
      <c r="AE71" s="207">
        <v>2.20979020979021</v>
      </c>
      <c r="AF71" s="211">
        <v>1600</v>
      </c>
      <c r="AG71" s="210">
        <v>3196</v>
      </c>
      <c r="AH71" s="207">
        <v>1.9975000000000001</v>
      </c>
      <c r="AI71" s="211">
        <v>209</v>
      </c>
      <c r="AJ71" s="210">
        <v>393</v>
      </c>
      <c r="AK71" s="207">
        <v>1.88038277511962</v>
      </c>
      <c r="AL71" s="211">
        <v>407</v>
      </c>
      <c r="AM71" s="210">
        <v>621</v>
      </c>
      <c r="AN71" s="207">
        <v>1.52579852579853</v>
      </c>
      <c r="AO71" s="74">
        <f t="shared" ref="AO71:AP79" si="2">SUM(B71,E71,H71,K71,N71,Q71,T71,W71,Z71,AC71,AF71,AI71,AL71)</f>
        <v>16537</v>
      </c>
      <c r="AP71" s="44">
        <f t="shared" si="2"/>
        <v>29503</v>
      </c>
      <c r="AQ71" s="38">
        <f t="shared" si="1"/>
        <v>1.7840599866964988</v>
      </c>
    </row>
    <row r="72" spans="1:43" s="97" customFormat="1" x14ac:dyDescent="0.2">
      <c r="A72" s="238" t="s">
        <v>93</v>
      </c>
      <c r="B72" s="29">
        <v>166</v>
      </c>
      <c r="C72" s="138">
        <v>674</v>
      </c>
      <c r="D72" s="207">
        <v>4.0602409638554198</v>
      </c>
      <c r="E72" s="205">
        <v>107</v>
      </c>
      <c r="F72" s="206">
        <v>361</v>
      </c>
      <c r="G72" s="207">
        <v>3.3738317757009302</v>
      </c>
      <c r="H72" s="208">
        <v>1291</v>
      </c>
      <c r="I72" s="209">
        <v>3312</v>
      </c>
      <c r="J72" s="207">
        <v>2.5654531371030198</v>
      </c>
      <c r="K72" s="208">
        <v>520</v>
      </c>
      <c r="L72" s="210">
        <v>1402</v>
      </c>
      <c r="M72" s="207">
        <v>2.6961538461538499</v>
      </c>
      <c r="N72" s="211">
        <v>233</v>
      </c>
      <c r="O72" s="210">
        <v>586</v>
      </c>
      <c r="P72" s="207">
        <v>2.5150214592274698</v>
      </c>
      <c r="Q72" s="211">
        <v>2234</v>
      </c>
      <c r="R72" s="210">
        <v>5822</v>
      </c>
      <c r="S72" s="207">
        <v>2.60608773500448</v>
      </c>
      <c r="T72" s="211">
        <v>2</v>
      </c>
      <c r="U72" s="210">
        <v>4</v>
      </c>
      <c r="V72" s="207">
        <v>2</v>
      </c>
      <c r="W72" s="211">
        <v>427</v>
      </c>
      <c r="X72" s="210">
        <v>1392</v>
      </c>
      <c r="Y72" s="207">
        <v>3.2599531615925099</v>
      </c>
      <c r="Z72" s="211">
        <v>2072</v>
      </c>
      <c r="AA72" s="210">
        <v>6794</v>
      </c>
      <c r="AB72" s="207">
        <v>3.2789575289575299</v>
      </c>
      <c r="AC72" s="211">
        <v>230</v>
      </c>
      <c r="AD72" s="210">
        <v>657</v>
      </c>
      <c r="AE72" s="207">
        <v>2.8565217391304301</v>
      </c>
      <c r="AF72" s="211">
        <v>227</v>
      </c>
      <c r="AG72" s="210">
        <v>591</v>
      </c>
      <c r="AH72" s="207">
        <v>2.6035242290748899</v>
      </c>
      <c r="AI72" s="211">
        <v>15</v>
      </c>
      <c r="AJ72" s="210">
        <v>50</v>
      </c>
      <c r="AK72" s="207">
        <v>3.3333333333333299</v>
      </c>
      <c r="AL72" s="211">
        <v>51</v>
      </c>
      <c r="AM72" s="210">
        <v>157</v>
      </c>
      <c r="AN72" s="207">
        <v>3.0784313725490202</v>
      </c>
      <c r="AO72" s="74">
        <f t="shared" si="2"/>
        <v>7575</v>
      </c>
      <c r="AP72" s="44">
        <f t="shared" si="2"/>
        <v>21802</v>
      </c>
      <c r="AQ72" s="38">
        <f t="shared" si="1"/>
        <v>2.8781518151815182</v>
      </c>
    </row>
    <row r="73" spans="1:43" s="97" customFormat="1" x14ac:dyDescent="0.2">
      <c r="A73" s="238" t="s">
        <v>81</v>
      </c>
      <c r="B73" s="29">
        <v>582</v>
      </c>
      <c r="C73" s="138">
        <v>2059</v>
      </c>
      <c r="D73" s="207">
        <v>3.5378006872852201</v>
      </c>
      <c r="E73" s="205">
        <v>224</v>
      </c>
      <c r="F73" s="206">
        <v>686</v>
      </c>
      <c r="G73" s="207">
        <v>3.0625</v>
      </c>
      <c r="H73" s="208">
        <v>1833</v>
      </c>
      <c r="I73" s="209">
        <v>3571</v>
      </c>
      <c r="J73" s="207">
        <v>1.94817239498091</v>
      </c>
      <c r="K73" s="208">
        <v>560</v>
      </c>
      <c r="L73" s="210">
        <v>1346</v>
      </c>
      <c r="M73" s="207">
        <v>2.4035714285714298</v>
      </c>
      <c r="N73" s="211">
        <v>480</v>
      </c>
      <c r="O73" s="210">
        <v>1087</v>
      </c>
      <c r="P73" s="207">
        <v>2.2645833333333298</v>
      </c>
      <c r="Q73" s="211">
        <v>686</v>
      </c>
      <c r="R73" s="210">
        <v>1583</v>
      </c>
      <c r="S73" s="207">
        <v>2.3075801749271099</v>
      </c>
      <c r="T73" s="211">
        <v>131</v>
      </c>
      <c r="U73" s="210">
        <v>576</v>
      </c>
      <c r="V73" s="207">
        <v>4.3969465648855</v>
      </c>
      <c r="W73" s="211">
        <v>682</v>
      </c>
      <c r="X73" s="210">
        <v>1347</v>
      </c>
      <c r="Y73" s="207">
        <v>1.9750733137829899</v>
      </c>
      <c r="Z73" s="211">
        <v>1394</v>
      </c>
      <c r="AA73" s="210">
        <v>2936</v>
      </c>
      <c r="AB73" s="207">
        <v>2.10616929698709</v>
      </c>
      <c r="AC73" s="211">
        <v>493</v>
      </c>
      <c r="AD73" s="210">
        <v>1663</v>
      </c>
      <c r="AE73" s="207">
        <v>3.37322515212982</v>
      </c>
      <c r="AF73" s="211">
        <v>667</v>
      </c>
      <c r="AG73" s="210">
        <v>1368</v>
      </c>
      <c r="AH73" s="207">
        <v>2.0509745127436299</v>
      </c>
      <c r="AI73" s="211">
        <v>66</v>
      </c>
      <c r="AJ73" s="210">
        <v>111</v>
      </c>
      <c r="AK73" s="207">
        <v>1.6818181818181801</v>
      </c>
      <c r="AL73" s="211">
        <v>112</v>
      </c>
      <c r="AM73" s="210">
        <v>217</v>
      </c>
      <c r="AN73" s="207">
        <v>1.9375</v>
      </c>
      <c r="AO73" s="74">
        <f t="shared" si="2"/>
        <v>7910</v>
      </c>
      <c r="AP73" s="44">
        <f t="shared" si="2"/>
        <v>18550</v>
      </c>
      <c r="AQ73" s="38">
        <f t="shared" si="1"/>
        <v>2.3451327433628317</v>
      </c>
    </row>
    <row r="74" spans="1:43" s="97" customFormat="1" x14ac:dyDescent="0.2">
      <c r="A74" s="238" t="s">
        <v>85</v>
      </c>
      <c r="B74" s="29">
        <v>398</v>
      </c>
      <c r="C74" s="138">
        <v>1433</v>
      </c>
      <c r="D74" s="207">
        <v>3.6005025125628101</v>
      </c>
      <c r="E74" s="205">
        <v>120</v>
      </c>
      <c r="F74" s="206">
        <v>385</v>
      </c>
      <c r="G74" s="207">
        <v>3.2083333333333299</v>
      </c>
      <c r="H74" s="208">
        <v>2241</v>
      </c>
      <c r="I74" s="209">
        <v>4846</v>
      </c>
      <c r="J74" s="207">
        <v>2.16242748772869</v>
      </c>
      <c r="K74" s="208">
        <v>333</v>
      </c>
      <c r="L74" s="210">
        <v>1003</v>
      </c>
      <c r="M74" s="207">
        <v>3.01201201201201</v>
      </c>
      <c r="N74" s="211">
        <v>880</v>
      </c>
      <c r="O74" s="210">
        <v>1899</v>
      </c>
      <c r="P74" s="207">
        <v>2.1579545454545501</v>
      </c>
      <c r="Q74" s="211">
        <v>376</v>
      </c>
      <c r="R74" s="210">
        <v>951</v>
      </c>
      <c r="S74" s="207">
        <v>2.5292553191489402</v>
      </c>
      <c r="T74" s="211">
        <v>25</v>
      </c>
      <c r="U74" s="210">
        <v>71</v>
      </c>
      <c r="V74" s="207">
        <v>2.84</v>
      </c>
      <c r="W74" s="211">
        <v>565</v>
      </c>
      <c r="X74" s="210">
        <v>1693</v>
      </c>
      <c r="Y74" s="207">
        <v>2.9964601769911501</v>
      </c>
      <c r="Z74" s="211">
        <v>1274</v>
      </c>
      <c r="AA74" s="210">
        <v>2960</v>
      </c>
      <c r="AB74" s="207">
        <v>2.3233908948194699</v>
      </c>
      <c r="AC74" s="211">
        <v>201</v>
      </c>
      <c r="AD74" s="210">
        <v>769</v>
      </c>
      <c r="AE74" s="207">
        <v>3.8258706467661701</v>
      </c>
      <c r="AF74" s="211">
        <v>214</v>
      </c>
      <c r="AG74" s="210">
        <v>573</v>
      </c>
      <c r="AH74" s="207">
        <v>2.6775700934579398</v>
      </c>
      <c r="AI74" s="211">
        <v>17</v>
      </c>
      <c r="AJ74" s="210">
        <v>93</v>
      </c>
      <c r="AK74" s="207">
        <v>5.4705882352941204</v>
      </c>
      <c r="AL74" s="211">
        <v>27</v>
      </c>
      <c r="AM74" s="210">
        <v>53</v>
      </c>
      <c r="AN74" s="207">
        <v>1.9629629629629599</v>
      </c>
      <c r="AO74" s="74">
        <f t="shared" si="2"/>
        <v>6671</v>
      </c>
      <c r="AP74" s="44">
        <f t="shared" si="2"/>
        <v>16729</v>
      </c>
      <c r="AQ74" s="38">
        <f t="shared" ref="AQ74:AQ79" si="3">AP74/AO74</f>
        <v>2.5077199820116922</v>
      </c>
    </row>
    <row r="75" spans="1:43" s="97" customFormat="1" x14ac:dyDescent="0.2">
      <c r="A75" s="238" t="s">
        <v>79</v>
      </c>
      <c r="B75" s="29">
        <v>580</v>
      </c>
      <c r="C75" s="138">
        <v>2112</v>
      </c>
      <c r="D75" s="207">
        <v>3.64137931034483</v>
      </c>
      <c r="E75" s="205">
        <v>299</v>
      </c>
      <c r="F75" s="206">
        <v>585</v>
      </c>
      <c r="G75" s="207">
        <v>1.9565217391304299</v>
      </c>
      <c r="H75" s="208">
        <v>1580</v>
      </c>
      <c r="I75" s="209">
        <v>3003</v>
      </c>
      <c r="J75" s="207">
        <v>1.9006329113924101</v>
      </c>
      <c r="K75" s="208">
        <v>494</v>
      </c>
      <c r="L75" s="210">
        <v>1047</v>
      </c>
      <c r="M75" s="207">
        <v>2.1194331983805701</v>
      </c>
      <c r="N75" s="211">
        <v>296</v>
      </c>
      <c r="O75" s="210">
        <v>663</v>
      </c>
      <c r="P75" s="207">
        <v>2.2398648648648698</v>
      </c>
      <c r="Q75" s="211">
        <v>629</v>
      </c>
      <c r="R75" s="210">
        <v>1529</v>
      </c>
      <c r="S75" s="207">
        <v>2.4308426073131999</v>
      </c>
      <c r="T75" s="211">
        <v>123</v>
      </c>
      <c r="U75" s="210">
        <v>415</v>
      </c>
      <c r="V75" s="207">
        <v>3.3739837398374002</v>
      </c>
      <c r="W75" s="211">
        <v>501</v>
      </c>
      <c r="X75" s="210">
        <v>1095</v>
      </c>
      <c r="Y75" s="207">
        <v>2.1856287425149699</v>
      </c>
      <c r="Z75" s="211">
        <v>1101</v>
      </c>
      <c r="AA75" s="210">
        <v>2222</v>
      </c>
      <c r="AB75" s="207">
        <v>2.0181653042688499</v>
      </c>
      <c r="AC75" s="211">
        <v>518</v>
      </c>
      <c r="AD75" s="210">
        <v>1520</v>
      </c>
      <c r="AE75" s="207">
        <v>2.9343629343629298</v>
      </c>
      <c r="AF75" s="211">
        <v>424</v>
      </c>
      <c r="AG75" s="210">
        <v>726</v>
      </c>
      <c r="AH75" s="207">
        <v>1.7122641509434</v>
      </c>
      <c r="AI75" s="211">
        <v>164</v>
      </c>
      <c r="AJ75" s="210">
        <v>317</v>
      </c>
      <c r="AK75" s="207">
        <v>1.93292682926829</v>
      </c>
      <c r="AL75" s="211">
        <v>213</v>
      </c>
      <c r="AM75" s="210">
        <v>311</v>
      </c>
      <c r="AN75" s="207">
        <v>1.4600938967136201</v>
      </c>
      <c r="AO75" s="74">
        <f t="shared" si="2"/>
        <v>6922</v>
      </c>
      <c r="AP75" s="44">
        <f t="shared" si="2"/>
        <v>15545</v>
      </c>
      <c r="AQ75" s="38">
        <f t="shared" si="3"/>
        <v>2.2457382259462584</v>
      </c>
    </row>
    <row r="76" spans="1:43" s="97" customFormat="1" x14ac:dyDescent="0.2">
      <c r="A76" s="238" t="s">
        <v>69</v>
      </c>
      <c r="B76" s="29">
        <v>375</v>
      </c>
      <c r="C76" s="138">
        <v>994</v>
      </c>
      <c r="D76" s="207">
        <v>2.6506666666666701</v>
      </c>
      <c r="E76" s="205">
        <v>194</v>
      </c>
      <c r="F76" s="206">
        <v>452</v>
      </c>
      <c r="G76" s="207">
        <v>2.3298969072164999</v>
      </c>
      <c r="H76" s="208">
        <v>1372</v>
      </c>
      <c r="I76" s="209">
        <v>2897</v>
      </c>
      <c r="J76" s="207">
        <v>2.1115160349854198</v>
      </c>
      <c r="K76" s="208">
        <v>318</v>
      </c>
      <c r="L76" s="210">
        <v>797</v>
      </c>
      <c r="M76" s="207">
        <v>2.5062893081761</v>
      </c>
      <c r="N76" s="211">
        <v>642</v>
      </c>
      <c r="O76" s="210">
        <v>1519</v>
      </c>
      <c r="P76" s="207">
        <v>2.3660436137071699</v>
      </c>
      <c r="Q76" s="211">
        <v>749</v>
      </c>
      <c r="R76" s="210">
        <v>1761</v>
      </c>
      <c r="S76" s="207">
        <v>2.3511348464619499</v>
      </c>
      <c r="T76" s="211">
        <v>49</v>
      </c>
      <c r="U76" s="210">
        <v>271</v>
      </c>
      <c r="V76" s="207">
        <v>5.5306122448979602</v>
      </c>
      <c r="W76" s="211">
        <v>435</v>
      </c>
      <c r="X76" s="210">
        <v>1011</v>
      </c>
      <c r="Y76" s="207">
        <v>2.3241379310344801</v>
      </c>
      <c r="Z76" s="211">
        <v>1116</v>
      </c>
      <c r="AA76" s="210">
        <v>2620</v>
      </c>
      <c r="AB76" s="207">
        <v>2.3476702508960599</v>
      </c>
      <c r="AC76" s="211">
        <v>404</v>
      </c>
      <c r="AD76" s="210">
        <v>1216</v>
      </c>
      <c r="AE76" s="207">
        <v>3.0099009900990099</v>
      </c>
      <c r="AF76" s="211">
        <v>430</v>
      </c>
      <c r="AG76" s="210">
        <v>1474</v>
      </c>
      <c r="AH76" s="207">
        <v>3.4279069767441901</v>
      </c>
      <c r="AI76" s="211">
        <v>53</v>
      </c>
      <c r="AJ76" s="210">
        <v>90</v>
      </c>
      <c r="AK76" s="207">
        <v>1.6981132075471701</v>
      </c>
      <c r="AL76" s="211">
        <v>107</v>
      </c>
      <c r="AM76" s="210">
        <v>210</v>
      </c>
      <c r="AN76" s="207">
        <v>1.9626168224299101</v>
      </c>
      <c r="AO76" s="74">
        <f t="shared" si="2"/>
        <v>6244</v>
      </c>
      <c r="AP76" s="44">
        <f t="shared" si="2"/>
        <v>15312</v>
      </c>
      <c r="AQ76" s="38">
        <f t="shared" si="3"/>
        <v>2.4522741832158874</v>
      </c>
    </row>
    <row r="77" spans="1:43" s="97" customFormat="1" x14ac:dyDescent="0.2">
      <c r="A77" s="238" t="s">
        <v>80</v>
      </c>
      <c r="B77" s="29">
        <v>433</v>
      </c>
      <c r="C77" s="138">
        <v>1545</v>
      </c>
      <c r="D77" s="207">
        <v>3.56812933025404</v>
      </c>
      <c r="E77" s="205">
        <v>202</v>
      </c>
      <c r="F77" s="206">
        <v>477</v>
      </c>
      <c r="G77" s="207">
        <v>2.3613861386138599</v>
      </c>
      <c r="H77" s="208">
        <v>1992</v>
      </c>
      <c r="I77" s="209">
        <v>4538</v>
      </c>
      <c r="J77" s="207">
        <v>2.2781124497991998</v>
      </c>
      <c r="K77" s="208">
        <v>477</v>
      </c>
      <c r="L77" s="210">
        <v>921</v>
      </c>
      <c r="M77" s="207">
        <v>1.93081761006289</v>
      </c>
      <c r="N77" s="211">
        <v>243</v>
      </c>
      <c r="O77" s="210">
        <v>527</v>
      </c>
      <c r="P77" s="207">
        <v>2.1687242798353901</v>
      </c>
      <c r="Q77" s="211">
        <v>642</v>
      </c>
      <c r="R77" s="210">
        <v>1367</v>
      </c>
      <c r="S77" s="207">
        <v>2.1292834890965699</v>
      </c>
      <c r="T77" s="211">
        <v>51</v>
      </c>
      <c r="U77" s="210">
        <v>151</v>
      </c>
      <c r="V77" s="207">
        <v>2.9607843137254899</v>
      </c>
      <c r="W77" s="211">
        <v>382</v>
      </c>
      <c r="X77" s="210">
        <v>861</v>
      </c>
      <c r="Y77" s="207">
        <v>2.2539267015706801</v>
      </c>
      <c r="Z77" s="211">
        <v>1149</v>
      </c>
      <c r="AA77" s="210">
        <v>2407</v>
      </c>
      <c r="AB77" s="207">
        <v>2.0948651000870302</v>
      </c>
      <c r="AC77" s="211">
        <v>357</v>
      </c>
      <c r="AD77" s="210">
        <v>1081</v>
      </c>
      <c r="AE77" s="207">
        <v>3.02801120448179</v>
      </c>
      <c r="AF77" s="211">
        <v>423</v>
      </c>
      <c r="AG77" s="210">
        <v>741</v>
      </c>
      <c r="AH77" s="207">
        <v>1.75177304964539</v>
      </c>
      <c r="AI77" s="211">
        <v>48</v>
      </c>
      <c r="AJ77" s="210">
        <v>83</v>
      </c>
      <c r="AK77" s="207">
        <v>1.7291666666666701</v>
      </c>
      <c r="AL77" s="211">
        <v>227</v>
      </c>
      <c r="AM77" s="210">
        <v>399</v>
      </c>
      <c r="AN77" s="207">
        <v>1.7577092511013199</v>
      </c>
      <c r="AO77" s="74">
        <f t="shared" si="2"/>
        <v>6626</v>
      </c>
      <c r="AP77" s="44">
        <f t="shared" si="2"/>
        <v>15098</v>
      </c>
      <c r="AQ77" s="38">
        <f t="shared" si="3"/>
        <v>2.2785994566857832</v>
      </c>
    </row>
    <row r="78" spans="1:43" s="97" customFormat="1" x14ac:dyDescent="0.2">
      <c r="A78" s="238" t="s">
        <v>82</v>
      </c>
      <c r="B78" s="29">
        <v>280</v>
      </c>
      <c r="C78" s="138">
        <v>1078</v>
      </c>
      <c r="D78" s="207">
        <v>3.85</v>
      </c>
      <c r="E78" s="205">
        <v>296</v>
      </c>
      <c r="F78" s="206">
        <v>807</v>
      </c>
      <c r="G78" s="207">
        <v>2.72635135135135</v>
      </c>
      <c r="H78" s="208">
        <v>1856</v>
      </c>
      <c r="I78" s="209">
        <v>4196</v>
      </c>
      <c r="J78" s="207">
        <v>2.2607758620689702</v>
      </c>
      <c r="K78" s="208">
        <v>589</v>
      </c>
      <c r="L78" s="210">
        <v>1411</v>
      </c>
      <c r="M78" s="207">
        <v>2.3955857385399</v>
      </c>
      <c r="N78" s="211">
        <v>227</v>
      </c>
      <c r="O78" s="210">
        <v>562</v>
      </c>
      <c r="P78" s="207">
        <v>2.4757709251101301</v>
      </c>
      <c r="Q78" s="211">
        <v>690</v>
      </c>
      <c r="R78" s="210">
        <v>1793</v>
      </c>
      <c r="S78" s="207">
        <v>2.59855072463768</v>
      </c>
      <c r="T78" s="211">
        <v>52</v>
      </c>
      <c r="U78" s="210">
        <v>133</v>
      </c>
      <c r="V78" s="207">
        <v>2.5576923076923102</v>
      </c>
      <c r="W78" s="211">
        <v>328</v>
      </c>
      <c r="X78" s="210">
        <v>800</v>
      </c>
      <c r="Y78" s="207">
        <v>2.4390243902439002</v>
      </c>
      <c r="Z78" s="211">
        <v>1093</v>
      </c>
      <c r="AA78" s="210">
        <v>2348</v>
      </c>
      <c r="AB78" s="207">
        <v>2.14821591948765</v>
      </c>
      <c r="AC78" s="211">
        <v>241</v>
      </c>
      <c r="AD78" s="210">
        <v>606</v>
      </c>
      <c r="AE78" s="207">
        <v>2.5145228215767599</v>
      </c>
      <c r="AF78" s="211">
        <v>367</v>
      </c>
      <c r="AG78" s="210">
        <v>899</v>
      </c>
      <c r="AH78" s="207">
        <v>2.4495912806539502</v>
      </c>
      <c r="AI78" s="211">
        <v>14</v>
      </c>
      <c r="AJ78" s="210">
        <v>30</v>
      </c>
      <c r="AK78" s="207">
        <v>2.1428571428571401</v>
      </c>
      <c r="AL78" s="211">
        <v>91</v>
      </c>
      <c r="AM78" s="210">
        <v>177</v>
      </c>
      <c r="AN78" s="207">
        <v>1.9450549450549499</v>
      </c>
      <c r="AO78" s="74">
        <f t="shared" si="2"/>
        <v>6124</v>
      </c>
      <c r="AP78" s="44">
        <f t="shared" si="2"/>
        <v>14840</v>
      </c>
      <c r="AQ78" s="38">
        <f t="shared" si="3"/>
        <v>2.4232527759634226</v>
      </c>
    </row>
    <row r="79" spans="1:43" s="97" customFormat="1" x14ac:dyDescent="0.2">
      <c r="A79" s="238" t="s">
        <v>70</v>
      </c>
      <c r="B79" s="29">
        <v>270</v>
      </c>
      <c r="C79" s="138">
        <v>697</v>
      </c>
      <c r="D79" s="207">
        <v>2.5814814814814802</v>
      </c>
      <c r="E79" s="205">
        <v>184</v>
      </c>
      <c r="F79" s="206">
        <v>314</v>
      </c>
      <c r="G79" s="207">
        <v>1.7065217391304299</v>
      </c>
      <c r="H79" s="208">
        <v>2080</v>
      </c>
      <c r="I79" s="209">
        <v>3932</v>
      </c>
      <c r="J79" s="207">
        <v>1.89038461538462</v>
      </c>
      <c r="K79" s="208">
        <v>582</v>
      </c>
      <c r="L79" s="210">
        <v>1587</v>
      </c>
      <c r="M79" s="207">
        <v>2.7268041237113398</v>
      </c>
      <c r="N79" s="211">
        <v>395</v>
      </c>
      <c r="O79" s="210">
        <v>831</v>
      </c>
      <c r="P79" s="207">
        <v>2.10379746835443</v>
      </c>
      <c r="Q79" s="211">
        <v>431</v>
      </c>
      <c r="R79" s="210">
        <v>991</v>
      </c>
      <c r="S79" s="207">
        <v>2.2993039443155499</v>
      </c>
      <c r="T79" s="211">
        <v>63</v>
      </c>
      <c r="U79" s="210">
        <v>102</v>
      </c>
      <c r="V79" s="207">
        <v>1.61904761904762</v>
      </c>
      <c r="W79" s="211">
        <v>451</v>
      </c>
      <c r="X79" s="210">
        <v>1127</v>
      </c>
      <c r="Y79" s="207">
        <v>2.4988913525498901</v>
      </c>
      <c r="Z79" s="211">
        <v>1174</v>
      </c>
      <c r="AA79" s="210">
        <v>2612</v>
      </c>
      <c r="AB79" s="207">
        <v>2.2248722316865401</v>
      </c>
      <c r="AC79" s="211">
        <v>527</v>
      </c>
      <c r="AD79" s="210">
        <v>1204</v>
      </c>
      <c r="AE79" s="207">
        <v>2.2846299810246702</v>
      </c>
      <c r="AF79" s="211">
        <v>429</v>
      </c>
      <c r="AG79" s="210">
        <v>973</v>
      </c>
      <c r="AH79" s="207">
        <v>2.26806526806527</v>
      </c>
      <c r="AI79" s="211">
        <v>28</v>
      </c>
      <c r="AJ79" s="210">
        <v>43</v>
      </c>
      <c r="AK79" s="207">
        <v>1.53571428571429</v>
      </c>
      <c r="AL79" s="211">
        <v>75</v>
      </c>
      <c r="AM79" s="210">
        <v>147</v>
      </c>
      <c r="AN79" s="207">
        <v>1.96</v>
      </c>
      <c r="AO79" s="74">
        <f t="shared" si="2"/>
        <v>6689</v>
      </c>
      <c r="AP79" s="44">
        <f t="shared" si="2"/>
        <v>14560</v>
      </c>
      <c r="AQ79" s="38">
        <f t="shared" si="3"/>
        <v>2.1767080281058453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">
      <c r="A81" s="190"/>
    </row>
    <row r="82" spans="1:43" ht="12.75" customHeight="1" x14ac:dyDescent="0.2"/>
    <row r="83" spans="1:43" ht="12.75" customHeight="1" x14ac:dyDescent="0.2">
      <c r="A83" s="241" t="s">
        <v>100</v>
      </c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ht="12.75" customHeight="1" x14ac:dyDescent="0.2">
      <c r="A87" s="222" t="s">
        <v>103</v>
      </c>
    </row>
    <row r="88" spans="1:43" ht="12.75" customHeight="1" x14ac:dyDescent="0.2">
      <c r="A88" s="222" t="s">
        <v>104</v>
      </c>
    </row>
    <row r="89" spans="1:43" ht="12.75" customHeight="1" x14ac:dyDescent="0.2">
      <c r="A89" s="222" t="s">
        <v>105</v>
      </c>
    </row>
    <row r="90" spans="1:43" ht="12.75" customHeight="1" x14ac:dyDescent="0.2"/>
    <row r="91" spans="1:43" ht="12.75" customHeight="1" x14ac:dyDescent="0.2">
      <c r="A91" s="222" t="s">
        <v>2</v>
      </c>
    </row>
    <row r="92" spans="1:43" ht="12.75" customHeight="1" x14ac:dyDescent="0.2">
      <c r="A92" s="222" t="s">
        <v>99</v>
      </c>
    </row>
    <row r="93" spans="1:43" ht="12.75" customHeight="1" x14ac:dyDescent="0.2">
      <c r="A93" s="222" t="s">
        <v>3</v>
      </c>
    </row>
    <row r="94" spans="1:43" ht="12.75" customHeight="1" x14ac:dyDescent="0.2"/>
    <row r="95" spans="1:43" ht="12.75" customHeight="1" x14ac:dyDescent="0.2">
      <c r="AO95" s="222"/>
      <c r="AP95" s="222"/>
      <c r="AQ95" s="222"/>
    </row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x14ac:dyDescent="0.2">
      <c r="AO99" s="222"/>
      <c r="AP99" s="222"/>
      <c r="AQ99" s="222"/>
    </row>
    <row r="100" spans="2:43" s="222" customFormat="1" ht="12.75" customHeight="1" x14ac:dyDescent="0.2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48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28515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28515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44" width="8.7109375" style="164" bestFit="1" customWidth="1"/>
    <col min="45" max="45" width="11.5703125" style="164" bestFit="1" customWidth="1"/>
    <col min="46" max="46" width="6.5703125" style="165" bestFit="1" customWidth="1"/>
    <col min="47" max="16384" width="9.28515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4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18</vt:i4>
      </vt:variant>
    </vt:vector>
  </HeadingPairs>
  <TitlesOfParts>
    <vt:vector size="3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2022-10-04T07:47:16Z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