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90" windowWidth="14550" windowHeight="12660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17" hidden="1">'2005'!$A$1:$AQ$75</definedName>
    <definedName name="_xlnm._FilterDatabase" localSheetId="16" hidden="1">'2006'!$A$1:$AQ$75</definedName>
    <definedName name="_xlnm._FilterDatabase" localSheetId="5" hidden="1">'2017'!$A$1:$AQ$118</definedName>
    <definedName name="_xlnm._FilterDatabase" localSheetId="4" hidden="1">'2018'!$A$1:$AQ$118</definedName>
    <definedName name="_xlnm._FilterDatabase" localSheetId="3" hidden="1">'2019'!$A$1:$AQ$117</definedName>
    <definedName name="_xlnm._FilterDatabase" localSheetId="2" hidden="1">'2020'!$A$1:$AQ$121</definedName>
    <definedName name="_xlnm._FilterDatabase" localSheetId="1" hidden="1">'2021'!$A$1:$AQ$120</definedName>
    <definedName name="_xlnm._FilterDatabase" localSheetId="0" hidden="1">'2022'!$A$1:$AQ$120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AQ51" i="19" l="1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19" l="1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<sst xmlns="http://schemas.openxmlformats.org/spreadsheetml/2006/main" count="2426" uniqueCount="141">
  <si>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</si>
  <si>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</si>
  <si>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</si>
  <si>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</si>
  <si>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</si>
  <si>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</si>
  <si>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</si>
  <si>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</si>
  <si>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</si>
  <si>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</si>
  <si>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</si>
  <si>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</si>
  <si>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</si>
  <si>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</si>
  <si>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</si>
  <si>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</si>
  <si>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</si>
  <si>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</si>
  <si>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</si>
  <si>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</si>
  <si>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</si>
  <si>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</si>
  <si>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</si>
  <si>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</si>
  <si>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</si>
  <si>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</si>
  <si>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</si>
  <si>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</si>
  <si>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</si>
  <si>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</si>
  <si>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</si>
  <si>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</si>
  <si>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</si>
  <si>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</si>
  <si>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</si>
  <si>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</si>
  <si>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</si>
  <si>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</si>
  <si>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</si>
  <si>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</si>
  <si>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</si>
  <si>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</si>
  <si>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</si>
  <si>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</si>
  <si>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</si>
  <si>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</si>
  <si>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</si>
  <si>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</si>
  <si>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</si>
  <si>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</si>
  <si>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</si>
  <si>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</si>
  <si>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</si>
  <si>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</si>
  <si>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</si>
  <si>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</si>
  <si>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</si>
  <si>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</si>
  <si>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</si>
  <si>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</si>
  <si>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</si>
  <si>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</si>
  <si>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</si>
  <si>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</si>
  <si>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</si>
  <si>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</si>
  <si>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</si>
  <si>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</si>
  <si>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</si>
  <si>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</si>
  <si>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</si>
  <si>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</si>
  <si>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</si>
  <si>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</si>
  <si>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</si>
  <si>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</si>
  <si>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</si>
  <si>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</si>
  <si>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</si>
  <si>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</si>
  <si>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</si>
  <si>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</si>
  <si>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</si>
  <si>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</si>
  <si>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</si>
  <si>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</si>
  <si>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</si>
  <si>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</si>
  <si>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</si>
  <si>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</si>
  <si>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</si>
  <si>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</si>
  <si>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</si>
  <si>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</si>
  <si>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</si>
  <si>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</si>
  <si>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</si>
  <si>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</si>
  <si>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</si>
  <si>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</si>
  <si>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</si>
  <si>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</si>
  <si>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</si>
  <si>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</si>
  <si>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</si>
  <si>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</si>
  <si>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</si>
  <si>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</si>
  <si>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</si>
  <si>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</si>
  <si>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</si>
  <si>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</si>
  <si>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</si>
  <si>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</si>
  <si>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</si>
  <si>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</si>
  <si>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</si>
  <si>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</si>
  <si>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</si>
  <si>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</si>
  <si>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</si>
  <si>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</si>
  <si>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</si>
  <si>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</si>
  <si>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</si>
  <si>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</si>
  <si>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</si>
  <si>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</si>
  <si>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</si>
  <si>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</si>
  <si>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</si>
  <si>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</si>
  <si>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</si>
  <si>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</si>
  <si>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</si>
  <si>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</si>
  <si>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</si>
  <si>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</si>
  <si>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</si>
  <si>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</si>
  <si>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August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</si>
</sst>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1484948</v>
      </c>
      <c r="C6" s="124">
        <f>SUM(C9:C80)</f>
        <v>4164190</v>
      </c>
      <c r="D6" s="75">
        <f>C6/B6</f>
        <v>2.8042665467073595</v>
      </c>
      <c r="E6" s="74">
        <f>SUM(E9:E80)</f>
        <v>681854</v>
      </c>
      <c r="F6" s="44">
        <f>SUM(F9:F80)</f>
        <v>1347115</v>
      </c>
      <c r="G6" s="75">
        <f>F6/E6</f>
        <v>1.9756648784050546</v>
      </c>
      <c r="H6" s="74">
        <f>SUM(H9:H80)</f>
        <v>1928913</v>
      </c>
      <c r="I6" s="44">
        <f>SUM(I9:I80)</f>
        <v>3591285</v>
      </c>
      <c r="J6" s="75">
        <f>I6/H6</f>
        <v>1.861818029117954</v>
      </c>
      <c r="K6" s="74">
        <f>SUM(K9:K80)</f>
        <v>1183744</v>
      </c>
      <c r="L6" s="44">
        <f>SUM(L9:L80)</f>
        <v>2364644</v>
      </c>
      <c r="M6" s="75">
        <f>L6/K6</f>
        <v>1.9975974535034602</v>
      </c>
      <c r="N6" s="74">
        <f>SUM(N9:N80)</f>
        <v>512110</v>
      </c>
      <c r="O6" s="44">
        <f>SUM(O9:O80)</f>
        <v>942900</v>
      </c>
      <c r="P6" s="75">
        <f>O6/N6</f>
        <v>1.8412059909003924</v>
      </c>
      <c r="Q6" s="74">
        <f>SUM(Q9:Q80)</f>
        <v>1693777</v>
      </c>
      <c r="R6" s="44">
        <f>SUM(R9:R80)</f>
        <v>3618808</v>
      </c>
      <c r="S6" s="75">
        <f>R6/Q6</f>
        <v>2.1365315504933649</v>
      </c>
      <c r="T6" s="74">
        <f>SUM(T9:T80)</f>
        <v>234202</v>
      </c>
      <c r="U6" s="44">
        <f>SUM(U9:U80)</f>
        <v>400346</v>
      </c>
      <c r="V6" s="75">
        <f>U6/T6</f>
        <v>1.7094047019239802</v>
      </c>
      <c r="W6" s="74">
        <f>SUM(W9:W80)</f>
        <v>889593</v>
      </c>
      <c r="X6" s="44">
        <f>SUM(X9:X80)</f>
        <v>1793527</v>
      </c>
      <c r="Y6" s="75">
        <f>X6/W6</f>
        <v>2.0161208552675212</v>
      </c>
      <c r="Z6" s="74">
        <f>SUM(Z9:Z80)</f>
        <v>883092</v>
      </c>
      <c r="AA6" s="44">
        <f>SUM(AA9:AA80)</f>
        <v>1803336</v>
      </c>
      <c r="AB6" s="75">
        <f>AA6/Z6</f>
        <v>2.0420703618649019</v>
      </c>
      <c r="AC6" s="74">
        <f>SUM(AC9:AC80)</f>
        <v>1277463</v>
      </c>
      <c r="AD6" s="44">
        <f>SUM(AD9:AD80)</f>
        <v>3064334</v>
      </c>
      <c r="AE6" s="75">
        <f>AD6/AC6</f>
        <v>2.3987653654156715</v>
      </c>
      <c r="AF6" s="74">
        <f>SUM(AF9:AF80)</f>
        <v>828716</v>
      </c>
      <c r="AG6" s="44">
        <f>SUM(AG9:AG80)</f>
        <v>1842886</v>
      </c>
      <c r="AH6" s="75">
        <f>AG6/AF6</f>
        <v>2.2237847465235374</v>
      </c>
      <c r="AI6" s="74">
        <f>SUM(AI9:AI80)</f>
        <v>189605</v>
      </c>
      <c r="AJ6" s="44">
        <f>SUM(AJ9:AJ80)</f>
        <v>308380</v>
      </c>
      <c r="AK6" s="75">
        <f>AJ6/AI6</f>
        <v>1.6264339020595449</v>
      </c>
      <c r="AL6" s="74">
        <f>SUM(AL9:AL80)</f>
        <v>333891</v>
      </c>
      <c r="AM6" s="44">
        <f>SUM(AM9:AM80)</f>
        <v>656458</v>
      </c>
      <c r="AN6" s="75">
        <f>AM6/AL6</f>
        <v>1.9660847402295958</v>
      </c>
      <c r="AO6" s="74">
        <f>SUM(B6,E6,H6,K6,N6,Q6,T6,W6,Z6,AC6,AF6,AI6,AL6)</f>
        <v>12121908</v>
      </c>
      <c r="AP6" s="44">
        <f>SUM(C6,F6,I6,L6,O6,R6,U6,X6,AA6,AD6,AG6,AJ6,AM6)</f>
        <v>25898209</v>
      </c>
      <c r="AQ6" s="75">
        <f>AP6/AO6</f>
        <v>2.1364795872068982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1058755</v>
      </c>
      <c r="C9" s="138">
        <v>2774777</v>
      </c>
      <c r="D9" s="207">
        <v>2.6207923457268198</v>
      </c>
      <c r="E9" s="205">
        <v>503382</v>
      </c>
      <c r="F9" s="206">
        <v>953531</v>
      </c>
      <c r="G9" s="207">
        <v>1.89424929775002</v>
      </c>
      <c r="H9" s="208">
        <v>845687</v>
      </c>
      <c r="I9" s="209">
        <v>1471878</v>
      </c>
      <c r="J9" s="207">
        <v>1.7404524368945</v>
      </c>
      <c r="K9" s="208">
        <v>689201</v>
      </c>
      <c r="L9" s="210">
        <v>1333317</v>
      </c>
      <c r="M9" s="207">
        <v>1.93458367007593</v>
      </c>
      <c r="N9" s="211">
        <v>252141</v>
      </c>
      <c r="O9" s="210">
        <v>436620</v>
      </c>
      <c r="P9" s="207">
        <v>1.7316501481313999</v>
      </c>
      <c r="Q9" s="211">
        <v>1030238</v>
      </c>
      <c r="R9" s="210">
        <v>1977385</v>
      </c>
      <c r="S9" s="207">
        <v>1.9193477623617099</v>
      </c>
      <c r="T9" s="211">
        <v>181537</v>
      </c>
      <c r="U9" s="210">
        <v>290994</v>
      </c>
      <c r="V9" s="207">
        <v>1.6029459559208299</v>
      </c>
      <c r="W9" s="211">
        <v>554196</v>
      </c>
      <c r="X9" s="210">
        <v>1055743</v>
      </c>
      <c r="Y9" s="207">
        <v>1.9049993143220101</v>
      </c>
      <c r="Z9" s="211">
        <v>251323</v>
      </c>
      <c r="AA9" s="210">
        <v>494872</v>
      </c>
      <c r="AB9" s="207">
        <v>1.9690676937645999</v>
      </c>
      <c r="AC9" s="211">
        <v>850389</v>
      </c>
      <c r="AD9" s="210">
        <v>1900985</v>
      </c>
      <c r="AE9" s="207">
        <v>2.2354299032560401</v>
      </c>
      <c r="AF9" s="211">
        <v>548675</v>
      </c>
      <c r="AG9" s="210">
        <v>1262088</v>
      </c>
      <c r="AH9" s="207">
        <v>2.30024695858204</v>
      </c>
      <c r="AI9" s="211">
        <v>143316</v>
      </c>
      <c r="AJ9" s="210">
        <v>227261</v>
      </c>
      <c r="AK9" s="207">
        <v>1.58573362360099</v>
      </c>
      <c r="AL9" s="211">
        <v>223099</v>
      </c>
      <c r="AM9" s="210">
        <v>408318</v>
      </c>
      <c r="AN9" s="207">
        <v>1.83020990681267</v>
      </c>
      <c r="AO9" s="74">
        <f t="shared" ref="AO9:AP70" si="0">SUM(B9,E9,H9,K9,N9,Q9,T9,W9,Z9,AC9,AF9,AI9,AL9)</f>
        <v>7131939</v>
      </c>
      <c r="AP9" s="44">
        <f t="shared" si="0"/>
        <v>14587769</v>
      </c>
      <c r="AQ9" s="38">
        <f>AP9/AO9</f>
        <v>2.0454141573560851</v>
      </c>
    </row>
    <row r="10" spans="1:43" s="97" customFormat="1" x14ac:dyDescent="0.2">
      <c r="A10" s="238" t="s">
        <v>17</v>
      </c>
      <c r="B10" s="29">
        <v>177980</v>
      </c>
      <c r="C10" s="138">
        <v>565448</v>
      </c>
      <c r="D10" s="207">
        <v>3.1770311270929299</v>
      </c>
      <c r="E10" s="205">
        <v>92483</v>
      </c>
      <c r="F10" s="206">
        <v>192862</v>
      </c>
      <c r="G10" s="207">
        <v>2.0853778532270799</v>
      </c>
      <c r="H10" s="208">
        <v>230799</v>
      </c>
      <c r="I10" s="209">
        <v>435777</v>
      </c>
      <c r="J10" s="207">
        <v>1.88812343207726</v>
      </c>
      <c r="K10" s="208">
        <v>110665</v>
      </c>
      <c r="L10" s="210">
        <v>236859</v>
      </c>
      <c r="M10" s="207">
        <v>2.1403244024759398</v>
      </c>
      <c r="N10" s="211">
        <v>76706</v>
      </c>
      <c r="O10" s="210">
        <v>132943</v>
      </c>
      <c r="P10" s="207">
        <v>1.7331499491565201</v>
      </c>
      <c r="Q10" s="211">
        <v>116938</v>
      </c>
      <c r="R10" s="210">
        <v>303457</v>
      </c>
      <c r="S10" s="207">
        <v>2.5950247139509801</v>
      </c>
      <c r="T10" s="211">
        <v>11506</v>
      </c>
      <c r="U10" s="210">
        <v>23456</v>
      </c>
      <c r="V10" s="207">
        <v>2.03858856248914</v>
      </c>
      <c r="W10" s="211">
        <v>34631</v>
      </c>
      <c r="X10" s="210">
        <v>70830</v>
      </c>
      <c r="Y10" s="207">
        <v>2.0452773526609098</v>
      </c>
      <c r="Z10" s="211">
        <v>33704</v>
      </c>
      <c r="AA10" s="210">
        <v>61545</v>
      </c>
      <c r="AB10" s="207">
        <v>1.8260443864229801</v>
      </c>
      <c r="AC10" s="211">
        <v>74255</v>
      </c>
      <c r="AD10" s="210">
        <v>221798</v>
      </c>
      <c r="AE10" s="207">
        <v>2.9869773079253901</v>
      </c>
      <c r="AF10" s="211">
        <v>70387</v>
      </c>
      <c r="AG10" s="210">
        <v>175128</v>
      </c>
      <c r="AH10" s="207">
        <v>2.48807308167701</v>
      </c>
      <c r="AI10" s="211">
        <v>9635</v>
      </c>
      <c r="AJ10" s="210">
        <v>16445</v>
      </c>
      <c r="AK10" s="207">
        <v>1.7067981318111101</v>
      </c>
      <c r="AL10" s="211">
        <v>44143</v>
      </c>
      <c r="AM10" s="210">
        <v>96541</v>
      </c>
      <c r="AN10" s="207">
        <v>2.1870058672949302</v>
      </c>
      <c r="AO10" s="74">
        <f t="shared" si="0"/>
        <v>1083832</v>
      </c>
      <c r="AP10" s="44">
        <f t="shared" si="0"/>
        <v>2533089</v>
      </c>
      <c r="AQ10" s="38">
        <f t="shared" ref="AQ10:AQ73" si="1">AP10/AO10</f>
        <v>2.3371601871876821</v>
      </c>
    </row>
    <row r="11" spans="1:43" s="97" customFormat="1" x14ac:dyDescent="0.2">
      <c r="A11" s="238" t="s">
        <v>122</v>
      </c>
      <c r="B11" s="29">
        <v>28484</v>
      </c>
      <c r="C11" s="138">
        <v>69515</v>
      </c>
      <c r="D11" s="207">
        <v>2.4404929082994</v>
      </c>
      <c r="E11" s="205">
        <v>8476</v>
      </c>
      <c r="F11" s="206">
        <v>18117</v>
      </c>
      <c r="G11" s="207">
        <v>2.1374469089193</v>
      </c>
      <c r="H11" s="208">
        <v>190163</v>
      </c>
      <c r="I11" s="209">
        <v>370896</v>
      </c>
      <c r="J11" s="207">
        <v>1.95041096322628</v>
      </c>
      <c r="K11" s="208">
        <v>89093</v>
      </c>
      <c r="L11" s="210">
        <v>182299</v>
      </c>
      <c r="M11" s="207">
        <v>2.0461652430606199</v>
      </c>
      <c r="N11" s="211">
        <v>29897</v>
      </c>
      <c r="O11" s="210">
        <v>68879</v>
      </c>
      <c r="P11" s="207">
        <v>2.3038766431414501</v>
      </c>
      <c r="Q11" s="211">
        <v>103212</v>
      </c>
      <c r="R11" s="210">
        <v>241312</v>
      </c>
      <c r="S11" s="207">
        <v>2.3380227105375302</v>
      </c>
      <c r="T11" s="211">
        <v>2189</v>
      </c>
      <c r="U11" s="210">
        <v>5868</v>
      </c>
      <c r="V11" s="207">
        <v>2.6806761078117902</v>
      </c>
      <c r="W11" s="211">
        <v>38473</v>
      </c>
      <c r="X11" s="210">
        <v>94318</v>
      </c>
      <c r="Y11" s="207">
        <v>2.4515374418423299</v>
      </c>
      <c r="Z11" s="211">
        <v>89782</v>
      </c>
      <c r="AA11" s="210">
        <v>180805</v>
      </c>
      <c r="AB11" s="207">
        <v>2.0138223697400401</v>
      </c>
      <c r="AC11" s="211">
        <v>61460</v>
      </c>
      <c r="AD11" s="210">
        <v>143038</v>
      </c>
      <c r="AE11" s="207">
        <v>2.3273348519362198</v>
      </c>
      <c r="AF11" s="211">
        <v>22364</v>
      </c>
      <c r="AG11" s="210">
        <v>49673</v>
      </c>
      <c r="AH11" s="207">
        <v>2.22111429082454</v>
      </c>
      <c r="AI11" s="211">
        <v>2398</v>
      </c>
      <c r="AJ11" s="210">
        <v>4394</v>
      </c>
      <c r="AK11" s="207">
        <v>1.83236030025021</v>
      </c>
      <c r="AL11" s="211">
        <v>4806</v>
      </c>
      <c r="AM11" s="210">
        <v>12674</v>
      </c>
      <c r="AN11" s="207">
        <v>2.6371202663337501</v>
      </c>
      <c r="AO11" s="74">
        <f t="shared" si="0"/>
        <v>670797</v>
      </c>
      <c r="AP11" s="44">
        <f t="shared" si="0"/>
        <v>1441788</v>
      </c>
      <c r="AQ11" s="38">
        <f t="shared" si="1"/>
        <v>2.1493656053917953</v>
      </c>
    </row>
    <row r="12" spans="1:43" s="97" customFormat="1" x14ac:dyDescent="0.2">
      <c r="A12" s="238" t="s">
        <v>18</v>
      </c>
      <c r="B12" s="29">
        <v>29646</v>
      </c>
      <c r="C12" s="138">
        <v>114712</v>
      </c>
      <c r="D12" s="207">
        <v>3.8693921608311399</v>
      </c>
      <c r="E12" s="205">
        <v>5416</v>
      </c>
      <c r="F12" s="206">
        <v>11658</v>
      </c>
      <c r="G12" s="207">
        <v>2.15251107828656</v>
      </c>
      <c r="H12" s="208">
        <v>69714</v>
      </c>
      <c r="I12" s="209">
        <v>136024</v>
      </c>
      <c r="J12" s="207">
        <v>1.9511719310325</v>
      </c>
      <c r="K12" s="208">
        <v>32286</v>
      </c>
      <c r="L12" s="210">
        <v>72017</v>
      </c>
      <c r="M12" s="207">
        <v>2.23059530446633</v>
      </c>
      <c r="N12" s="211">
        <v>18447</v>
      </c>
      <c r="O12" s="210">
        <v>37342</v>
      </c>
      <c r="P12" s="207">
        <v>2.02428579172765</v>
      </c>
      <c r="Q12" s="211">
        <v>53003</v>
      </c>
      <c r="R12" s="210">
        <v>171515</v>
      </c>
      <c r="S12" s="207">
        <v>3.2359489085523498</v>
      </c>
      <c r="T12" s="211">
        <v>1570</v>
      </c>
      <c r="U12" s="210">
        <v>3249</v>
      </c>
      <c r="V12" s="207">
        <v>2.0694267515923599</v>
      </c>
      <c r="W12" s="211">
        <v>23612</v>
      </c>
      <c r="X12" s="210">
        <v>53868</v>
      </c>
      <c r="Y12" s="207">
        <v>2.2813823479586701</v>
      </c>
      <c r="Z12" s="211">
        <v>66674</v>
      </c>
      <c r="AA12" s="210">
        <v>120331</v>
      </c>
      <c r="AB12" s="207">
        <v>1.80476647568767</v>
      </c>
      <c r="AC12" s="211">
        <v>45435</v>
      </c>
      <c r="AD12" s="210">
        <v>158096</v>
      </c>
      <c r="AE12" s="207">
        <v>3.4796082315395598</v>
      </c>
      <c r="AF12" s="211">
        <v>8807</v>
      </c>
      <c r="AG12" s="210">
        <v>19117</v>
      </c>
      <c r="AH12" s="207">
        <v>2.1706597025093699</v>
      </c>
      <c r="AI12" s="211">
        <v>1162</v>
      </c>
      <c r="AJ12" s="210">
        <v>2027</v>
      </c>
      <c r="AK12" s="207">
        <v>1.7444061962134301</v>
      </c>
      <c r="AL12" s="211">
        <v>2942</v>
      </c>
      <c r="AM12" s="210">
        <v>6590</v>
      </c>
      <c r="AN12" s="207">
        <v>2.2399728076138699</v>
      </c>
      <c r="AO12" s="74">
        <f t="shared" si="0"/>
        <v>358714</v>
      </c>
      <c r="AP12" s="44">
        <f t="shared" si="0"/>
        <v>906546</v>
      </c>
      <c r="AQ12" s="38">
        <f t="shared" si="1"/>
        <v>2.5272110929598508</v>
      </c>
    </row>
    <row r="13" spans="1:43" s="97" customFormat="1" x14ac:dyDescent="0.2">
      <c r="A13" s="238" t="s">
        <v>20</v>
      </c>
      <c r="B13" s="29">
        <v>15521</v>
      </c>
      <c r="C13" s="138">
        <v>43536</v>
      </c>
      <c r="D13" s="207">
        <v>2.8049739063204702</v>
      </c>
      <c r="E13" s="205">
        <v>8725</v>
      </c>
      <c r="F13" s="206">
        <v>15470</v>
      </c>
      <c r="G13" s="207">
        <v>1.7730659025788</v>
      </c>
      <c r="H13" s="208">
        <v>46973</v>
      </c>
      <c r="I13" s="209">
        <v>81002</v>
      </c>
      <c r="J13" s="207">
        <v>1.7244374427862801</v>
      </c>
      <c r="K13" s="208">
        <v>22331</v>
      </c>
      <c r="L13" s="210">
        <v>41204</v>
      </c>
      <c r="M13" s="207">
        <v>1.8451480005373699</v>
      </c>
      <c r="N13" s="211">
        <v>20245</v>
      </c>
      <c r="O13" s="210">
        <v>34433</v>
      </c>
      <c r="P13" s="207">
        <v>1.7008150160533499</v>
      </c>
      <c r="Q13" s="211">
        <v>43314</v>
      </c>
      <c r="R13" s="210">
        <v>90292</v>
      </c>
      <c r="S13" s="207">
        <v>2.0845915870157499</v>
      </c>
      <c r="T13" s="211">
        <v>17650</v>
      </c>
      <c r="U13" s="210">
        <v>29629</v>
      </c>
      <c r="V13" s="207">
        <v>1.6786968838526899</v>
      </c>
      <c r="W13" s="211">
        <v>94165</v>
      </c>
      <c r="X13" s="210">
        <v>169289</v>
      </c>
      <c r="Y13" s="207">
        <v>1.7977911113470999</v>
      </c>
      <c r="Z13" s="211">
        <v>113416</v>
      </c>
      <c r="AA13" s="210">
        <v>183076</v>
      </c>
      <c r="AB13" s="207">
        <v>1.6141990548070799</v>
      </c>
      <c r="AC13" s="211">
        <v>64181</v>
      </c>
      <c r="AD13" s="210">
        <v>132884</v>
      </c>
      <c r="AE13" s="207">
        <v>2.0704569888284698</v>
      </c>
      <c r="AF13" s="211">
        <v>16565</v>
      </c>
      <c r="AG13" s="210">
        <v>32204</v>
      </c>
      <c r="AH13" s="207">
        <v>1.9440990039239401</v>
      </c>
      <c r="AI13" s="211">
        <v>14444</v>
      </c>
      <c r="AJ13" s="210">
        <v>22762</v>
      </c>
      <c r="AK13" s="207">
        <v>1.5758792578233201</v>
      </c>
      <c r="AL13" s="211">
        <v>6855</v>
      </c>
      <c r="AM13" s="210">
        <v>12475</v>
      </c>
      <c r="AN13" s="207">
        <v>1.81983953318745</v>
      </c>
      <c r="AO13" s="74">
        <f t="shared" si="0"/>
        <v>484385</v>
      </c>
      <c r="AP13" s="44">
        <f t="shared" si="0"/>
        <v>888256</v>
      </c>
      <c r="AQ13" s="38">
        <f t="shared" si="1"/>
        <v>1.833780980005574</v>
      </c>
    </row>
    <row r="14" spans="1:43" s="97" customFormat="1" x14ac:dyDescent="0.2">
      <c r="A14" s="238" t="s">
        <v>21</v>
      </c>
      <c r="B14" s="29">
        <v>22401</v>
      </c>
      <c r="C14" s="138">
        <v>83083</v>
      </c>
      <c r="D14" s="207">
        <v>3.7088969242444501</v>
      </c>
      <c r="E14" s="205">
        <v>6911</v>
      </c>
      <c r="F14" s="206">
        <v>13744</v>
      </c>
      <c r="G14" s="207">
        <v>1.98871364491391</v>
      </c>
      <c r="H14" s="208">
        <v>30208</v>
      </c>
      <c r="I14" s="209">
        <v>55930</v>
      </c>
      <c r="J14" s="207">
        <v>1.8514962923728799</v>
      </c>
      <c r="K14" s="208">
        <v>40334</v>
      </c>
      <c r="L14" s="210">
        <v>66961</v>
      </c>
      <c r="M14" s="207">
        <v>1.6601626419397999</v>
      </c>
      <c r="N14" s="211">
        <v>25081</v>
      </c>
      <c r="O14" s="210">
        <v>35836</v>
      </c>
      <c r="P14" s="207">
        <v>1.4288106534827201</v>
      </c>
      <c r="Q14" s="211">
        <v>33731</v>
      </c>
      <c r="R14" s="210">
        <v>95835</v>
      </c>
      <c r="S14" s="207">
        <v>2.84115502060419</v>
      </c>
      <c r="T14" s="211">
        <v>1710</v>
      </c>
      <c r="U14" s="210">
        <v>3831</v>
      </c>
      <c r="V14" s="207">
        <v>2.2403508771929799</v>
      </c>
      <c r="W14" s="211">
        <v>9428</v>
      </c>
      <c r="X14" s="210">
        <v>20124</v>
      </c>
      <c r="Y14" s="207">
        <v>2.13449299957573</v>
      </c>
      <c r="Z14" s="211">
        <v>13630</v>
      </c>
      <c r="AA14" s="210">
        <v>24985</v>
      </c>
      <c r="AB14" s="207">
        <v>1.8330887747615601</v>
      </c>
      <c r="AC14" s="211">
        <v>22495</v>
      </c>
      <c r="AD14" s="210">
        <v>67986</v>
      </c>
      <c r="AE14" s="207">
        <v>3.0222716159146499</v>
      </c>
      <c r="AF14" s="211">
        <v>25914</v>
      </c>
      <c r="AG14" s="210">
        <v>41401</v>
      </c>
      <c r="AH14" s="207">
        <v>1.5976306243729299</v>
      </c>
      <c r="AI14" s="211">
        <v>1906</v>
      </c>
      <c r="AJ14" s="210">
        <v>3386</v>
      </c>
      <c r="AK14" s="207">
        <v>1.77649527806925</v>
      </c>
      <c r="AL14" s="211">
        <v>12634</v>
      </c>
      <c r="AM14" s="210">
        <v>17538</v>
      </c>
      <c r="AN14" s="207">
        <v>1.38815893620389</v>
      </c>
      <c r="AO14" s="74">
        <f t="shared" si="0"/>
        <v>246383</v>
      </c>
      <c r="AP14" s="44">
        <f t="shared" si="0"/>
        <v>530640</v>
      </c>
      <c r="AQ14" s="38">
        <f t="shared" si="1"/>
        <v>2.1537200212677012</v>
      </c>
    </row>
    <row r="15" spans="1:43" s="97" customFormat="1" x14ac:dyDescent="0.2">
      <c r="A15" s="238" t="s">
        <v>19</v>
      </c>
      <c r="B15" s="29">
        <v>29704</v>
      </c>
      <c r="C15" s="138">
        <v>68648</v>
      </c>
      <c r="D15" s="207">
        <v>2.3110692162671702</v>
      </c>
      <c r="E15" s="205">
        <v>9305</v>
      </c>
      <c r="F15" s="206">
        <v>20108</v>
      </c>
      <c r="G15" s="207">
        <v>2.16098871574422</v>
      </c>
      <c r="H15" s="208">
        <v>43682</v>
      </c>
      <c r="I15" s="209">
        <v>86739</v>
      </c>
      <c r="J15" s="207">
        <v>1.98569204706744</v>
      </c>
      <c r="K15" s="208">
        <v>16799</v>
      </c>
      <c r="L15" s="210">
        <v>29991</v>
      </c>
      <c r="M15" s="207">
        <v>1.78528483838324</v>
      </c>
      <c r="N15" s="211">
        <v>13157</v>
      </c>
      <c r="O15" s="210">
        <v>24550</v>
      </c>
      <c r="P15" s="207">
        <v>1.86592688302805</v>
      </c>
      <c r="Q15" s="211">
        <v>17663</v>
      </c>
      <c r="R15" s="210">
        <v>40194</v>
      </c>
      <c r="S15" s="207">
        <v>2.2756043707184501</v>
      </c>
      <c r="T15" s="211">
        <v>4533</v>
      </c>
      <c r="U15" s="210">
        <v>12478</v>
      </c>
      <c r="V15" s="207">
        <v>2.75270240458857</v>
      </c>
      <c r="W15" s="211">
        <v>17710</v>
      </c>
      <c r="X15" s="210">
        <v>37177</v>
      </c>
      <c r="Y15" s="207">
        <v>2.0992094861660102</v>
      </c>
      <c r="Z15" s="211">
        <v>26965</v>
      </c>
      <c r="AA15" s="210">
        <v>52281</v>
      </c>
      <c r="AB15" s="207">
        <v>1.93884665306879</v>
      </c>
      <c r="AC15" s="211">
        <v>16258</v>
      </c>
      <c r="AD15" s="210">
        <v>37788</v>
      </c>
      <c r="AE15" s="207">
        <v>2.3242711280600301</v>
      </c>
      <c r="AF15" s="211">
        <v>53375</v>
      </c>
      <c r="AG15" s="210">
        <v>95668</v>
      </c>
      <c r="AH15" s="207">
        <v>1.7923747072599501</v>
      </c>
      <c r="AI15" s="211">
        <v>2942</v>
      </c>
      <c r="AJ15" s="210">
        <v>5041</v>
      </c>
      <c r="AK15" s="207">
        <v>1.71346023113528</v>
      </c>
      <c r="AL15" s="211">
        <v>6985</v>
      </c>
      <c r="AM15" s="210">
        <v>14665</v>
      </c>
      <c r="AN15" s="207">
        <v>2.0994989262705799</v>
      </c>
      <c r="AO15" s="74">
        <f t="shared" si="0"/>
        <v>259078</v>
      </c>
      <c r="AP15" s="44">
        <f t="shared" si="0"/>
        <v>525328</v>
      </c>
      <c r="AQ15" s="38">
        <f t="shared" si="1"/>
        <v>2.0276827827912829</v>
      </c>
    </row>
    <row r="16" spans="1:43" s="97" customFormat="1" x14ac:dyDescent="0.2">
      <c r="A16" s="238" t="s">
        <v>22</v>
      </c>
      <c r="B16" s="29">
        <v>21073</v>
      </c>
      <c r="C16" s="138">
        <v>136546</v>
      </c>
      <c r="D16" s="207">
        <v>6.4796659232192901</v>
      </c>
      <c r="E16" s="205">
        <v>2722</v>
      </c>
      <c r="F16" s="206">
        <v>5348</v>
      </c>
      <c r="G16" s="207">
        <v>1.9647318148420301</v>
      </c>
      <c r="H16" s="208">
        <v>12118</v>
      </c>
      <c r="I16" s="209">
        <v>22011</v>
      </c>
      <c r="J16" s="207">
        <v>1.8163888430434101</v>
      </c>
      <c r="K16" s="208">
        <v>17606</v>
      </c>
      <c r="L16" s="210">
        <v>30242</v>
      </c>
      <c r="M16" s="207">
        <v>1.7177098716346699</v>
      </c>
      <c r="N16" s="211">
        <v>9101</v>
      </c>
      <c r="O16" s="210">
        <v>13560</v>
      </c>
      <c r="P16" s="207">
        <v>1.48994615976266</v>
      </c>
      <c r="Q16" s="211">
        <v>12402</v>
      </c>
      <c r="R16" s="210">
        <v>34309</v>
      </c>
      <c r="S16" s="207">
        <v>2.76640864376713</v>
      </c>
      <c r="T16" s="211">
        <v>1602</v>
      </c>
      <c r="U16" s="210">
        <v>3131</v>
      </c>
      <c r="V16" s="207">
        <v>1.95443196004994</v>
      </c>
      <c r="W16" s="211">
        <v>13194</v>
      </c>
      <c r="X16" s="210">
        <v>29803</v>
      </c>
      <c r="Y16" s="207">
        <v>2.25882977110808</v>
      </c>
      <c r="Z16" s="211">
        <v>13609</v>
      </c>
      <c r="AA16" s="210">
        <v>26393</v>
      </c>
      <c r="AB16" s="207">
        <v>1.9393783525608099</v>
      </c>
      <c r="AC16" s="211">
        <v>21546</v>
      </c>
      <c r="AD16" s="210">
        <v>96944</v>
      </c>
      <c r="AE16" s="207">
        <v>4.4993966397475198</v>
      </c>
      <c r="AF16" s="211">
        <v>9448</v>
      </c>
      <c r="AG16" s="210">
        <v>15274</v>
      </c>
      <c r="AH16" s="207">
        <v>1.61663844199831</v>
      </c>
      <c r="AI16" s="211">
        <v>1620</v>
      </c>
      <c r="AJ16" s="210">
        <v>2993</v>
      </c>
      <c r="AK16" s="207">
        <v>1.8475308641975301</v>
      </c>
      <c r="AL16" s="211">
        <v>4100</v>
      </c>
      <c r="AM16" s="210">
        <v>5594</v>
      </c>
      <c r="AN16" s="207">
        <v>1.36439024390244</v>
      </c>
      <c r="AO16" s="74">
        <f t="shared" si="0"/>
        <v>140141</v>
      </c>
      <c r="AP16" s="44">
        <f t="shared" si="0"/>
        <v>422148</v>
      </c>
      <c r="AQ16" s="38">
        <f t="shared" si="1"/>
        <v>3.0123090316181562</v>
      </c>
    </row>
    <row r="17" spans="1:43" s="97" customFormat="1" x14ac:dyDescent="0.2">
      <c r="A17" s="238" t="s">
        <v>23</v>
      </c>
      <c r="B17" s="29">
        <v>3729</v>
      </c>
      <c r="C17" s="138">
        <v>9254</v>
      </c>
      <c r="D17" s="207">
        <v>2.4816304639313498</v>
      </c>
      <c r="E17" s="205">
        <v>2226</v>
      </c>
      <c r="F17" s="206">
        <v>4476</v>
      </c>
      <c r="G17" s="207">
        <v>2.0107816711590298</v>
      </c>
      <c r="H17" s="208">
        <v>35311</v>
      </c>
      <c r="I17" s="209">
        <v>65568</v>
      </c>
      <c r="J17" s="207">
        <v>1.8568717963240899</v>
      </c>
      <c r="K17" s="208">
        <v>8193</v>
      </c>
      <c r="L17" s="210">
        <v>15110</v>
      </c>
      <c r="M17" s="207">
        <v>1.84425729281094</v>
      </c>
      <c r="N17" s="211">
        <v>7538</v>
      </c>
      <c r="O17" s="210">
        <v>17155</v>
      </c>
      <c r="P17" s="207">
        <v>2.27580260015919</v>
      </c>
      <c r="Q17" s="211">
        <v>17290</v>
      </c>
      <c r="R17" s="210">
        <v>36300</v>
      </c>
      <c r="S17" s="207">
        <v>2.0994794679005202</v>
      </c>
      <c r="T17" s="211">
        <v>1543</v>
      </c>
      <c r="U17" s="210">
        <v>2923</v>
      </c>
      <c r="V17" s="207">
        <v>1.89436163318211</v>
      </c>
      <c r="W17" s="211">
        <v>9409</v>
      </c>
      <c r="X17" s="210">
        <v>20467</v>
      </c>
      <c r="Y17" s="207">
        <v>2.17525773195876</v>
      </c>
      <c r="Z17" s="211">
        <v>27344</v>
      </c>
      <c r="AA17" s="210">
        <v>49740</v>
      </c>
      <c r="AB17" s="207">
        <v>1.81904622586308</v>
      </c>
      <c r="AC17" s="211">
        <v>9485</v>
      </c>
      <c r="AD17" s="210">
        <v>19824</v>
      </c>
      <c r="AE17" s="207">
        <v>2.0900369003689998</v>
      </c>
      <c r="AF17" s="211">
        <v>4402</v>
      </c>
      <c r="AG17" s="210">
        <v>9507</v>
      </c>
      <c r="AH17" s="207">
        <v>2.1597001363016801</v>
      </c>
      <c r="AI17" s="211">
        <v>3048</v>
      </c>
      <c r="AJ17" s="210">
        <v>4545</v>
      </c>
      <c r="AK17" s="207">
        <v>1.4911417322834599</v>
      </c>
      <c r="AL17" s="211">
        <v>1967</v>
      </c>
      <c r="AM17" s="210">
        <v>4676</v>
      </c>
      <c r="AN17" s="207">
        <v>2.3772241992882601</v>
      </c>
      <c r="AO17" s="74">
        <f t="shared" si="0"/>
        <v>131485</v>
      </c>
      <c r="AP17" s="44">
        <f t="shared" si="0"/>
        <v>259545</v>
      </c>
      <c r="AQ17" s="38">
        <f t="shared" si="1"/>
        <v>1.9739514013005286</v>
      </c>
    </row>
    <row r="18" spans="1:43" s="97" customFormat="1" x14ac:dyDescent="0.2">
      <c r="A18" s="238" t="s">
        <v>88</v>
      </c>
      <c r="B18" s="29">
        <v>2188</v>
      </c>
      <c r="C18" s="138">
        <v>7808</v>
      </c>
      <c r="D18" s="207">
        <v>3.56855575868373</v>
      </c>
      <c r="E18" s="205">
        <v>945</v>
      </c>
      <c r="F18" s="206">
        <v>2625</v>
      </c>
      <c r="G18" s="207">
        <v>2.7777777777777799</v>
      </c>
      <c r="H18" s="208">
        <v>29885</v>
      </c>
      <c r="I18" s="209">
        <v>58584</v>
      </c>
      <c r="J18" s="207">
        <v>1.9603145390664201</v>
      </c>
      <c r="K18" s="208">
        <v>9954</v>
      </c>
      <c r="L18" s="210">
        <v>27788</v>
      </c>
      <c r="M18" s="207">
        <v>2.7916415511352199</v>
      </c>
      <c r="N18" s="211">
        <v>688</v>
      </c>
      <c r="O18" s="210">
        <v>1957</v>
      </c>
      <c r="P18" s="207">
        <v>2.8444767441860499</v>
      </c>
      <c r="Q18" s="211">
        <v>20391</v>
      </c>
      <c r="R18" s="210">
        <v>54960</v>
      </c>
      <c r="S18" s="207">
        <v>2.6953067529792598</v>
      </c>
      <c r="T18" s="211">
        <v>92</v>
      </c>
      <c r="U18" s="210">
        <v>207</v>
      </c>
      <c r="V18" s="207">
        <v>2.25</v>
      </c>
      <c r="W18" s="211">
        <v>4717</v>
      </c>
      <c r="X18" s="210">
        <v>15116</v>
      </c>
      <c r="Y18" s="207">
        <v>3.2045791816832701</v>
      </c>
      <c r="Z18" s="211">
        <v>16268</v>
      </c>
      <c r="AA18" s="210">
        <v>44881</v>
      </c>
      <c r="AB18" s="207">
        <v>2.75885173346447</v>
      </c>
      <c r="AC18" s="211">
        <v>2633</v>
      </c>
      <c r="AD18" s="210">
        <v>8903</v>
      </c>
      <c r="AE18" s="207">
        <v>3.3813140903911898</v>
      </c>
      <c r="AF18" s="211">
        <v>2426</v>
      </c>
      <c r="AG18" s="210">
        <v>5645</v>
      </c>
      <c r="AH18" s="207">
        <v>2.32687551525144</v>
      </c>
      <c r="AI18" s="211">
        <v>84</v>
      </c>
      <c r="AJ18" s="210">
        <v>125</v>
      </c>
      <c r="AK18" s="207">
        <v>1.4880952380952399</v>
      </c>
      <c r="AL18" s="211">
        <v>342</v>
      </c>
      <c r="AM18" s="210">
        <v>988</v>
      </c>
      <c r="AN18" s="207">
        <v>2.8888888888888902</v>
      </c>
      <c r="AO18" s="74">
        <f t="shared" si="0"/>
        <v>90613</v>
      </c>
      <c r="AP18" s="44">
        <f t="shared" si="0"/>
        <v>229587</v>
      </c>
      <c r="AQ18" s="38">
        <f t="shared" si="1"/>
        <v>2.5337092911613124</v>
      </c>
    </row>
    <row r="19" spans="1:43" s="97" customFormat="1" x14ac:dyDescent="0.2">
      <c r="A19" s="238" t="s">
        <v>41</v>
      </c>
      <c r="B19" s="29">
        <v>2181</v>
      </c>
      <c r="C19" s="138">
        <v>4642</v>
      </c>
      <c r="D19" s="207">
        <v>2.1283814763869802</v>
      </c>
      <c r="E19" s="205">
        <v>807</v>
      </c>
      <c r="F19" s="206">
        <v>3342</v>
      </c>
      <c r="G19" s="207">
        <v>4.1412639405204503</v>
      </c>
      <c r="H19" s="208">
        <v>30886</v>
      </c>
      <c r="I19" s="209">
        <v>67483</v>
      </c>
      <c r="J19" s="207">
        <v>2.1849057825551998</v>
      </c>
      <c r="K19" s="208">
        <v>15822</v>
      </c>
      <c r="L19" s="210">
        <v>38325</v>
      </c>
      <c r="M19" s="207">
        <v>2.4222601441031499</v>
      </c>
      <c r="N19" s="211">
        <v>2034</v>
      </c>
      <c r="O19" s="210">
        <v>7229</v>
      </c>
      <c r="P19" s="207">
        <v>3.5540806293018701</v>
      </c>
      <c r="Q19" s="211">
        <v>21147</v>
      </c>
      <c r="R19" s="210">
        <v>53305</v>
      </c>
      <c r="S19" s="207">
        <v>2.52068851373717</v>
      </c>
      <c r="T19" s="211">
        <v>150</v>
      </c>
      <c r="U19" s="210">
        <v>534</v>
      </c>
      <c r="V19" s="207">
        <v>3.56</v>
      </c>
      <c r="W19" s="211">
        <v>5587</v>
      </c>
      <c r="X19" s="210">
        <v>13382</v>
      </c>
      <c r="Y19" s="207">
        <v>2.3952031501700399</v>
      </c>
      <c r="Z19" s="211">
        <v>7628</v>
      </c>
      <c r="AA19" s="210">
        <v>19380</v>
      </c>
      <c r="AB19" s="207">
        <v>2.5406397482957499</v>
      </c>
      <c r="AC19" s="211">
        <v>5785</v>
      </c>
      <c r="AD19" s="210">
        <v>11730</v>
      </c>
      <c r="AE19" s="207">
        <v>2.0276577355229</v>
      </c>
      <c r="AF19" s="211">
        <v>3427</v>
      </c>
      <c r="AG19" s="210">
        <v>6240</v>
      </c>
      <c r="AH19" s="207">
        <v>1.82083454916837</v>
      </c>
      <c r="AI19" s="211">
        <v>107</v>
      </c>
      <c r="AJ19" s="210">
        <v>246</v>
      </c>
      <c r="AK19" s="207">
        <v>2.2990654205607499</v>
      </c>
      <c r="AL19" s="211">
        <v>721</v>
      </c>
      <c r="AM19" s="210">
        <v>3239</v>
      </c>
      <c r="AN19" s="207">
        <v>4.4923717059639401</v>
      </c>
      <c r="AO19" s="74">
        <f t="shared" si="0"/>
        <v>96282</v>
      </c>
      <c r="AP19" s="44">
        <f t="shared" si="0"/>
        <v>229077</v>
      </c>
      <c r="AQ19" s="38">
        <f t="shared" si="1"/>
        <v>2.3792297625724435</v>
      </c>
    </row>
    <row r="20" spans="1:43" s="97" customFormat="1" x14ac:dyDescent="0.2">
      <c r="A20" s="238" t="s">
        <v>24</v>
      </c>
      <c r="B20" s="29">
        <v>14190</v>
      </c>
      <c r="C20" s="138">
        <v>33570</v>
      </c>
      <c r="D20" s="207">
        <v>2.3657505285412301</v>
      </c>
      <c r="E20" s="205">
        <v>10792</v>
      </c>
      <c r="F20" s="206">
        <v>21518</v>
      </c>
      <c r="G20" s="207">
        <v>1.9938843587842801</v>
      </c>
      <c r="H20" s="208">
        <v>29953</v>
      </c>
      <c r="I20" s="209">
        <v>54812</v>
      </c>
      <c r="J20" s="207">
        <v>1.82993356258138</v>
      </c>
      <c r="K20" s="208">
        <v>8953</v>
      </c>
      <c r="L20" s="210">
        <v>20328</v>
      </c>
      <c r="M20" s="207">
        <v>2.27052384675528</v>
      </c>
      <c r="N20" s="211">
        <v>5405</v>
      </c>
      <c r="O20" s="210">
        <v>10855</v>
      </c>
      <c r="P20" s="207">
        <v>2.0083256244218299</v>
      </c>
      <c r="Q20" s="211">
        <v>9743</v>
      </c>
      <c r="R20" s="210">
        <v>21610</v>
      </c>
      <c r="S20" s="207">
        <v>2.21800266858257</v>
      </c>
      <c r="T20" s="211">
        <v>1093</v>
      </c>
      <c r="U20" s="210">
        <v>2524</v>
      </c>
      <c r="V20" s="207">
        <v>2.3092406221409001</v>
      </c>
      <c r="W20" s="211">
        <v>3416</v>
      </c>
      <c r="X20" s="210">
        <v>6739</v>
      </c>
      <c r="Y20" s="207">
        <v>1.9727751756440299</v>
      </c>
      <c r="Z20" s="211">
        <v>4657</v>
      </c>
      <c r="AA20" s="210">
        <v>8603</v>
      </c>
      <c r="AB20" s="207">
        <v>1.8473266051105901</v>
      </c>
      <c r="AC20" s="211">
        <v>8199</v>
      </c>
      <c r="AD20" s="210">
        <v>18217</v>
      </c>
      <c r="AE20" s="207">
        <v>2.2218563239419402</v>
      </c>
      <c r="AF20" s="211">
        <v>5113</v>
      </c>
      <c r="AG20" s="210">
        <v>11120</v>
      </c>
      <c r="AH20" s="207">
        <v>2.1748484255818501</v>
      </c>
      <c r="AI20" s="211">
        <v>809</v>
      </c>
      <c r="AJ20" s="210">
        <v>1427</v>
      </c>
      <c r="AK20" s="207">
        <v>1.76390605686032</v>
      </c>
      <c r="AL20" s="211">
        <v>4954</v>
      </c>
      <c r="AM20" s="210">
        <v>12566</v>
      </c>
      <c r="AN20" s="207">
        <v>2.53653613241825</v>
      </c>
      <c r="AO20" s="74">
        <f t="shared" si="0"/>
        <v>107277</v>
      </c>
      <c r="AP20" s="44">
        <f t="shared" si="0"/>
        <v>223889</v>
      </c>
      <c r="AQ20" s="38">
        <f t="shared" si="1"/>
        <v>2.0870177204806248</v>
      </c>
    </row>
    <row r="21" spans="1:43" s="97" customFormat="1" x14ac:dyDescent="0.2">
      <c r="A21" s="238" t="s">
        <v>125</v>
      </c>
      <c r="B21" s="29">
        <v>1019</v>
      </c>
      <c r="C21" s="138">
        <v>2236</v>
      </c>
      <c r="D21" s="207">
        <v>2.1943081452404298</v>
      </c>
      <c r="E21" s="205">
        <v>1271</v>
      </c>
      <c r="F21" s="206">
        <v>3951</v>
      </c>
      <c r="G21" s="207">
        <v>3.1085759244689202</v>
      </c>
      <c r="H21" s="208">
        <v>9240</v>
      </c>
      <c r="I21" s="209">
        <v>21904</v>
      </c>
      <c r="J21" s="207">
        <v>2.3705627705627701</v>
      </c>
      <c r="K21" s="208">
        <v>4879</v>
      </c>
      <c r="L21" s="210">
        <v>14531</v>
      </c>
      <c r="M21" s="207">
        <v>2.9782742365238799</v>
      </c>
      <c r="N21" s="211">
        <v>675</v>
      </c>
      <c r="O21" s="210">
        <v>1988</v>
      </c>
      <c r="P21" s="207">
        <v>2.9451851851851898</v>
      </c>
      <c r="Q21" s="211">
        <v>25912</v>
      </c>
      <c r="R21" s="210">
        <v>69224</v>
      </c>
      <c r="S21" s="207">
        <v>2.67150355047854</v>
      </c>
      <c r="T21" s="211">
        <v>67</v>
      </c>
      <c r="U21" s="210">
        <v>118</v>
      </c>
      <c r="V21" s="207">
        <v>1.76119402985075</v>
      </c>
      <c r="W21" s="211">
        <v>5388</v>
      </c>
      <c r="X21" s="210">
        <v>17059</v>
      </c>
      <c r="Y21" s="207">
        <v>3.1661098737936202</v>
      </c>
      <c r="Z21" s="211">
        <v>25445</v>
      </c>
      <c r="AA21" s="210">
        <v>70100</v>
      </c>
      <c r="AB21" s="207">
        <v>2.7549616820593399</v>
      </c>
      <c r="AC21" s="211">
        <v>1375</v>
      </c>
      <c r="AD21" s="210">
        <v>4636</v>
      </c>
      <c r="AE21" s="207">
        <v>3.3716363636363602</v>
      </c>
      <c r="AF21" s="211">
        <v>3089</v>
      </c>
      <c r="AG21" s="210">
        <v>8926</v>
      </c>
      <c r="AH21" s="207">
        <v>2.88960828747167</v>
      </c>
      <c r="AI21" s="211">
        <v>133</v>
      </c>
      <c r="AJ21" s="210">
        <v>277</v>
      </c>
      <c r="AK21" s="207">
        <v>2.0827067669172901</v>
      </c>
      <c r="AL21" s="211">
        <v>252</v>
      </c>
      <c r="AM21" s="210">
        <v>558</v>
      </c>
      <c r="AN21" s="207">
        <v>2.21428571428571</v>
      </c>
      <c r="AO21" s="74">
        <f t="shared" si="0"/>
        <v>78745</v>
      </c>
      <c r="AP21" s="44">
        <f t="shared" si="0"/>
        <v>215508</v>
      </c>
      <c r="AQ21" s="38">
        <f t="shared" si="1"/>
        <v>2.7367832878277984</v>
      </c>
    </row>
    <row r="22" spans="1:43" s="97" customFormat="1" x14ac:dyDescent="0.2">
      <c r="A22" s="238" t="s">
        <v>35</v>
      </c>
      <c r="B22" s="29">
        <v>3901</v>
      </c>
      <c r="C22" s="138">
        <v>15783</v>
      </c>
      <c r="D22" s="207">
        <v>4.0458856703409403</v>
      </c>
      <c r="E22" s="205">
        <v>442</v>
      </c>
      <c r="F22" s="206">
        <v>1253</v>
      </c>
      <c r="G22" s="207">
        <v>2.8348416289592802</v>
      </c>
      <c r="H22" s="208">
        <v>16694</v>
      </c>
      <c r="I22" s="209">
        <v>36650</v>
      </c>
      <c r="J22" s="207">
        <v>2.1953995447466199</v>
      </c>
      <c r="K22" s="208">
        <v>5230</v>
      </c>
      <c r="L22" s="210">
        <v>11506</v>
      </c>
      <c r="M22" s="207">
        <v>2.2000000000000002</v>
      </c>
      <c r="N22" s="211">
        <v>1392</v>
      </c>
      <c r="O22" s="210">
        <v>3570</v>
      </c>
      <c r="P22" s="207">
        <v>2.56465517241379</v>
      </c>
      <c r="Q22" s="211">
        <v>8822</v>
      </c>
      <c r="R22" s="210">
        <v>21247</v>
      </c>
      <c r="S22" s="207">
        <v>2.40841079120381</v>
      </c>
      <c r="T22" s="211">
        <v>128</v>
      </c>
      <c r="U22" s="210">
        <v>443</v>
      </c>
      <c r="V22" s="207">
        <v>3.4609375</v>
      </c>
      <c r="W22" s="211">
        <v>3454</v>
      </c>
      <c r="X22" s="210">
        <v>8462</v>
      </c>
      <c r="Y22" s="207">
        <v>2.4499131441806599</v>
      </c>
      <c r="Z22" s="211">
        <v>10662</v>
      </c>
      <c r="AA22" s="210">
        <v>24187</v>
      </c>
      <c r="AB22" s="207">
        <v>2.2685237291315001</v>
      </c>
      <c r="AC22" s="211">
        <v>4152</v>
      </c>
      <c r="AD22" s="210">
        <v>12682</v>
      </c>
      <c r="AE22" s="207">
        <v>3.0544315992292899</v>
      </c>
      <c r="AF22" s="211">
        <v>2068</v>
      </c>
      <c r="AG22" s="210">
        <v>4190</v>
      </c>
      <c r="AH22" s="207">
        <v>2.02611218568665</v>
      </c>
      <c r="AI22" s="211">
        <v>312</v>
      </c>
      <c r="AJ22" s="210">
        <v>559</v>
      </c>
      <c r="AK22" s="207">
        <v>1.7916666666666701</v>
      </c>
      <c r="AL22" s="211">
        <v>287</v>
      </c>
      <c r="AM22" s="210">
        <v>741</v>
      </c>
      <c r="AN22" s="207">
        <v>2.5818815331010501</v>
      </c>
      <c r="AO22" s="74">
        <f t="shared" si="0"/>
        <v>57544</v>
      </c>
      <c r="AP22" s="44">
        <f t="shared" si="0"/>
        <v>141273</v>
      </c>
      <c r="AQ22" s="38">
        <f t="shared" si="1"/>
        <v>2.4550430974558597</v>
      </c>
    </row>
    <row r="23" spans="1:43" s="97" customFormat="1" x14ac:dyDescent="0.2">
      <c r="A23" s="238" t="s">
        <v>31</v>
      </c>
      <c r="B23" s="29">
        <v>2520</v>
      </c>
      <c r="C23" s="138">
        <v>7445</v>
      </c>
      <c r="D23" s="207">
        <v>2.95436507936508</v>
      </c>
      <c r="E23" s="205">
        <v>893</v>
      </c>
      <c r="F23" s="206">
        <v>1825</v>
      </c>
      <c r="G23" s="207">
        <v>2.0436730123180298</v>
      </c>
      <c r="H23" s="208">
        <v>17307</v>
      </c>
      <c r="I23" s="209">
        <v>33550</v>
      </c>
      <c r="J23" s="207">
        <v>1.93852198532386</v>
      </c>
      <c r="K23" s="208">
        <v>5491</v>
      </c>
      <c r="L23" s="210">
        <v>11491</v>
      </c>
      <c r="M23" s="207">
        <v>2.0926971407758099</v>
      </c>
      <c r="N23" s="211">
        <v>2730</v>
      </c>
      <c r="O23" s="210">
        <v>6120</v>
      </c>
      <c r="P23" s="207">
        <v>2.24175824175824</v>
      </c>
      <c r="Q23" s="211">
        <v>8796</v>
      </c>
      <c r="R23" s="210">
        <v>19158</v>
      </c>
      <c r="S23" s="207">
        <v>2.1780354706684899</v>
      </c>
      <c r="T23" s="211">
        <v>404</v>
      </c>
      <c r="U23" s="210">
        <v>1101</v>
      </c>
      <c r="V23" s="207">
        <v>2.7252475247524801</v>
      </c>
      <c r="W23" s="211">
        <v>3887</v>
      </c>
      <c r="X23" s="210">
        <v>9612</v>
      </c>
      <c r="Y23" s="207">
        <v>2.4728582454335002</v>
      </c>
      <c r="Z23" s="211">
        <v>12543</v>
      </c>
      <c r="AA23" s="210">
        <v>28809</v>
      </c>
      <c r="AB23" s="207">
        <v>2.2968189428366399</v>
      </c>
      <c r="AC23" s="211">
        <v>5075</v>
      </c>
      <c r="AD23" s="210">
        <v>13639</v>
      </c>
      <c r="AE23" s="207">
        <v>2.6874876847290601</v>
      </c>
      <c r="AF23" s="211">
        <v>2171</v>
      </c>
      <c r="AG23" s="210">
        <v>4628</v>
      </c>
      <c r="AH23" s="207">
        <v>2.1317365269461099</v>
      </c>
      <c r="AI23" s="211">
        <v>310</v>
      </c>
      <c r="AJ23" s="210">
        <v>819</v>
      </c>
      <c r="AK23" s="207">
        <v>2.6419354838709701</v>
      </c>
      <c r="AL23" s="211">
        <v>456</v>
      </c>
      <c r="AM23" s="210">
        <v>1169</v>
      </c>
      <c r="AN23" s="207">
        <v>2.5635964912280702</v>
      </c>
      <c r="AO23" s="74">
        <f t="shared" si="0"/>
        <v>62583</v>
      </c>
      <c r="AP23" s="44">
        <f t="shared" si="0"/>
        <v>139366</v>
      </c>
      <c r="AQ23" s="38">
        <f t="shared" si="1"/>
        <v>2.2268986785548792</v>
      </c>
    </row>
    <row r="24" spans="1:43" s="97" customFormat="1" x14ac:dyDescent="0.2">
      <c r="A24" s="238" t="s">
        <v>76</v>
      </c>
      <c r="B24" s="29">
        <v>8653</v>
      </c>
      <c r="C24" s="138">
        <v>39312</v>
      </c>
      <c r="D24" s="207">
        <v>4.5431642205015601</v>
      </c>
      <c r="E24" s="205">
        <v>2170</v>
      </c>
      <c r="F24" s="206">
        <v>7928</v>
      </c>
      <c r="G24" s="207">
        <v>3.65345622119816</v>
      </c>
      <c r="H24" s="208">
        <v>10677</v>
      </c>
      <c r="I24" s="209">
        <v>23610</v>
      </c>
      <c r="J24" s="207">
        <v>2.21129530767069</v>
      </c>
      <c r="K24" s="208">
        <v>3299</v>
      </c>
      <c r="L24" s="210">
        <v>7973</v>
      </c>
      <c r="M24" s="207">
        <v>2.4167929675659301</v>
      </c>
      <c r="N24" s="211">
        <v>2684</v>
      </c>
      <c r="O24" s="210">
        <v>6947</v>
      </c>
      <c r="P24" s="207">
        <v>2.5883010432190798</v>
      </c>
      <c r="Q24" s="211">
        <v>4399</v>
      </c>
      <c r="R24" s="210">
        <v>11313</v>
      </c>
      <c r="S24" s="207">
        <v>2.5717208456467402</v>
      </c>
      <c r="T24" s="211">
        <v>423</v>
      </c>
      <c r="U24" s="210">
        <v>1689</v>
      </c>
      <c r="V24" s="207">
        <v>3.9929078014184398</v>
      </c>
      <c r="W24" s="211">
        <v>2220</v>
      </c>
      <c r="X24" s="210">
        <v>4925</v>
      </c>
      <c r="Y24" s="207">
        <v>2.2184684684684699</v>
      </c>
      <c r="Z24" s="211">
        <v>4842</v>
      </c>
      <c r="AA24" s="210">
        <v>9189</v>
      </c>
      <c r="AB24" s="207">
        <v>1.8977695167286199</v>
      </c>
      <c r="AC24" s="211">
        <v>3601</v>
      </c>
      <c r="AD24" s="210">
        <v>9510</v>
      </c>
      <c r="AE24" s="207">
        <v>2.6409330741460701</v>
      </c>
      <c r="AF24" s="211">
        <v>2576</v>
      </c>
      <c r="AG24" s="210">
        <v>4677</v>
      </c>
      <c r="AH24" s="207">
        <v>1.81560559006211</v>
      </c>
      <c r="AI24" s="211">
        <v>430</v>
      </c>
      <c r="AJ24" s="210">
        <v>770</v>
      </c>
      <c r="AK24" s="207">
        <v>1.7906976744186001</v>
      </c>
      <c r="AL24" s="211">
        <v>1559</v>
      </c>
      <c r="AM24" s="210">
        <v>8569</v>
      </c>
      <c r="AN24" s="207">
        <v>5.4964720974984003</v>
      </c>
      <c r="AO24" s="74">
        <f t="shared" si="0"/>
        <v>47533</v>
      </c>
      <c r="AP24" s="44">
        <f t="shared" si="0"/>
        <v>136412</v>
      </c>
      <c r="AQ24" s="38">
        <f t="shared" si="1"/>
        <v>2.8698377968989965</v>
      </c>
    </row>
    <row r="25" spans="1:43" s="97" customFormat="1" x14ac:dyDescent="0.2">
      <c r="A25" s="238" t="s">
        <v>34</v>
      </c>
      <c r="B25" s="29">
        <v>4090</v>
      </c>
      <c r="C25" s="138">
        <v>17023</v>
      </c>
      <c r="D25" s="207">
        <v>4.1621026894865496</v>
      </c>
      <c r="E25" s="205">
        <v>1172</v>
      </c>
      <c r="F25" s="206">
        <v>2671</v>
      </c>
      <c r="G25" s="207">
        <v>2.2790102389078499</v>
      </c>
      <c r="H25" s="211">
        <v>15508</v>
      </c>
      <c r="I25" s="210">
        <v>31188</v>
      </c>
      <c r="J25" s="207">
        <v>2.0110910497807599</v>
      </c>
      <c r="K25" s="208">
        <v>5289</v>
      </c>
      <c r="L25" s="210">
        <v>12458</v>
      </c>
      <c r="M25" s="207">
        <v>2.3554547173378699</v>
      </c>
      <c r="N25" s="211">
        <v>2368</v>
      </c>
      <c r="O25" s="210">
        <v>5508</v>
      </c>
      <c r="P25" s="207">
        <v>2.32601351351351</v>
      </c>
      <c r="Q25" s="211">
        <v>7769</v>
      </c>
      <c r="R25" s="210">
        <v>18795</v>
      </c>
      <c r="S25" s="207">
        <v>2.4192302741665599</v>
      </c>
      <c r="T25" s="211">
        <v>195</v>
      </c>
      <c r="U25" s="210">
        <v>407</v>
      </c>
      <c r="V25" s="207">
        <v>2.08717948717949</v>
      </c>
      <c r="W25" s="211">
        <v>1610</v>
      </c>
      <c r="X25" s="210">
        <v>3824</v>
      </c>
      <c r="Y25" s="207">
        <v>2.3751552795031099</v>
      </c>
      <c r="Z25" s="211">
        <v>6698</v>
      </c>
      <c r="AA25" s="210">
        <v>12607</v>
      </c>
      <c r="AB25" s="207">
        <v>1.8822036428784701</v>
      </c>
      <c r="AC25" s="211">
        <v>3275</v>
      </c>
      <c r="AD25" s="210">
        <v>8361</v>
      </c>
      <c r="AE25" s="207">
        <v>2.5529770992366401</v>
      </c>
      <c r="AF25" s="211">
        <v>2204</v>
      </c>
      <c r="AG25" s="210">
        <v>4611</v>
      </c>
      <c r="AH25" s="207">
        <v>2.0921052631578898</v>
      </c>
      <c r="AI25" s="211">
        <v>154</v>
      </c>
      <c r="AJ25" s="210">
        <v>260</v>
      </c>
      <c r="AK25" s="207">
        <v>1.68831168831169</v>
      </c>
      <c r="AL25" s="211">
        <v>615</v>
      </c>
      <c r="AM25" s="210">
        <v>1337</v>
      </c>
      <c r="AN25" s="207">
        <v>2.1739837398374</v>
      </c>
      <c r="AO25" s="74">
        <f t="shared" si="0"/>
        <v>50947</v>
      </c>
      <c r="AP25" s="44">
        <f t="shared" si="0"/>
        <v>119050</v>
      </c>
      <c r="AQ25" s="38">
        <f t="shared" si="1"/>
        <v>2.3367421045400123</v>
      </c>
    </row>
    <row r="26" spans="1:43" s="97" customFormat="1" x14ac:dyDescent="0.2">
      <c r="A26" s="238" t="s">
        <v>60</v>
      </c>
      <c r="B26" s="29">
        <v>2560</v>
      </c>
      <c r="C26" s="138">
        <v>5299</v>
      </c>
      <c r="D26" s="207">
        <v>2.0699218749999999</v>
      </c>
      <c r="E26" s="205">
        <v>452</v>
      </c>
      <c r="F26" s="206">
        <v>1300</v>
      </c>
      <c r="G26" s="207">
        <v>2.8761061946902702</v>
      </c>
      <c r="H26" s="208">
        <v>16603</v>
      </c>
      <c r="I26" s="209">
        <v>34173</v>
      </c>
      <c r="J26" s="207">
        <v>2.0582424862976598</v>
      </c>
      <c r="K26" s="208">
        <v>6405</v>
      </c>
      <c r="L26" s="210">
        <v>12534</v>
      </c>
      <c r="M26" s="207">
        <v>1.95690866510539</v>
      </c>
      <c r="N26" s="211">
        <v>772</v>
      </c>
      <c r="O26" s="210">
        <v>1993</v>
      </c>
      <c r="P26" s="207">
        <v>2.5816062176165802</v>
      </c>
      <c r="Q26" s="211">
        <v>11096</v>
      </c>
      <c r="R26" s="210">
        <v>24685</v>
      </c>
      <c r="S26" s="207">
        <v>2.2246755587599099</v>
      </c>
      <c r="T26" s="211">
        <v>82</v>
      </c>
      <c r="U26" s="210">
        <v>166</v>
      </c>
      <c r="V26" s="207">
        <v>2.0243902439024399</v>
      </c>
      <c r="W26" s="211">
        <v>2356</v>
      </c>
      <c r="X26" s="210">
        <v>5593</v>
      </c>
      <c r="Y26" s="207">
        <v>2.37393887945671</v>
      </c>
      <c r="Z26" s="211">
        <v>3954</v>
      </c>
      <c r="AA26" s="210">
        <v>9461</v>
      </c>
      <c r="AB26" s="207">
        <v>2.3927668184117299</v>
      </c>
      <c r="AC26" s="211">
        <v>5192</v>
      </c>
      <c r="AD26" s="210">
        <v>11391</v>
      </c>
      <c r="AE26" s="207">
        <v>2.1939522342064701</v>
      </c>
      <c r="AF26" s="211">
        <v>853</v>
      </c>
      <c r="AG26" s="210">
        <v>1813</v>
      </c>
      <c r="AH26" s="207">
        <v>2.1254396248534602</v>
      </c>
      <c r="AI26" s="211">
        <v>62</v>
      </c>
      <c r="AJ26" s="210">
        <v>138</v>
      </c>
      <c r="AK26" s="207">
        <v>2.2258064516128999</v>
      </c>
      <c r="AL26" s="211">
        <v>124</v>
      </c>
      <c r="AM26" s="210">
        <v>330</v>
      </c>
      <c r="AN26" s="207">
        <v>2.6612903225806499</v>
      </c>
      <c r="AO26" s="74">
        <f t="shared" si="0"/>
        <v>50511</v>
      </c>
      <c r="AP26" s="44">
        <f t="shared" si="0"/>
        <v>108876</v>
      </c>
      <c r="AQ26" s="38">
        <f t="shared" si="1"/>
        <v>2.1554908831739623</v>
      </c>
    </row>
    <row r="27" spans="1:43" s="97" customFormat="1" x14ac:dyDescent="0.2">
      <c r="A27" s="238" t="s">
        <v>26</v>
      </c>
      <c r="B27" s="29">
        <v>4962</v>
      </c>
      <c r="C27" s="138">
        <v>14609</v>
      </c>
      <c r="D27" s="207">
        <v>2.9441757355904898</v>
      </c>
      <c r="E27" s="205">
        <v>1323</v>
      </c>
      <c r="F27" s="206">
        <v>2284</v>
      </c>
      <c r="G27" s="207">
        <v>1.72637944066516</v>
      </c>
      <c r="H27" s="208">
        <v>10815</v>
      </c>
      <c r="I27" s="209">
        <v>20345</v>
      </c>
      <c r="J27" s="207">
        <v>1.88118354137772</v>
      </c>
      <c r="K27" s="208">
        <v>6065</v>
      </c>
      <c r="L27" s="210">
        <v>16775</v>
      </c>
      <c r="M27" s="207">
        <v>2.76586974443528</v>
      </c>
      <c r="N27" s="211">
        <v>2347</v>
      </c>
      <c r="O27" s="210">
        <v>4122</v>
      </c>
      <c r="P27" s="207">
        <v>1.7562846186621199</v>
      </c>
      <c r="Q27" s="211">
        <v>5023</v>
      </c>
      <c r="R27" s="210">
        <v>12146</v>
      </c>
      <c r="S27" s="207">
        <v>2.4180768465060698</v>
      </c>
      <c r="T27" s="211">
        <v>232</v>
      </c>
      <c r="U27" s="210">
        <v>430</v>
      </c>
      <c r="V27" s="207">
        <v>1.8534482758620701</v>
      </c>
      <c r="W27" s="211">
        <v>2396</v>
      </c>
      <c r="X27" s="210">
        <v>5097</v>
      </c>
      <c r="Y27" s="207">
        <v>2.1272954924874798</v>
      </c>
      <c r="Z27" s="211">
        <v>4764</v>
      </c>
      <c r="AA27" s="210">
        <v>8977</v>
      </c>
      <c r="AB27" s="207">
        <v>1.8843408900084</v>
      </c>
      <c r="AC27" s="211">
        <v>4648</v>
      </c>
      <c r="AD27" s="210">
        <v>15824</v>
      </c>
      <c r="AE27" s="207">
        <v>3.4044750430292599</v>
      </c>
      <c r="AF27" s="211">
        <v>2600</v>
      </c>
      <c r="AG27" s="210">
        <v>4483</v>
      </c>
      <c r="AH27" s="207">
        <v>1.7242307692307699</v>
      </c>
      <c r="AI27" s="211">
        <v>375</v>
      </c>
      <c r="AJ27" s="210">
        <v>491</v>
      </c>
      <c r="AK27" s="207">
        <v>1.3093333333333299</v>
      </c>
      <c r="AL27" s="211">
        <v>815</v>
      </c>
      <c r="AM27" s="210">
        <v>2074</v>
      </c>
      <c r="AN27" s="207">
        <v>2.54478527607362</v>
      </c>
      <c r="AO27" s="74">
        <f t="shared" si="0"/>
        <v>46365</v>
      </c>
      <c r="AP27" s="44">
        <f t="shared" si="0"/>
        <v>107657</v>
      </c>
      <c r="AQ27" s="38">
        <f t="shared" si="1"/>
        <v>2.3219454329774614</v>
      </c>
    </row>
    <row r="28" spans="1:43" s="97" customFormat="1" x14ac:dyDescent="0.2">
      <c r="A28" s="238" t="s">
        <v>78</v>
      </c>
      <c r="B28" s="29">
        <v>2403</v>
      </c>
      <c r="C28" s="138">
        <v>5305</v>
      </c>
      <c r="D28" s="207">
        <v>2.2076570952975398</v>
      </c>
      <c r="E28" s="205">
        <v>697</v>
      </c>
      <c r="F28" s="206">
        <v>1808</v>
      </c>
      <c r="G28" s="207">
        <v>2.59397417503587</v>
      </c>
      <c r="H28" s="208">
        <v>11966</v>
      </c>
      <c r="I28" s="209">
        <v>25556</v>
      </c>
      <c r="J28" s="207">
        <v>2.1357178672906598</v>
      </c>
      <c r="K28" s="208">
        <v>5722</v>
      </c>
      <c r="L28" s="210">
        <v>11675</v>
      </c>
      <c r="M28" s="207">
        <v>2.0403704998252401</v>
      </c>
      <c r="N28" s="211">
        <v>1539</v>
      </c>
      <c r="O28" s="210">
        <v>3392</v>
      </c>
      <c r="P28" s="207">
        <v>2.2040285899934999</v>
      </c>
      <c r="Q28" s="211">
        <v>6669</v>
      </c>
      <c r="R28" s="210">
        <v>15874</v>
      </c>
      <c r="S28" s="207">
        <v>2.3802669065826998</v>
      </c>
      <c r="T28" s="211">
        <v>127</v>
      </c>
      <c r="U28" s="210">
        <v>261</v>
      </c>
      <c r="V28" s="207">
        <v>2.0551181102362199</v>
      </c>
      <c r="W28" s="211">
        <v>1962</v>
      </c>
      <c r="X28" s="210">
        <v>4757</v>
      </c>
      <c r="Y28" s="207">
        <v>2.4245667686034702</v>
      </c>
      <c r="Z28" s="211">
        <v>5373</v>
      </c>
      <c r="AA28" s="210">
        <v>12771</v>
      </c>
      <c r="AB28" s="207">
        <v>2.3768844221105501</v>
      </c>
      <c r="AC28" s="211">
        <v>3418</v>
      </c>
      <c r="AD28" s="210">
        <v>8097</v>
      </c>
      <c r="AE28" s="207">
        <v>2.3689291983616201</v>
      </c>
      <c r="AF28" s="211">
        <v>1554</v>
      </c>
      <c r="AG28" s="210">
        <v>3299</v>
      </c>
      <c r="AH28" s="207">
        <v>2.12290862290862</v>
      </c>
      <c r="AI28" s="211">
        <v>113</v>
      </c>
      <c r="AJ28" s="210">
        <v>240</v>
      </c>
      <c r="AK28" s="207">
        <v>2.1238938053097298</v>
      </c>
      <c r="AL28" s="211">
        <v>333</v>
      </c>
      <c r="AM28" s="210">
        <v>1013</v>
      </c>
      <c r="AN28" s="207">
        <v>3.04204204204204</v>
      </c>
      <c r="AO28" s="74">
        <f t="shared" si="0"/>
        <v>41876</v>
      </c>
      <c r="AP28" s="44">
        <f t="shared" si="0"/>
        <v>94048</v>
      </c>
      <c r="AQ28" s="38">
        <f t="shared" si="1"/>
        <v>2.2458687553730061</v>
      </c>
    </row>
    <row r="29" spans="1:43" s="97" customFormat="1" x14ac:dyDescent="0.2">
      <c r="A29" s="238" t="s">
        <v>36</v>
      </c>
      <c r="B29" s="29">
        <v>4734</v>
      </c>
      <c r="C29" s="138">
        <v>12717</v>
      </c>
      <c r="D29" s="207">
        <v>2.6863117870722402</v>
      </c>
      <c r="E29" s="205">
        <v>1868</v>
      </c>
      <c r="F29" s="206">
        <v>3387</v>
      </c>
      <c r="G29" s="207">
        <v>1.8131691648822299</v>
      </c>
      <c r="H29" s="208">
        <v>8182</v>
      </c>
      <c r="I29" s="209">
        <v>15180</v>
      </c>
      <c r="J29" s="207">
        <v>1.8552921046199</v>
      </c>
      <c r="K29" s="208">
        <v>3921</v>
      </c>
      <c r="L29" s="210">
        <v>9059</v>
      </c>
      <c r="M29" s="207">
        <v>2.3103800051007402</v>
      </c>
      <c r="N29" s="211">
        <v>3428</v>
      </c>
      <c r="O29" s="210">
        <v>6170</v>
      </c>
      <c r="P29" s="207">
        <v>1.79988331388565</v>
      </c>
      <c r="Q29" s="211">
        <v>4928</v>
      </c>
      <c r="R29" s="210">
        <v>12024</v>
      </c>
      <c r="S29" s="207">
        <v>2.43993506493507</v>
      </c>
      <c r="T29" s="211">
        <v>404</v>
      </c>
      <c r="U29" s="210">
        <v>818</v>
      </c>
      <c r="V29" s="207">
        <v>2.0247524752475199</v>
      </c>
      <c r="W29" s="211">
        <v>2491</v>
      </c>
      <c r="X29" s="210">
        <v>5612</v>
      </c>
      <c r="Y29" s="207">
        <v>2.2529104777197899</v>
      </c>
      <c r="Z29" s="211">
        <v>4356</v>
      </c>
      <c r="AA29" s="210">
        <v>8084</v>
      </c>
      <c r="AB29" s="207">
        <v>1.85583103764922</v>
      </c>
      <c r="AC29" s="211">
        <v>3261</v>
      </c>
      <c r="AD29" s="210">
        <v>11432</v>
      </c>
      <c r="AE29" s="207">
        <v>3.50567310640908</v>
      </c>
      <c r="AF29" s="211">
        <v>3329</v>
      </c>
      <c r="AG29" s="210">
        <v>5835</v>
      </c>
      <c r="AH29" s="207">
        <v>1.75277861219585</v>
      </c>
      <c r="AI29" s="211">
        <v>309</v>
      </c>
      <c r="AJ29" s="210">
        <v>498</v>
      </c>
      <c r="AK29" s="207">
        <v>1.61165048543689</v>
      </c>
      <c r="AL29" s="211">
        <v>822</v>
      </c>
      <c r="AM29" s="210">
        <v>1709</v>
      </c>
      <c r="AN29" s="207">
        <v>2.0790754257907502</v>
      </c>
      <c r="AO29" s="74">
        <f t="shared" si="0"/>
        <v>42033</v>
      </c>
      <c r="AP29" s="44">
        <f t="shared" si="0"/>
        <v>92525</v>
      </c>
      <c r="AQ29" s="38">
        <f t="shared" si="1"/>
        <v>2.2012466395451193</v>
      </c>
    </row>
    <row r="30" spans="1:43" s="97" customFormat="1" x14ac:dyDescent="0.2">
      <c r="A30" s="238" t="s">
        <v>59</v>
      </c>
      <c r="B30" s="29">
        <v>1644</v>
      </c>
      <c r="C30" s="138">
        <v>2695</v>
      </c>
      <c r="D30" s="207">
        <v>1.63929440389294</v>
      </c>
      <c r="E30" s="205">
        <v>562</v>
      </c>
      <c r="F30" s="206">
        <v>990</v>
      </c>
      <c r="G30" s="207">
        <v>1.7615658362989299</v>
      </c>
      <c r="H30" s="208">
        <v>13660</v>
      </c>
      <c r="I30" s="209">
        <v>22239</v>
      </c>
      <c r="J30" s="207">
        <v>1.62803806734993</v>
      </c>
      <c r="K30" s="208">
        <v>7097</v>
      </c>
      <c r="L30" s="210">
        <v>11606</v>
      </c>
      <c r="M30" s="207">
        <v>1.6353388755812299</v>
      </c>
      <c r="N30" s="211">
        <v>760</v>
      </c>
      <c r="O30" s="210">
        <v>1319</v>
      </c>
      <c r="P30" s="207">
        <v>1.73552631578947</v>
      </c>
      <c r="Q30" s="211">
        <v>13464</v>
      </c>
      <c r="R30" s="210">
        <v>23944</v>
      </c>
      <c r="S30" s="207">
        <v>1.7783719548425401</v>
      </c>
      <c r="T30" s="211">
        <v>86</v>
      </c>
      <c r="U30" s="210">
        <v>164</v>
      </c>
      <c r="V30" s="207">
        <v>1.9069767441860499</v>
      </c>
      <c r="W30" s="211">
        <v>2859</v>
      </c>
      <c r="X30" s="210">
        <v>5083</v>
      </c>
      <c r="Y30" s="207">
        <v>1.7778943686603701</v>
      </c>
      <c r="Z30" s="211">
        <v>3335</v>
      </c>
      <c r="AA30" s="210">
        <v>7680</v>
      </c>
      <c r="AB30" s="207">
        <v>2.3028485757121402</v>
      </c>
      <c r="AC30" s="211">
        <v>7389</v>
      </c>
      <c r="AD30" s="210">
        <v>11045</v>
      </c>
      <c r="AE30" s="207">
        <v>1.49478955203681</v>
      </c>
      <c r="AF30" s="211">
        <v>1143</v>
      </c>
      <c r="AG30" s="210">
        <v>1676</v>
      </c>
      <c r="AH30" s="207">
        <v>1.4663167104112</v>
      </c>
      <c r="AI30" s="211">
        <v>85</v>
      </c>
      <c r="AJ30" s="210">
        <v>150</v>
      </c>
      <c r="AK30" s="207">
        <v>1.76470588235294</v>
      </c>
      <c r="AL30" s="211">
        <v>166</v>
      </c>
      <c r="AM30" s="210">
        <v>410</v>
      </c>
      <c r="AN30" s="207">
        <v>2.4698795180722901</v>
      </c>
      <c r="AO30" s="74">
        <f t="shared" si="0"/>
        <v>52250</v>
      </c>
      <c r="AP30" s="44">
        <f t="shared" si="0"/>
        <v>89001</v>
      </c>
      <c r="AQ30" s="38">
        <f t="shared" si="1"/>
        <v>1.7033684210526316</v>
      </c>
    </row>
    <row r="31" spans="1:43" s="97" customFormat="1" x14ac:dyDescent="0.2">
      <c r="A31" s="238" t="s">
        <v>124</v>
      </c>
      <c r="B31" s="29">
        <v>644</v>
      </c>
      <c r="C31" s="138">
        <v>1359</v>
      </c>
      <c r="D31" s="207">
        <v>2.1102484472049698</v>
      </c>
      <c r="E31" s="205">
        <v>243</v>
      </c>
      <c r="F31" s="206">
        <v>597</v>
      </c>
      <c r="G31" s="207">
        <v>2.4567901234567899</v>
      </c>
      <c r="H31" s="208">
        <v>7656</v>
      </c>
      <c r="I31" s="209">
        <v>11555</v>
      </c>
      <c r="J31" s="207">
        <v>1.50927377220481</v>
      </c>
      <c r="K31" s="208">
        <v>5826</v>
      </c>
      <c r="L31" s="210">
        <v>8472</v>
      </c>
      <c r="M31" s="207">
        <v>1.45417095777549</v>
      </c>
      <c r="N31" s="211">
        <v>1273</v>
      </c>
      <c r="O31" s="210">
        <v>2800</v>
      </c>
      <c r="P31" s="207">
        <v>2.19952867242734</v>
      </c>
      <c r="Q31" s="211">
        <v>18360</v>
      </c>
      <c r="R31" s="210">
        <v>40718</v>
      </c>
      <c r="S31" s="207">
        <v>2.2177559912853999</v>
      </c>
      <c r="T31" s="211">
        <v>51</v>
      </c>
      <c r="U31" s="210">
        <v>182</v>
      </c>
      <c r="V31" s="207">
        <v>3.5686274509803901</v>
      </c>
      <c r="W31" s="211">
        <v>2582</v>
      </c>
      <c r="X31" s="210">
        <v>4003</v>
      </c>
      <c r="Y31" s="207">
        <v>1.55034856700232</v>
      </c>
      <c r="Z31" s="211">
        <v>2935</v>
      </c>
      <c r="AA31" s="210">
        <v>7209</v>
      </c>
      <c r="AB31" s="207">
        <v>2.4562180579216402</v>
      </c>
      <c r="AC31" s="211">
        <v>5116</v>
      </c>
      <c r="AD31" s="210">
        <v>7499</v>
      </c>
      <c r="AE31" s="207">
        <v>1.4657935887411999</v>
      </c>
      <c r="AF31" s="211">
        <v>326</v>
      </c>
      <c r="AG31" s="210">
        <v>568</v>
      </c>
      <c r="AH31" s="207">
        <v>1.74233128834356</v>
      </c>
      <c r="AI31" s="211">
        <v>37</v>
      </c>
      <c r="AJ31" s="210">
        <v>130</v>
      </c>
      <c r="AK31" s="207">
        <v>3.51351351351351</v>
      </c>
      <c r="AL31" s="211">
        <v>488</v>
      </c>
      <c r="AM31" s="210">
        <v>704</v>
      </c>
      <c r="AN31" s="207">
        <v>1.44262295081967</v>
      </c>
      <c r="AO31" s="74">
        <f t="shared" si="0"/>
        <v>45537</v>
      </c>
      <c r="AP31" s="44">
        <f t="shared" si="0"/>
        <v>85796</v>
      </c>
      <c r="AQ31" s="38">
        <f t="shared" si="1"/>
        <v>1.8840942530250127</v>
      </c>
    </row>
    <row r="32" spans="1:43" s="97" customFormat="1" x14ac:dyDescent="0.2">
      <c r="A32" s="238" t="s">
        <v>47</v>
      </c>
      <c r="B32" s="29">
        <v>1306</v>
      </c>
      <c r="C32" s="138">
        <v>3734</v>
      </c>
      <c r="D32" s="207">
        <v>2.85911179173047</v>
      </c>
      <c r="E32" s="205">
        <v>571</v>
      </c>
      <c r="F32" s="206">
        <v>1485</v>
      </c>
      <c r="G32" s="207">
        <v>2.6007005253940498</v>
      </c>
      <c r="H32" s="208">
        <v>7361</v>
      </c>
      <c r="I32" s="209">
        <v>15029</v>
      </c>
      <c r="J32" s="207">
        <v>2.0417062899062599</v>
      </c>
      <c r="K32" s="208">
        <v>1677</v>
      </c>
      <c r="L32" s="210">
        <v>4043</v>
      </c>
      <c r="M32" s="207">
        <v>2.41085271317829</v>
      </c>
      <c r="N32" s="211">
        <v>1787</v>
      </c>
      <c r="O32" s="210">
        <v>3661</v>
      </c>
      <c r="P32" s="207">
        <v>2.04868494683828</v>
      </c>
      <c r="Q32" s="211">
        <v>2748</v>
      </c>
      <c r="R32" s="210">
        <v>5570</v>
      </c>
      <c r="S32" s="207">
        <v>2.0269286754002902</v>
      </c>
      <c r="T32" s="211">
        <v>624</v>
      </c>
      <c r="U32" s="210">
        <v>1503</v>
      </c>
      <c r="V32" s="207">
        <v>2.4086538461538498</v>
      </c>
      <c r="W32" s="211">
        <v>4036</v>
      </c>
      <c r="X32" s="210">
        <v>10234</v>
      </c>
      <c r="Y32" s="207">
        <v>2.5356788899900899</v>
      </c>
      <c r="Z32" s="211">
        <v>10200</v>
      </c>
      <c r="AA32" s="210">
        <v>18715</v>
      </c>
      <c r="AB32" s="207">
        <v>1.83480392156863</v>
      </c>
      <c r="AC32" s="211">
        <v>2482</v>
      </c>
      <c r="AD32" s="210">
        <v>5908</v>
      </c>
      <c r="AE32" s="207">
        <v>2.3803384367445601</v>
      </c>
      <c r="AF32" s="211">
        <v>1997</v>
      </c>
      <c r="AG32" s="210">
        <v>4209</v>
      </c>
      <c r="AH32" s="207">
        <v>2.1076614922383601</v>
      </c>
      <c r="AI32" s="211">
        <v>807</v>
      </c>
      <c r="AJ32" s="210">
        <v>1502</v>
      </c>
      <c r="AK32" s="207">
        <v>1.86121437422553</v>
      </c>
      <c r="AL32" s="211">
        <v>550</v>
      </c>
      <c r="AM32" s="210">
        <v>1952</v>
      </c>
      <c r="AN32" s="207">
        <v>3.5490909090909102</v>
      </c>
      <c r="AO32" s="74">
        <f t="shared" si="0"/>
        <v>36146</v>
      </c>
      <c r="AP32" s="44">
        <f t="shared" si="0"/>
        <v>77545</v>
      </c>
      <c r="AQ32" s="38">
        <f t="shared" si="1"/>
        <v>2.1453272837935042</v>
      </c>
    </row>
    <row r="33" spans="1:43" s="97" customFormat="1" x14ac:dyDescent="0.2">
      <c r="A33" s="238" t="s">
        <v>126</v>
      </c>
      <c r="B33" s="29">
        <v>5802</v>
      </c>
      <c r="C33" s="138">
        <v>16989</v>
      </c>
      <c r="D33" s="207">
        <v>2.9281282316442598</v>
      </c>
      <c r="E33" s="205">
        <v>1899</v>
      </c>
      <c r="F33" s="206">
        <v>5746</v>
      </c>
      <c r="G33" s="207">
        <v>3.0258030542390699</v>
      </c>
      <c r="H33" s="208">
        <v>5890</v>
      </c>
      <c r="I33" s="209">
        <v>11669</v>
      </c>
      <c r="J33" s="207">
        <v>1.9811544991511001</v>
      </c>
      <c r="K33" s="208">
        <v>2618</v>
      </c>
      <c r="L33" s="210">
        <v>5682</v>
      </c>
      <c r="M33" s="207">
        <v>2.1703590527119898</v>
      </c>
      <c r="N33" s="211">
        <v>1214</v>
      </c>
      <c r="O33" s="210">
        <v>2685</v>
      </c>
      <c r="P33" s="207">
        <v>2.2116968698517301</v>
      </c>
      <c r="Q33" s="211">
        <v>3439</v>
      </c>
      <c r="R33" s="210">
        <v>8305</v>
      </c>
      <c r="S33" s="207">
        <v>2.4149462052922401</v>
      </c>
      <c r="T33" s="211">
        <v>294</v>
      </c>
      <c r="U33" s="210">
        <v>640</v>
      </c>
      <c r="V33" s="207">
        <v>2.1768707482993199</v>
      </c>
      <c r="W33" s="211">
        <v>1668</v>
      </c>
      <c r="X33" s="210">
        <v>3849</v>
      </c>
      <c r="Y33" s="207">
        <v>2.3075539568345298</v>
      </c>
      <c r="Z33" s="211">
        <v>2832</v>
      </c>
      <c r="AA33" s="210">
        <v>6019</v>
      </c>
      <c r="AB33" s="207">
        <v>2.1253531073446301</v>
      </c>
      <c r="AC33" s="211">
        <v>2954</v>
      </c>
      <c r="AD33" s="210">
        <v>7380</v>
      </c>
      <c r="AE33" s="207">
        <v>2.4983073798239701</v>
      </c>
      <c r="AF33" s="211">
        <v>1563</v>
      </c>
      <c r="AG33" s="210">
        <v>3240</v>
      </c>
      <c r="AH33" s="207">
        <v>2.0729366602687098</v>
      </c>
      <c r="AI33" s="211">
        <v>239</v>
      </c>
      <c r="AJ33" s="210">
        <v>431</v>
      </c>
      <c r="AK33" s="207">
        <v>1.8033472803347299</v>
      </c>
      <c r="AL33" s="211">
        <v>895</v>
      </c>
      <c r="AM33" s="210">
        <v>2114</v>
      </c>
      <c r="AN33" s="207">
        <v>2.36201117318436</v>
      </c>
      <c r="AO33" s="74">
        <f t="shared" si="0"/>
        <v>31307</v>
      </c>
      <c r="AP33" s="44">
        <f t="shared" si="0"/>
        <v>74749</v>
      </c>
      <c r="AQ33" s="38">
        <f t="shared" si="1"/>
        <v>2.3876129938991282</v>
      </c>
    </row>
    <row r="34" spans="1:43" s="97" customFormat="1" x14ac:dyDescent="0.2">
      <c r="A34" s="238" t="s">
        <v>75</v>
      </c>
      <c r="B34" s="29">
        <v>1765</v>
      </c>
      <c r="C34" s="138">
        <v>9199</v>
      </c>
      <c r="D34" s="207">
        <v>5.2118980169971696</v>
      </c>
      <c r="E34" s="205">
        <v>758</v>
      </c>
      <c r="F34" s="206">
        <v>3590</v>
      </c>
      <c r="G34" s="207">
        <v>4.7361477572559396</v>
      </c>
      <c r="H34" s="208">
        <v>5884</v>
      </c>
      <c r="I34" s="209">
        <v>14264</v>
      </c>
      <c r="J34" s="207">
        <v>2.4242012236573802</v>
      </c>
      <c r="K34" s="208">
        <v>1428</v>
      </c>
      <c r="L34" s="210">
        <v>5566</v>
      </c>
      <c r="M34" s="207">
        <v>3.8977591036414601</v>
      </c>
      <c r="N34" s="211">
        <v>729</v>
      </c>
      <c r="O34" s="210">
        <v>2275</v>
      </c>
      <c r="P34" s="207">
        <v>3.1207133058984899</v>
      </c>
      <c r="Q34" s="211">
        <v>1572</v>
      </c>
      <c r="R34" s="210">
        <v>4082</v>
      </c>
      <c r="S34" s="207">
        <v>2.5966921119592898</v>
      </c>
      <c r="T34" s="211">
        <v>130</v>
      </c>
      <c r="U34" s="210">
        <v>377</v>
      </c>
      <c r="V34" s="207">
        <v>2.9</v>
      </c>
      <c r="W34" s="211">
        <v>2276</v>
      </c>
      <c r="X34" s="210">
        <v>6702</v>
      </c>
      <c r="Y34" s="207">
        <v>2.94463971880492</v>
      </c>
      <c r="Z34" s="211">
        <v>5071</v>
      </c>
      <c r="AA34" s="210">
        <v>11247</v>
      </c>
      <c r="AB34" s="207">
        <v>2.2179057385131098</v>
      </c>
      <c r="AC34" s="211">
        <v>1925</v>
      </c>
      <c r="AD34" s="210">
        <v>9249</v>
      </c>
      <c r="AE34" s="207">
        <v>4.80467532467532</v>
      </c>
      <c r="AF34" s="211">
        <v>1584</v>
      </c>
      <c r="AG34" s="210">
        <v>3662</v>
      </c>
      <c r="AH34" s="207">
        <v>2.31186868686869</v>
      </c>
      <c r="AI34" s="211">
        <v>137</v>
      </c>
      <c r="AJ34" s="210">
        <v>247</v>
      </c>
      <c r="AK34" s="207">
        <v>1.8029197080292001</v>
      </c>
      <c r="AL34" s="211">
        <v>172</v>
      </c>
      <c r="AM34" s="210">
        <v>779</v>
      </c>
      <c r="AN34" s="207">
        <v>4.5290697674418601</v>
      </c>
      <c r="AO34" s="74">
        <f t="shared" si="0"/>
        <v>23431</v>
      </c>
      <c r="AP34" s="44">
        <f t="shared" si="0"/>
        <v>71239</v>
      </c>
      <c r="AQ34" s="38">
        <f t="shared" si="1"/>
        <v>3.0403738636848621</v>
      </c>
    </row>
    <row r="35" spans="1:43" s="97" customFormat="1" x14ac:dyDescent="0.2">
      <c r="A35" s="238" t="s">
        <v>27</v>
      </c>
      <c r="B35" s="29">
        <v>2568</v>
      </c>
      <c r="C35" s="138">
        <v>11250</v>
      </c>
      <c r="D35" s="207">
        <v>4.3808411214953296</v>
      </c>
      <c r="E35" s="205">
        <v>664</v>
      </c>
      <c r="F35" s="206">
        <v>1758</v>
      </c>
      <c r="G35" s="207">
        <v>2.6475903614457801</v>
      </c>
      <c r="H35" s="208">
        <v>4469</v>
      </c>
      <c r="I35" s="209">
        <v>7821</v>
      </c>
      <c r="J35" s="207">
        <v>1.7500559409263801</v>
      </c>
      <c r="K35" s="208">
        <v>3795</v>
      </c>
      <c r="L35" s="210">
        <v>8244</v>
      </c>
      <c r="M35" s="207">
        <v>2.1723320158102801</v>
      </c>
      <c r="N35" s="211">
        <v>2043</v>
      </c>
      <c r="O35" s="210">
        <v>3202</v>
      </c>
      <c r="P35" s="207">
        <v>1.5673029858051899</v>
      </c>
      <c r="Q35" s="211">
        <v>3833</v>
      </c>
      <c r="R35" s="210">
        <v>12574</v>
      </c>
      <c r="S35" s="207">
        <v>3.28045917036264</v>
      </c>
      <c r="T35" s="211">
        <v>274</v>
      </c>
      <c r="U35" s="210">
        <v>504</v>
      </c>
      <c r="V35" s="207">
        <v>1.8394160583941599</v>
      </c>
      <c r="W35" s="211">
        <v>2000</v>
      </c>
      <c r="X35" s="210">
        <v>4329</v>
      </c>
      <c r="Y35" s="207">
        <v>2.1644999999999999</v>
      </c>
      <c r="Z35" s="211">
        <v>2127</v>
      </c>
      <c r="AA35" s="210">
        <v>3836</v>
      </c>
      <c r="AB35" s="207">
        <v>1.80347907851434</v>
      </c>
      <c r="AC35" s="211">
        <v>2749</v>
      </c>
      <c r="AD35" s="210">
        <v>10441</v>
      </c>
      <c r="AE35" s="207">
        <v>3.79810840305566</v>
      </c>
      <c r="AF35" s="211">
        <v>2190</v>
      </c>
      <c r="AG35" s="210">
        <v>5229</v>
      </c>
      <c r="AH35" s="207">
        <v>2.38767123287671</v>
      </c>
      <c r="AI35" s="211">
        <v>374</v>
      </c>
      <c r="AJ35" s="210">
        <v>651</v>
      </c>
      <c r="AK35" s="207">
        <v>1.7406417112299499</v>
      </c>
      <c r="AL35" s="211">
        <v>695</v>
      </c>
      <c r="AM35" s="210">
        <v>1083</v>
      </c>
      <c r="AN35" s="207">
        <v>1.5582733812949601</v>
      </c>
      <c r="AO35" s="74">
        <f t="shared" si="0"/>
        <v>27781</v>
      </c>
      <c r="AP35" s="44">
        <f t="shared" si="0"/>
        <v>70922</v>
      </c>
      <c r="AQ35" s="38">
        <f t="shared" si="1"/>
        <v>2.5528958640797668</v>
      </c>
    </row>
    <row r="36" spans="1:43" s="97" customFormat="1" x14ac:dyDescent="0.2">
      <c r="A36" s="238" t="s">
        <v>49</v>
      </c>
      <c r="B36" s="29">
        <v>1531</v>
      </c>
      <c r="C36" s="138">
        <v>4864</v>
      </c>
      <c r="D36" s="207">
        <v>3.1770084911822298</v>
      </c>
      <c r="E36" s="205">
        <v>769</v>
      </c>
      <c r="F36" s="206">
        <v>3367</v>
      </c>
      <c r="G36" s="207">
        <v>4.37841352405722</v>
      </c>
      <c r="H36" s="208">
        <v>6150</v>
      </c>
      <c r="I36" s="209">
        <v>16875</v>
      </c>
      <c r="J36" s="207">
        <v>2.74390243902439</v>
      </c>
      <c r="K36" s="208">
        <v>3169</v>
      </c>
      <c r="L36" s="210">
        <v>6101</v>
      </c>
      <c r="M36" s="207">
        <v>1.9252130009466699</v>
      </c>
      <c r="N36" s="211">
        <v>1826</v>
      </c>
      <c r="O36" s="210">
        <v>5745</v>
      </c>
      <c r="P36" s="207">
        <v>3.1462212486308898</v>
      </c>
      <c r="Q36" s="211">
        <v>2885</v>
      </c>
      <c r="R36" s="210">
        <v>6415</v>
      </c>
      <c r="S36" s="207">
        <v>2.2235701906412499</v>
      </c>
      <c r="T36" s="211">
        <v>308</v>
      </c>
      <c r="U36" s="210">
        <v>793</v>
      </c>
      <c r="V36" s="207">
        <v>2.5746753246753298</v>
      </c>
      <c r="W36" s="211">
        <v>1704</v>
      </c>
      <c r="X36" s="210">
        <v>4108</v>
      </c>
      <c r="Y36" s="207">
        <v>2.4107981220657302</v>
      </c>
      <c r="Z36" s="211">
        <v>3275</v>
      </c>
      <c r="AA36" s="210">
        <v>7531</v>
      </c>
      <c r="AB36" s="207">
        <v>2.2995419847328198</v>
      </c>
      <c r="AC36" s="211">
        <v>1605</v>
      </c>
      <c r="AD36" s="210">
        <v>4253</v>
      </c>
      <c r="AE36" s="207">
        <v>2.6498442367601198</v>
      </c>
      <c r="AF36" s="211">
        <v>1705</v>
      </c>
      <c r="AG36" s="210">
        <v>3680</v>
      </c>
      <c r="AH36" s="207">
        <v>2.158357771261</v>
      </c>
      <c r="AI36" s="211">
        <v>397</v>
      </c>
      <c r="AJ36" s="210">
        <v>643</v>
      </c>
      <c r="AK36" s="207">
        <v>1.61964735516373</v>
      </c>
      <c r="AL36" s="211">
        <v>791</v>
      </c>
      <c r="AM36" s="210">
        <v>3891</v>
      </c>
      <c r="AN36" s="207">
        <v>4.9190897597977301</v>
      </c>
      <c r="AO36" s="74">
        <f t="shared" si="0"/>
        <v>26115</v>
      </c>
      <c r="AP36" s="44">
        <f t="shared" si="0"/>
        <v>68266</v>
      </c>
      <c r="AQ36" s="38">
        <f t="shared" si="1"/>
        <v>2.6140532261152596</v>
      </c>
    </row>
    <row r="37" spans="1:43" s="97" customFormat="1" x14ac:dyDescent="0.2">
      <c r="A37" s="238" t="s">
        <v>46</v>
      </c>
      <c r="B37" s="29">
        <v>538</v>
      </c>
      <c r="C37" s="138">
        <v>1876</v>
      </c>
      <c r="D37" s="207">
        <v>3.4869888475836399</v>
      </c>
      <c r="E37" s="205">
        <v>755</v>
      </c>
      <c r="F37" s="206">
        <v>1646</v>
      </c>
      <c r="G37" s="207">
        <v>2.1801324503311301</v>
      </c>
      <c r="H37" s="208">
        <v>9608</v>
      </c>
      <c r="I37" s="209">
        <v>19160</v>
      </c>
      <c r="J37" s="207">
        <v>1.99417152373023</v>
      </c>
      <c r="K37" s="208">
        <v>2911</v>
      </c>
      <c r="L37" s="210">
        <v>5032</v>
      </c>
      <c r="M37" s="207">
        <v>1.7286155960151199</v>
      </c>
      <c r="N37" s="211">
        <v>899</v>
      </c>
      <c r="O37" s="210">
        <v>2369</v>
      </c>
      <c r="P37" s="207">
        <v>2.63515016685206</v>
      </c>
      <c r="Q37" s="211">
        <v>4491</v>
      </c>
      <c r="R37" s="210">
        <v>8930</v>
      </c>
      <c r="S37" s="207">
        <v>1.9884212870184801</v>
      </c>
      <c r="T37" s="211">
        <v>106</v>
      </c>
      <c r="U37" s="210">
        <v>342</v>
      </c>
      <c r="V37" s="207">
        <v>3.2264150943396199</v>
      </c>
      <c r="W37" s="211">
        <v>1866</v>
      </c>
      <c r="X37" s="210">
        <v>4188</v>
      </c>
      <c r="Y37" s="207">
        <v>2.2443729903537002</v>
      </c>
      <c r="Z37" s="211">
        <v>6181</v>
      </c>
      <c r="AA37" s="210">
        <v>15387</v>
      </c>
      <c r="AB37" s="207">
        <v>2.4894030092218098</v>
      </c>
      <c r="AC37" s="211">
        <v>1969</v>
      </c>
      <c r="AD37" s="210">
        <v>3747</v>
      </c>
      <c r="AE37" s="207">
        <v>1.90299644489589</v>
      </c>
      <c r="AF37" s="211">
        <v>1083</v>
      </c>
      <c r="AG37" s="210">
        <v>1949</v>
      </c>
      <c r="AH37" s="207">
        <v>1.79963065558633</v>
      </c>
      <c r="AI37" s="211">
        <v>136</v>
      </c>
      <c r="AJ37" s="210">
        <v>292</v>
      </c>
      <c r="AK37" s="207">
        <v>2.1470588235294099</v>
      </c>
      <c r="AL37" s="211">
        <v>707</v>
      </c>
      <c r="AM37" s="210">
        <v>1447</v>
      </c>
      <c r="AN37" s="207">
        <v>2.04667609618105</v>
      </c>
      <c r="AO37" s="74">
        <f t="shared" si="0"/>
        <v>31250</v>
      </c>
      <c r="AP37" s="44">
        <f t="shared" si="0"/>
        <v>66365</v>
      </c>
      <c r="AQ37" s="38">
        <f t="shared" si="1"/>
        <v>2.1236799999999998</v>
      </c>
    </row>
    <row r="38" spans="1:43" s="97" customFormat="1" x14ac:dyDescent="0.2">
      <c r="A38" s="238" t="s">
        <v>123</v>
      </c>
      <c r="B38" s="29">
        <v>589</v>
      </c>
      <c r="C38" s="138">
        <v>1249</v>
      </c>
      <c r="D38" s="207">
        <v>2.1205432937181699</v>
      </c>
      <c r="E38" s="205">
        <v>326</v>
      </c>
      <c r="F38" s="206">
        <v>801</v>
      </c>
      <c r="G38" s="207">
        <v>2.4570552147239302</v>
      </c>
      <c r="H38" s="208">
        <v>8881</v>
      </c>
      <c r="I38" s="209">
        <v>17459</v>
      </c>
      <c r="J38" s="207">
        <v>1.9658822204706701</v>
      </c>
      <c r="K38" s="208">
        <v>3429</v>
      </c>
      <c r="L38" s="210">
        <v>5263</v>
      </c>
      <c r="M38" s="207">
        <v>1.5348498104403601</v>
      </c>
      <c r="N38" s="211">
        <v>990</v>
      </c>
      <c r="O38" s="210">
        <v>2442</v>
      </c>
      <c r="P38" s="207">
        <v>2.4666666666666699</v>
      </c>
      <c r="Q38" s="211">
        <v>6757</v>
      </c>
      <c r="R38" s="210">
        <v>13167</v>
      </c>
      <c r="S38" s="207">
        <v>1.94864584874945</v>
      </c>
      <c r="T38" s="211">
        <v>99</v>
      </c>
      <c r="U38" s="210">
        <v>378</v>
      </c>
      <c r="V38" s="207">
        <v>3.8181818181818201</v>
      </c>
      <c r="W38" s="211">
        <v>2492</v>
      </c>
      <c r="X38" s="210">
        <v>6392</v>
      </c>
      <c r="Y38" s="207">
        <v>2.5650080256821801</v>
      </c>
      <c r="Z38" s="211">
        <v>5088</v>
      </c>
      <c r="AA38" s="210">
        <v>10375</v>
      </c>
      <c r="AB38" s="207">
        <v>2.0391116352201299</v>
      </c>
      <c r="AC38" s="211">
        <v>1666</v>
      </c>
      <c r="AD38" s="210">
        <v>3366</v>
      </c>
      <c r="AE38" s="207">
        <v>2.0204081632653099</v>
      </c>
      <c r="AF38" s="211">
        <v>786</v>
      </c>
      <c r="AG38" s="210">
        <v>1656</v>
      </c>
      <c r="AH38" s="207">
        <v>2.10687022900763</v>
      </c>
      <c r="AI38" s="211">
        <v>347</v>
      </c>
      <c r="AJ38" s="210">
        <v>587</v>
      </c>
      <c r="AK38" s="207">
        <v>1.6916426512968299</v>
      </c>
      <c r="AL38" s="211">
        <v>1308</v>
      </c>
      <c r="AM38" s="210">
        <v>1628</v>
      </c>
      <c r="AN38" s="207">
        <v>1.2446483180428101</v>
      </c>
      <c r="AO38" s="74">
        <f t="shared" si="0"/>
        <v>32758</v>
      </c>
      <c r="AP38" s="44">
        <f t="shared" si="0"/>
        <v>64763</v>
      </c>
      <c r="AQ38" s="38">
        <f t="shared" si="1"/>
        <v>1.9770132486720802</v>
      </c>
    </row>
    <row r="39" spans="1:43" s="97" customFormat="1" x14ac:dyDescent="0.2">
      <c r="A39" s="238" t="s">
        <v>91</v>
      </c>
      <c r="B39" s="29">
        <v>489</v>
      </c>
      <c r="C39" s="138">
        <v>1740</v>
      </c>
      <c r="D39" s="207">
        <v>3.55828220858896</v>
      </c>
      <c r="E39" s="205">
        <v>162</v>
      </c>
      <c r="F39" s="206">
        <v>614</v>
      </c>
      <c r="G39" s="207">
        <v>3.7901234567901199</v>
      </c>
      <c r="H39" s="208">
        <v>6544</v>
      </c>
      <c r="I39" s="209">
        <v>16242</v>
      </c>
      <c r="J39" s="207">
        <v>2.4819682151589202</v>
      </c>
      <c r="K39" s="208">
        <v>2836</v>
      </c>
      <c r="L39" s="210">
        <v>9651</v>
      </c>
      <c r="M39" s="207">
        <v>3.4030324400564198</v>
      </c>
      <c r="N39" s="211">
        <v>160</v>
      </c>
      <c r="O39" s="210">
        <v>832</v>
      </c>
      <c r="P39" s="207">
        <v>5.2</v>
      </c>
      <c r="Q39" s="211">
        <v>4286</v>
      </c>
      <c r="R39" s="210">
        <v>11746</v>
      </c>
      <c r="S39" s="207">
        <v>2.7405506299579998</v>
      </c>
      <c r="T39" s="211">
        <v>11</v>
      </c>
      <c r="U39" s="210">
        <v>31</v>
      </c>
      <c r="V39" s="207">
        <v>2.8181818181818201</v>
      </c>
      <c r="W39" s="211">
        <v>966</v>
      </c>
      <c r="X39" s="210">
        <v>3758</v>
      </c>
      <c r="Y39" s="207">
        <v>3.8902691511387202</v>
      </c>
      <c r="Z39" s="211">
        <v>5002</v>
      </c>
      <c r="AA39" s="210">
        <v>16689</v>
      </c>
      <c r="AB39" s="207">
        <v>3.3364654138344698</v>
      </c>
      <c r="AC39" s="211">
        <v>416</v>
      </c>
      <c r="AD39" s="210">
        <v>1263</v>
      </c>
      <c r="AE39" s="207">
        <v>3.0360576923076898</v>
      </c>
      <c r="AF39" s="211">
        <v>666</v>
      </c>
      <c r="AG39" s="210">
        <v>1519</v>
      </c>
      <c r="AH39" s="207">
        <v>2.2807807807807801</v>
      </c>
      <c r="AI39" s="211">
        <v>18</v>
      </c>
      <c r="AJ39" s="210">
        <v>28</v>
      </c>
      <c r="AK39" s="207">
        <v>1.55555555555556</v>
      </c>
      <c r="AL39" s="211">
        <v>29</v>
      </c>
      <c r="AM39" s="210">
        <v>72</v>
      </c>
      <c r="AN39" s="207">
        <v>2.4827586206896601</v>
      </c>
      <c r="AO39" s="74">
        <f t="shared" si="0"/>
        <v>21585</v>
      </c>
      <c r="AP39" s="44">
        <f t="shared" si="0"/>
        <v>64185</v>
      </c>
      <c r="AQ39" s="38">
        <f t="shared" si="1"/>
        <v>2.9735927727588605</v>
      </c>
    </row>
    <row r="40" spans="1:43" s="97" customFormat="1" x14ac:dyDescent="0.2">
      <c r="A40" s="238" t="s">
        <v>92</v>
      </c>
      <c r="B40" s="29">
        <v>419</v>
      </c>
      <c r="C40" s="138">
        <v>1411</v>
      </c>
      <c r="D40" s="207">
        <v>3.3675417661097899</v>
      </c>
      <c r="E40" s="205">
        <v>251</v>
      </c>
      <c r="F40" s="206">
        <v>868</v>
      </c>
      <c r="G40" s="207">
        <v>3.45816733067729</v>
      </c>
      <c r="H40" s="208">
        <v>2468</v>
      </c>
      <c r="I40" s="209">
        <v>6219</v>
      </c>
      <c r="J40" s="207">
        <v>2.5198541329011301</v>
      </c>
      <c r="K40" s="208">
        <v>1701</v>
      </c>
      <c r="L40" s="210">
        <v>5211</v>
      </c>
      <c r="M40" s="207">
        <v>3.0634920634920602</v>
      </c>
      <c r="N40" s="211">
        <v>258</v>
      </c>
      <c r="O40" s="210">
        <v>712</v>
      </c>
      <c r="P40" s="207">
        <v>2.7596899224806202</v>
      </c>
      <c r="Q40" s="211">
        <v>6389</v>
      </c>
      <c r="R40" s="210">
        <v>17043</v>
      </c>
      <c r="S40" s="207">
        <v>2.6675536077633399</v>
      </c>
      <c r="T40" s="211">
        <v>67</v>
      </c>
      <c r="U40" s="210">
        <v>148</v>
      </c>
      <c r="V40" s="207">
        <v>2.2089552238805998</v>
      </c>
      <c r="W40" s="211">
        <v>1927</v>
      </c>
      <c r="X40" s="210">
        <v>7802</v>
      </c>
      <c r="Y40" s="207">
        <v>4.0487804878048799</v>
      </c>
      <c r="Z40" s="211">
        <v>5317</v>
      </c>
      <c r="AA40" s="210">
        <v>16136</v>
      </c>
      <c r="AB40" s="207">
        <v>3.0347940567989502</v>
      </c>
      <c r="AC40" s="211">
        <v>807</v>
      </c>
      <c r="AD40" s="210">
        <v>3617</v>
      </c>
      <c r="AE40" s="207">
        <v>4.4820322180916996</v>
      </c>
      <c r="AF40" s="211">
        <v>1051</v>
      </c>
      <c r="AG40" s="210">
        <v>2622</v>
      </c>
      <c r="AH40" s="207">
        <v>2.4947668886774501</v>
      </c>
      <c r="AI40" s="211">
        <v>55</v>
      </c>
      <c r="AJ40" s="210">
        <v>82</v>
      </c>
      <c r="AK40" s="207">
        <v>1.4909090909090901</v>
      </c>
      <c r="AL40" s="211">
        <v>91</v>
      </c>
      <c r="AM40" s="210">
        <v>203</v>
      </c>
      <c r="AN40" s="207">
        <v>2.2307692307692299</v>
      </c>
      <c r="AO40" s="74">
        <f t="shared" si="0"/>
        <v>20801</v>
      </c>
      <c r="AP40" s="44">
        <f t="shared" si="0"/>
        <v>62074</v>
      </c>
      <c r="AQ40" s="38">
        <f t="shared" si="1"/>
        <v>2.9841834527186193</v>
      </c>
    </row>
    <row r="41" spans="1:43" s="97" customFormat="1" x14ac:dyDescent="0.2">
      <c r="A41" s="238" t="s">
        <v>44</v>
      </c>
      <c r="B41" s="29">
        <v>482</v>
      </c>
      <c r="C41" s="138">
        <v>1560</v>
      </c>
      <c r="D41" s="207">
        <v>3.2365145228215799</v>
      </c>
      <c r="E41" s="205">
        <v>419</v>
      </c>
      <c r="F41" s="206">
        <v>1249</v>
      </c>
      <c r="G41" s="207">
        <v>2.9809069212410502</v>
      </c>
      <c r="H41" s="208">
        <v>2927</v>
      </c>
      <c r="I41" s="209">
        <v>6875</v>
      </c>
      <c r="J41" s="207">
        <v>2.3488213187564102</v>
      </c>
      <c r="K41" s="208">
        <v>1810</v>
      </c>
      <c r="L41" s="210">
        <v>3800</v>
      </c>
      <c r="M41" s="207">
        <v>2.0994475138121498</v>
      </c>
      <c r="N41" s="211">
        <v>683</v>
      </c>
      <c r="O41" s="210">
        <v>2346</v>
      </c>
      <c r="P41" s="207">
        <v>3.4348462664714501</v>
      </c>
      <c r="Q41" s="211">
        <v>1387</v>
      </c>
      <c r="R41" s="210">
        <v>4017</v>
      </c>
      <c r="S41" s="207">
        <v>2.8961788031723099</v>
      </c>
      <c r="T41" s="211">
        <v>203</v>
      </c>
      <c r="U41" s="210">
        <v>299</v>
      </c>
      <c r="V41" s="207">
        <v>1.4729064039408899</v>
      </c>
      <c r="W41" s="211">
        <v>1544</v>
      </c>
      <c r="X41" s="210">
        <v>5597</v>
      </c>
      <c r="Y41" s="207">
        <v>3.625</v>
      </c>
      <c r="Z41" s="211">
        <v>8129</v>
      </c>
      <c r="AA41" s="210">
        <v>32549</v>
      </c>
      <c r="AB41" s="207">
        <v>4.0040595399188099</v>
      </c>
      <c r="AC41" s="211">
        <v>477</v>
      </c>
      <c r="AD41" s="210">
        <v>1080</v>
      </c>
      <c r="AE41" s="207">
        <v>2.2641509433962299</v>
      </c>
      <c r="AF41" s="211">
        <v>567</v>
      </c>
      <c r="AG41" s="210">
        <v>1288</v>
      </c>
      <c r="AH41" s="207">
        <v>2.2716049382716101</v>
      </c>
      <c r="AI41" s="211">
        <v>148</v>
      </c>
      <c r="AJ41" s="210">
        <v>272</v>
      </c>
      <c r="AK41" s="207">
        <v>1.8378378378378399</v>
      </c>
      <c r="AL41" s="211">
        <v>328</v>
      </c>
      <c r="AM41" s="210">
        <v>1096</v>
      </c>
      <c r="AN41" s="207">
        <v>3.3414634146341502</v>
      </c>
      <c r="AO41" s="74">
        <f t="shared" si="0"/>
        <v>19104</v>
      </c>
      <c r="AP41" s="44">
        <f t="shared" si="0"/>
        <v>62028</v>
      </c>
      <c r="AQ41" s="38">
        <f t="shared" si="1"/>
        <v>3.2468592964824121</v>
      </c>
    </row>
    <row r="42" spans="1:43" s="97" customFormat="1" x14ac:dyDescent="0.2">
      <c r="A42" s="238" t="s">
        <v>30</v>
      </c>
      <c r="B42" s="29">
        <v>1621</v>
      </c>
      <c r="C42" s="138">
        <v>4989</v>
      </c>
      <c r="D42" s="207">
        <v>3.0777297964219601</v>
      </c>
      <c r="E42" s="205">
        <v>1226</v>
      </c>
      <c r="F42" s="206">
        <v>3282</v>
      </c>
      <c r="G42" s="207">
        <v>2.6769983686786301</v>
      </c>
      <c r="H42" s="208">
        <v>5835</v>
      </c>
      <c r="I42" s="209">
        <v>11407</v>
      </c>
      <c r="J42" s="207">
        <v>1.9549271636675201</v>
      </c>
      <c r="K42" s="208">
        <v>1308</v>
      </c>
      <c r="L42" s="210">
        <v>3388</v>
      </c>
      <c r="M42" s="207">
        <v>2.5902140672782901</v>
      </c>
      <c r="N42" s="211">
        <v>1154</v>
      </c>
      <c r="O42" s="210">
        <v>2037</v>
      </c>
      <c r="P42" s="207">
        <v>1.7651646447140401</v>
      </c>
      <c r="Q42" s="211">
        <v>2446</v>
      </c>
      <c r="R42" s="210">
        <v>6417</v>
      </c>
      <c r="S42" s="207">
        <v>2.62346688470973</v>
      </c>
      <c r="T42" s="211">
        <v>1633</v>
      </c>
      <c r="U42" s="210">
        <v>2500</v>
      </c>
      <c r="V42" s="207">
        <v>1.5309246785058199</v>
      </c>
      <c r="W42" s="211">
        <v>3467</v>
      </c>
      <c r="X42" s="210">
        <v>7842</v>
      </c>
      <c r="Y42" s="207">
        <v>2.26189789443323</v>
      </c>
      <c r="Z42" s="211">
        <v>4482</v>
      </c>
      <c r="AA42" s="210">
        <v>9547</v>
      </c>
      <c r="AB42" s="207">
        <v>2.1300758589915199</v>
      </c>
      <c r="AC42" s="211">
        <v>1369</v>
      </c>
      <c r="AD42" s="210">
        <v>4241</v>
      </c>
      <c r="AE42" s="207">
        <v>3.09788166544923</v>
      </c>
      <c r="AF42" s="211">
        <v>1378</v>
      </c>
      <c r="AG42" s="210">
        <v>2542</v>
      </c>
      <c r="AH42" s="207">
        <v>1.84470246734398</v>
      </c>
      <c r="AI42" s="211">
        <v>333</v>
      </c>
      <c r="AJ42" s="210">
        <v>696</v>
      </c>
      <c r="AK42" s="207">
        <v>2.0900900900900901</v>
      </c>
      <c r="AL42" s="211">
        <v>1400</v>
      </c>
      <c r="AM42" s="210">
        <v>2415</v>
      </c>
      <c r="AN42" s="207">
        <v>1.7250000000000001</v>
      </c>
      <c r="AO42" s="74">
        <f t="shared" si="0"/>
        <v>27652</v>
      </c>
      <c r="AP42" s="44">
        <f t="shared" si="0"/>
        <v>61303</v>
      </c>
      <c r="AQ42" s="38">
        <f t="shared" si="1"/>
        <v>2.2169463329958048</v>
      </c>
    </row>
    <row r="43" spans="1:43" s="97" customFormat="1" x14ac:dyDescent="0.2">
      <c r="A43" s="238" t="s">
        <v>43</v>
      </c>
      <c r="B43" s="29">
        <v>2580</v>
      </c>
      <c r="C43" s="138">
        <v>6109</v>
      </c>
      <c r="D43" s="207">
        <v>2.3678294573643401</v>
      </c>
      <c r="E43" s="205">
        <v>617</v>
      </c>
      <c r="F43" s="206">
        <v>1046</v>
      </c>
      <c r="G43" s="207">
        <v>1.69529983792545</v>
      </c>
      <c r="H43" s="208">
        <v>5325</v>
      </c>
      <c r="I43" s="209">
        <v>9761</v>
      </c>
      <c r="J43" s="207">
        <v>1.8330516431924899</v>
      </c>
      <c r="K43" s="208">
        <v>2162</v>
      </c>
      <c r="L43" s="210">
        <v>4840</v>
      </c>
      <c r="M43" s="207">
        <v>2.2386679000925098</v>
      </c>
      <c r="N43" s="211">
        <v>1335</v>
      </c>
      <c r="O43" s="210">
        <v>3851</v>
      </c>
      <c r="P43" s="207">
        <v>2.8846441947565502</v>
      </c>
      <c r="Q43" s="211">
        <v>2837</v>
      </c>
      <c r="R43" s="210">
        <v>6375</v>
      </c>
      <c r="S43" s="207">
        <v>2.2470919985900601</v>
      </c>
      <c r="T43" s="211">
        <v>177</v>
      </c>
      <c r="U43" s="210">
        <v>456</v>
      </c>
      <c r="V43" s="207">
        <v>2.57627118644068</v>
      </c>
      <c r="W43" s="211">
        <v>1193</v>
      </c>
      <c r="X43" s="210">
        <v>2832</v>
      </c>
      <c r="Y43" s="207">
        <v>2.3738474434199501</v>
      </c>
      <c r="Z43" s="211">
        <v>3297</v>
      </c>
      <c r="AA43" s="210">
        <v>6847</v>
      </c>
      <c r="AB43" s="207">
        <v>2.0767364270548998</v>
      </c>
      <c r="AC43" s="211">
        <v>3371</v>
      </c>
      <c r="AD43" s="210">
        <v>10284</v>
      </c>
      <c r="AE43" s="207">
        <v>3.05072678730347</v>
      </c>
      <c r="AF43" s="211">
        <v>1492</v>
      </c>
      <c r="AG43" s="210">
        <v>2474</v>
      </c>
      <c r="AH43" s="207">
        <v>1.65817694369973</v>
      </c>
      <c r="AI43" s="211">
        <v>118</v>
      </c>
      <c r="AJ43" s="210">
        <v>480</v>
      </c>
      <c r="AK43" s="207">
        <v>4.0677966101694896</v>
      </c>
      <c r="AL43" s="211">
        <v>356</v>
      </c>
      <c r="AM43" s="210">
        <v>640</v>
      </c>
      <c r="AN43" s="207">
        <v>1.79775280898876</v>
      </c>
      <c r="AO43" s="74">
        <f t="shared" si="0"/>
        <v>24860</v>
      </c>
      <c r="AP43" s="44">
        <f t="shared" si="0"/>
        <v>55995</v>
      </c>
      <c r="AQ43" s="38">
        <f t="shared" si="1"/>
        <v>2.2524135156878518</v>
      </c>
    </row>
    <row r="44" spans="1:43" s="97" customFormat="1" x14ac:dyDescent="0.2">
      <c r="A44" s="238" t="s">
        <v>127</v>
      </c>
      <c r="B44" s="29">
        <v>1038</v>
      </c>
      <c r="C44" s="138">
        <v>3112</v>
      </c>
      <c r="D44" s="207">
        <v>2.9980732177263998</v>
      </c>
      <c r="E44" s="205">
        <v>409</v>
      </c>
      <c r="F44" s="206">
        <v>903</v>
      </c>
      <c r="G44" s="207">
        <v>2.2078239608802002</v>
      </c>
      <c r="H44" s="208">
        <v>7310</v>
      </c>
      <c r="I44" s="209">
        <v>14253</v>
      </c>
      <c r="J44" s="207">
        <v>1.94979480164159</v>
      </c>
      <c r="K44" s="208">
        <v>1696</v>
      </c>
      <c r="L44" s="210">
        <v>3798</v>
      </c>
      <c r="M44" s="207">
        <v>2.2393867924528301</v>
      </c>
      <c r="N44" s="211">
        <v>1955</v>
      </c>
      <c r="O44" s="210">
        <v>3929</v>
      </c>
      <c r="P44" s="207">
        <v>2.00971867007673</v>
      </c>
      <c r="Q44" s="211">
        <v>2741</v>
      </c>
      <c r="R44" s="210">
        <v>7189</v>
      </c>
      <c r="S44" s="207">
        <v>2.6227654140824499</v>
      </c>
      <c r="T44" s="211">
        <v>328</v>
      </c>
      <c r="U44" s="210">
        <v>788</v>
      </c>
      <c r="V44" s="207">
        <v>2.4024390243902398</v>
      </c>
      <c r="W44" s="211">
        <v>1502</v>
      </c>
      <c r="X44" s="210">
        <v>3537</v>
      </c>
      <c r="Y44" s="207">
        <v>2.3548601864181098</v>
      </c>
      <c r="Z44" s="211">
        <v>4763</v>
      </c>
      <c r="AA44" s="210">
        <v>9055</v>
      </c>
      <c r="AB44" s="207">
        <v>1.90111274406886</v>
      </c>
      <c r="AC44" s="211">
        <v>2097</v>
      </c>
      <c r="AD44" s="210">
        <v>5718</v>
      </c>
      <c r="AE44" s="207">
        <v>2.7267525035765399</v>
      </c>
      <c r="AF44" s="211">
        <v>822</v>
      </c>
      <c r="AG44" s="210">
        <v>1850</v>
      </c>
      <c r="AH44" s="207">
        <v>2.2506082725060801</v>
      </c>
      <c r="AI44" s="211">
        <v>128</v>
      </c>
      <c r="AJ44" s="210">
        <v>251</v>
      </c>
      <c r="AK44" s="207">
        <v>1.9609375</v>
      </c>
      <c r="AL44" s="211">
        <v>300</v>
      </c>
      <c r="AM44" s="210">
        <v>898</v>
      </c>
      <c r="AN44" s="207">
        <v>2.9933333333333301</v>
      </c>
      <c r="AO44" s="74">
        <f t="shared" si="0"/>
        <v>25089</v>
      </c>
      <c r="AP44" s="44">
        <f t="shared" si="0"/>
        <v>55281</v>
      </c>
      <c r="AQ44" s="38">
        <f t="shared" si="1"/>
        <v>2.2033959105584122</v>
      </c>
    </row>
    <row r="45" spans="1:43" s="97" customFormat="1" x14ac:dyDescent="0.2">
      <c r="A45" s="238" t="s">
        <v>42</v>
      </c>
      <c r="B45" s="29">
        <v>1472</v>
      </c>
      <c r="C45" s="138">
        <v>5616</v>
      </c>
      <c r="D45" s="207">
        <v>3.8152173913043499</v>
      </c>
      <c r="E45" s="205">
        <v>770</v>
      </c>
      <c r="F45" s="206">
        <v>3073</v>
      </c>
      <c r="G45" s="207">
        <v>3.9909090909090899</v>
      </c>
      <c r="H45" s="208">
        <v>5862</v>
      </c>
      <c r="I45" s="209">
        <v>11843</v>
      </c>
      <c r="J45" s="207">
        <v>2.0203002388263398</v>
      </c>
      <c r="K45" s="208">
        <v>1735</v>
      </c>
      <c r="L45" s="210">
        <v>4022</v>
      </c>
      <c r="M45" s="207">
        <v>2.3181556195965398</v>
      </c>
      <c r="N45" s="211">
        <v>200</v>
      </c>
      <c r="O45" s="210">
        <v>360</v>
      </c>
      <c r="P45" s="207">
        <v>1.8</v>
      </c>
      <c r="Q45" s="211">
        <v>2361</v>
      </c>
      <c r="R45" s="210">
        <v>4697</v>
      </c>
      <c r="S45" s="207">
        <v>1.9894112664125401</v>
      </c>
      <c r="T45" s="211">
        <v>208</v>
      </c>
      <c r="U45" s="210">
        <v>401</v>
      </c>
      <c r="V45" s="207">
        <v>1.9278846153846201</v>
      </c>
      <c r="W45" s="211">
        <v>1472</v>
      </c>
      <c r="X45" s="210">
        <v>3704</v>
      </c>
      <c r="Y45" s="207">
        <v>2.51630434782609</v>
      </c>
      <c r="Z45" s="211">
        <v>3800</v>
      </c>
      <c r="AA45" s="210">
        <v>8184</v>
      </c>
      <c r="AB45" s="207">
        <v>2.1536842105263201</v>
      </c>
      <c r="AC45" s="211">
        <v>1048</v>
      </c>
      <c r="AD45" s="210">
        <v>3048</v>
      </c>
      <c r="AE45" s="207">
        <v>2.9083969465648898</v>
      </c>
      <c r="AF45" s="211">
        <v>2264</v>
      </c>
      <c r="AG45" s="210">
        <v>4900</v>
      </c>
      <c r="AH45" s="207">
        <v>2.1643109540636001</v>
      </c>
      <c r="AI45" s="211">
        <v>246</v>
      </c>
      <c r="AJ45" s="210">
        <v>340</v>
      </c>
      <c r="AK45" s="207">
        <v>1.38211382113821</v>
      </c>
      <c r="AL45" s="211">
        <v>549</v>
      </c>
      <c r="AM45" s="210">
        <v>1435</v>
      </c>
      <c r="AN45" s="207">
        <v>2.6138433515482702</v>
      </c>
      <c r="AO45" s="74">
        <f t="shared" si="0"/>
        <v>21987</v>
      </c>
      <c r="AP45" s="44">
        <f t="shared" si="0"/>
        <v>51623</v>
      </c>
      <c r="AQ45" s="38">
        <f t="shared" si="1"/>
        <v>2.3478873880020013</v>
      </c>
    </row>
    <row r="46" spans="1:43" s="97" customFormat="1" x14ac:dyDescent="0.2">
      <c r="A46" s="238" t="s">
        <v>51</v>
      </c>
      <c r="B46" s="29">
        <v>374</v>
      </c>
      <c r="C46" s="138">
        <v>979</v>
      </c>
      <c r="D46" s="207">
        <v>2.6176470588235299</v>
      </c>
      <c r="E46" s="205">
        <v>201</v>
      </c>
      <c r="F46" s="206">
        <v>847</v>
      </c>
      <c r="G46" s="207">
        <v>4.2139303482587103</v>
      </c>
      <c r="H46" s="208">
        <v>4987</v>
      </c>
      <c r="I46" s="209">
        <v>12041</v>
      </c>
      <c r="J46" s="207">
        <v>2.41447764186886</v>
      </c>
      <c r="K46" s="208">
        <v>734</v>
      </c>
      <c r="L46" s="210">
        <v>1688</v>
      </c>
      <c r="M46" s="207">
        <v>2.2997275204359702</v>
      </c>
      <c r="N46" s="211">
        <v>556</v>
      </c>
      <c r="O46" s="210">
        <v>1284</v>
      </c>
      <c r="P46" s="207">
        <v>2.30935251798561</v>
      </c>
      <c r="Q46" s="211">
        <v>2396</v>
      </c>
      <c r="R46" s="210">
        <v>5355</v>
      </c>
      <c r="S46" s="207">
        <v>2.2349749582637699</v>
      </c>
      <c r="T46" s="211">
        <v>112</v>
      </c>
      <c r="U46" s="210">
        <v>422</v>
      </c>
      <c r="V46" s="207">
        <v>3.7678571428571401</v>
      </c>
      <c r="W46" s="211">
        <v>1171</v>
      </c>
      <c r="X46" s="210">
        <v>4734</v>
      </c>
      <c r="Y46" s="207">
        <v>4.0426985482493603</v>
      </c>
      <c r="Z46" s="211">
        <v>6017</v>
      </c>
      <c r="AA46" s="210">
        <v>16998</v>
      </c>
      <c r="AB46" s="207">
        <v>2.8249958451055299</v>
      </c>
      <c r="AC46" s="211">
        <v>542</v>
      </c>
      <c r="AD46" s="210">
        <v>2093</v>
      </c>
      <c r="AE46" s="207">
        <v>3.8616236162361601</v>
      </c>
      <c r="AF46" s="211">
        <v>1232</v>
      </c>
      <c r="AG46" s="210">
        <v>2654</v>
      </c>
      <c r="AH46" s="207">
        <v>2.1542207792207799</v>
      </c>
      <c r="AI46" s="211">
        <v>127</v>
      </c>
      <c r="AJ46" s="210">
        <v>132</v>
      </c>
      <c r="AK46" s="207">
        <v>1.0393700787401601</v>
      </c>
      <c r="AL46" s="211">
        <v>267</v>
      </c>
      <c r="AM46" s="210">
        <v>710</v>
      </c>
      <c r="AN46" s="207">
        <v>2.6591760299625502</v>
      </c>
      <c r="AO46" s="74">
        <f t="shared" si="0"/>
        <v>18716</v>
      </c>
      <c r="AP46" s="44">
        <f t="shared" si="0"/>
        <v>49937</v>
      </c>
      <c r="AQ46" s="38">
        <f t="shared" si="1"/>
        <v>2.6681449027569992</v>
      </c>
    </row>
    <row r="47" spans="1:43" s="97" customFormat="1" x14ac:dyDescent="0.2">
      <c r="A47" s="238" t="s">
        <v>52</v>
      </c>
      <c r="B47" s="29">
        <v>1037</v>
      </c>
      <c r="C47" s="138">
        <v>3288</v>
      </c>
      <c r="D47" s="207">
        <v>3.1706846673095499</v>
      </c>
      <c r="E47" s="205">
        <v>979</v>
      </c>
      <c r="F47" s="206">
        <v>3348</v>
      </c>
      <c r="G47" s="207">
        <v>3.4198161389172599</v>
      </c>
      <c r="H47" s="208">
        <v>4375</v>
      </c>
      <c r="I47" s="209">
        <v>10075</v>
      </c>
      <c r="J47" s="207">
        <v>2.3028571428571398</v>
      </c>
      <c r="K47" s="208">
        <v>3032</v>
      </c>
      <c r="L47" s="210">
        <v>7443</v>
      </c>
      <c r="M47" s="207">
        <v>2.4548153034300801</v>
      </c>
      <c r="N47" s="211">
        <v>1686</v>
      </c>
      <c r="O47" s="210">
        <v>4102</v>
      </c>
      <c r="P47" s="207">
        <v>2.4329774614472099</v>
      </c>
      <c r="Q47" s="211">
        <v>1963</v>
      </c>
      <c r="R47" s="210">
        <v>5007</v>
      </c>
      <c r="S47" s="207">
        <v>2.5506877228731502</v>
      </c>
      <c r="T47" s="211">
        <v>172</v>
      </c>
      <c r="U47" s="210">
        <v>435</v>
      </c>
      <c r="V47" s="207">
        <v>2.5290697674418601</v>
      </c>
      <c r="W47" s="211">
        <v>939</v>
      </c>
      <c r="X47" s="210">
        <v>1974</v>
      </c>
      <c r="Y47" s="207">
        <v>2.1022364217252401</v>
      </c>
      <c r="Z47" s="211">
        <v>1743</v>
      </c>
      <c r="AA47" s="210">
        <v>3653</v>
      </c>
      <c r="AB47" s="207">
        <v>2.0958118187033898</v>
      </c>
      <c r="AC47" s="211">
        <v>1325</v>
      </c>
      <c r="AD47" s="210">
        <v>3172</v>
      </c>
      <c r="AE47" s="207">
        <v>2.3939622641509399</v>
      </c>
      <c r="AF47" s="211">
        <v>962</v>
      </c>
      <c r="AG47" s="210">
        <v>1902</v>
      </c>
      <c r="AH47" s="207">
        <v>1.97713097713098</v>
      </c>
      <c r="AI47" s="211">
        <v>127</v>
      </c>
      <c r="AJ47" s="210">
        <v>268</v>
      </c>
      <c r="AK47" s="207">
        <v>2.1102362204724399</v>
      </c>
      <c r="AL47" s="211">
        <v>704</v>
      </c>
      <c r="AM47" s="210">
        <v>4464</v>
      </c>
      <c r="AN47" s="207">
        <v>6.3409090909090899</v>
      </c>
      <c r="AO47" s="74">
        <f t="shared" si="0"/>
        <v>19044</v>
      </c>
      <c r="AP47" s="44">
        <f t="shared" si="0"/>
        <v>49131</v>
      </c>
      <c r="AQ47" s="38">
        <f t="shared" si="1"/>
        <v>2.5798676748582232</v>
      </c>
    </row>
    <row r="48" spans="1:43" s="97" customFormat="1" x14ac:dyDescent="0.2">
      <c r="A48" s="238" t="s">
        <v>90</v>
      </c>
      <c r="B48" s="29">
        <v>671</v>
      </c>
      <c r="C48" s="138">
        <v>1488</v>
      </c>
      <c r="D48" s="207">
        <v>2.21758569299553</v>
      </c>
      <c r="E48" s="205">
        <v>209</v>
      </c>
      <c r="F48" s="206">
        <v>605</v>
      </c>
      <c r="G48" s="207">
        <v>2.8947368421052602</v>
      </c>
      <c r="H48" s="208">
        <v>6617</v>
      </c>
      <c r="I48" s="209">
        <v>12562</v>
      </c>
      <c r="J48" s="207">
        <v>1.89844340335499</v>
      </c>
      <c r="K48" s="208">
        <v>2317</v>
      </c>
      <c r="L48" s="210">
        <v>5526</v>
      </c>
      <c r="M48" s="207">
        <v>2.3849805783340501</v>
      </c>
      <c r="N48" s="211">
        <v>769</v>
      </c>
      <c r="O48" s="210">
        <v>1740</v>
      </c>
      <c r="P48" s="207">
        <v>2.2626788036410899</v>
      </c>
      <c r="Q48" s="211">
        <v>3211</v>
      </c>
      <c r="R48" s="210">
        <v>6117</v>
      </c>
      <c r="S48" s="207">
        <v>1.9050140143257599</v>
      </c>
      <c r="T48" s="211">
        <v>81</v>
      </c>
      <c r="U48" s="210">
        <v>448</v>
      </c>
      <c r="V48" s="207">
        <v>5.5308641975308603</v>
      </c>
      <c r="W48" s="211">
        <v>1898</v>
      </c>
      <c r="X48" s="210">
        <v>4921</v>
      </c>
      <c r="Y48" s="207">
        <v>2.5927291886195998</v>
      </c>
      <c r="Z48" s="211">
        <v>4493</v>
      </c>
      <c r="AA48" s="210">
        <v>9143</v>
      </c>
      <c r="AB48" s="207">
        <v>2.0349432450478502</v>
      </c>
      <c r="AC48" s="211">
        <v>987</v>
      </c>
      <c r="AD48" s="210">
        <v>2129</v>
      </c>
      <c r="AE48" s="207">
        <v>2.1570415400202601</v>
      </c>
      <c r="AF48" s="211">
        <v>553</v>
      </c>
      <c r="AG48" s="210">
        <v>1219</v>
      </c>
      <c r="AH48" s="207">
        <v>2.2043399638336298</v>
      </c>
      <c r="AI48" s="211">
        <v>89</v>
      </c>
      <c r="AJ48" s="210">
        <v>119</v>
      </c>
      <c r="AK48" s="207">
        <v>1.3370786516853901</v>
      </c>
      <c r="AL48" s="211">
        <v>130</v>
      </c>
      <c r="AM48" s="210">
        <v>483</v>
      </c>
      <c r="AN48" s="207">
        <v>3.7153846153846199</v>
      </c>
      <c r="AO48" s="74">
        <f t="shared" si="0"/>
        <v>22025</v>
      </c>
      <c r="AP48" s="44">
        <f t="shared" si="0"/>
        <v>46500</v>
      </c>
      <c r="AQ48" s="38">
        <f t="shared" si="1"/>
        <v>2.1112372304199774</v>
      </c>
    </row>
    <row r="49" spans="1:43" s="97" customFormat="1" x14ac:dyDescent="0.2">
      <c r="A49" s="238" t="s">
        <v>45</v>
      </c>
      <c r="B49" s="29">
        <v>1778</v>
      </c>
      <c r="C49" s="138">
        <v>5256</v>
      </c>
      <c r="D49" s="207">
        <v>2.9561304836895399</v>
      </c>
      <c r="E49" s="205">
        <v>538</v>
      </c>
      <c r="F49" s="206">
        <v>1010</v>
      </c>
      <c r="G49" s="207">
        <v>1.87732342007435</v>
      </c>
      <c r="H49" s="208">
        <v>5193</v>
      </c>
      <c r="I49" s="209">
        <v>10646</v>
      </c>
      <c r="J49" s="207">
        <v>2.0500673984209499</v>
      </c>
      <c r="K49" s="208">
        <v>1393</v>
      </c>
      <c r="L49" s="210">
        <v>3607</v>
      </c>
      <c r="M49" s="207">
        <v>2.5893754486719298</v>
      </c>
      <c r="N49" s="211">
        <v>684</v>
      </c>
      <c r="O49" s="210">
        <v>1514</v>
      </c>
      <c r="P49" s="207">
        <v>2.2134502923976598</v>
      </c>
      <c r="Q49" s="211">
        <v>2186</v>
      </c>
      <c r="R49" s="210">
        <v>4896</v>
      </c>
      <c r="S49" s="207">
        <v>2.2397072278133598</v>
      </c>
      <c r="T49" s="211">
        <v>224</v>
      </c>
      <c r="U49" s="210">
        <v>509</v>
      </c>
      <c r="V49" s="207">
        <v>2.2723214285714302</v>
      </c>
      <c r="W49" s="211">
        <v>1113</v>
      </c>
      <c r="X49" s="210">
        <v>2457</v>
      </c>
      <c r="Y49" s="207">
        <v>2.20754716981132</v>
      </c>
      <c r="Z49" s="211">
        <v>2763</v>
      </c>
      <c r="AA49" s="210">
        <v>5771</v>
      </c>
      <c r="AB49" s="207">
        <v>2.0886717336228702</v>
      </c>
      <c r="AC49" s="211">
        <v>2245</v>
      </c>
      <c r="AD49" s="210">
        <v>6207</v>
      </c>
      <c r="AE49" s="207">
        <v>2.7648106904231602</v>
      </c>
      <c r="AF49" s="211">
        <v>1256</v>
      </c>
      <c r="AG49" s="210">
        <v>2535</v>
      </c>
      <c r="AH49" s="207">
        <v>2.0183121019108299</v>
      </c>
      <c r="AI49" s="211">
        <v>97</v>
      </c>
      <c r="AJ49" s="210">
        <v>166</v>
      </c>
      <c r="AK49" s="207">
        <v>1.71134020618557</v>
      </c>
      <c r="AL49" s="211">
        <v>317</v>
      </c>
      <c r="AM49" s="210">
        <v>624</v>
      </c>
      <c r="AN49" s="207">
        <v>1.9684542586750799</v>
      </c>
      <c r="AO49" s="74">
        <f t="shared" si="0"/>
        <v>19787</v>
      </c>
      <c r="AP49" s="44">
        <f t="shared" si="0"/>
        <v>45198</v>
      </c>
      <c r="AQ49" s="38">
        <f t="shared" si="1"/>
        <v>2.2842270177389197</v>
      </c>
    </row>
    <row r="50" spans="1:43" s="97" customFormat="1" x14ac:dyDescent="0.2">
      <c r="A50" s="238" t="s">
        <v>29</v>
      </c>
      <c r="B50" s="29">
        <v>1077</v>
      </c>
      <c r="C50" s="138">
        <v>2609</v>
      </c>
      <c r="D50" s="207">
        <v>2.4224698235840298</v>
      </c>
      <c r="E50" s="205">
        <v>295</v>
      </c>
      <c r="F50" s="206">
        <v>773</v>
      </c>
      <c r="G50" s="207">
        <v>2.6203389830508499</v>
      </c>
      <c r="H50" s="208">
        <v>5531</v>
      </c>
      <c r="I50" s="209">
        <v>10937</v>
      </c>
      <c r="J50" s="207">
        <v>1.9774001084794799</v>
      </c>
      <c r="K50" s="208">
        <v>807</v>
      </c>
      <c r="L50" s="210">
        <v>1603</v>
      </c>
      <c r="M50" s="207">
        <v>1.9863692688971499</v>
      </c>
      <c r="N50" s="211">
        <v>766</v>
      </c>
      <c r="O50" s="210">
        <v>1943</v>
      </c>
      <c r="P50" s="207">
        <v>2.5365535248041802</v>
      </c>
      <c r="Q50" s="211">
        <v>3242</v>
      </c>
      <c r="R50" s="210">
        <v>6516</v>
      </c>
      <c r="S50" s="207">
        <v>2.0098704503392999</v>
      </c>
      <c r="T50" s="211">
        <v>166</v>
      </c>
      <c r="U50" s="210">
        <v>528</v>
      </c>
      <c r="V50" s="207">
        <v>3.18072289156627</v>
      </c>
      <c r="W50" s="211">
        <v>1350</v>
      </c>
      <c r="X50" s="210">
        <v>3557</v>
      </c>
      <c r="Y50" s="207">
        <v>2.6348148148148098</v>
      </c>
      <c r="Z50" s="211">
        <v>3133</v>
      </c>
      <c r="AA50" s="210">
        <v>10010</v>
      </c>
      <c r="AB50" s="207">
        <v>3.1950207468879701</v>
      </c>
      <c r="AC50" s="211">
        <v>2317</v>
      </c>
      <c r="AD50" s="210">
        <v>4595</v>
      </c>
      <c r="AE50" s="207">
        <v>1.9831678895122999</v>
      </c>
      <c r="AF50" s="211">
        <v>392</v>
      </c>
      <c r="AG50" s="210">
        <v>795</v>
      </c>
      <c r="AH50" s="207">
        <v>2.0280612244898002</v>
      </c>
      <c r="AI50" s="211">
        <v>34</v>
      </c>
      <c r="AJ50" s="210">
        <v>100</v>
      </c>
      <c r="AK50" s="207">
        <v>2.9411764705882399</v>
      </c>
      <c r="AL50" s="211">
        <v>268</v>
      </c>
      <c r="AM50" s="210">
        <v>1145</v>
      </c>
      <c r="AN50" s="207">
        <v>4.2723880597014903</v>
      </c>
      <c r="AO50" s="74">
        <f t="shared" si="0"/>
        <v>19378</v>
      </c>
      <c r="AP50" s="44">
        <f t="shared" si="0"/>
        <v>45111</v>
      </c>
      <c r="AQ50" s="38">
        <f t="shared" si="1"/>
        <v>2.327949220765817</v>
      </c>
    </row>
    <row r="51" spans="1:43" s="97" customFormat="1" x14ac:dyDescent="0.2">
      <c r="A51" s="238" t="s">
        <v>32</v>
      </c>
      <c r="B51" s="29">
        <v>1245</v>
      </c>
      <c r="C51" s="138">
        <v>4032</v>
      </c>
      <c r="D51" s="207">
        <v>3.2385542168674699</v>
      </c>
      <c r="E51" s="205">
        <v>307</v>
      </c>
      <c r="F51" s="206">
        <v>668</v>
      </c>
      <c r="G51" s="207">
        <v>2.1758957654723101</v>
      </c>
      <c r="H51" s="208">
        <v>5608</v>
      </c>
      <c r="I51" s="209">
        <v>12912</v>
      </c>
      <c r="J51" s="207">
        <v>2.3024251069900101</v>
      </c>
      <c r="K51" s="208">
        <v>1196</v>
      </c>
      <c r="L51" s="210">
        <v>2713</v>
      </c>
      <c r="M51" s="207">
        <v>2.26839464882943</v>
      </c>
      <c r="N51" s="211">
        <v>1106</v>
      </c>
      <c r="O51" s="210">
        <v>2854</v>
      </c>
      <c r="P51" s="207">
        <v>2.5804701627486399</v>
      </c>
      <c r="Q51" s="211">
        <v>1252</v>
      </c>
      <c r="R51" s="210">
        <v>2936</v>
      </c>
      <c r="S51" s="207">
        <v>2.3450479233226802</v>
      </c>
      <c r="T51" s="211">
        <v>59</v>
      </c>
      <c r="U51" s="210">
        <v>248</v>
      </c>
      <c r="V51" s="207">
        <v>4.2033898305084803</v>
      </c>
      <c r="W51" s="211">
        <v>1851</v>
      </c>
      <c r="X51" s="210">
        <v>4779</v>
      </c>
      <c r="Y51" s="207">
        <v>2.5818476499189602</v>
      </c>
      <c r="Z51" s="211">
        <v>4209</v>
      </c>
      <c r="AA51" s="210">
        <v>9071</v>
      </c>
      <c r="AB51" s="207">
        <v>2.1551437396056099</v>
      </c>
      <c r="AC51" s="211">
        <v>799</v>
      </c>
      <c r="AD51" s="210">
        <v>2461</v>
      </c>
      <c r="AE51" s="207">
        <v>3.0801001251564499</v>
      </c>
      <c r="AF51" s="211">
        <v>798</v>
      </c>
      <c r="AG51" s="210">
        <v>1559</v>
      </c>
      <c r="AH51" s="207">
        <v>1.9536340852130301</v>
      </c>
      <c r="AI51" s="211">
        <v>71</v>
      </c>
      <c r="AJ51" s="210">
        <v>256</v>
      </c>
      <c r="AK51" s="207">
        <v>3.6056338028169002</v>
      </c>
      <c r="AL51" s="211">
        <v>174</v>
      </c>
      <c r="AM51" s="210">
        <v>574</v>
      </c>
      <c r="AN51" s="207">
        <v>3.29885057471264</v>
      </c>
      <c r="AO51" s="74">
        <f t="shared" si="0"/>
        <v>18675</v>
      </c>
      <c r="AP51" s="44">
        <f t="shared" si="0"/>
        <v>45063</v>
      </c>
      <c r="AQ51" s="38">
        <f t="shared" si="1"/>
        <v>2.4130120481927713</v>
      </c>
    </row>
    <row r="52" spans="1:43" s="97" customFormat="1" x14ac:dyDescent="0.2">
      <c r="A52" s="238" t="s">
        <v>28</v>
      </c>
      <c r="B52" s="29">
        <v>875</v>
      </c>
      <c r="C52" s="138">
        <v>3472</v>
      </c>
      <c r="D52" s="207">
        <v>3.968</v>
      </c>
      <c r="E52" s="205">
        <v>403</v>
      </c>
      <c r="F52" s="206">
        <v>1159</v>
      </c>
      <c r="G52" s="207">
        <v>2.87593052109181</v>
      </c>
      <c r="H52" s="208">
        <v>6911</v>
      </c>
      <c r="I52" s="209">
        <v>13138</v>
      </c>
      <c r="J52" s="207">
        <v>1.90102734770655</v>
      </c>
      <c r="K52" s="208">
        <v>1070</v>
      </c>
      <c r="L52" s="210">
        <v>1736</v>
      </c>
      <c r="M52" s="207">
        <v>1.62242990654206</v>
      </c>
      <c r="N52" s="211">
        <v>1446</v>
      </c>
      <c r="O52" s="210">
        <v>3387</v>
      </c>
      <c r="P52" s="207">
        <v>2.3423236514522801</v>
      </c>
      <c r="Q52" s="211">
        <v>1626</v>
      </c>
      <c r="R52" s="210">
        <v>3654</v>
      </c>
      <c r="S52" s="207">
        <v>2.2472324723247201</v>
      </c>
      <c r="T52" s="211">
        <v>118</v>
      </c>
      <c r="U52" s="210">
        <v>300</v>
      </c>
      <c r="V52" s="207">
        <v>2.5423728813559299</v>
      </c>
      <c r="W52" s="211">
        <v>978</v>
      </c>
      <c r="X52" s="210">
        <v>2624</v>
      </c>
      <c r="Y52" s="207">
        <v>2.68302658486708</v>
      </c>
      <c r="Z52" s="211">
        <v>3701</v>
      </c>
      <c r="AA52" s="210">
        <v>8806</v>
      </c>
      <c r="AB52" s="207">
        <v>2.3793569305593101</v>
      </c>
      <c r="AC52" s="211">
        <v>658</v>
      </c>
      <c r="AD52" s="210">
        <v>1629</v>
      </c>
      <c r="AE52" s="207">
        <v>2.47568389057751</v>
      </c>
      <c r="AF52" s="211">
        <v>755</v>
      </c>
      <c r="AG52" s="210">
        <v>1823</v>
      </c>
      <c r="AH52" s="207">
        <v>2.4145695364238402</v>
      </c>
      <c r="AI52" s="211">
        <v>235</v>
      </c>
      <c r="AJ52" s="210">
        <v>319</v>
      </c>
      <c r="AK52" s="207">
        <v>1.3574468085106399</v>
      </c>
      <c r="AL52" s="211">
        <v>508</v>
      </c>
      <c r="AM52" s="210">
        <v>1469</v>
      </c>
      <c r="AN52" s="207">
        <v>2.8917322834645698</v>
      </c>
      <c r="AO52" s="74">
        <f t="shared" si="0"/>
        <v>19284</v>
      </c>
      <c r="AP52" s="44">
        <f t="shared" si="0"/>
        <v>43516</v>
      </c>
      <c r="AQ52" s="38">
        <f t="shared" si="1"/>
        <v>2.2565857705870149</v>
      </c>
    </row>
    <row r="53" spans="1:43" s="97" customFormat="1" x14ac:dyDescent="0.2">
      <c r="A53" s="238" t="s">
        <v>56</v>
      </c>
      <c r="B53" s="29">
        <v>472</v>
      </c>
      <c r="C53" s="138">
        <v>1004</v>
      </c>
      <c r="D53" s="207">
        <v>2.1271186440677998</v>
      </c>
      <c r="E53" s="205">
        <v>298</v>
      </c>
      <c r="F53" s="206">
        <v>647</v>
      </c>
      <c r="G53" s="207">
        <v>2.1711409395973198</v>
      </c>
      <c r="H53" s="208">
        <v>6647</v>
      </c>
      <c r="I53" s="209">
        <v>12625</v>
      </c>
      <c r="J53" s="207">
        <v>1.8993530916202801</v>
      </c>
      <c r="K53" s="208">
        <v>1168</v>
      </c>
      <c r="L53" s="210">
        <v>2052</v>
      </c>
      <c r="M53" s="207">
        <v>1.7568493150684901</v>
      </c>
      <c r="N53" s="211">
        <v>750</v>
      </c>
      <c r="O53" s="210">
        <v>1790</v>
      </c>
      <c r="P53" s="207">
        <v>2.3866666666666698</v>
      </c>
      <c r="Q53" s="211">
        <v>2123</v>
      </c>
      <c r="R53" s="210">
        <v>4505</v>
      </c>
      <c r="S53" s="207">
        <v>2.1219971738106498</v>
      </c>
      <c r="T53" s="211">
        <v>78</v>
      </c>
      <c r="U53" s="210">
        <v>155</v>
      </c>
      <c r="V53" s="207">
        <v>1.9871794871794899</v>
      </c>
      <c r="W53" s="211">
        <v>1030</v>
      </c>
      <c r="X53" s="210">
        <v>2818</v>
      </c>
      <c r="Y53" s="207">
        <v>2.7359223300970901</v>
      </c>
      <c r="Z53" s="211">
        <v>3548</v>
      </c>
      <c r="AA53" s="210">
        <v>10440</v>
      </c>
      <c r="AB53" s="207">
        <v>2.9425028184892899</v>
      </c>
      <c r="AC53" s="211">
        <v>769</v>
      </c>
      <c r="AD53" s="210">
        <v>1890</v>
      </c>
      <c r="AE53" s="207">
        <v>2.45773732119636</v>
      </c>
      <c r="AF53" s="211">
        <v>658</v>
      </c>
      <c r="AG53" s="210">
        <v>1669</v>
      </c>
      <c r="AH53" s="207">
        <v>2.5364741641337401</v>
      </c>
      <c r="AI53" s="211">
        <v>87</v>
      </c>
      <c r="AJ53" s="210">
        <v>127</v>
      </c>
      <c r="AK53" s="207">
        <v>1.45977011494253</v>
      </c>
      <c r="AL53" s="211">
        <v>142</v>
      </c>
      <c r="AM53" s="210">
        <v>354</v>
      </c>
      <c r="AN53" s="207">
        <v>2.4929577464788699</v>
      </c>
      <c r="AO53" s="74">
        <f t="shared" si="0"/>
        <v>17770</v>
      </c>
      <c r="AP53" s="44">
        <f t="shared" si="0"/>
        <v>40076</v>
      </c>
      <c r="AQ53" s="38">
        <f t="shared" si="1"/>
        <v>2.2552616769836802</v>
      </c>
    </row>
    <row r="54" spans="1:43" s="97" customFormat="1" x14ac:dyDescent="0.2">
      <c r="A54" s="238" t="s">
        <v>63</v>
      </c>
      <c r="B54" s="29">
        <v>689</v>
      </c>
      <c r="C54" s="138">
        <v>1059</v>
      </c>
      <c r="D54" s="207">
        <v>1.5370101596516701</v>
      </c>
      <c r="E54" s="205">
        <v>159</v>
      </c>
      <c r="F54" s="206">
        <v>713</v>
      </c>
      <c r="G54" s="207">
        <v>4.4842767295597499</v>
      </c>
      <c r="H54" s="208">
        <v>5579</v>
      </c>
      <c r="I54" s="209">
        <v>10886</v>
      </c>
      <c r="J54" s="207">
        <v>1.9512457429646901</v>
      </c>
      <c r="K54" s="208">
        <v>2633</v>
      </c>
      <c r="L54" s="210">
        <v>4609</v>
      </c>
      <c r="M54" s="207">
        <v>1.75047474363844</v>
      </c>
      <c r="N54" s="211">
        <v>430</v>
      </c>
      <c r="O54" s="210">
        <v>1220</v>
      </c>
      <c r="P54" s="207">
        <v>2.8372093023255802</v>
      </c>
      <c r="Q54" s="211">
        <v>4949</v>
      </c>
      <c r="R54" s="210">
        <v>9981</v>
      </c>
      <c r="S54" s="207">
        <v>2.0167710648615902</v>
      </c>
      <c r="T54" s="211">
        <v>75</v>
      </c>
      <c r="U54" s="210">
        <v>133</v>
      </c>
      <c r="V54" s="207">
        <v>1.7733333333333301</v>
      </c>
      <c r="W54" s="211">
        <v>781</v>
      </c>
      <c r="X54" s="210">
        <v>1690</v>
      </c>
      <c r="Y54" s="207">
        <v>2.1638924455825901</v>
      </c>
      <c r="Z54" s="211">
        <v>2142</v>
      </c>
      <c r="AA54" s="210">
        <v>5010</v>
      </c>
      <c r="AB54" s="207">
        <v>2.3389355742296898</v>
      </c>
      <c r="AC54" s="211">
        <v>2035</v>
      </c>
      <c r="AD54" s="210">
        <v>3583</v>
      </c>
      <c r="AE54" s="207">
        <v>1.76068796068796</v>
      </c>
      <c r="AF54" s="211">
        <v>303</v>
      </c>
      <c r="AG54" s="210">
        <v>469</v>
      </c>
      <c r="AH54" s="207">
        <v>1.54785478547855</v>
      </c>
      <c r="AI54" s="211">
        <v>15</v>
      </c>
      <c r="AJ54" s="210">
        <v>25</v>
      </c>
      <c r="AK54" s="207">
        <v>1.6666666666666701</v>
      </c>
      <c r="AL54" s="211">
        <v>50</v>
      </c>
      <c r="AM54" s="210">
        <v>296</v>
      </c>
      <c r="AN54" s="207">
        <v>5.92</v>
      </c>
      <c r="AO54" s="74">
        <f t="shared" si="0"/>
        <v>19840</v>
      </c>
      <c r="AP54" s="44">
        <f t="shared" si="0"/>
        <v>39674</v>
      </c>
      <c r="AQ54" s="38">
        <f t="shared" si="1"/>
        <v>1.9996975806451613</v>
      </c>
    </row>
    <row r="55" spans="1:43" s="97" customFormat="1" x14ac:dyDescent="0.2">
      <c r="A55" s="238" t="s">
        <v>68</v>
      </c>
      <c r="B55" s="29">
        <v>949</v>
      </c>
      <c r="C55" s="138">
        <v>1366</v>
      </c>
      <c r="D55" s="207">
        <v>1.43940990516333</v>
      </c>
      <c r="E55" s="205">
        <v>98</v>
      </c>
      <c r="F55" s="206">
        <v>352</v>
      </c>
      <c r="G55" s="207">
        <v>3.5918367346938802</v>
      </c>
      <c r="H55" s="208">
        <v>7271</v>
      </c>
      <c r="I55" s="209">
        <v>13242</v>
      </c>
      <c r="J55" s="207">
        <v>1.82120753678999</v>
      </c>
      <c r="K55" s="208">
        <v>2007</v>
      </c>
      <c r="L55" s="210">
        <v>3451</v>
      </c>
      <c r="M55" s="207">
        <v>1.7194818136522201</v>
      </c>
      <c r="N55" s="211">
        <v>462</v>
      </c>
      <c r="O55" s="210">
        <v>880</v>
      </c>
      <c r="P55" s="207">
        <v>1.9047619047619</v>
      </c>
      <c r="Q55" s="211">
        <v>5018</v>
      </c>
      <c r="R55" s="210">
        <v>9989</v>
      </c>
      <c r="S55" s="207">
        <v>1.9906337186129901</v>
      </c>
      <c r="T55" s="211">
        <v>262</v>
      </c>
      <c r="U55" s="210">
        <v>474</v>
      </c>
      <c r="V55" s="207">
        <v>1.8091603053435099</v>
      </c>
      <c r="W55" s="211">
        <v>767</v>
      </c>
      <c r="X55" s="210">
        <v>1489</v>
      </c>
      <c r="Y55" s="207">
        <v>1.94132985658409</v>
      </c>
      <c r="Z55" s="211">
        <v>1859</v>
      </c>
      <c r="AA55" s="210">
        <v>4668</v>
      </c>
      <c r="AB55" s="207">
        <v>2.5110274341043599</v>
      </c>
      <c r="AC55" s="211">
        <v>1715</v>
      </c>
      <c r="AD55" s="210">
        <v>2782</v>
      </c>
      <c r="AE55" s="207">
        <v>1.62215743440233</v>
      </c>
      <c r="AF55" s="211">
        <v>433</v>
      </c>
      <c r="AG55" s="210">
        <v>622</v>
      </c>
      <c r="AH55" s="207">
        <v>1.4364896073903</v>
      </c>
      <c r="AI55" s="211">
        <v>193</v>
      </c>
      <c r="AJ55" s="210">
        <v>299</v>
      </c>
      <c r="AK55" s="207">
        <v>1.54922279792746</v>
      </c>
      <c r="AL55" s="211">
        <v>24</v>
      </c>
      <c r="AM55" s="210">
        <v>43</v>
      </c>
      <c r="AN55" s="207">
        <v>1.7916666666666701</v>
      </c>
      <c r="AO55" s="74">
        <f t="shared" si="0"/>
        <v>21058</v>
      </c>
      <c r="AP55" s="44">
        <f t="shared" si="0"/>
        <v>39657</v>
      </c>
      <c r="AQ55" s="38">
        <f t="shared" si="1"/>
        <v>1.8832272770443537</v>
      </c>
    </row>
    <row r="56" spans="1:43" s="97" customFormat="1" x14ac:dyDescent="0.2">
      <c r="A56" s="238" t="s">
        <v>89</v>
      </c>
      <c r="B56" s="29">
        <v>602</v>
      </c>
      <c r="C56" s="138">
        <v>1644</v>
      </c>
      <c r="D56" s="207">
        <v>2.73089700996678</v>
      </c>
      <c r="E56" s="205">
        <v>302</v>
      </c>
      <c r="F56" s="206">
        <v>1423</v>
      </c>
      <c r="G56" s="207">
        <v>4.71192052980133</v>
      </c>
      <c r="H56" s="208">
        <v>4820</v>
      </c>
      <c r="I56" s="209">
        <v>10128</v>
      </c>
      <c r="J56" s="207">
        <v>2.1012448132780102</v>
      </c>
      <c r="K56" s="208">
        <v>1204</v>
      </c>
      <c r="L56" s="210">
        <v>2626</v>
      </c>
      <c r="M56" s="207">
        <v>2.1810631229235899</v>
      </c>
      <c r="N56" s="211">
        <v>573</v>
      </c>
      <c r="O56" s="210">
        <v>1263</v>
      </c>
      <c r="P56" s="207">
        <v>2.2041884816753901</v>
      </c>
      <c r="Q56" s="211">
        <v>1935</v>
      </c>
      <c r="R56" s="210">
        <v>4382</v>
      </c>
      <c r="S56" s="207">
        <v>2.2645994832041301</v>
      </c>
      <c r="T56" s="211">
        <v>48</v>
      </c>
      <c r="U56" s="210">
        <v>120</v>
      </c>
      <c r="V56" s="207">
        <v>2.5</v>
      </c>
      <c r="W56" s="211">
        <v>744</v>
      </c>
      <c r="X56" s="210">
        <v>2815</v>
      </c>
      <c r="Y56" s="207">
        <v>3.78360215053763</v>
      </c>
      <c r="Z56" s="211">
        <v>3182</v>
      </c>
      <c r="AA56" s="210">
        <v>9654</v>
      </c>
      <c r="AB56" s="207">
        <v>3.0339409176618499</v>
      </c>
      <c r="AC56" s="211">
        <v>742</v>
      </c>
      <c r="AD56" s="210">
        <v>1780</v>
      </c>
      <c r="AE56" s="207">
        <v>2.3989218328841</v>
      </c>
      <c r="AF56" s="211">
        <v>593</v>
      </c>
      <c r="AG56" s="210">
        <v>1258</v>
      </c>
      <c r="AH56" s="207">
        <v>2.12141652613828</v>
      </c>
      <c r="AI56" s="211">
        <v>100</v>
      </c>
      <c r="AJ56" s="210">
        <v>305</v>
      </c>
      <c r="AK56" s="207">
        <v>3.05</v>
      </c>
      <c r="AL56" s="211">
        <v>128</v>
      </c>
      <c r="AM56" s="210">
        <v>252</v>
      </c>
      <c r="AN56" s="207">
        <v>1.96875</v>
      </c>
      <c r="AO56" s="74">
        <f t="shared" si="0"/>
        <v>14973</v>
      </c>
      <c r="AP56" s="44">
        <f t="shared" si="0"/>
        <v>37650</v>
      </c>
      <c r="AQ56" s="38">
        <f t="shared" si="1"/>
        <v>2.5145261470647164</v>
      </c>
    </row>
    <row r="57" spans="1:43" s="97" customFormat="1" x14ac:dyDescent="0.2">
      <c r="A57" s="238" t="s">
        <v>48</v>
      </c>
      <c r="B57" s="29">
        <v>236</v>
      </c>
      <c r="C57" s="138">
        <v>1151</v>
      </c>
      <c r="D57" s="207">
        <v>4.8771186440678003</v>
      </c>
      <c r="E57" s="205">
        <v>81</v>
      </c>
      <c r="F57" s="206">
        <v>420</v>
      </c>
      <c r="G57" s="207">
        <v>5.1851851851851896</v>
      </c>
      <c r="H57" s="208">
        <v>1161</v>
      </c>
      <c r="I57" s="209">
        <v>2989</v>
      </c>
      <c r="J57" s="207">
        <v>2.5745047372954399</v>
      </c>
      <c r="K57" s="208">
        <v>238</v>
      </c>
      <c r="L57" s="210">
        <v>533</v>
      </c>
      <c r="M57" s="207">
        <v>2.23949579831933</v>
      </c>
      <c r="N57" s="211">
        <v>282</v>
      </c>
      <c r="O57" s="210">
        <v>773</v>
      </c>
      <c r="P57" s="207">
        <v>2.7411347517730502</v>
      </c>
      <c r="Q57" s="211">
        <v>671</v>
      </c>
      <c r="R57" s="210">
        <v>1978</v>
      </c>
      <c r="S57" s="207">
        <v>2.9478390461997002</v>
      </c>
      <c r="T57" s="211">
        <v>85</v>
      </c>
      <c r="U57" s="210">
        <v>447</v>
      </c>
      <c r="V57" s="207">
        <v>5.25882352941177</v>
      </c>
      <c r="W57" s="211">
        <v>899</v>
      </c>
      <c r="X57" s="210">
        <v>3971</v>
      </c>
      <c r="Y57" s="207">
        <v>4.4171301446051201</v>
      </c>
      <c r="Z57" s="211">
        <v>4449</v>
      </c>
      <c r="AA57" s="210">
        <v>15733</v>
      </c>
      <c r="AB57" s="207">
        <v>3.5363002922004898</v>
      </c>
      <c r="AC57" s="211">
        <v>152</v>
      </c>
      <c r="AD57" s="210">
        <v>460</v>
      </c>
      <c r="AE57" s="207">
        <v>3.0263157894736801</v>
      </c>
      <c r="AF57" s="211">
        <v>347</v>
      </c>
      <c r="AG57" s="210">
        <v>633</v>
      </c>
      <c r="AH57" s="207">
        <v>1.82420749279539</v>
      </c>
      <c r="AI57" s="211">
        <v>40</v>
      </c>
      <c r="AJ57" s="210">
        <v>82</v>
      </c>
      <c r="AK57" s="207">
        <v>2.0499999999999998</v>
      </c>
      <c r="AL57" s="211">
        <v>82</v>
      </c>
      <c r="AM57" s="210">
        <v>251</v>
      </c>
      <c r="AN57" s="207">
        <v>3.0609756097560998</v>
      </c>
      <c r="AO57" s="74">
        <f t="shared" si="0"/>
        <v>8723</v>
      </c>
      <c r="AP57" s="44">
        <f t="shared" si="0"/>
        <v>29421</v>
      </c>
      <c r="AQ57" s="38">
        <f t="shared" si="1"/>
        <v>3.3728075203485042</v>
      </c>
    </row>
    <row r="58" spans="1:43" s="97" customFormat="1" x14ac:dyDescent="0.2">
      <c r="A58" s="238" t="s">
        <v>65</v>
      </c>
      <c r="B58" s="29">
        <v>475</v>
      </c>
      <c r="C58" s="138">
        <v>1387</v>
      </c>
      <c r="D58" s="207">
        <v>2.92</v>
      </c>
      <c r="E58" s="205">
        <v>225</v>
      </c>
      <c r="F58" s="206">
        <v>604</v>
      </c>
      <c r="G58" s="207">
        <v>2.68444444444444</v>
      </c>
      <c r="H58" s="208">
        <v>6372</v>
      </c>
      <c r="I58" s="209">
        <v>9680</v>
      </c>
      <c r="J58" s="207">
        <v>1.51914626490898</v>
      </c>
      <c r="K58" s="208">
        <v>513</v>
      </c>
      <c r="L58" s="210">
        <v>1351</v>
      </c>
      <c r="M58" s="207">
        <v>2.6335282651072101</v>
      </c>
      <c r="N58" s="211">
        <v>838</v>
      </c>
      <c r="O58" s="210">
        <v>3223</v>
      </c>
      <c r="P58" s="207">
        <v>3.8460620525059701</v>
      </c>
      <c r="Q58" s="211">
        <v>710</v>
      </c>
      <c r="R58" s="210">
        <v>1637</v>
      </c>
      <c r="S58" s="207">
        <v>2.3056338028168999</v>
      </c>
      <c r="T58" s="211">
        <v>40</v>
      </c>
      <c r="U58" s="210">
        <v>139</v>
      </c>
      <c r="V58" s="207">
        <v>3.4750000000000001</v>
      </c>
      <c r="W58" s="211">
        <v>600</v>
      </c>
      <c r="X58" s="210">
        <v>1444</v>
      </c>
      <c r="Y58" s="207">
        <v>2.4066666666666698</v>
      </c>
      <c r="Z58" s="211">
        <v>1552</v>
      </c>
      <c r="AA58" s="210">
        <v>3550</v>
      </c>
      <c r="AB58" s="207">
        <v>2.2873711340206202</v>
      </c>
      <c r="AC58" s="211">
        <v>487</v>
      </c>
      <c r="AD58" s="210">
        <v>1212</v>
      </c>
      <c r="AE58" s="207">
        <v>2.4887063655030799</v>
      </c>
      <c r="AF58" s="211">
        <v>595</v>
      </c>
      <c r="AG58" s="210">
        <v>1167</v>
      </c>
      <c r="AH58" s="207">
        <v>1.96134453781513</v>
      </c>
      <c r="AI58" s="211">
        <v>204</v>
      </c>
      <c r="AJ58" s="210">
        <v>2507</v>
      </c>
      <c r="AK58" s="207">
        <v>12.289215686274501</v>
      </c>
      <c r="AL58" s="211">
        <v>465</v>
      </c>
      <c r="AM58" s="210">
        <v>1302</v>
      </c>
      <c r="AN58" s="207">
        <v>2.8</v>
      </c>
      <c r="AO58" s="74">
        <f t="shared" si="0"/>
        <v>13076</v>
      </c>
      <c r="AP58" s="44">
        <f t="shared" si="0"/>
        <v>29203</v>
      </c>
      <c r="AQ58" s="38">
        <f t="shared" si="1"/>
        <v>2.2333282349342305</v>
      </c>
    </row>
    <row r="59" spans="1:43" s="97" customFormat="1" x14ac:dyDescent="0.2">
      <c r="A59" s="238" t="s">
        <v>130</v>
      </c>
      <c r="B59" s="29">
        <v>910</v>
      </c>
      <c r="C59" s="138">
        <v>2779</v>
      </c>
      <c r="D59" s="207">
        <v>3.0538461538461501</v>
      </c>
      <c r="E59" s="205">
        <v>528</v>
      </c>
      <c r="F59" s="206">
        <v>2513</v>
      </c>
      <c r="G59" s="207">
        <v>4.7594696969696999</v>
      </c>
      <c r="H59" s="208">
        <v>2590</v>
      </c>
      <c r="I59" s="209">
        <v>6814</v>
      </c>
      <c r="J59" s="207">
        <v>2.63088803088803</v>
      </c>
      <c r="K59" s="208">
        <v>646</v>
      </c>
      <c r="L59" s="210">
        <v>1467</v>
      </c>
      <c r="M59" s="207">
        <v>2.2708978328173401</v>
      </c>
      <c r="N59" s="211">
        <v>388</v>
      </c>
      <c r="O59" s="210">
        <v>1005</v>
      </c>
      <c r="P59" s="207">
        <v>2.59020618556701</v>
      </c>
      <c r="Q59" s="211">
        <v>1240</v>
      </c>
      <c r="R59" s="210">
        <v>3257</v>
      </c>
      <c r="S59" s="207">
        <v>2.6266129032258099</v>
      </c>
      <c r="T59" s="211">
        <v>59</v>
      </c>
      <c r="U59" s="210">
        <v>250</v>
      </c>
      <c r="V59" s="207">
        <v>4.2372881355932197</v>
      </c>
      <c r="W59" s="211">
        <v>423</v>
      </c>
      <c r="X59" s="210">
        <v>932</v>
      </c>
      <c r="Y59" s="207">
        <v>2.20330969267139</v>
      </c>
      <c r="Z59" s="211">
        <v>810</v>
      </c>
      <c r="AA59" s="210">
        <v>1766</v>
      </c>
      <c r="AB59" s="207">
        <v>2.18024691358025</v>
      </c>
      <c r="AC59" s="211">
        <v>772</v>
      </c>
      <c r="AD59" s="210">
        <v>2151</v>
      </c>
      <c r="AE59" s="207">
        <v>2.78626943005181</v>
      </c>
      <c r="AF59" s="211">
        <v>436</v>
      </c>
      <c r="AG59" s="210">
        <v>983</v>
      </c>
      <c r="AH59" s="207">
        <v>2.2545871559632999</v>
      </c>
      <c r="AI59" s="211">
        <v>126</v>
      </c>
      <c r="AJ59" s="210">
        <v>319</v>
      </c>
      <c r="AK59" s="207">
        <v>2.5317460317460299</v>
      </c>
      <c r="AL59" s="211">
        <v>321</v>
      </c>
      <c r="AM59" s="210">
        <v>1914</v>
      </c>
      <c r="AN59" s="207">
        <v>5.9626168224299096</v>
      </c>
      <c r="AO59" s="74">
        <f t="shared" si="0"/>
        <v>9249</v>
      </c>
      <c r="AP59" s="44">
        <f t="shared" si="0"/>
        <v>26150</v>
      </c>
      <c r="AQ59" s="38">
        <f t="shared" si="1"/>
        <v>2.8273326846145528</v>
      </c>
    </row>
    <row r="60" spans="1:43" s="97" customFormat="1" x14ac:dyDescent="0.2">
      <c r="A60" s="238" t="s">
        <v>129</v>
      </c>
      <c r="B60" s="29">
        <v>656</v>
      </c>
      <c r="C60" s="138">
        <v>1616</v>
      </c>
      <c r="D60" s="207">
        <v>2.4634146341463401</v>
      </c>
      <c r="E60" s="205">
        <v>209</v>
      </c>
      <c r="F60" s="206">
        <v>783</v>
      </c>
      <c r="G60" s="207">
        <v>3.7464114832535902</v>
      </c>
      <c r="H60" s="208">
        <v>2776</v>
      </c>
      <c r="I60" s="209">
        <v>6074</v>
      </c>
      <c r="J60" s="207">
        <v>2.1880403458213298</v>
      </c>
      <c r="K60" s="208">
        <v>707</v>
      </c>
      <c r="L60" s="210">
        <v>1638</v>
      </c>
      <c r="M60" s="207">
        <v>2.3168316831683202</v>
      </c>
      <c r="N60" s="211">
        <v>399</v>
      </c>
      <c r="O60" s="210">
        <v>1605</v>
      </c>
      <c r="P60" s="207">
        <v>4.0225563909774404</v>
      </c>
      <c r="Q60" s="211">
        <v>1354</v>
      </c>
      <c r="R60" s="210">
        <v>3327</v>
      </c>
      <c r="S60" s="207">
        <v>2.4571639586410599</v>
      </c>
      <c r="T60" s="211">
        <v>54</v>
      </c>
      <c r="U60" s="210">
        <v>158</v>
      </c>
      <c r="V60" s="207">
        <v>2.92592592592593</v>
      </c>
      <c r="W60" s="211">
        <v>884</v>
      </c>
      <c r="X60" s="210">
        <v>1739</v>
      </c>
      <c r="Y60" s="207">
        <v>1.9671945701357501</v>
      </c>
      <c r="Z60" s="211">
        <v>1812</v>
      </c>
      <c r="AA60" s="210">
        <v>5158</v>
      </c>
      <c r="AB60" s="207">
        <v>2.8465783664459199</v>
      </c>
      <c r="AC60" s="211">
        <v>516</v>
      </c>
      <c r="AD60" s="210">
        <v>1696</v>
      </c>
      <c r="AE60" s="207">
        <v>3.2868217054263602</v>
      </c>
      <c r="AF60" s="211">
        <v>252</v>
      </c>
      <c r="AG60" s="210">
        <v>518</v>
      </c>
      <c r="AH60" s="207">
        <v>2.0555555555555598</v>
      </c>
      <c r="AI60" s="211">
        <v>13</v>
      </c>
      <c r="AJ60" s="210">
        <v>22</v>
      </c>
      <c r="AK60" s="207">
        <v>1.6923076923076901</v>
      </c>
      <c r="AL60" s="211">
        <v>97</v>
      </c>
      <c r="AM60" s="210">
        <v>270</v>
      </c>
      <c r="AN60" s="207">
        <v>2.78350515463918</v>
      </c>
      <c r="AO60" s="74">
        <f t="shared" si="0"/>
        <v>9729</v>
      </c>
      <c r="AP60" s="44">
        <f t="shared" si="0"/>
        <v>24604</v>
      </c>
      <c r="AQ60" s="38">
        <f t="shared" si="1"/>
        <v>2.528934114503032</v>
      </c>
    </row>
    <row r="61" spans="1:43" s="97" customFormat="1" x14ac:dyDescent="0.2">
      <c r="A61" s="238" t="s">
        <v>53</v>
      </c>
      <c r="B61" s="29">
        <v>629</v>
      </c>
      <c r="C61" s="138">
        <v>1736</v>
      </c>
      <c r="D61" s="207">
        <v>2.7599364069952301</v>
      </c>
      <c r="E61" s="205">
        <v>88</v>
      </c>
      <c r="F61" s="206">
        <v>260</v>
      </c>
      <c r="G61" s="207">
        <v>2.9545454545454501</v>
      </c>
      <c r="H61" s="208">
        <v>3074</v>
      </c>
      <c r="I61" s="209">
        <v>7317</v>
      </c>
      <c r="J61" s="207">
        <v>2.3802862719583602</v>
      </c>
      <c r="K61" s="208">
        <v>1162</v>
      </c>
      <c r="L61" s="210">
        <v>2155</v>
      </c>
      <c r="M61" s="207">
        <v>1.85456110154905</v>
      </c>
      <c r="N61" s="211">
        <v>311</v>
      </c>
      <c r="O61" s="210">
        <v>1072</v>
      </c>
      <c r="P61" s="207">
        <v>3.4469453376205799</v>
      </c>
      <c r="Q61" s="211">
        <v>2246</v>
      </c>
      <c r="R61" s="210">
        <v>4739</v>
      </c>
      <c r="S61" s="207">
        <v>2.1099732858414999</v>
      </c>
      <c r="T61" s="211">
        <v>79</v>
      </c>
      <c r="U61" s="210">
        <v>280</v>
      </c>
      <c r="V61" s="207">
        <v>3.5443037974683498</v>
      </c>
      <c r="W61" s="211">
        <v>498</v>
      </c>
      <c r="X61" s="210">
        <v>1067</v>
      </c>
      <c r="Y61" s="207">
        <v>2.1425702811245002</v>
      </c>
      <c r="Z61" s="211">
        <v>1254</v>
      </c>
      <c r="AA61" s="210">
        <v>2965</v>
      </c>
      <c r="AB61" s="207">
        <v>2.3644338118022299</v>
      </c>
      <c r="AC61" s="211">
        <v>1114</v>
      </c>
      <c r="AD61" s="210">
        <v>2309</v>
      </c>
      <c r="AE61" s="207">
        <v>2.0727109515260298</v>
      </c>
      <c r="AF61" s="211">
        <v>172</v>
      </c>
      <c r="AG61" s="210">
        <v>397</v>
      </c>
      <c r="AH61" s="207">
        <v>2.3081395348837201</v>
      </c>
      <c r="AI61" s="211">
        <v>10</v>
      </c>
      <c r="AJ61" s="210">
        <v>14</v>
      </c>
      <c r="AK61" s="207">
        <v>1.4</v>
      </c>
      <c r="AL61" s="211">
        <v>44</v>
      </c>
      <c r="AM61" s="210">
        <v>69</v>
      </c>
      <c r="AN61" s="207">
        <v>1.5681818181818199</v>
      </c>
      <c r="AO61" s="74">
        <f t="shared" si="0"/>
        <v>10681</v>
      </c>
      <c r="AP61" s="44">
        <f t="shared" si="0"/>
        <v>24380</v>
      </c>
      <c r="AQ61" s="38">
        <f t="shared" si="1"/>
        <v>2.2825578129388635</v>
      </c>
    </row>
    <row r="62" spans="1:43" s="97" customFormat="1" x14ac:dyDescent="0.2">
      <c r="A62" s="238" t="s">
        <v>64</v>
      </c>
      <c r="B62" s="29">
        <v>2161</v>
      </c>
      <c r="C62" s="138">
        <v>5452</v>
      </c>
      <c r="D62" s="207">
        <v>2.5229060620083299</v>
      </c>
      <c r="E62" s="205">
        <v>1552</v>
      </c>
      <c r="F62" s="206">
        <v>3135</v>
      </c>
      <c r="G62" s="207">
        <v>2.0199742268041199</v>
      </c>
      <c r="H62" s="208">
        <v>1968</v>
      </c>
      <c r="I62" s="209">
        <v>2704</v>
      </c>
      <c r="J62" s="207">
        <v>1.3739837398374</v>
      </c>
      <c r="K62" s="208">
        <v>956</v>
      </c>
      <c r="L62" s="210">
        <v>1532</v>
      </c>
      <c r="M62" s="207">
        <v>1.60251046025105</v>
      </c>
      <c r="N62" s="211">
        <v>637</v>
      </c>
      <c r="O62" s="210">
        <v>1175</v>
      </c>
      <c r="P62" s="207">
        <v>1.8445839874411301</v>
      </c>
      <c r="Q62" s="211">
        <v>1125</v>
      </c>
      <c r="R62" s="210">
        <v>2137</v>
      </c>
      <c r="S62" s="207">
        <v>1.8995555555555601</v>
      </c>
      <c r="T62" s="211">
        <v>165</v>
      </c>
      <c r="U62" s="210">
        <v>293</v>
      </c>
      <c r="V62" s="207">
        <v>1.7757575757575801</v>
      </c>
      <c r="W62" s="211">
        <v>565</v>
      </c>
      <c r="X62" s="210">
        <v>1047</v>
      </c>
      <c r="Y62" s="207">
        <v>1.8530973451327399</v>
      </c>
      <c r="Z62" s="211">
        <v>260</v>
      </c>
      <c r="AA62" s="210">
        <v>473</v>
      </c>
      <c r="AB62" s="207">
        <v>1.8192307692307701</v>
      </c>
      <c r="AC62" s="211">
        <v>503</v>
      </c>
      <c r="AD62" s="210">
        <v>1078</v>
      </c>
      <c r="AE62" s="207">
        <v>2.1431411530815101</v>
      </c>
      <c r="AF62" s="211">
        <v>1485</v>
      </c>
      <c r="AG62" s="210">
        <v>3421</v>
      </c>
      <c r="AH62" s="207">
        <v>2.3037037037036998</v>
      </c>
      <c r="AI62" s="211">
        <v>114</v>
      </c>
      <c r="AJ62" s="210">
        <v>171</v>
      </c>
      <c r="AK62" s="207">
        <v>1.5</v>
      </c>
      <c r="AL62" s="211">
        <v>520</v>
      </c>
      <c r="AM62" s="210">
        <v>996</v>
      </c>
      <c r="AN62" s="207">
        <v>1.9153846153846199</v>
      </c>
      <c r="AO62" s="74">
        <f t="shared" si="0"/>
        <v>12011</v>
      </c>
      <c r="AP62" s="44">
        <f t="shared" si="0"/>
        <v>23614</v>
      </c>
      <c r="AQ62" s="38">
        <f t="shared" si="1"/>
        <v>1.9660311381233868</v>
      </c>
    </row>
    <row r="63" spans="1:43" s="97" customFormat="1" x14ac:dyDescent="0.2">
      <c r="A63" s="238" t="s">
        <v>67</v>
      </c>
      <c r="B63" s="29">
        <v>430</v>
      </c>
      <c r="C63" s="138">
        <v>877</v>
      </c>
      <c r="D63" s="207">
        <v>2.0395348837209299</v>
      </c>
      <c r="E63" s="205">
        <v>104</v>
      </c>
      <c r="F63" s="206">
        <v>366</v>
      </c>
      <c r="G63" s="207">
        <v>3.5192307692307701</v>
      </c>
      <c r="H63" s="211">
        <v>2776</v>
      </c>
      <c r="I63" s="210">
        <v>6077</v>
      </c>
      <c r="J63" s="207">
        <v>2.18912103746398</v>
      </c>
      <c r="K63" s="208">
        <v>861</v>
      </c>
      <c r="L63" s="210">
        <v>1631</v>
      </c>
      <c r="M63" s="207">
        <v>1.89430894308943</v>
      </c>
      <c r="N63" s="211">
        <v>472</v>
      </c>
      <c r="O63" s="210">
        <v>1110</v>
      </c>
      <c r="P63" s="207">
        <v>2.3516949152542401</v>
      </c>
      <c r="Q63" s="211">
        <v>1661</v>
      </c>
      <c r="R63" s="210">
        <v>3358</v>
      </c>
      <c r="S63" s="207">
        <v>2.0216736905478601</v>
      </c>
      <c r="T63" s="211">
        <v>61</v>
      </c>
      <c r="U63" s="210">
        <v>127</v>
      </c>
      <c r="V63" s="207">
        <v>2.08196721311475</v>
      </c>
      <c r="W63" s="211">
        <v>459</v>
      </c>
      <c r="X63" s="210">
        <v>1048</v>
      </c>
      <c r="Y63" s="207">
        <v>2.2832244008714602</v>
      </c>
      <c r="Z63" s="211">
        <v>1908</v>
      </c>
      <c r="AA63" s="210">
        <v>5144</v>
      </c>
      <c r="AB63" s="207">
        <v>2.6960167714884702</v>
      </c>
      <c r="AC63" s="211">
        <v>394</v>
      </c>
      <c r="AD63" s="210">
        <v>953</v>
      </c>
      <c r="AE63" s="207">
        <v>2.41878172588833</v>
      </c>
      <c r="AF63" s="211">
        <v>548</v>
      </c>
      <c r="AG63" s="210">
        <v>1188</v>
      </c>
      <c r="AH63" s="207">
        <v>2.1678832116788298</v>
      </c>
      <c r="AI63" s="211">
        <v>77</v>
      </c>
      <c r="AJ63" s="210">
        <v>214</v>
      </c>
      <c r="AK63" s="207">
        <v>2.7792207792207799</v>
      </c>
      <c r="AL63" s="211">
        <v>41</v>
      </c>
      <c r="AM63" s="210">
        <v>176</v>
      </c>
      <c r="AN63" s="207">
        <v>4.2926829268292703</v>
      </c>
      <c r="AO63" s="74">
        <f t="shared" si="0"/>
        <v>9792</v>
      </c>
      <c r="AP63" s="44">
        <f t="shared" si="0"/>
        <v>22269</v>
      </c>
      <c r="AQ63" s="38">
        <f t="shared" si="1"/>
        <v>2.2742034313725492</v>
      </c>
    </row>
    <row r="64" spans="1:43" s="97" customFormat="1" x14ac:dyDescent="0.2">
      <c r="A64" s="240" t="s">
        <v>54</v>
      </c>
      <c r="B64" s="35">
        <v>443</v>
      </c>
      <c r="C64" s="142">
        <v>1506</v>
      </c>
      <c r="D64" s="212">
        <v>3.3995485327313801</v>
      </c>
      <c r="E64" s="211">
        <v>318</v>
      </c>
      <c r="F64" s="210">
        <v>1339</v>
      </c>
      <c r="G64" s="212">
        <v>4.2106918238993698</v>
      </c>
      <c r="H64" s="213">
        <v>2243</v>
      </c>
      <c r="I64" s="214">
        <v>5123</v>
      </c>
      <c r="J64" s="212">
        <v>2.2839946500222901</v>
      </c>
      <c r="K64" s="213">
        <v>436</v>
      </c>
      <c r="L64" s="210">
        <v>1811</v>
      </c>
      <c r="M64" s="212">
        <v>4.1536697247706398</v>
      </c>
      <c r="N64" s="211">
        <v>615</v>
      </c>
      <c r="O64" s="210">
        <v>1271</v>
      </c>
      <c r="P64" s="212">
        <v>2.06666666666667</v>
      </c>
      <c r="Q64" s="211">
        <v>928</v>
      </c>
      <c r="R64" s="210">
        <v>1754</v>
      </c>
      <c r="S64" s="212">
        <v>1.89008620689655</v>
      </c>
      <c r="T64" s="211">
        <v>53</v>
      </c>
      <c r="U64" s="210">
        <v>180</v>
      </c>
      <c r="V64" s="212">
        <v>3.3962264150943402</v>
      </c>
      <c r="W64" s="211">
        <v>372</v>
      </c>
      <c r="X64" s="210">
        <v>1035</v>
      </c>
      <c r="Y64" s="212">
        <v>2.7822580645161299</v>
      </c>
      <c r="Z64" s="211">
        <v>703</v>
      </c>
      <c r="AA64" s="210">
        <v>1461</v>
      </c>
      <c r="AB64" s="212">
        <v>2.07823613086771</v>
      </c>
      <c r="AC64" s="211">
        <v>447</v>
      </c>
      <c r="AD64" s="210">
        <v>1325</v>
      </c>
      <c r="AE64" s="212">
        <v>2.9642058165548102</v>
      </c>
      <c r="AF64" s="211">
        <v>664</v>
      </c>
      <c r="AG64" s="210">
        <v>1062</v>
      </c>
      <c r="AH64" s="212">
        <v>1.5993975903614499</v>
      </c>
      <c r="AI64" s="211">
        <v>94</v>
      </c>
      <c r="AJ64" s="210">
        <v>425</v>
      </c>
      <c r="AK64" s="212">
        <v>4.5212765957446797</v>
      </c>
      <c r="AL64" s="211">
        <v>521</v>
      </c>
      <c r="AM64" s="210">
        <v>1577</v>
      </c>
      <c r="AN64" s="207">
        <v>3.02687140115163</v>
      </c>
      <c r="AO64" s="74">
        <f t="shared" si="0"/>
        <v>7837</v>
      </c>
      <c r="AP64" s="44">
        <f t="shared" si="0"/>
        <v>19869</v>
      </c>
      <c r="AQ64" s="38">
        <f t="shared" si="1"/>
        <v>2.5352813576623707</v>
      </c>
    </row>
    <row r="65" spans="1:43" s="97" customFormat="1" x14ac:dyDescent="0.2">
      <c r="A65" s="238" t="s">
        <v>131</v>
      </c>
      <c r="B65" s="29">
        <v>88</v>
      </c>
      <c r="C65" s="138">
        <v>230</v>
      </c>
      <c r="D65" s="207">
        <v>2.6136363636363602</v>
      </c>
      <c r="E65" s="205">
        <v>44</v>
      </c>
      <c r="F65" s="206">
        <v>286</v>
      </c>
      <c r="G65" s="207">
        <v>6.5</v>
      </c>
      <c r="H65" s="208">
        <v>1721</v>
      </c>
      <c r="I65" s="209">
        <v>4464</v>
      </c>
      <c r="J65" s="207">
        <v>2.5938407902382301</v>
      </c>
      <c r="K65" s="208">
        <v>331</v>
      </c>
      <c r="L65" s="210">
        <v>1112</v>
      </c>
      <c r="M65" s="207">
        <v>3.3595166163141998</v>
      </c>
      <c r="N65" s="211">
        <v>239</v>
      </c>
      <c r="O65" s="210">
        <v>603</v>
      </c>
      <c r="P65" s="207">
        <v>2.5230125523012599</v>
      </c>
      <c r="Q65" s="211">
        <v>682</v>
      </c>
      <c r="R65" s="210">
        <v>1842</v>
      </c>
      <c r="S65" s="207">
        <v>2.7008797653958898</v>
      </c>
      <c r="T65" s="211">
        <v>25</v>
      </c>
      <c r="U65" s="210">
        <v>48</v>
      </c>
      <c r="V65" s="207">
        <v>1.92</v>
      </c>
      <c r="W65" s="211">
        <v>388</v>
      </c>
      <c r="X65" s="210">
        <v>1674</v>
      </c>
      <c r="Y65" s="207">
        <v>4.3144329896907196</v>
      </c>
      <c r="Z65" s="211">
        <v>2344</v>
      </c>
      <c r="AA65" s="210">
        <v>6752</v>
      </c>
      <c r="AB65" s="207">
        <v>2.88054607508532</v>
      </c>
      <c r="AC65" s="211">
        <v>120</v>
      </c>
      <c r="AD65" s="210">
        <v>324</v>
      </c>
      <c r="AE65" s="207">
        <v>2.7</v>
      </c>
      <c r="AF65" s="211">
        <v>232</v>
      </c>
      <c r="AG65" s="210">
        <v>519</v>
      </c>
      <c r="AH65" s="207">
        <v>2.2370689655172402</v>
      </c>
      <c r="AI65" s="211">
        <v>13</v>
      </c>
      <c r="AJ65" s="210">
        <v>32</v>
      </c>
      <c r="AK65" s="207">
        <v>2.4615384615384599</v>
      </c>
      <c r="AL65" s="211">
        <v>44</v>
      </c>
      <c r="AM65" s="210">
        <v>166</v>
      </c>
      <c r="AN65" s="207">
        <v>3.7727272727272698</v>
      </c>
      <c r="AO65" s="74">
        <f t="shared" si="0"/>
        <v>6271</v>
      </c>
      <c r="AP65" s="44">
        <f t="shared" si="0"/>
        <v>18052</v>
      </c>
      <c r="AQ65" s="38">
        <f t="shared" si="1"/>
        <v>2.8786477435815661</v>
      </c>
    </row>
    <row r="66" spans="1:43" s="97" customFormat="1" x14ac:dyDescent="0.2">
      <c r="A66" s="238" t="s">
        <v>72</v>
      </c>
      <c r="B66" s="29">
        <v>182</v>
      </c>
      <c r="C66" s="138">
        <v>389</v>
      </c>
      <c r="D66" s="207">
        <v>2.13736263736264</v>
      </c>
      <c r="E66" s="205">
        <v>59</v>
      </c>
      <c r="F66" s="206">
        <v>228</v>
      </c>
      <c r="G66" s="207">
        <v>3.86440677966102</v>
      </c>
      <c r="H66" s="211">
        <v>2008</v>
      </c>
      <c r="I66" s="210">
        <v>4974</v>
      </c>
      <c r="J66" s="207">
        <v>2.4770916334661401</v>
      </c>
      <c r="K66" s="208">
        <v>661</v>
      </c>
      <c r="L66" s="210">
        <v>1401</v>
      </c>
      <c r="M66" s="207">
        <v>2.1195158850226901</v>
      </c>
      <c r="N66" s="211">
        <v>277</v>
      </c>
      <c r="O66" s="210">
        <v>895</v>
      </c>
      <c r="P66" s="207">
        <v>3.2310469314079402</v>
      </c>
      <c r="Q66" s="211">
        <v>1273</v>
      </c>
      <c r="R66" s="210">
        <v>3026</v>
      </c>
      <c r="S66" s="207">
        <v>2.3770620581304001</v>
      </c>
      <c r="T66" s="211">
        <v>16</v>
      </c>
      <c r="U66" s="210">
        <v>90</v>
      </c>
      <c r="V66" s="207">
        <v>5.625</v>
      </c>
      <c r="W66" s="211">
        <v>234</v>
      </c>
      <c r="X66" s="210">
        <v>750</v>
      </c>
      <c r="Y66" s="207">
        <v>3.2051282051282102</v>
      </c>
      <c r="Z66" s="211">
        <v>1670</v>
      </c>
      <c r="AA66" s="210">
        <v>4636</v>
      </c>
      <c r="AB66" s="207">
        <v>2.77604790419162</v>
      </c>
      <c r="AC66" s="211">
        <v>497</v>
      </c>
      <c r="AD66" s="210">
        <v>1024</v>
      </c>
      <c r="AE66" s="207">
        <v>2.06036217303823</v>
      </c>
      <c r="AF66" s="211">
        <v>206</v>
      </c>
      <c r="AG66" s="210">
        <v>350</v>
      </c>
      <c r="AH66" s="207">
        <v>1.6990291262135899</v>
      </c>
      <c r="AI66" s="211">
        <v>5</v>
      </c>
      <c r="AJ66" s="210">
        <v>7</v>
      </c>
      <c r="AK66" s="207">
        <v>1.4</v>
      </c>
      <c r="AL66" s="211">
        <v>31</v>
      </c>
      <c r="AM66" s="210">
        <v>96</v>
      </c>
      <c r="AN66" s="207">
        <v>3.0967741935483901</v>
      </c>
      <c r="AO66" s="74">
        <f t="shared" si="0"/>
        <v>7119</v>
      </c>
      <c r="AP66" s="44">
        <f t="shared" si="0"/>
        <v>17866</v>
      </c>
      <c r="AQ66" s="38">
        <f t="shared" si="1"/>
        <v>2.5096221379407222</v>
      </c>
    </row>
    <row r="67" spans="1:43" s="97" customFormat="1" x14ac:dyDescent="0.2">
      <c r="A67" s="238" t="s">
        <v>66</v>
      </c>
      <c r="B67" s="29">
        <v>564</v>
      </c>
      <c r="C67" s="138">
        <v>1460</v>
      </c>
      <c r="D67" s="207">
        <v>2.5886524822695001</v>
      </c>
      <c r="E67" s="205">
        <v>408</v>
      </c>
      <c r="F67" s="206">
        <v>1121</v>
      </c>
      <c r="G67" s="207">
        <v>2.74754901960784</v>
      </c>
      <c r="H67" s="208">
        <v>1816</v>
      </c>
      <c r="I67" s="209">
        <v>4595</v>
      </c>
      <c r="J67" s="207">
        <v>2.53028634361233</v>
      </c>
      <c r="K67" s="208">
        <v>493</v>
      </c>
      <c r="L67" s="210">
        <v>1105</v>
      </c>
      <c r="M67" s="207">
        <v>2.2413793103448301</v>
      </c>
      <c r="N67" s="211">
        <v>483</v>
      </c>
      <c r="O67" s="210">
        <v>1274</v>
      </c>
      <c r="P67" s="207">
        <v>2.63768115942029</v>
      </c>
      <c r="Q67" s="211">
        <v>616</v>
      </c>
      <c r="R67" s="210">
        <v>1566</v>
      </c>
      <c r="S67" s="207">
        <v>2.5422077922077899</v>
      </c>
      <c r="T67" s="211">
        <v>78</v>
      </c>
      <c r="U67" s="210">
        <v>133</v>
      </c>
      <c r="V67" s="207">
        <v>1.70512820512821</v>
      </c>
      <c r="W67" s="211">
        <v>384</v>
      </c>
      <c r="X67" s="210">
        <v>816</v>
      </c>
      <c r="Y67" s="207">
        <v>2.125</v>
      </c>
      <c r="Z67" s="211">
        <v>591</v>
      </c>
      <c r="AA67" s="210">
        <v>1576</v>
      </c>
      <c r="AB67" s="207">
        <v>2.6666666666666701</v>
      </c>
      <c r="AC67" s="211">
        <v>643</v>
      </c>
      <c r="AD67" s="210">
        <v>1915</v>
      </c>
      <c r="AE67" s="207">
        <v>2.97822706065319</v>
      </c>
      <c r="AF67" s="211">
        <v>547</v>
      </c>
      <c r="AG67" s="210">
        <v>965</v>
      </c>
      <c r="AH67" s="207">
        <v>1.76416819012797</v>
      </c>
      <c r="AI67" s="211">
        <v>101</v>
      </c>
      <c r="AJ67" s="210">
        <v>177</v>
      </c>
      <c r="AK67" s="207">
        <v>1.75247524752475</v>
      </c>
      <c r="AL67" s="211">
        <v>224</v>
      </c>
      <c r="AM67" s="210">
        <v>686</v>
      </c>
      <c r="AN67" s="207">
        <v>3.0625</v>
      </c>
      <c r="AO67" s="74">
        <f t="shared" si="0"/>
        <v>6948</v>
      </c>
      <c r="AP67" s="44">
        <f t="shared" si="0"/>
        <v>17389</v>
      </c>
      <c r="AQ67" s="38">
        <f t="shared" si="1"/>
        <v>2.5027345998848589</v>
      </c>
    </row>
    <row r="68" spans="1:43" s="97" customFormat="1" x14ac:dyDescent="0.2">
      <c r="A68" s="238" t="s">
        <v>83</v>
      </c>
      <c r="B68" s="29">
        <v>409</v>
      </c>
      <c r="C68" s="138">
        <v>1139</v>
      </c>
      <c r="D68" s="207">
        <v>2.78484107579462</v>
      </c>
      <c r="E68" s="205">
        <v>179</v>
      </c>
      <c r="F68" s="206">
        <v>266</v>
      </c>
      <c r="G68" s="207">
        <v>1.4860335195530701</v>
      </c>
      <c r="H68" s="208">
        <v>1799</v>
      </c>
      <c r="I68" s="209">
        <v>3617</v>
      </c>
      <c r="J68" s="207">
        <v>2.01056142301278</v>
      </c>
      <c r="K68" s="208">
        <v>1249</v>
      </c>
      <c r="L68" s="210">
        <v>2581</v>
      </c>
      <c r="M68" s="207">
        <v>2.0664531625300202</v>
      </c>
      <c r="N68" s="211">
        <v>291</v>
      </c>
      <c r="O68" s="210">
        <v>630</v>
      </c>
      <c r="P68" s="207">
        <v>2.1649484536082499</v>
      </c>
      <c r="Q68" s="211">
        <v>687</v>
      </c>
      <c r="R68" s="210">
        <v>1553</v>
      </c>
      <c r="S68" s="207">
        <v>2.26055312954876</v>
      </c>
      <c r="T68" s="211">
        <v>39</v>
      </c>
      <c r="U68" s="210">
        <v>78</v>
      </c>
      <c r="V68" s="207">
        <v>2</v>
      </c>
      <c r="W68" s="211">
        <v>292</v>
      </c>
      <c r="X68" s="210">
        <v>802</v>
      </c>
      <c r="Y68" s="207">
        <v>2.74657534246575</v>
      </c>
      <c r="Z68" s="211">
        <v>1059</v>
      </c>
      <c r="AA68" s="210">
        <v>2817</v>
      </c>
      <c r="AB68" s="207">
        <v>2.6600566572237998</v>
      </c>
      <c r="AC68" s="211">
        <v>369</v>
      </c>
      <c r="AD68" s="210">
        <v>730</v>
      </c>
      <c r="AE68" s="207">
        <v>1.9783197831978301</v>
      </c>
      <c r="AF68" s="211">
        <v>274</v>
      </c>
      <c r="AG68" s="210">
        <v>535</v>
      </c>
      <c r="AH68" s="207">
        <v>1.95255474452555</v>
      </c>
      <c r="AI68" s="211">
        <v>26</v>
      </c>
      <c r="AJ68" s="210">
        <v>64</v>
      </c>
      <c r="AK68" s="207">
        <v>2.4615384615384599</v>
      </c>
      <c r="AL68" s="211">
        <v>63</v>
      </c>
      <c r="AM68" s="210">
        <v>583</v>
      </c>
      <c r="AN68" s="207">
        <v>9.2539682539682495</v>
      </c>
      <c r="AO68" s="74">
        <f t="shared" si="0"/>
        <v>6736</v>
      </c>
      <c r="AP68" s="44">
        <f t="shared" si="0"/>
        <v>15395</v>
      </c>
      <c r="AQ68" s="38">
        <f t="shared" si="1"/>
        <v>2.285480997624703</v>
      </c>
    </row>
    <row r="69" spans="1:43" s="97" customFormat="1" x14ac:dyDescent="0.2">
      <c r="A69" s="238" t="s">
        <v>84</v>
      </c>
      <c r="B69" s="29">
        <v>195</v>
      </c>
      <c r="C69" s="138">
        <v>649</v>
      </c>
      <c r="D69" s="207">
        <v>3.3282051282051301</v>
      </c>
      <c r="E69" s="205">
        <v>307</v>
      </c>
      <c r="F69" s="206">
        <v>876</v>
      </c>
      <c r="G69" s="207">
        <v>2.8534201954397398</v>
      </c>
      <c r="H69" s="208">
        <v>2481</v>
      </c>
      <c r="I69" s="209">
        <v>5472</v>
      </c>
      <c r="J69" s="207">
        <v>2.2055622732768998</v>
      </c>
      <c r="K69" s="208">
        <v>271</v>
      </c>
      <c r="L69" s="210">
        <v>646</v>
      </c>
      <c r="M69" s="207">
        <v>2.3837638376383801</v>
      </c>
      <c r="N69" s="211">
        <v>477</v>
      </c>
      <c r="O69" s="210">
        <v>931</v>
      </c>
      <c r="P69" s="207">
        <v>1.9517819706499</v>
      </c>
      <c r="Q69" s="211">
        <v>344</v>
      </c>
      <c r="R69" s="210">
        <v>843</v>
      </c>
      <c r="S69" s="207">
        <v>2.45058139534884</v>
      </c>
      <c r="T69" s="211">
        <v>46</v>
      </c>
      <c r="U69" s="210">
        <v>83</v>
      </c>
      <c r="V69" s="207">
        <v>1.8043478260869601</v>
      </c>
      <c r="W69" s="211">
        <v>286</v>
      </c>
      <c r="X69" s="210">
        <v>656</v>
      </c>
      <c r="Y69" s="207">
        <v>2.2937062937062902</v>
      </c>
      <c r="Z69" s="211">
        <v>804</v>
      </c>
      <c r="AA69" s="210">
        <v>1719</v>
      </c>
      <c r="AB69" s="207">
        <v>2.1380597014925402</v>
      </c>
      <c r="AC69" s="211">
        <v>175</v>
      </c>
      <c r="AD69" s="210">
        <v>772</v>
      </c>
      <c r="AE69" s="207">
        <v>4.4114285714285701</v>
      </c>
      <c r="AF69" s="211">
        <v>417</v>
      </c>
      <c r="AG69" s="210">
        <v>804</v>
      </c>
      <c r="AH69" s="207">
        <v>1.9280575539568301</v>
      </c>
      <c r="AI69" s="211">
        <v>57</v>
      </c>
      <c r="AJ69" s="210">
        <v>94</v>
      </c>
      <c r="AK69" s="207">
        <v>1.6491228070175401</v>
      </c>
      <c r="AL69" s="211">
        <v>387</v>
      </c>
      <c r="AM69" s="210">
        <v>1397</v>
      </c>
      <c r="AN69" s="207">
        <v>3.6098191214470301</v>
      </c>
      <c r="AO69" s="74">
        <f t="shared" si="0"/>
        <v>6247</v>
      </c>
      <c r="AP69" s="44">
        <f t="shared" si="0"/>
        <v>14942</v>
      </c>
      <c r="AQ69" s="38">
        <f t="shared" si="1"/>
        <v>2.3918680966864097</v>
      </c>
    </row>
    <row r="70" spans="1:43" s="97" customFormat="1" x14ac:dyDescent="0.2">
      <c r="A70" s="238" t="s">
        <v>81</v>
      </c>
      <c r="B70" s="29">
        <v>439</v>
      </c>
      <c r="C70" s="138">
        <v>1650</v>
      </c>
      <c r="D70" s="207">
        <v>3.7585421412300701</v>
      </c>
      <c r="E70" s="205">
        <v>216</v>
      </c>
      <c r="F70" s="206">
        <v>364</v>
      </c>
      <c r="G70" s="207">
        <v>1.68518518518519</v>
      </c>
      <c r="H70" s="208">
        <v>1764</v>
      </c>
      <c r="I70" s="209">
        <v>4122</v>
      </c>
      <c r="J70" s="207">
        <v>2.33673469387755</v>
      </c>
      <c r="K70" s="208">
        <v>550</v>
      </c>
      <c r="L70" s="210">
        <v>1176</v>
      </c>
      <c r="M70" s="207">
        <v>2.13818181818182</v>
      </c>
      <c r="N70" s="211">
        <v>298</v>
      </c>
      <c r="O70" s="210">
        <v>640</v>
      </c>
      <c r="P70" s="207">
        <v>2.1476510067114098</v>
      </c>
      <c r="Q70" s="211">
        <v>787</v>
      </c>
      <c r="R70" s="210">
        <v>1622</v>
      </c>
      <c r="S70" s="207">
        <v>2.0609911054637902</v>
      </c>
      <c r="T70" s="211">
        <v>39</v>
      </c>
      <c r="U70" s="210">
        <v>147</v>
      </c>
      <c r="V70" s="207">
        <v>3.7692307692307701</v>
      </c>
      <c r="W70" s="211">
        <v>352</v>
      </c>
      <c r="X70" s="210">
        <v>766</v>
      </c>
      <c r="Y70" s="207">
        <v>2.1761363636363602</v>
      </c>
      <c r="Z70" s="211">
        <v>759</v>
      </c>
      <c r="AA70" s="210">
        <v>1427</v>
      </c>
      <c r="AB70" s="207">
        <v>1.88010540184453</v>
      </c>
      <c r="AC70" s="211">
        <v>464</v>
      </c>
      <c r="AD70" s="210">
        <v>1402</v>
      </c>
      <c r="AE70" s="207">
        <v>3.0215517241379302</v>
      </c>
      <c r="AF70" s="211">
        <v>443</v>
      </c>
      <c r="AG70" s="210">
        <v>794</v>
      </c>
      <c r="AH70" s="207">
        <v>1.7923250564334099</v>
      </c>
      <c r="AI70" s="211">
        <v>50</v>
      </c>
      <c r="AJ70" s="210">
        <v>72</v>
      </c>
      <c r="AK70" s="207">
        <v>1.44</v>
      </c>
      <c r="AL70" s="211">
        <v>155</v>
      </c>
      <c r="AM70" s="210">
        <v>694</v>
      </c>
      <c r="AN70" s="207">
        <v>4.4774193548387098</v>
      </c>
      <c r="AO70" s="74">
        <f t="shared" si="0"/>
        <v>6316</v>
      </c>
      <c r="AP70" s="44">
        <f t="shared" si="0"/>
        <v>14876</v>
      </c>
      <c r="AQ70" s="38">
        <f t="shared" si="1"/>
        <v>2.3552881570614312</v>
      </c>
    </row>
    <row r="71" spans="1:43" s="97" customFormat="1" x14ac:dyDescent="0.2">
      <c r="A71" s="238" t="s">
        <v>79</v>
      </c>
      <c r="B71" s="29">
        <v>540</v>
      </c>
      <c r="C71" s="138">
        <v>1977</v>
      </c>
      <c r="D71" s="207">
        <v>3.6611111111111101</v>
      </c>
      <c r="E71" s="205">
        <v>173</v>
      </c>
      <c r="F71" s="206">
        <v>249</v>
      </c>
      <c r="G71" s="207">
        <v>1.4393063583815</v>
      </c>
      <c r="H71" s="208">
        <v>1828</v>
      </c>
      <c r="I71" s="209">
        <v>3159</v>
      </c>
      <c r="J71" s="207">
        <v>1.7281181619256001</v>
      </c>
      <c r="K71" s="208">
        <v>1270</v>
      </c>
      <c r="L71" s="210">
        <v>2669</v>
      </c>
      <c r="M71" s="207">
        <v>2.1015748031496102</v>
      </c>
      <c r="N71" s="211">
        <v>163</v>
      </c>
      <c r="O71" s="210">
        <v>373</v>
      </c>
      <c r="P71" s="207">
        <v>2.28834355828221</v>
      </c>
      <c r="Q71" s="211">
        <v>534</v>
      </c>
      <c r="R71" s="210">
        <v>1713</v>
      </c>
      <c r="S71" s="207">
        <v>3.20786516853933</v>
      </c>
      <c r="T71" s="211">
        <v>12</v>
      </c>
      <c r="U71" s="210">
        <v>15</v>
      </c>
      <c r="V71" s="207">
        <v>1.25</v>
      </c>
      <c r="W71" s="211">
        <v>385</v>
      </c>
      <c r="X71" s="210">
        <v>878</v>
      </c>
      <c r="Y71" s="207">
        <v>2.2805194805194802</v>
      </c>
      <c r="Z71" s="211">
        <v>648</v>
      </c>
      <c r="AA71" s="210">
        <v>1364</v>
      </c>
      <c r="AB71" s="207">
        <v>2.1049382716049401</v>
      </c>
      <c r="AC71" s="211">
        <v>389</v>
      </c>
      <c r="AD71" s="210">
        <v>1186</v>
      </c>
      <c r="AE71" s="207">
        <v>3.0488431876606699</v>
      </c>
      <c r="AF71" s="211">
        <v>310</v>
      </c>
      <c r="AG71" s="210">
        <v>652</v>
      </c>
      <c r="AH71" s="207">
        <v>2.1032258064516101</v>
      </c>
      <c r="AI71" s="211">
        <v>51</v>
      </c>
      <c r="AJ71" s="210">
        <v>69</v>
      </c>
      <c r="AK71" s="207">
        <v>1.3529411764705901</v>
      </c>
      <c r="AL71" s="211">
        <v>70</v>
      </c>
      <c r="AM71" s="210">
        <v>155</v>
      </c>
      <c r="AN71" s="207">
        <v>2.21428571428571</v>
      </c>
      <c r="AO71" s="74">
        <f t="shared" ref="AO71:AP80" si="2">SUM(B71,E71,H71,K71,N71,Q71,T71,W71,Z71,AC71,AF71,AI71,AL71)</f>
        <v>6373</v>
      </c>
      <c r="AP71" s="44">
        <f t="shared" si="2"/>
        <v>14459</v>
      </c>
      <c r="AQ71" s="38">
        <f t="shared" si="1"/>
        <v>2.2687902086929235</v>
      </c>
    </row>
    <row r="72" spans="1:43" s="97" customFormat="1" x14ac:dyDescent="0.2">
      <c r="A72" s="238" t="s">
        <v>94</v>
      </c>
      <c r="B72" s="29">
        <v>95</v>
      </c>
      <c r="C72" s="138">
        <v>230</v>
      </c>
      <c r="D72" s="207">
        <v>2.42105263157895</v>
      </c>
      <c r="E72" s="205">
        <v>51</v>
      </c>
      <c r="F72" s="206">
        <v>79</v>
      </c>
      <c r="G72" s="207">
        <v>1.54901960784314</v>
      </c>
      <c r="H72" s="208">
        <v>1360</v>
      </c>
      <c r="I72" s="209">
        <v>3100</v>
      </c>
      <c r="J72" s="207">
        <v>2.27941176470588</v>
      </c>
      <c r="K72" s="208">
        <v>368</v>
      </c>
      <c r="L72" s="210">
        <v>1218</v>
      </c>
      <c r="M72" s="207">
        <v>3.3097826086956501</v>
      </c>
      <c r="N72" s="211">
        <v>73</v>
      </c>
      <c r="O72" s="210">
        <v>184</v>
      </c>
      <c r="P72" s="207">
        <v>2.5205479452054802</v>
      </c>
      <c r="Q72" s="211">
        <v>1854</v>
      </c>
      <c r="R72" s="210">
        <v>4753</v>
      </c>
      <c r="S72" s="207">
        <v>2.5636461704422899</v>
      </c>
      <c r="T72" s="211">
        <v>2</v>
      </c>
      <c r="U72" s="210">
        <v>2</v>
      </c>
      <c r="V72" s="207">
        <v>1</v>
      </c>
      <c r="W72" s="211">
        <v>194</v>
      </c>
      <c r="X72" s="210">
        <v>533</v>
      </c>
      <c r="Y72" s="207">
        <v>2.7474226804123698</v>
      </c>
      <c r="Z72" s="211">
        <v>632</v>
      </c>
      <c r="AA72" s="210">
        <v>1826</v>
      </c>
      <c r="AB72" s="207">
        <v>2.8892405063291098</v>
      </c>
      <c r="AC72" s="211">
        <v>82</v>
      </c>
      <c r="AD72" s="210">
        <v>182</v>
      </c>
      <c r="AE72" s="207">
        <v>2.2195121951219501</v>
      </c>
      <c r="AF72" s="211">
        <v>131</v>
      </c>
      <c r="AG72" s="210">
        <v>299</v>
      </c>
      <c r="AH72" s="207">
        <v>2.2824427480915999</v>
      </c>
      <c r="AI72" s="211">
        <v>8</v>
      </c>
      <c r="AJ72" s="210">
        <v>12</v>
      </c>
      <c r="AK72" s="207">
        <v>1.5</v>
      </c>
      <c r="AL72" s="211">
        <v>33</v>
      </c>
      <c r="AM72" s="210">
        <v>69</v>
      </c>
      <c r="AN72" s="207">
        <v>2.0909090909090899</v>
      </c>
      <c r="AO72" s="74">
        <f t="shared" si="2"/>
        <v>4883</v>
      </c>
      <c r="AP72" s="44">
        <f t="shared" si="2"/>
        <v>12487</v>
      </c>
      <c r="AQ72" s="38">
        <f t="shared" si="1"/>
        <v>2.5572394020069629</v>
      </c>
    </row>
    <row r="73" spans="1:43" s="97" customFormat="1" x14ac:dyDescent="0.2">
      <c r="A73" s="238" t="s">
        <v>85</v>
      </c>
      <c r="B73" s="29">
        <v>213</v>
      </c>
      <c r="C73" s="138">
        <v>1020</v>
      </c>
      <c r="D73" s="207">
        <v>4.7887323943661997</v>
      </c>
      <c r="E73" s="205">
        <v>85</v>
      </c>
      <c r="F73" s="206">
        <v>280</v>
      </c>
      <c r="G73" s="207">
        <v>3.2941176470588198</v>
      </c>
      <c r="H73" s="208">
        <v>1607</v>
      </c>
      <c r="I73" s="209">
        <v>3636</v>
      </c>
      <c r="J73" s="207">
        <v>2.2626011200995602</v>
      </c>
      <c r="K73" s="208">
        <v>282</v>
      </c>
      <c r="L73" s="210">
        <v>743</v>
      </c>
      <c r="M73" s="207">
        <v>2.6347517730496501</v>
      </c>
      <c r="N73" s="211">
        <v>120</v>
      </c>
      <c r="O73" s="210">
        <v>361</v>
      </c>
      <c r="P73" s="207">
        <v>3.0083333333333302</v>
      </c>
      <c r="Q73" s="211">
        <v>297</v>
      </c>
      <c r="R73" s="210">
        <v>868</v>
      </c>
      <c r="S73" s="207">
        <v>2.9225589225589199</v>
      </c>
      <c r="T73" s="211">
        <v>10</v>
      </c>
      <c r="U73" s="210">
        <v>25</v>
      </c>
      <c r="V73" s="207">
        <v>2.5</v>
      </c>
      <c r="W73" s="211">
        <v>301</v>
      </c>
      <c r="X73" s="210">
        <v>807</v>
      </c>
      <c r="Y73" s="207">
        <v>2.6810631229235899</v>
      </c>
      <c r="Z73" s="211">
        <v>830</v>
      </c>
      <c r="AA73" s="210">
        <v>2027</v>
      </c>
      <c r="AB73" s="207">
        <v>2.4421686746988001</v>
      </c>
      <c r="AC73" s="211">
        <v>235</v>
      </c>
      <c r="AD73" s="210">
        <v>1181</v>
      </c>
      <c r="AE73" s="207">
        <v>5.0255319148936204</v>
      </c>
      <c r="AF73" s="211">
        <v>223</v>
      </c>
      <c r="AG73" s="210">
        <v>502</v>
      </c>
      <c r="AH73" s="207">
        <v>2.2511210762331801</v>
      </c>
      <c r="AI73" s="211">
        <v>39</v>
      </c>
      <c r="AJ73" s="210">
        <v>255</v>
      </c>
      <c r="AK73" s="207">
        <v>6.5384615384615401</v>
      </c>
      <c r="AL73" s="211">
        <v>34</v>
      </c>
      <c r="AM73" s="210">
        <v>74</v>
      </c>
      <c r="AN73" s="207">
        <v>2.1764705882352899</v>
      </c>
      <c r="AO73" s="74">
        <f t="shared" si="2"/>
        <v>4276</v>
      </c>
      <c r="AP73" s="44">
        <f t="shared" si="2"/>
        <v>11779</v>
      </c>
      <c r="AQ73" s="38">
        <f t="shared" si="1"/>
        <v>2.7546772684752105</v>
      </c>
    </row>
    <row r="74" spans="1:43" s="97" customFormat="1" x14ac:dyDescent="0.2">
      <c r="A74" s="238" t="s">
        <v>82</v>
      </c>
      <c r="B74" s="29">
        <v>156</v>
      </c>
      <c r="C74" s="138">
        <v>566</v>
      </c>
      <c r="D74" s="207">
        <v>3.62820512820513</v>
      </c>
      <c r="E74" s="205">
        <v>71</v>
      </c>
      <c r="F74" s="206">
        <v>241</v>
      </c>
      <c r="G74" s="207">
        <v>3.3943661971830998</v>
      </c>
      <c r="H74" s="208">
        <v>1377</v>
      </c>
      <c r="I74" s="209">
        <v>3308</v>
      </c>
      <c r="J74" s="207">
        <v>2.4023238925199699</v>
      </c>
      <c r="K74" s="208">
        <v>399</v>
      </c>
      <c r="L74" s="210">
        <v>965</v>
      </c>
      <c r="M74" s="207">
        <v>2.4185463659147901</v>
      </c>
      <c r="N74" s="211">
        <v>125</v>
      </c>
      <c r="O74" s="210">
        <v>608</v>
      </c>
      <c r="P74" s="207">
        <v>4.8639999999999999</v>
      </c>
      <c r="Q74" s="211">
        <v>522</v>
      </c>
      <c r="R74" s="210">
        <v>1343</v>
      </c>
      <c r="S74" s="207">
        <v>2.5727969348659001</v>
      </c>
      <c r="T74" s="211">
        <v>9</v>
      </c>
      <c r="U74" s="210">
        <v>25</v>
      </c>
      <c r="V74" s="207">
        <v>2.7777777777777799</v>
      </c>
      <c r="W74" s="211">
        <v>176</v>
      </c>
      <c r="X74" s="210">
        <v>443</v>
      </c>
      <c r="Y74" s="207">
        <v>2.5170454545454501</v>
      </c>
      <c r="Z74" s="211">
        <v>1185</v>
      </c>
      <c r="AA74" s="210">
        <v>2214</v>
      </c>
      <c r="AB74" s="207">
        <v>1.8683544303797499</v>
      </c>
      <c r="AC74" s="211">
        <v>202</v>
      </c>
      <c r="AD74" s="210">
        <v>584</v>
      </c>
      <c r="AE74" s="207">
        <v>2.8910891089108901</v>
      </c>
      <c r="AF74" s="211">
        <v>251</v>
      </c>
      <c r="AG74" s="210">
        <v>582</v>
      </c>
      <c r="AH74" s="207">
        <v>2.3187250996015898</v>
      </c>
      <c r="AI74" s="211">
        <v>20</v>
      </c>
      <c r="AJ74" s="210">
        <v>35</v>
      </c>
      <c r="AK74" s="207">
        <v>1.75</v>
      </c>
      <c r="AL74" s="211">
        <v>99</v>
      </c>
      <c r="AM74" s="210">
        <v>243</v>
      </c>
      <c r="AN74" s="207">
        <v>2.4545454545454501</v>
      </c>
      <c r="AO74" s="74">
        <f t="shared" si="2"/>
        <v>4592</v>
      </c>
      <c r="AP74" s="44">
        <f t="shared" si="2"/>
        <v>11157</v>
      </c>
      <c r="AQ74" s="38">
        <f t="shared" ref="AQ74:AQ80" si="3">AP74/AO74</f>
        <v>2.4296602787456445</v>
      </c>
    </row>
    <row r="75" spans="1:43" s="97" customFormat="1" x14ac:dyDescent="0.2">
      <c r="A75" s="238" t="s">
        <v>71</v>
      </c>
      <c r="B75" s="29">
        <v>191</v>
      </c>
      <c r="C75" s="138">
        <v>328</v>
      </c>
      <c r="D75" s="207">
        <v>1.7172774869109899</v>
      </c>
      <c r="E75" s="205">
        <v>76</v>
      </c>
      <c r="F75" s="206">
        <v>253</v>
      </c>
      <c r="G75" s="207">
        <v>3.32894736842105</v>
      </c>
      <c r="H75" s="208">
        <v>1612</v>
      </c>
      <c r="I75" s="209">
        <v>3121</v>
      </c>
      <c r="J75" s="207">
        <v>1.9361042183622801</v>
      </c>
      <c r="K75" s="208">
        <v>385</v>
      </c>
      <c r="L75" s="210">
        <v>662</v>
      </c>
      <c r="M75" s="207">
        <v>1.7194805194805201</v>
      </c>
      <c r="N75" s="211">
        <v>248</v>
      </c>
      <c r="O75" s="210">
        <v>465</v>
      </c>
      <c r="P75" s="207">
        <v>1.875</v>
      </c>
      <c r="Q75" s="211">
        <v>791</v>
      </c>
      <c r="R75" s="210">
        <v>1632</v>
      </c>
      <c r="S75" s="207">
        <v>2.0632111251580301</v>
      </c>
      <c r="T75" s="211">
        <v>18</v>
      </c>
      <c r="U75" s="210">
        <v>58</v>
      </c>
      <c r="V75" s="207">
        <v>3.2222222222222201</v>
      </c>
      <c r="W75" s="211">
        <v>185</v>
      </c>
      <c r="X75" s="210">
        <v>442</v>
      </c>
      <c r="Y75" s="207">
        <v>2.3891891891891901</v>
      </c>
      <c r="Z75" s="211">
        <v>866</v>
      </c>
      <c r="AA75" s="210">
        <v>2313</v>
      </c>
      <c r="AB75" s="207">
        <v>2.6709006928406498</v>
      </c>
      <c r="AC75" s="211">
        <v>289</v>
      </c>
      <c r="AD75" s="210">
        <v>1060</v>
      </c>
      <c r="AE75" s="207">
        <v>3.6678200692041498</v>
      </c>
      <c r="AF75" s="211">
        <v>333</v>
      </c>
      <c r="AG75" s="210">
        <v>651</v>
      </c>
      <c r="AH75" s="207">
        <v>1.9549549549549501</v>
      </c>
      <c r="AI75" s="211">
        <v>42</v>
      </c>
      <c r="AJ75" s="210">
        <v>77</v>
      </c>
      <c r="AK75" s="207">
        <v>1.8333333333333299</v>
      </c>
      <c r="AL75" s="211">
        <v>43</v>
      </c>
      <c r="AM75" s="210">
        <v>76</v>
      </c>
      <c r="AN75" s="207">
        <v>1.7674418604651201</v>
      </c>
      <c r="AO75" s="74">
        <f t="shared" si="2"/>
        <v>5079</v>
      </c>
      <c r="AP75" s="44">
        <f t="shared" si="2"/>
        <v>11138</v>
      </c>
      <c r="AQ75" s="38">
        <f t="shared" si="3"/>
        <v>2.1929513683796023</v>
      </c>
    </row>
    <row r="76" spans="1:43" s="97" customFormat="1" x14ac:dyDescent="0.2">
      <c r="A76" s="238" t="s">
        <v>128</v>
      </c>
      <c r="B76" s="29">
        <v>262</v>
      </c>
      <c r="C76" s="138">
        <v>434</v>
      </c>
      <c r="D76" s="207">
        <v>1.6564885496183199</v>
      </c>
      <c r="E76" s="205">
        <v>71</v>
      </c>
      <c r="F76" s="206">
        <v>289</v>
      </c>
      <c r="G76" s="207">
        <v>4.0704225352112697</v>
      </c>
      <c r="H76" s="208">
        <v>1182</v>
      </c>
      <c r="I76" s="209">
        <v>2260</v>
      </c>
      <c r="J76" s="207">
        <v>1.9120135363790201</v>
      </c>
      <c r="K76" s="208">
        <v>576</v>
      </c>
      <c r="L76" s="210">
        <v>1070</v>
      </c>
      <c r="M76" s="207">
        <v>1.8576388888888899</v>
      </c>
      <c r="N76" s="211">
        <v>156</v>
      </c>
      <c r="O76" s="210">
        <v>268</v>
      </c>
      <c r="P76" s="207">
        <v>1.7179487179487201</v>
      </c>
      <c r="Q76" s="211">
        <v>1284</v>
      </c>
      <c r="R76" s="210">
        <v>2294</v>
      </c>
      <c r="S76" s="207">
        <v>1.7866043613707201</v>
      </c>
      <c r="T76" s="211">
        <v>28</v>
      </c>
      <c r="U76" s="210">
        <v>86</v>
      </c>
      <c r="V76" s="207">
        <v>3.0714285714285698</v>
      </c>
      <c r="W76" s="211">
        <v>385</v>
      </c>
      <c r="X76" s="210">
        <v>648</v>
      </c>
      <c r="Y76" s="207">
        <v>1.6831168831168799</v>
      </c>
      <c r="Z76" s="211">
        <v>526</v>
      </c>
      <c r="AA76" s="210">
        <v>1051</v>
      </c>
      <c r="AB76" s="207">
        <v>1.9980988593155899</v>
      </c>
      <c r="AC76" s="211">
        <v>944</v>
      </c>
      <c r="AD76" s="210">
        <v>1735</v>
      </c>
      <c r="AE76" s="207">
        <v>1.8379237288135599</v>
      </c>
      <c r="AF76" s="211">
        <v>191</v>
      </c>
      <c r="AG76" s="210">
        <v>310</v>
      </c>
      <c r="AH76" s="207">
        <v>1.62303664921466</v>
      </c>
      <c r="AI76" s="211">
        <v>17</v>
      </c>
      <c r="AJ76" s="210">
        <v>56</v>
      </c>
      <c r="AK76" s="207">
        <v>3.2941176470588198</v>
      </c>
      <c r="AL76" s="211">
        <v>50</v>
      </c>
      <c r="AM76" s="210">
        <v>188</v>
      </c>
      <c r="AN76" s="207">
        <v>3.76</v>
      </c>
      <c r="AO76" s="74">
        <f t="shared" si="2"/>
        <v>5672</v>
      </c>
      <c r="AP76" s="44">
        <f t="shared" si="2"/>
        <v>10689</v>
      </c>
      <c r="AQ76" s="38">
        <f t="shared" si="3"/>
        <v>1.8845204513399154</v>
      </c>
    </row>
    <row r="77" spans="1:43" s="97" customFormat="1" x14ac:dyDescent="0.2">
      <c r="A77" s="238" t="s">
        <v>80</v>
      </c>
      <c r="B77" s="29">
        <v>349</v>
      </c>
      <c r="C77" s="138">
        <v>1277</v>
      </c>
      <c r="D77" s="207">
        <v>3.6590257879656201</v>
      </c>
      <c r="E77" s="205">
        <v>104</v>
      </c>
      <c r="F77" s="206">
        <v>230</v>
      </c>
      <c r="G77" s="207">
        <v>2.2115384615384599</v>
      </c>
      <c r="H77" s="208">
        <v>1290</v>
      </c>
      <c r="I77" s="209">
        <v>2902</v>
      </c>
      <c r="J77" s="207">
        <v>2.2496124031007798</v>
      </c>
      <c r="K77" s="208">
        <v>330</v>
      </c>
      <c r="L77" s="210">
        <v>775</v>
      </c>
      <c r="M77" s="207">
        <v>2.34848484848485</v>
      </c>
      <c r="N77" s="211">
        <v>134</v>
      </c>
      <c r="O77" s="210">
        <v>251</v>
      </c>
      <c r="P77" s="207">
        <v>1.87313432835821</v>
      </c>
      <c r="Q77" s="211">
        <v>446</v>
      </c>
      <c r="R77" s="210">
        <v>842</v>
      </c>
      <c r="S77" s="207">
        <v>1.88789237668161</v>
      </c>
      <c r="T77" s="211">
        <v>18</v>
      </c>
      <c r="U77" s="210">
        <v>48</v>
      </c>
      <c r="V77" s="207">
        <v>2.6666666666666701</v>
      </c>
      <c r="W77" s="211">
        <v>275</v>
      </c>
      <c r="X77" s="210">
        <v>724</v>
      </c>
      <c r="Y77" s="207">
        <v>2.6327272727272701</v>
      </c>
      <c r="Z77" s="211">
        <v>704</v>
      </c>
      <c r="AA77" s="210">
        <v>1529</v>
      </c>
      <c r="AB77" s="207">
        <v>2.171875</v>
      </c>
      <c r="AC77" s="211">
        <v>325</v>
      </c>
      <c r="AD77" s="210">
        <v>971</v>
      </c>
      <c r="AE77" s="207">
        <v>2.9876923076923099</v>
      </c>
      <c r="AF77" s="211">
        <v>354</v>
      </c>
      <c r="AG77" s="210">
        <v>648</v>
      </c>
      <c r="AH77" s="207">
        <v>1.8305084745762701</v>
      </c>
      <c r="AI77" s="211">
        <v>18</v>
      </c>
      <c r="AJ77" s="210">
        <v>25</v>
      </c>
      <c r="AK77" s="207">
        <v>1.3888888888888899</v>
      </c>
      <c r="AL77" s="211">
        <v>136</v>
      </c>
      <c r="AM77" s="210">
        <v>272</v>
      </c>
      <c r="AN77" s="207">
        <v>2</v>
      </c>
      <c r="AO77" s="74">
        <f t="shared" si="2"/>
        <v>4483</v>
      </c>
      <c r="AP77" s="44">
        <f t="shared" si="2"/>
        <v>10494</v>
      </c>
      <c r="AQ77" s="38">
        <f t="shared" si="3"/>
        <v>2.3408431853669418</v>
      </c>
    </row>
    <row r="78" spans="1:43" s="97" customFormat="1" x14ac:dyDescent="0.2">
      <c r="A78" s="238" t="s">
        <v>93</v>
      </c>
      <c r="B78" s="29">
        <v>96</v>
      </c>
      <c r="C78" s="138">
        <v>335</v>
      </c>
      <c r="D78" s="207">
        <v>3.4895833333333299</v>
      </c>
      <c r="E78" s="205">
        <v>24</v>
      </c>
      <c r="F78" s="206">
        <v>90</v>
      </c>
      <c r="G78" s="207">
        <v>3.75</v>
      </c>
      <c r="H78" s="208">
        <v>457</v>
      </c>
      <c r="I78" s="209">
        <v>1241</v>
      </c>
      <c r="J78" s="207">
        <v>2.7155361050328199</v>
      </c>
      <c r="K78" s="208">
        <v>279</v>
      </c>
      <c r="L78" s="210">
        <v>759</v>
      </c>
      <c r="M78" s="207">
        <v>2.7204301075268802</v>
      </c>
      <c r="N78" s="211">
        <v>60</v>
      </c>
      <c r="O78" s="210">
        <v>203</v>
      </c>
      <c r="P78" s="207">
        <v>3.3833333333333302</v>
      </c>
      <c r="Q78" s="211">
        <v>673</v>
      </c>
      <c r="R78" s="210">
        <v>2023</v>
      </c>
      <c r="S78" s="207">
        <v>3.00594353640416</v>
      </c>
      <c r="T78" s="211">
        <v>3</v>
      </c>
      <c r="U78" s="210">
        <v>9</v>
      </c>
      <c r="V78" s="207">
        <v>3</v>
      </c>
      <c r="W78" s="211">
        <v>223</v>
      </c>
      <c r="X78" s="210">
        <v>769</v>
      </c>
      <c r="Y78" s="207">
        <v>3.4484304932735399</v>
      </c>
      <c r="Z78" s="211">
        <v>790</v>
      </c>
      <c r="AA78" s="210">
        <v>3039</v>
      </c>
      <c r="AB78" s="207">
        <v>3.8468354430379699</v>
      </c>
      <c r="AC78" s="211">
        <v>92</v>
      </c>
      <c r="AD78" s="210">
        <v>255</v>
      </c>
      <c r="AE78" s="207">
        <v>2.77173913043478</v>
      </c>
      <c r="AF78" s="211">
        <v>101</v>
      </c>
      <c r="AG78" s="210">
        <v>268</v>
      </c>
      <c r="AH78" s="207">
        <v>2.65346534653465</v>
      </c>
      <c r="AI78" s="211">
        <v>6</v>
      </c>
      <c r="AJ78" s="210">
        <v>7</v>
      </c>
      <c r="AK78" s="207">
        <v>1.1666666666666701</v>
      </c>
      <c r="AL78" s="211">
        <v>18</v>
      </c>
      <c r="AM78" s="210">
        <v>38</v>
      </c>
      <c r="AN78" s="207">
        <v>2.1111111111111098</v>
      </c>
      <c r="AO78" s="74">
        <f t="shared" si="2"/>
        <v>2822</v>
      </c>
      <c r="AP78" s="44">
        <f t="shared" si="2"/>
        <v>9036</v>
      </c>
      <c r="AQ78" s="38">
        <f t="shared" si="3"/>
        <v>3.20198440822112</v>
      </c>
    </row>
    <row r="79" spans="1:43" s="97" customFormat="1" x14ac:dyDescent="0.2">
      <c r="A79" s="238" t="s">
        <v>70</v>
      </c>
      <c r="B79" s="29">
        <v>146</v>
      </c>
      <c r="C79" s="138">
        <v>379</v>
      </c>
      <c r="D79" s="207">
        <v>2.5958904109589001</v>
      </c>
      <c r="E79" s="205">
        <v>118</v>
      </c>
      <c r="F79" s="206">
        <v>274</v>
      </c>
      <c r="G79" s="207">
        <v>2.3220338983050901</v>
      </c>
      <c r="H79" s="208">
        <v>1379</v>
      </c>
      <c r="I79" s="209">
        <v>2628</v>
      </c>
      <c r="J79" s="207">
        <v>1.9057287889775201</v>
      </c>
      <c r="K79" s="208">
        <v>393</v>
      </c>
      <c r="L79" s="210">
        <v>1260</v>
      </c>
      <c r="M79" s="207">
        <v>3.2061068702290099</v>
      </c>
      <c r="N79" s="211">
        <v>124</v>
      </c>
      <c r="O79" s="210">
        <v>219</v>
      </c>
      <c r="P79" s="207">
        <v>1.7661290322580601</v>
      </c>
      <c r="Q79" s="211">
        <v>330</v>
      </c>
      <c r="R79" s="210">
        <v>647</v>
      </c>
      <c r="S79" s="207">
        <v>1.96060606060606</v>
      </c>
      <c r="T79" s="211">
        <v>28</v>
      </c>
      <c r="U79" s="210">
        <v>84</v>
      </c>
      <c r="V79" s="207">
        <v>3</v>
      </c>
      <c r="W79" s="211">
        <v>181</v>
      </c>
      <c r="X79" s="210">
        <v>586</v>
      </c>
      <c r="Y79" s="207">
        <v>3.2375690607734802</v>
      </c>
      <c r="Z79" s="211">
        <v>478</v>
      </c>
      <c r="AA79" s="210">
        <v>1026</v>
      </c>
      <c r="AB79" s="207">
        <v>2.1464435146443499</v>
      </c>
      <c r="AC79" s="211">
        <v>391</v>
      </c>
      <c r="AD79" s="210">
        <v>1160</v>
      </c>
      <c r="AE79" s="207">
        <v>2.96675191815857</v>
      </c>
      <c r="AF79" s="211">
        <v>147</v>
      </c>
      <c r="AG79" s="210">
        <v>251</v>
      </c>
      <c r="AH79" s="207">
        <v>1.7074829931972799</v>
      </c>
      <c r="AI79" s="211">
        <v>15</v>
      </c>
      <c r="AJ79" s="210">
        <v>32</v>
      </c>
      <c r="AK79" s="207">
        <v>2.1333333333333302</v>
      </c>
      <c r="AL79" s="211">
        <v>32</v>
      </c>
      <c r="AM79" s="210">
        <v>102</v>
      </c>
      <c r="AN79" s="207">
        <v>3.1875</v>
      </c>
      <c r="AO79" s="74">
        <f t="shared" si="2"/>
        <v>3762</v>
      </c>
      <c r="AP79" s="44">
        <f t="shared" si="2"/>
        <v>8648</v>
      </c>
      <c r="AQ79" s="38">
        <f t="shared" si="3"/>
        <v>2.2987772461456673</v>
      </c>
    </row>
    <row r="80" spans="1:43" s="97" customFormat="1" x14ac:dyDescent="0.2">
      <c r="A80" s="236" t="s">
        <v>132</v>
      </c>
      <c r="B80" s="82">
        <v>132</v>
      </c>
      <c r="C80" s="153">
        <v>406</v>
      </c>
      <c r="D80" s="217">
        <v>3.0757575757575801</v>
      </c>
      <c r="E80" s="215">
        <v>95</v>
      </c>
      <c r="F80" s="216">
        <v>803</v>
      </c>
      <c r="G80" s="217">
        <v>8.4526315789473703</v>
      </c>
      <c r="H80" s="218">
        <v>532</v>
      </c>
      <c r="I80" s="219">
        <v>1185</v>
      </c>
      <c r="J80" s="217">
        <v>2.22744360902256</v>
      </c>
      <c r="K80" s="218">
        <v>91</v>
      </c>
      <c r="L80" s="220">
        <v>168</v>
      </c>
      <c r="M80" s="217">
        <v>1.84615384615385</v>
      </c>
      <c r="N80" s="221">
        <v>31</v>
      </c>
      <c r="O80" s="220">
        <v>50</v>
      </c>
      <c r="P80" s="217">
        <v>1.61290322580645</v>
      </c>
      <c r="Q80" s="221">
        <v>339</v>
      </c>
      <c r="R80" s="220">
        <v>587</v>
      </c>
      <c r="S80" s="217">
        <v>1.73156342182891</v>
      </c>
      <c r="T80" s="221">
        <v>4</v>
      </c>
      <c r="U80" s="220">
        <v>6</v>
      </c>
      <c r="V80" s="217">
        <v>1.5</v>
      </c>
      <c r="W80" s="221">
        <v>174</v>
      </c>
      <c r="X80" s="220">
        <v>335</v>
      </c>
      <c r="Y80" s="217">
        <v>1.92528735632184</v>
      </c>
      <c r="Z80" s="221">
        <v>197</v>
      </c>
      <c r="AA80" s="220">
        <v>463</v>
      </c>
      <c r="AB80" s="217">
        <v>2.3502538071066001</v>
      </c>
      <c r="AC80" s="221">
        <v>169</v>
      </c>
      <c r="AD80" s="220">
        <v>444</v>
      </c>
      <c r="AE80" s="217">
        <v>2.62721893491124</v>
      </c>
      <c r="AF80" s="221">
        <v>158</v>
      </c>
      <c r="AG80" s="220">
        <v>291</v>
      </c>
      <c r="AH80" s="217">
        <v>1.84177215189873</v>
      </c>
      <c r="AI80" s="221">
        <v>10</v>
      </c>
      <c r="AJ80" s="220">
        <v>10</v>
      </c>
      <c r="AK80" s="217">
        <v>1</v>
      </c>
      <c r="AL80" s="221">
        <v>33</v>
      </c>
      <c r="AM80" s="220">
        <v>519</v>
      </c>
      <c r="AN80" s="217">
        <v>15.7272727272727</v>
      </c>
      <c r="AO80" s="244">
        <f t="shared" si="2"/>
        <v>1965</v>
      </c>
      <c r="AP80" s="245">
        <f t="shared" si="2"/>
        <v>5267</v>
      </c>
      <c r="AQ80" s="81">
        <f t="shared" si="3"/>
        <v>2.6804071246819339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2022-10-04T07:47:16Z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