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BB\AES\209_Travail_non_remunere\04 Satellitenkonto Haushaltsproduktion\01 Produktion\03_Publikation Dez 2022\"/>
    </mc:Choice>
  </mc:AlternateContent>
  <xr:revisionPtr revIDLastSave="0" documentId="13_ncr:1_{DADA9B9D-588D-4B46-BE41-A47F163C4A64}" xr6:coauthVersionLast="47" xr6:coauthVersionMax="47" xr10:uidLastSave="{00000000-0000-0000-0000-000000000000}"/>
  <bookViews>
    <workbookView xWindow="4770" yWindow="690" windowWidth="11880" windowHeight="13530" activeTab="1" xr2:uid="{00000000-000D-0000-FFFF-FFFF00000000}"/>
  </bookViews>
  <sheets>
    <sheet name="Note" sheetId="18" r:id="rId1"/>
    <sheet name="2020_annuel" sheetId="19" r:id="rId2"/>
    <sheet name="2016_annuel" sheetId="8" r:id="rId3"/>
    <sheet name="2013_annuel" sheetId="7" r:id="rId4"/>
    <sheet name="2010_annuel" sheetId="5" r:id="rId5"/>
    <sheet name="2007_2e trimestre" sheetId="12" r:id="rId6"/>
    <sheet name="2004_2e trimestre" sheetId="13" r:id="rId7"/>
    <sheet name="2000_2e trimestre" sheetId="14" r:id="rId8"/>
    <sheet name="1997_2e trimestre" sheetId="15" r:id="rId9"/>
  </sheets>
  <definedNames>
    <definedName name="_xlnm.Print_Area" localSheetId="8">'1997_2e trimestre'!$A$1:$D$26</definedName>
    <definedName name="_xlnm.Print_Area" localSheetId="7">'2000_2e trimestre'!$A$1:$D$21</definedName>
    <definedName name="_xlnm.Print_Area" localSheetId="6">'2004_2e trimestre'!$A$1:$D$26</definedName>
    <definedName name="_xlnm.Print_Area" localSheetId="5">'2007_2e trimestre'!$A$1:$D$21</definedName>
    <definedName name="_xlnm.Print_Area" localSheetId="4">'2010_annuel'!$A$1:$D$29</definedName>
    <definedName name="_xlnm.Print_Area" localSheetId="3">'2013_annuel'!$A$1:$D$34</definedName>
    <definedName name="_xlnm.Print_Area" localSheetId="2">'2016_annuel'!$A$1:$D$40</definedName>
    <definedName name="_xlnm.Print_Area" localSheetId="1">'2020_annuel'!$A$1:$D$40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9" l="1"/>
  <c r="C29" i="19"/>
  <c r="B29" i="19"/>
  <c r="D20" i="19"/>
  <c r="D19" i="19" s="1"/>
  <c r="C20" i="19"/>
  <c r="C19" i="19" s="1"/>
  <c r="B20" i="19"/>
  <c r="B19" i="19" s="1"/>
  <c r="D15" i="19"/>
  <c r="C15" i="19"/>
  <c r="B15" i="19"/>
  <c r="D6" i="19"/>
  <c r="C6" i="19"/>
  <c r="B6" i="19"/>
  <c r="B5" i="19" l="1"/>
  <c r="C5" i="19"/>
  <c r="D5" i="19"/>
  <c r="B5" i="5"/>
</calcChain>
</file>

<file path=xl/sharedStrings.xml><?xml version="1.0" encoding="utf-8"?>
<sst xmlns="http://schemas.openxmlformats.org/spreadsheetml/2006/main" count="274" uniqueCount="57">
  <si>
    <t>Total</t>
  </si>
  <si>
    <t>T 03.06.03.01</t>
  </si>
  <si>
    <t>Repas</t>
  </si>
  <si>
    <t>Laver la vaisselle</t>
  </si>
  <si>
    <t xml:space="preserve">Faire les achats </t>
  </si>
  <si>
    <t>Nettoyer</t>
  </si>
  <si>
    <t>Faire la lessive</t>
  </si>
  <si>
    <t xml:space="preserve">Travaux manuels </t>
  </si>
  <si>
    <t xml:space="preserve">Animaux /  Jardinage </t>
  </si>
  <si>
    <t xml:space="preserve">Travaux administratifs </t>
  </si>
  <si>
    <t>Femmes</t>
  </si>
  <si>
    <t>Hommes</t>
  </si>
  <si>
    <t>Associations sportives</t>
  </si>
  <si>
    <t>Associations culturelles</t>
  </si>
  <si>
    <t>Organisations socio-caritatives</t>
  </si>
  <si>
    <t>Institutions religieuses</t>
  </si>
  <si>
    <t>Associations de défense d'intérêts</t>
  </si>
  <si>
    <t>Services d'utilité publique</t>
  </si>
  <si>
    <t>Charges politiques ou publiques</t>
  </si>
  <si>
    <t>Partis politiques</t>
  </si>
  <si>
    <t>Travail bénévole organisé</t>
  </si>
  <si>
    <t>Garde d'enfants de la parenté</t>
  </si>
  <si>
    <t>Garde des petits-enfants</t>
  </si>
  <si>
    <t>Garde d'autres enfants de la parenté</t>
  </si>
  <si>
    <t>Garde d'enfants de connaissances</t>
  </si>
  <si>
    <t>Soins à des parents adultes</t>
  </si>
  <si>
    <t>Soins à des connaissances adultes</t>
  </si>
  <si>
    <t>Autres prestations pour la parenté</t>
  </si>
  <si>
    <t>Autres prestations pour des connaissances</t>
  </si>
  <si>
    <t>Travail bénévole informel</t>
  </si>
  <si>
    <t>Source: OFS – Enquête suisse sur la population active (ESPA), module Travail non rémunéré</t>
  </si>
  <si>
    <t>Renseignements: Office fédéral de la statistique (OFS), Section Travail et vie active, info.arbeit@bfs.admin.ch, tél. 058 463 64 00</t>
  </si>
  <si>
    <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des résultats concernant le travail non rémunéré entre 2007 et 2010.</t>
  </si>
  <si>
    <t>Dès 2016, le temps investi au travail bénévole est relevé uniquement pour les quatre dernières semaines (dans les années précédentes, on relevait aussi le jour de référence). La série chronologique de 1997 à 2013 a été recalculée avec la nouvelle variable.</t>
  </si>
  <si>
    <t>Les questions sur le travail bénévole informel ont été remaniées dans le cadre du module sur le travail non rémunéré de l’ESPA 2016. Les personnes interrogées peuvent fournir diverses prestations d’aide informelle à plusieurs personnes vivant dans d’autres ménages. Avant 2016, on ne relevait que le total du temps investi dans toutes les prestations d’aide. A partir de 2016, on relève séparément le temps consacré à chaque personne soutenue. Une rupture de série entre 2013 et 2016 n’est pas à exclure en raison de cette adaptation et des comparaisons dans le temps ne sont donc possibles qu’avec certaines réserves.</t>
  </si>
  <si>
    <t>© OFS 2022</t>
  </si>
  <si>
    <t>Nourrir les enfants, les laver</t>
  </si>
  <si>
    <t xml:space="preserve">Jouer avec les enfants, faire les devoirs, les accompagner </t>
  </si>
  <si>
    <t>Soins et assistance aux adultes</t>
  </si>
  <si>
    <t>Volume de travail non rémunéré, en 2020</t>
  </si>
  <si>
    <t>Volume de travail non rémunéré, en 2016</t>
  </si>
  <si>
    <t>Volume de travail non rémunéré, en 2013</t>
  </si>
  <si>
    <t>Volume de travail non rémunéré, en 2010</t>
  </si>
  <si>
    <t>Volume de travail non rémunéré, en 2007</t>
  </si>
  <si>
    <t>Volume de travail non rémunéré, en 2004</t>
  </si>
  <si>
    <t>Volume de travail non rémunéré, en 2000</t>
  </si>
  <si>
    <t>Volume de travail non rémunéré, en 1997</t>
  </si>
  <si>
    <t>Garde et soins</t>
  </si>
  <si>
    <t>Travail bénévole</t>
  </si>
  <si>
    <t>Travail domestique</t>
  </si>
  <si>
    <t>Garde d'enfants</t>
  </si>
  <si>
    <t>Soins à des adultes</t>
  </si>
  <si>
    <t>Autres prestations</t>
  </si>
  <si>
    <t>Population résidante permanente âgée de 15 ans et plus</t>
  </si>
  <si>
    <t>En millions d'heures par année</t>
  </si>
  <si>
    <t>Travail non rémunéré total</t>
  </si>
  <si>
    <t>Note générale pour les résultats du module Travail non rémunéré de l'Enquête suisse sur la population active (ESPA)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</si>
</sst>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__;\-#\ ###\ ##0__;0__;@__\ \–\ "/>
  </numFmts>
  <fonts count="7" x14ac:knownFonts="1">
    <font>
      <sz val="10"/>
      <name val="Arial"/>
    </font>
    <font>
      <sz val="11"/>
      <color theme="1"/>
      <name val="Arial"/>
      <family val="2"/>
    </font>
    <font>
      <sz val="9"/>
      <name val="Arial"/>
      <family val="2"/>
    </font>
    <font>
      <b/>
      <sz val="9"/>
      <name val="Arial"/>
      <family val="2"/>
    </font>
    <font>
      <sz val="8"/>
      <name val="Arial"/>
      <family val="2"/>
    </font>
    <font>
      <b/>
      <sz val="8"/>
      <name val="Arial"/>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3" fillId="2" borderId="0" xfId="0" applyFont="1" applyFill="1" applyBorder="1" applyAlignment="1">
      <alignment vertical="center"/>
    </xf>
    <xf numFmtId="0" fontId="2" fillId="2" borderId="0" xfId="0" applyNumberFormat="1" applyFont="1" applyFill="1" applyBorder="1" applyAlignment="1">
      <alignment horizontal="left" vertical="center"/>
    </xf>
    <xf numFmtId="0" fontId="2" fillId="0" borderId="0" xfId="0" applyFont="1"/>
    <xf numFmtId="0" fontId="3"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4" fillId="2" borderId="0" xfId="0" applyFont="1" applyFill="1" applyBorder="1"/>
    <xf numFmtId="164" fontId="4" fillId="2" borderId="0" xfId="0" applyNumberFormat="1" applyFont="1" applyFill="1" applyBorder="1"/>
    <xf numFmtId="164" fontId="5" fillId="2" borderId="0" xfId="0" applyNumberFormat="1" applyFont="1" applyFill="1" applyBorder="1" applyAlignment="1">
      <alignment vertical="center"/>
    </xf>
    <xf numFmtId="0" fontId="4" fillId="3" borderId="0" xfId="0" applyFont="1" applyFill="1" applyBorder="1" applyAlignment="1" applyProtection="1">
      <protection locked="0"/>
    </xf>
    <xf numFmtId="164" fontId="3" fillId="2" borderId="0" xfId="0" applyNumberFormat="1" applyFont="1" applyFill="1" applyBorder="1" applyAlignment="1">
      <alignment horizontal="right" vertical="center"/>
    </xf>
    <xf numFmtId="0" fontId="4" fillId="2" borderId="0" xfId="0" applyFont="1" applyFill="1" applyBorder="1" applyAlignment="1"/>
    <xf numFmtId="0" fontId="5" fillId="2" borderId="0" xfId="0" applyFont="1" applyFill="1" applyBorder="1" applyAlignment="1">
      <alignment horizontal="right"/>
    </xf>
    <xf numFmtId="1" fontId="4" fillId="2" borderId="0" xfId="0" applyNumberFormat="1" applyFont="1" applyFill="1" applyBorder="1"/>
    <xf numFmtId="0" fontId="4" fillId="4" borderId="0"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0" xfId="0" applyNumberFormat="1" applyFont="1" applyFill="1" applyBorder="1" applyAlignment="1">
      <alignment vertical="center"/>
    </xf>
    <xf numFmtId="0" fontId="5" fillId="2" borderId="5" xfId="0" applyFont="1" applyFill="1" applyBorder="1" applyAlignment="1">
      <alignment horizontal="left" vertical="center" wrapText="1"/>
    </xf>
    <xf numFmtId="0" fontId="4" fillId="2" borderId="0" xfId="0" applyNumberFormat="1" applyFont="1" applyFill="1" applyBorder="1" applyAlignment="1">
      <alignment vertical="center"/>
    </xf>
    <xf numFmtId="0" fontId="4" fillId="2" borderId="0" xfId="0" applyNumberFormat="1" applyFont="1" applyFill="1" applyBorder="1" applyAlignment="1">
      <alignment vertical="center" wrapText="1"/>
    </xf>
    <xf numFmtId="0" fontId="4" fillId="0" borderId="0"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165" fontId="4" fillId="2" borderId="0" xfId="0" applyNumberFormat="1" applyFont="1" applyFill="1" applyBorder="1" applyAlignment="1">
      <alignment horizontal="right" vertical="center"/>
    </xf>
    <xf numFmtId="165" fontId="5" fillId="2" borderId="0" xfId="0" applyNumberFormat="1" applyFont="1" applyFill="1" applyBorder="1" applyAlignment="1">
      <alignment horizontal="right" vertical="center"/>
    </xf>
    <xf numFmtId="165" fontId="4" fillId="2" borderId="1" xfId="0" applyNumberFormat="1" applyFont="1" applyFill="1" applyBorder="1" applyAlignment="1">
      <alignment horizontal="right" vertical="center"/>
    </xf>
    <xf numFmtId="0" fontId="4" fillId="2" borderId="7" xfId="0" applyFont="1" applyFill="1" applyBorder="1" applyAlignment="1">
      <alignment horizontal="right" vertical="center" wrapText="1"/>
    </xf>
    <xf numFmtId="164" fontId="4" fillId="2" borderId="7" xfId="0" applyNumberFormat="1" applyFont="1" applyFill="1" applyBorder="1" applyAlignment="1">
      <alignment horizontal="right" vertical="center" wrapText="1"/>
    </xf>
    <xf numFmtId="164" fontId="4" fillId="2" borderId="6"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xf>
    <xf numFmtId="165" fontId="5" fillId="0" borderId="0" xfId="0" applyNumberFormat="1" applyFont="1" applyFill="1" applyBorder="1" applyAlignment="1">
      <alignment horizontal="right" vertical="center"/>
    </xf>
    <xf numFmtId="165" fontId="4" fillId="4" borderId="0" xfId="0" applyNumberFormat="1" applyFont="1" applyFill="1" applyBorder="1" applyAlignment="1">
      <alignment horizontal="right" vertical="center"/>
    </xf>
    <xf numFmtId="165" fontId="4" fillId="4" borderId="1" xfId="0" applyNumberFormat="1" applyFont="1" applyFill="1" applyBorder="1" applyAlignment="1">
      <alignment horizontal="right" vertical="center"/>
    </xf>
    <xf numFmtId="165" fontId="5" fillId="0" borderId="5" xfId="0" applyNumberFormat="1" applyFont="1" applyFill="1" applyBorder="1" applyAlignment="1">
      <alignment vertical="center"/>
    </xf>
    <xf numFmtId="165" fontId="5" fillId="0" borderId="0" xfId="0" applyNumberFormat="1" applyFont="1" applyFill="1" applyBorder="1" applyAlignment="1">
      <alignment vertical="center"/>
    </xf>
    <xf numFmtId="165" fontId="4" fillId="2" borderId="0" xfId="0" applyNumberFormat="1" applyFont="1" applyFill="1" applyBorder="1" applyAlignment="1">
      <alignment vertical="center"/>
    </xf>
    <xf numFmtId="165" fontId="4" fillId="4" borderId="0" xfId="0" applyNumberFormat="1" applyFont="1" applyFill="1" applyBorder="1" applyAlignment="1">
      <alignment vertical="center"/>
    </xf>
    <xf numFmtId="165" fontId="4" fillId="4" borderId="1" xfId="0" applyNumberFormat="1" applyFont="1" applyFill="1" applyBorder="1" applyAlignment="1">
      <alignment vertical="center"/>
    </xf>
    <xf numFmtId="0" fontId="4" fillId="2" borderId="0" xfId="0" applyFont="1" applyFill="1" applyBorder="1" applyAlignment="1">
      <alignment horizontal="left" wrapText="1"/>
    </xf>
    <xf numFmtId="0" fontId="4" fillId="2" borderId="1" xfId="0" applyFont="1" applyFill="1" applyBorder="1" applyAlignment="1">
      <alignment horizontal="left" wrapText="1"/>
    </xf>
    <xf numFmtId="0" fontId="4" fillId="0" borderId="0" xfId="0" applyNumberFormat="1" applyFont="1" applyFill="1" applyBorder="1" applyAlignment="1">
      <alignment horizontal="left" vertical="center" wrapText="1" indent="1"/>
    </xf>
    <xf numFmtId="165" fontId="6" fillId="2" borderId="0" xfId="0" applyNumberFormat="1" applyFont="1" applyFill="1" applyBorder="1" applyAlignment="1">
      <alignment horizontal="right" vertical="center"/>
    </xf>
    <xf numFmtId="0" fontId="4" fillId="4" borderId="1" xfId="0" applyNumberFormat="1" applyFont="1" applyFill="1" applyBorder="1" applyAlignment="1">
      <alignment vertical="center"/>
    </xf>
    <xf numFmtId="165" fontId="4" fillId="4" borderId="0" xfId="0" applyNumberFormat="1" applyFont="1" applyFill="1" applyBorder="1" applyAlignment="1">
      <alignment horizontal="right"/>
    </xf>
  </cellXfs>
  <cellStyles count="2">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9"/>
  <dimension ref="B2:B7"/>
  <sheetViews>
    <sheetView showGridLines="0" zoomScaleNormal="100" workbookViewId="0">
      <selection activeCell="B2" sqref="B2"/>
    </sheetView>
  </sheetViews>
  <sheetFormatPr defaultColWidth="11.42578125" defaultRowHeight="12" x14ac:dyDescent="0.2"/>
  <cols>
    <col min="1" max="1" width="11.42578125" style="3"/>
    <col min="2" max="2" width="112.5703125" style="3" customWidth="1"/>
    <col min="3" max="16384" width="11.42578125" style="3"/>
  </cols>
  <sheetData>
    <row r="2" spans="2:2" x14ac:dyDescent="0.2">
      <c r="B2" s="4" t="s">
        <v>56</v>
      </c>
    </row>
    <row r="3" spans="2:2" ht="60" x14ac:dyDescent="0.2">
      <c r="B3" s="5" t="s">
        <v>32</v>
      </c>
    </row>
    <row r="4" spans="2:2" x14ac:dyDescent="0.2">
      <c r="B4" s="5"/>
    </row>
    <row r="5" spans="2:2" ht="24" x14ac:dyDescent="0.2">
      <c r="B5" s="5" t="s">
        <v>33</v>
      </c>
    </row>
    <row r="6" spans="2:2" x14ac:dyDescent="0.2">
      <c r="B6" s="5"/>
    </row>
    <row r="7" spans="2:2" ht="60" x14ac:dyDescent="0.2">
      <c r="B7" s="6" t="s">
        <v>34</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4"/>
  <sheetViews>
    <sheetView showGridLines="0" tabSelected="1" zoomScaleNormal="100" workbookViewId="0"/>
  </sheetViews>
  <sheetFormatPr defaultColWidth="12.5703125" defaultRowHeight="12.95" customHeight="1" x14ac:dyDescent="0.2"/>
  <cols>
    <col min="1" max="1" width="45.7109375" style="7" customWidth="1"/>
    <col min="2" max="4" width="12.5703125" style="7"/>
  </cols>
  <sheetData>
    <row r="1" spans="1:4" ht="12.95" customHeight="1" x14ac:dyDescent="0.2">
      <c r="A1" s="1" t="s">
        <v>39</v>
      </c>
      <c r="C1" s="8"/>
    </row>
    <row r="2" spans="1:4" ht="12.95" customHeight="1" x14ac:dyDescent="0.2">
      <c r="A2" s="2" t="s">
        <v>53</v>
      </c>
      <c r="B2" s="9"/>
      <c r="C2" s="9"/>
      <c r="D2" s="11"/>
    </row>
    <row r="3" spans="1:4" ht="12.95" customHeight="1" x14ac:dyDescent="0.2">
      <c r="A3" s="2" t="s">
        <v>54</v>
      </c>
      <c r="B3" s="9"/>
      <c r="C3" s="9"/>
      <c r="D3" s="11" t="s">
        <v>1</v>
      </c>
    </row>
    <row r="4" spans="1:4" ht="12.95" customHeight="1" x14ac:dyDescent="0.2">
      <c r="A4" s="18"/>
      <c r="B4" s="26" t="s">
        <v>0</v>
      </c>
      <c r="C4" s="27" t="s">
        <v>10</v>
      </c>
      <c r="D4" s="28" t="s">
        <v>11</v>
      </c>
    </row>
    <row r="5" spans="1:4" ht="12.95" customHeight="1" x14ac:dyDescent="0.2">
      <c r="A5" s="16" t="s">
        <v>55</v>
      </c>
      <c r="B5" s="24">
        <f>B6+B15+B19</f>
        <v>9810.0741110000017</v>
      </c>
      <c r="C5" s="24">
        <f t="shared" ref="C5:D5" si="0">C6+C15+C19</f>
        <v>5933.7091899999996</v>
      </c>
      <c r="D5" s="24">
        <f t="shared" si="0"/>
        <v>3876.364951</v>
      </c>
    </row>
    <row r="6" spans="1:4" ht="12.95" customHeight="1" x14ac:dyDescent="0.2">
      <c r="A6" s="17" t="s">
        <v>49</v>
      </c>
      <c r="B6" s="24">
        <f>B7+B8+B9+B10+B11+B12+B13+B14</f>
        <v>7572.8299300000008</v>
      </c>
      <c r="C6" s="24">
        <f t="shared" ref="C6:D6" si="1">C7+C8+C9+C10+C11+C12+C13+C14</f>
        <v>4597.4443000000001</v>
      </c>
      <c r="D6" s="24">
        <f t="shared" si="1"/>
        <v>2975.38564</v>
      </c>
    </row>
    <row r="7" spans="1:4" ht="12.95" customHeight="1" x14ac:dyDescent="0.2">
      <c r="A7" s="19" t="s">
        <v>2</v>
      </c>
      <c r="B7" s="23">
        <v>2330.1649000000002</v>
      </c>
      <c r="C7" s="23">
        <v>1493.7454</v>
      </c>
      <c r="D7" s="23">
        <v>836.41948000000002</v>
      </c>
    </row>
    <row r="8" spans="1:4" ht="12.95" customHeight="1" x14ac:dyDescent="0.2">
      <c r="A8" s="19" t="s">
        <v>3</v>
      </c>
      <c r="B8" s="23">
        <v>869.36603000000002</v>
      </c>
      <c r="C8" s="23">
        <v>514.02471000000003</v>
      </c>
      <c r="D8" s="23">
        <v>355.34132</v>
      </c>
    </row>
    <row r="9" spans="1:4" ht="12.95" customHeight="1" x14ac:dyDescent="0.2">
      <c r="A9" s="19" t="s">
        <v>4</v>
      </c>
      <c r="B9" s="23">
        <v>752.62968000000001</v>
      </c>
      <c r="C9" s="23">
        <v>406.90813000000003</v>
      </c>
      <c r="D9" s="23">
        <v>345.72154999999998</v>
      </c>
    </row>
    <row r="10" spans="1:4" ht="12.95" customHeight="1" x14ac:dyDescent="0.2">
      <c r="A10" s="19" t="s">
        <v>5</v>
      </c>
      <c r="B10" s="23">
        <v>1248.2036000000001</v>
      </c>
      <c r="C10" s="23">
        <v>864.83531000000005</v>
      </c>
      <c r="D10" s="23">
        <v>383.36831999999998</v>
      </c>
    </row>
    <row r="11" spans="1:4" ht="12.95" customHeight="1" x14ac:dyDescent="0.2">
      <c r="A11" s="19" t="s">
        <v>6</v>
      </c>
      <c r="B11" s="23">
        <v>507.13882999999998</v>
      </c>
      <c r="C11" s="23">
        <v>386.28228000000001</v>
      </c>
      <c r="D11" s="23">
        <v>120.85655</v>
      </c>
    </row>
    <row r="12" spans="1:4" ht="12.95" customHeight="1" x14ac:dyDescent="0.2">
      <c r="A12" s="19" t="s">
        <v>7</v>
      </c>
      <c r="B12" s="23">
        <v>498.25542999999999</v>
      </c>
      <c r="C12" s="23">
        <v>192.33861999999999</v>
      </c>
      <c r="D12" s="23">
        <v>305.91681</v>
      </c>
    </row>
    <row r="13" spans="1:4" ht="12.95" customHeight="1" x14ac:dyDescent="0.2">
      <c r="A13" s="19" t="s">
        <v>8</v>
      </c>
      <c r="B13" s="23">
        <v>852.85870999999997</v>
      </c>
      <c r="C13" s="23">
        <v>495.46062999999998</v>
      </c>
      <c r="D13" s="23">
        <v>357.39807999999999</v>
      </c>
    </row>
    <row r="14" spans="1:4" ht="12.95" customHeight="1" x14ac:dyDescent="0.2">
      <c r="A14" s="19" t="s">
        <v>9</v>
      </c>
      <c r="B14" s="23">
        <v>514.21275000000003</v>
      </c>
      <c r="C14" s="23">
        <v>243.84922</v>
      </c>
      <c r="D14" s="23">
        <v>270.36353000000003</v>
      </c>
    </row>
    <row r="15" spans="1:4" ht="12.95" customHeight="1" x14ac:dyDescent="0.2">
      <c r="A15" s="17" t="s">
        <v>47</v>
      </c>
      <c r="B15" s="24">
        <f>B16+B17+B18</f>
        <v>1616.4646910000001</v>
      </c>
      <c r="C15" s="24">
        <f t="shared" ref="C15:D15" si="2">C16+C17+C18</f>
        <v>990.94506199999989</v>
      </c>
      <c r="D15" s="24">
        <f t="shared" si="2"/>
        <v>625.51964800000007</v>
      </c>
    </row>
    <row r="16" spans="1:4" ht="12.95" customHeight="1" x14ac:dyDescent="0.2">
      <c r="A16" s="19" t="s">
        <v>36</v>
      </c>
      <c r="B16" s="23">
        <v>377.27298999999999</v>
      </c>
      <c r="C16" s="23">
        <v>250.72408999999999</v>
      </c>
      <c r="D16" s="23">
        <v>126.54891000000001</v>
      </c>
    </row>
    <row r="17" spans="1:4" ht="12.95" customHeight="1" x14ac:dyDescent="0.2">
      <c r="A17" s="19" t="s">
        <v>37</v>
      </c>
      <c r="B17" s="23">
        <v>1200.5078000000001</v>
      </c>
      <c r="C17" s="23">
        <v>717.28017</v>
      </c>
      <c r="D17" s="23">
        <v>483.22764000000001</v>
      </c>
    </row>
    <row r="18" spans="1:4" ht="12.95" customHeight="1" x14ac:dyDescent="0.2">
      <c r="A18" s="19" t="s">
        <v>38</v>
      </c>
      <c r="B18" s="23">
        <v>38.683900999999999</v>
      </c>
      <c r="C18" s="23">
        <v>22.940802000000001</v>
      </c>
      <c r="D18" s="23">
        <v>15.743098</v>
      </c>
    </row>
    <row r="19" spans="1:4" ht="12.95" customHeight="1" x14ac:dyDescent="0.2">
      <c r="A19" s="17" t="s">
        <v>48</v>
      </c>
      <c r="B19" s="24">
        <f>B20+B29</f>
        <v>620.77949000000001</v>
      </c>
      <c r="C19" s="24">
        <f t="shared" ref="C19:D19" si="3">C20+C29</f>
        <v>345.31982799999997</v>
      </c>
      <c r="D19" s="24">
        <f t="shared" si="3"/>
        <v>275.45966299999998</v>
      </c>
    </row>
    <row r="20" spans="1:4" ht="12.95" customHeight="1" x14ac:dyDescent="0.2">
      <c r="A20" s="15" t="s">
        <v>20</v>
      </c>
      <c r="B20" s="43">
        <f>B21+B22+B23+B24+B25+B26+B27+B28</f>
        <v>166.44545299999999</v>
      </c>
      <c r="C20" s="43">
        <f t="shared" ref="C20:D20" si="4">C21+C22+C23+C24+C25+C26+C27+C28</f>
        <v>63.586117999999999</v>
      </c>
      <c r="D20" s="43">
        <f t="shared" si="4"/>
        <v>102.85933599999998</v>
      </c>
    </row>
    <row r="21" spans="1:4" ht="12.95" customHeight="1" x14ac:dyDescent="0.2">
      <c r="A21" s="20" t="s">
        <v>12</v>
      </c>
      <c r="B21" s="23">
        <v>42.900579999999998</v>
      </c>
      <c r="C21" s="23">
        <v>10.536255000000001</v>
      </c>
      <c r="D21" s="23">
        <v>32.364325999999998</v>
      </c>
    </row>
    <row r="22" spans="1:4" ht="12.95" customHeight="1" x14ac:dyDescent="0.2">
      <c r="A22" s="20" t="s">
        <v>13</v>
      </c>
      <c r="B22" s="23">
        <v>32.743653999999999</v>
      </c>
      <c r="C22" s="23">
        <v>14.712021999999999</v>
      </c>
      <c r="D22" s="23">
        <v>18.031631999999998</v>
      </c>
    </row>
    <row r="23" spans="1:4" ht="12.95" customHeight="1" x14ac:dyDescent="0.2">
      <c r="A23" s="20" t="s">
        <v>14</v>
      </c>
      <c r="B23" s="23">
        <v>25.968150000000001</v>
      </c>
      <c r="C23" s="23">
        <v>16.791675000000001</v>
      </c>
      <c r="D23" s="23">
        <v>9.1764740000000007</v>
      </c>
    </row>
    <row r="24" spans="1:4" ht="12.95" customHeight="1" x14ac:dyDescent="0.2">
      <c r="A24" s="20" t="s">
        <v>15</v>
      </c>
      <c r="B24" s="23">
        <v>24.74081</v>
      </c>
      <c r="C24" s="23">
        <v>9.6023739999999993</v>
      </c>
      <c r="D24" s="23">
        <v>15.138437</v>
      </c>
    </row>
    <row r="25" spans="1:4" ht="12.95" customHeight="1" x14ac:dyDescent="0.2">
      <c r="A25" s="20" t="s">
        <v>16</v>
      </c>
      <c r="B25" s="23">
        <v>16.466650000000001</v>
      </c>
      <c r="C25" s="23">
        <v>5.7194890000000003</v>
      </c>
      <c r="D25" s="23">
        <v>10.747161</v>
      </c>
    </row>
    <row r="26" spans="1:4" ht="12.95" customHeight="1" x14ac:dyDescent="0.2">
      <c r="A26" s="20" t="s">
        <v>17</v>
      </c>
      <c r="B26" s="23">
        <v>14.578735999999999</v>
      </c>
      <c r="C26" s="23">
        <v>4.19855</v>
      </c>
      <c r="D26" s="23">
        <v>10.380186</v>
      </c>
    </row>
    <row r="27" spans="1:4" ht="12.95" customHeight="1" x14ac:dyDescent="0.2">
      <c r="A27" s="20" t="s">
        <v>18</v>
      </c>
      <c r="B27" s="23">
        <v>4.9528210000000001</v>
      </c>
      <c r="C27" s="23">
        <v>1.006005</v>
      </c>
      <c r="D27" s="23">
        <v>3.9468160000000001</v>
      </c>
    </row>
    <row r="28" spans="1:4" ht="12.95" customHeight="1" x14ac:dyDescent="0.2">
      <c r="A28" s="20" t="s">
        <v>19</v>
      </c>
      <c r="B28" s="23">
        <v>4.0940519999999996</v>
      </c>
      <c r="C28" s="23">
        <v>1.0197480000000001</v>
      </c>
      <c r="D28" s="23">
        <v>3.0743040000000001</v>
      </c>
    </row>
    <row r="29" spans="1:4" ht="12.95" customHeight="1" x14ac:dyDescent="0.2">
      <c r="A29" s="15" t="s">
        <v>29</v>
      </c>
      <c r="B29" s="43">
        <f>B30+B35+B38</f>
        <v>454.33403700000002</v>
      </c>
      <c r="C29" s="43">
        <f t="shared" ref="C29:D29" si="5">C30+C35+C38</f>
        <v>281.73370999999997</v>
      </c>
      <c r="D29" s="43">
        <f t="shared" si="5"/>
        <v>172.60032699999999</v>
      </c>
    </row>
    <row r="30" spans="1:4" ht="12.95" customHeight="1" x14ac:dyDescent="0.2">
      <c r="A30" s="17" t="s">
        <v>50</v>
      </c>
      <c r="B30" s="24">
        <v>219.36821800000001</v>
      </c>
      <c r="C30" s="24">
        <v>148.20899399999999</v>
      </c>
      <c r="D30" s="24">
        <v>71.159223999999995</v>
      </c>
    </row>
    <row r="31" spans="1:4" ht="12.95" customHeight="1" x14ac:dyDescent="0.2">
      <c r="A31" s="21" t="s">
        <v>21</v>
      </c>
      <c r="B31" s="23">
        <v>195.77678</v>
      </c>
      <c r="C31" s="23">
        <v>129.61296999999999</v>
      </c>
      <c r="D31" s="23">
        <v>66.163809999999998</v>
      </c>
    </row>
    <row r="32" spans="1:4" ht="12.95" customHeight="1" x14ac:dyDescent="0.2">
      <c r="A32" s="40" t="s">
        <v>22</v>
      </c>
      <c r="B32" s="23">
        <v>157.134894</v>
      </c>
      <c r="C32" s="23">
        <v>109.55081199999999</v>
      </c>
      <c r="D32" s="23">
        <v>47.584082000000002</v>
      </c>
    </row>
    <row r="33" spans="1:4" ht="12.95" customHeight="1" x14ac:dyDescent="0.2">
      <c r="A33" s="40" t="s">
        <v>23</v>
      </c>
      <c r="B33" s="23">
        <v>38.641886</v>
      </c>
      <c r="C33" s="23">
        <v>20.062156999999999</v>
      </c>
      <c r="D33" s="23">
        <v>18.579729</v>
      </c>
    </row>
    <row r="34" spans="1:4" ht="12.95" customHeight="1" x14ac:dyDescent="0.2">
      <c r="A34" s="21" t="s">
        <v>24</v>
      </c>
      <c r="B34" s="23">
        <v>23.591438</v>
      </c>
      <c r="C34" s="23">
        <v>18.596024</v>
      </c>
      <c r="D34" s="23">
        <v>4.9954130000000001</v>
      </c>
    </row>
    <row r="35" spans="1:4" ht="12.95" customHeight="1" x14ac:dyDescent="0.2">
      <c r="A35" s="17" t="s">
        <v>51</v>
      </c>
      <c r="B35" s="24">
        <v>34.997362000000003</v>
      </c>
      <c r="C35" s="24">
        <v>25.316742999999999</v>
      </c>
      <c r="D35" s="24">
        <v>9.6806190000000001</v>
      </c>
    </row>
    <row r="36" spans="1:4" ht="12.95" customHeight="1" x14ac:dyDescent="0.2">
      <c r="A36" s="21" t="s">
        <v>25</v>
      </c>
      <c r="B36" s="23">
        <v>28.737345999999999</v>
      </c>
      <c r="C36" s="23">
        <v>19.916837000000001</v>
      </c>
      <c r="D36" s="23">
        <v>8.8205089999999995</v>
      </c>
    </row>
    <row r="37" spans="1:4" ht="12.95" customHeight="1" x14ac:dyDescent="0.2">
      <c r="A37" s="21" t="s">
        <v>26</v>
      </c>
      <c r="B37" s="23">
        <v>6.2600160000000002</v>
      </c>
      <c r="C37" s="23">
        <v>5.3999059999999997</v>
      </c>
      <c r="D37" s="23">
        <v>0.86011000000000004</v>
      </c>
    </row>
    <row r="38" spans="1:4" ht="12.95" customHeight="1" x14ac:dyDescent="0.2">
      <c r="A38" s="17" t="s">
        <v>52</v>
      </c>
      <c r="B38" s="24">
        <v>199.968457</v>
      </c>
      <c r="C38" s="24">
        <v>108.207973</v>
      </c>
      <c r="D38" s="24">
        <v>91.760484000000005</v>
      </c>
    </row>
    <row r="39" spans="1:4" ht="12.95" customHeight="1" x14ac:dyDescent="0.2">
      <c r="A39" s="21" t="s">
        <v>27</v>
      </c>
      <c r="B39" s="23">
        <v>133.31242700000001</v>
      </c>
      <c r="C39" s="23">
        <v>72.801085</v>
      </c>
      <c r="D39" s="23">
        <v>60.511342999999997</v>
      </c>
    </row>
    <row r="40" spans="1:4" ht="12.95" customHeight="1" x14ac:dyDescent="0.2">
      <c r="A40" s="22" t="s">
        <v>28</v>
      </c>
      <c r="B40" s="25">
        <v>66.656029000000004</v>
      </c>
      <c r="C40" s="25">
        <v>35.406888000000002</v>
      </c>
      <c r="D40" s="25">
        <v>31.249141000000002</v>
      </c>
    </row>
    <row r="41" spans="1:4" ht="12.95" customHeight="1" x14ac:dyDescent="0.2">
      <c r="A41" s="10" t="s">
        <v>30</v>
      </c>
      <c r="B41" s="12"/>
      <c r="C41" s="12"/>
      <c r="D41" s="12"/>
    </row>
    <row r="42" spans="1:4" ht="12.95" customHeight="1" x14ac:dyDescent="0.2">
      <c r="A42" s="10" t="s">
        <v>35</v>
      </c>
      <c r="B42" s="12"/>
      <c r="C42" s="12"/>
      <c r="D42" s="12"/>
    </row>
    <row r="43" spans="1:4" ht="12.95" customHeight="1" x14ac:dyDescent="0.2">
      <c r="A43" s="10"/>
      <c r="B43" s="12"/>
      <c r="C43" s="12"/>
      <c r="D43" s="12"/>
    </row>
    <row r="44" spans="1:4" ht="12.95" customHeight="1" x14ac:dyDescent="0.2">
      <c r="A44" s="10" t="s">
        <v>31</v>
      </c>
      <c r="B44" s="12"/>
      <c r="C44" s="12"/>
      <c r="D44" s="1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D44"/>
  <sheetViews>
    <sheetView showGridLines="0" zoomScaleNormal="100" workbookViewId="0"/>
  </sheetViews>
  <sheetFormatPr defaultColWidth="12.5703125" defaultRowHeight="12.95" customHeight="1" x14ac:dyDescent="0.2"/>
  <cols>
    <col min="1" max="1" width="45.7109375" style="7" customWidth="1"/>
    <col min="2" max="4" width="12.5703125" style="7"/>
  </cols>
  <sheetData>
    <row r="1" spans="1:4" ht="12.95" customHeight="1" x14ac:dyDescent="0.2">
      <c r="A1" s="1" t="s">
        <v>40</v>
      </c>
      <c r="C1" s="8"/>
    </row>
    <row r="2" spans="1:4" ht="12.95" customHeight="1" x14ac:dyDescent="0.2">
      <c r="A2" s="2" t="s">
        <v>53</v>
      </c>
      <c r="B2" s="9"/>
      <c r="C2" s="9"/>
      <c r="D2" s="11"/>
    </row>
    <row r="3" spans="1:4" ht="12.95" customHeight="1" x14ac:dyDescent="0.2">
      <c r="A3" s="2" t="s">
        <v>54</v>
      </c>
      <c r="B3" s="9"/>
      <c r="C3" s="9"/>
      <c r="D3" s="11" t="s">
        <v>1</v>
      </c>
    </row>
    <row r="4" spans="1:4" ht="12.95" customHeight="1" x14ac:dyDescent="0.2">
      <c r="A4" s="18"/>
      <c r="B4" s="26" t="s">
        <v>0</v>
      </c>
      <c r="C4" s="27" t="s">
        <v>10</v>
      </c>
      <c r="D4" s="28" t="s">
        <v>11</v>
      </c>
    </row>
    <row r="5" spans="1:4" ht="12.95" customHeight="1" x14ac:dyDescent="0.2">
      <c r="A5" s="16" t="s">
        <v>55</v>
      </c>
      <c r="B5" s="24">
        <v>9244.5994254799989</v>
      </c>
      <c r="C5" s="24">
        <v>5667.00301734</v>
      </c>
      <c r="D5" s="24">
        <v>3577.5964085599999</v>
      </c>
    </row>
    <row r="6" spans="1:4" ht="12.95" customHeight="1" x14ac:dyDescent="0.2">
      <c r="A6" s="17" t="s">
        <v>49</v>
      </c>
      <c r="B6" s="24">
        <v>7074.8046089999998</v>
      </c>
      <c r="C6" s="24">
        <v>4367.4960599999995</v>
      </c>
      <c r="D6" s="24">
        <v>2707.3085489999999</v>
      </c>
    </row>
    <row r="7" spans="1:4" ht="12.95" customHeight="1" x14ac:dyDescent="0.2">
      <c r="A7" s="19" t="s">
        <v>2</v>
      </c>
      <c r="B7" s="23">
        <v>2014.9054860000001</v>
      </c>
      <c r="C7" s="23">
        <v>1329.51638</v>
      </c>
      <c r="D7" s="23">
        <v>685.38910599999997</v>
      </c>
    </row>
    <row r="8" spans="1:4" ht="12.95" customHeight="1" x14ac:dyDescent="0.2">
      <c r="A8" s="19" t="s">
        <v>3</v>
      </c>
      <c r="B8" s="23">
        <v>797.21020799999997</v>
      </c>
      <c r="C8" s="23">
        <v>474.24452400000001</v>
      </c>
      <c r="D8" s="23">
        <v>322.96568400000001</v>
      </c>
    </row>
    <row r="9" spans="1:4" ht="12.95" customHeight="1" x14ac:dyDescent="0.2">
      <c r="A9" s="19" t="s">
        <v>4</v>
      </c>
      <c r="B9" s="23">
        <v>824.22548300000005</v>
      </c>
      <c r="C9" s="23">
        <v>474.38295900000003</v>
      </c>
      <c r="D9" s="23">
        <v>349.84252400000003</v>
      </c>
    </row>
    <row r="10" spans="1:4" ht="12.95" customHeight="1" x14ac:dyDescent="0.2">
      <c r="A10" s="19" t="s">
        <v>5</v>
      </c>
      <c r="B10" s="23">
        <v>1195.078651</v>
      </c>
      <c r="C10" s="23">
        <v>843.42149600000005</v>
      </c>
      <c r="D10" s="23">
        <v>351.65715499999999</v>
      </c>
    </row>
    <row r="11" spans="1:4" ht="12.95" customHeight="1" x14ac:dyDescent="0.2">
      <c r="A11" s="19" t="s">
        <v>6</v>
      </c>
      <c r="B11" s="23">
        <v>544.55793600000004</v>
      </c>
      <c r="C11" s="23">
        <v>427.28161399999999</v>
      </c>
      <c r="D11" s="23">
        <v>117.27632199999999</v>
      </c>
    </row>
    <row r="12" spans="1:4" ht="12.95" customHeight="1" x14ac:dyDescent="0.2">
      <c r="A12" s="19" t="s">
        <v>7</v>
      </c>
      <c r="B12" s="23">
        <v>444.050432</v>
      </c>
      <c r="C12" s="23">
        <v>163.20442700000001</v>
      </c>
      <c r="D12" s="23">
        <v>280.84600499999999</v>
      </c>
    </row>
    <row r="13" spans="1:4" ht="12.95" customHeight="1" x14ac:dyDescent="0.2">
      <c r="A13" s="19" t="s">
        <v>8</v>
      </c>
      <c r="B13" s="23">
        <v>752.46528599999999</v>
      </c>
      <c r="C13" s="23">
        <v>427.31388500000003</v>
      </c>
      <c r="D13" s="23">
        <v>325.15140100000002</v>
      </c>
    </row>
    <row r="14" spans="1:4" ht="12.95" customHeight="1" x14ac:dyDescent="0.2">
      <c r="A14" s="19" t="s">
        <v>9</v>
      </c>
      <c r="B14" s="23">
        <v>502.311127</v>
      </c>
      <c r="C14" s="23">
        <v>228.130775</v>
      </c>
      <c r="D14" s="23">
        <v>274.18035200000003</v>
      </c>
    </row>
    <row r="15" spans="1:4" ht="12.95" customHeight="1" x14ac:dyDescent="0.2">
      <c r="A15" s="17" t="s">
        <v>47</v>
      </c>
      <c r="B15" s="24">
        <v>1506.2128043999999</v>
      </c>
      <c r="C15" s="24">
        <v>922.48956040000007</v>
      </c>
      <c r="D15" s="24">
        <v>583.72324422000008</v>
      </c>
    </row>
    <row r="16" spans="1:4" ht="12.95" customHeight="1" x14ac:dyDescent="0.2">
      <c r="A16" s="19" t="s">
        <v>36</v>
      </c>
      <c r="B16" s="23">
        <v>365.999008</v>
      </c>
      <c r="C16" s="23">
        <v>249.21476000000001</v>
      </c>
      <c r="D16" s="23">
        <v>116.78424800000001</v>
      </c>
    </row>
    <row r="17" spans="1:4" ht="12.95" customHeight="1" x14ac:dyDescent="0.2">
      <c r="A17" s="19" t="s">
        <v>37</v>
      </c>
      <c r="B17" s="23">
        <v>1099.7170510000001</v>
      </c>
      <c r="C17" s="23">
        <v>653.53607033000003</v>
      </c>
      <c r="D17" s="23">
        <v>446.18098089</v>
      </c>
    </row>
    <row r="18" spans="1:4" ht="12.95" customHeight="1" x14ac:dyDescent="0.2">
      <c r="A18" s="19" t="s">
        <v>38</v>
      </c>
      <c r="B18" s="23">
        <v>40.496745400000002</v>
      </c>
      <c r="C18" s="23">
        <v>19.738730069999999</v>
      </c>
      <c r="D18" s="23">
        <v>20.758015329999999</v>
      </c>
    </row>
    <row r="19" spans="1:4" ht="12.95" customHeight="1" x14ac:dyDescent="0.2">
      <c r="A19" s="17" t="s">
        <v>48</v>
      </c>
      <c r="B19" s="24">
        <v>663.58201208000003</v>
      </c>
      <c r="C19" s="24">
        <v>377.01739693999997</v>
      </c>
      <c r="D19" s="24">
        <v>286.56461533999999</v>
      </c>
    </row>
    <row r="20" spans="1:4" ht="12.95" customHeight="1" x14ac:dyDescent="0.2">
      <c r="A20" s="15" t="s">
        <v>20</v>
      </c>
      <c r="B20" s="43">
        <v>222.68915196000003</v>
      </c>
      <c r="C20" s="43">
        <v>95.118427859999997</v>
      </c>
      <c r="D20" s="43">
        <v>127.57072411999999</v>
      </c>
    </row>
    <row r="21" spans="1:4" ht="12.95" customHeight="1" x14ac:dyDescent="0.2">
      <c r="A21" s="20" t="s">
        <v>12</v>
      </c>
      <c r="B21" s="23">
        <v>58.78440784</v>
      </c>
      <c r="C21" s="23">
        <v>15.913950980000001</v>
      </c>
      <c r="D21" s="23">
        <v>42.870456859999997</v>
      </c>
    </row>
    <row r="22" spans="1:4" ht="12.95" customHeight="1" x14ac:dyDescent="0.2">
      <c r="A22" s="20" t="s">
        <v>13</v>
      </c>
      <c r="B22" s="23">
        <v>48.128884520000007</v>
      </c>
      <c r="C22" s="23">
        <v>17.348116659999999</v>
      </c>
      <c r="D22" s="23">
        <v>30.780767870000002</v>
      </c>
    </row>
    <row r="23" spans="1:4" ht="12.95" customHeight="1" x14ac:dyDescent="0.2">
      <c r="A23" s="20" t="s">
        <v>14</v>
      </c>
      <c r="B23" s="23">
        <v>32.320669109999997</v>
      </c>
      <c r="C23" s="23">
        <v>22.17256909</v>
      </c>
      <c r="D23" s="23">
        <v>10.148100019999999</v>
      </c>
    </row>
    <row r="24" spans="1:4" ht="12.95" customHeight="1" x14ac:dyDescent="0.2">
      <c r="A24" s="20" t="s">
        <v>15</v>
      </c>
      <c r="B24" s="23">
        <v>28.186597940000002</v>
      </c>
      <c r="C24" s="23">
        <v>18.356544719999999</v>
      </c>
      <c r="D24" s="23">
        <v>9.8300532300000008</v>
      </c>
    </row>
    <row r="25" spans="1:4" ht="12.95" customHeight="1" x14ac:dyDescent="0.2">
      <c r="A25" s="20" t="s">
        <v>16</v>
      </c>
      <c r="B25" s="23">
        <v>25.557925079999997</v>
      </c>
      <c r="C25" s="23">
        <v>7.9410260599999996</v>
      </c>
      <c r="D25" s="23">
        <v>17.616899019999998</v>
      </c>
    </row>
    <row r="26" spans="1:4" ht="12.95" customHeight="1" x14ac:dyDescent="0.2">
      <c r="A26" s="20" t="s">
        <v>17</v>
      </c>
      <c r="B26" s="23">
        <v>19.790551129999997</v>
      </c>
      <c r="C26" s="23">
        <v>10.73149044</v>
      </c>
      <c r="D26" s="23">
        <v>9.059060689999999</v>
      </c>
    </row>
    <row r="27" spans="1:4" ht="12.95" customHeight="1" x14ac:dyDescent="0.2">
      <c r="A27" s="20" t="s">
        <v>18</v>
      </c>
      <c r="B27" s="23">
        <v>5.4756071999999998</v>
      </c>
      <c r="C27" s="23">
        <v>1.3771369499999999</v>
      </c>
      <c r="D27" s="23">
        <v>4.0984702500000001</v>
      </c>
    </row>
    <row r="28" spans="1:4" ht="12.95" customHeight="1" x14ac:dyDescent="0.2">
      <c r="A28" s="20" t="s">
        <v>19</v>
      </c>
      <c r="B28" s="23">
        <v>4.4445091400000001</v>
      </c>
      <c r="C28" s="23">
        <v>1.27759296</v>
      </c>
      <c r="D28" s="23">
        <v>3.1669161800000003</v>
      </c>
    </row>
    <row r="29" spans="1:4" ht="12.95" customHeight="1" x14ac:dyDescent="0.2">
      <c r="A29" s="15" t="s">
        <v>29</v>
      </c>
      <c r="B29" s="43">
        <v>440.89286011999997</v>
      </c>
      <c r="C29" s="43">
        <v>281.89896907999997</v>
      </c>
      <c r="D29" s="43">
        <v>158.99389121999999</v>
      </c>
    </row>
    <row r="30" spans="1:4" ht="12.95" customHeight="1" x14ac:dyDescent="0.2">
      <c r="A30" s="17" t="s">
        <v>50</v>
      </c>
      <c r="B30" s="24">
        <v>222.85066699999999</v>
      </c>
      <c r="C30" s="24">
        <v>153.417293</v>
      </c>
      <c r="D30" s="24">
        <v>69.433373760000009</v>
      </c>
    </row>
    <row r="31" spans="1:4" ht="12.95" customHeight="1" x14ac:dyDescent="0.2">
      <c r="A31" s="21" t="s">
        <v>21</v>
      </c>
      <c r="B31" s="23">
        <v>196.11735999999999</v>
      </c>
      <c r="C31" s="23">
        <v>133.76808500000001</v>
      </c>
      <c r="D31" s="23">
        <v>62.349275320000004</v>
      </c>
    </row>
    <row r="32" spans="1:4" ht="12.95" customHeight="1" x14ac:dyDescent="0.2">
      <c r="A32" s="40" t="s">
        <v>22</v>
      </c>
      <c r="B32" s="23">
        <v>160.04679300000001</v>
      </c>
      <c r="C32" s="23">
        <v>113.31323500000001</v>
      </c>
      <c r="D32" s="23">
        <v>46.733558299999999</v>
      </c>
    </row>
    <row r="33" spans="1:4" ht="12.95" customHeight="1" x14ac:dyDescent="0.2">
      <c r="A33" s="40" t="s">
        <v>23</v>
      </c>
      <c r="B33" s="23">
        <v>36.07056678</v>
      </c>
      <c r="C33" s="23">
        <v>20.454849760000002</v>
      </c>
      <c r="D33" s="23">
        <v>15.61571702</v>
      </c>
    </row>
    <row r="34" spans="1:4" ht="12.95" customHeight="1" x14ac:dyDescent="0.2">
      <c r="A34" s="21" t="s">
        <v>24</v>
      </c>
      <c r="B34" s="23">
        <v>26.733306489999997</v>
      </c>
      <c r="C34" s="23">
        <v>19.649208050000002</v>
      </c>
      <c r="D34" s="23">
        <v>7.08409844</v>
      </c>
    </row>
    <row r="35" spans="1:4" ht="12.95" customHeight="1" x14ac:dyDescent="0.2">
      <c r="A35" s="17" t="s">
        <v>51</v>
      </c>
      <c r="B35" s="24">
        <v>40.082177119999997</v>
      </c>
      <c r="C35" s="24">
        <v>28.52072051</v>
      </c>
      <c r="D35" s="24">
        <v>11.561456609999999</v>
      </c>
    </row>
    <row r="36" spans="1:4" ht="12.95" customHeight="1" x14ac:dyDescent="0.2">
      <c r="A36" s="21" t="s">
        <v>25</v>
      </c>
      <c r="B36" s="23">
        <v>36.626045229999995</v>
      </c>
      <c r="C36" s="23">
        <v>25.82847203</v>
      </c>
      <c r="D36" s="23">
        <v>10.797573210000001</v>
      </c>
    </row>
    <row r="37" spans="1:4" ht="12.95" customHeight="1" x14ac:dyDescent="0.2">
      <c r="A37" s="21" t="s">
        <v>26</v>
      </c>
      <c r="B37" s="23">
        <v>3.45613188</v>
      </c>
      <c r="C37" s="23">
        <v>2.6922484799999999</v>
      </c>
      <c r="D37" s="23">
        <v>0.76388339999999999</v>
      </c>
    </row>
    <row r="38" spans="1:4" ht="12.95" customHeight="1" x14ac:dyDescent="0.2">
      <c r="A38" s="17" t="s">
        <v>52</v>
      </c>
      <c r="B38" s="24">
        <v>177.960016</v>
      </c>
      <c r="C38" s="24">
        <v>99.960955569999996</v>
      </c>
      <c r="D38" s="24">
        <v>77.999060849999992</v>
      </c>
    </row>
    <row r="39" spans="1:4" ht="12.95" customHeight="1" x14ac:dyDescent="0.2">
      <c r="A39" s="21" t="s">
        <v>27</v>
      </c>
      <c r="B39" s="23">
        <v>114.061108</v>
      </c>
      <c r="C39" s="23">
        <v>64.789531030000006</v>
      </c>
      <c r="D39" s="23">
        <v>49.27157734</v>
      </c>
    </row>
    <row r="40" spans="1:4" ht="12.95" customHeight="1" x14ac:dyDescent="0.2">
      <c r="A40" s="22" t="s">
        <v>28</v>
      </c>
      <c r="B40" s="25">
        <v>63.898908060000004</v>
      </c>
      <c r="C40" s="25">
        <v>35.171424539999997</v>
      </c>
      <c r="D40" s="25">
        <v>28.727483510000003</v>
      </c>
    </row>
    <row r="41" spans="1:4" ht="12.95" customHeight="1" x14ac:dyDescent="0.2">
      <c r="A41" s="10" t="s">
        <v>30</v>
      </c>
      <c r="B41" s="12"/>
      <c r="C41" s="12"/>
      <c r="D41" s="12"/>
    </row>
    <row r="42" spans="1:4" ht="12.95" customHeight="1" x14ac:dyDescent="0.2">
      <c r="A42" s="10" t="s">
        <v>35</v>
      </c>
      <c r="B42" s="12"/>
      <c r="C42" s="12"/>
      <c r="D42" s="12"/>
    </row>
    <row r="43" spans="1:4" ht="12.95" customHeight="1" x14ac:dyDescent="0.2">
      <c r="A43" s="10"/>
      <c r="B43" s="12"/>
      <c r="C43" s="12"/>
      <c r="D43" s="12"/>
    </row>
    <row r="44" spans="1:4" ht="12.95" customHeight="1" x14ac:dyDescent="0.2">
      <c r="A44" s="10" t="s">
        <v>31</v>
      </c>
      <c r="B44" s="12"/>
      <c r="C44" s="12"/>
      <c r="D44" s="12"/>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33"/>
  <sheetViews>
    <sheetView showGridLines="0" zoomScaleNormal="100" workbookViewId="0"/>
  </sheetViews>
  <sheetFormatPr defaultColWidth="12.5703125" defaultRowHeight="12.95" customHeight="1" x14ac:dyDescent="0.2"/>
  <cols>
    <col min="1" max="1" width="45.7109375" style="7" customWidth="1"/>
    <col min="2" max="4" width="12.5703125" style="7"/>
  </cols>
  <sheetData>
    <row r="1" spans="1:4" ht="12.95" customHeight="1" x14ac:dyDescent="0.2">
      <c r="A1" s="1" t="s">
        <v>41</v>
      </c>
      <c r="C1" s="8"/>
      <c r="D1" s="13"/>
    </row>
    <row r="2" spans="1:4" ht="12.95" customHeight="1" x14ac:dyDescent="0.2">
      <c r="A2" s="2" t="s">
        <v>53</v>
      </c>
      <c r="B2" s="9"/>
      <c r="C2" s="9"/>
      <c r="D2" s="11"/>
    </row>
    <row r="3" spans="1:4" ht="12.95" customHeight="1" x14ac:dyDescent="0.2">
      <c r="A3" s="2" t="s">
        <v>54</v>
      </c>
      <c r="B3" s="9"/>
      <c r="C3" s="9"/>
      <c r="D3" s="11" t="s">
        <v>1</v>
      </c>
    </row>
    <row r="4" spans="1:4" ht="12.95" customHeight="1" x14ac:dyDescent="0.2">
      <c r="A4" s="18"/>
      <c r="B4" s="26" t="s">
        <v>0</v>
      </c>
      <c r="C4" s="27" t="s">
        <v>10</v>
      </c>
      <c r="D4" s="28" t="s">
        <v>11</v>
      </c>
    </row>
    <row r="5" spans="1:4" ht="12.95" customHeight="1" x14ac:dyDescent="0.2">
      <c r="A5" s="16" t="s">
        <v>55</v>
      </c>
      <c r="B5" s="33">
        <v>8531.5404361799992</v>
      </c>
      <c r="C5" s="33">
        <v>5287.6163163000001</v>
      </c>
      <c r="D5" s="33">
        <v>3243.9241224899997</v>
      </c>
    </row>
    <row r="6" spans="1:4" ht="12.95" customHeight="1" x14ac:dyDescent="0.2">
      <c r="A6" s="17" t="s">
        <v>49</v>
      </c>
      <c r="B6" s="34">
        <v>6580.4377529999992</v>
      </c>
      <c r="C6" s="34">
        <v>4100.6479259999996</v>
      </c>
      <c r="D6" s="34">
        <v>2479.7898289999998</v>
      </c>
    </row>
    <row r="7" spans="1:4" ht="12.95" customHeight="1" x14ac:dyDescent="0.2">
      <c r="A7" s="19" t="s">
        <v>2</v>
      </c>
      <c r="B7" s="35">
        <v>1833.0987230000001</v>
      </c>
      <c r="C7" s="35">
        <v>1234.062813</v>
      </c>
      <c r="D7" s="35">
        <v>599.03591100000006</v>
      </c>
    </row>
    <row r="8" spans="1:4" ht="12.95" customHeight="1" x14ac:dyDescent="0.2">
      <c r="A8" s="19" t="s">
        <v>3</v>
      </c>
      <c r="B8" s="35">
        <v>750.85360600000001</v>
      </c>
      <c r="C8" s="35">
        <v>456.19059900000002</v>
      </c>
      <c r="D8" s="35">
        <v>294.66300799999999</v>
      </c>
    </row>
    <row r="9" spans="1:4" ht="12.95" customHeight="1" x14ac:dyDescent="0.2">
      <c r="A9" s="19" t="s">
        <v>4</v>
      </c>
      <c r="B9" s="35">
        <v>757.86569899999995</v>
      </c>
      <c r="C9" s="35">
        <v>444.35277400000001</v>
      </c>
      <c r="D9" s="35">
        <v>313.512925</v>
      </c>
    </row>
    <row r="10" spans="1:4" ht="12.95" customHeight="1" x14ac:dyDescent="0.2">
      <c r="A10" s="19" t="s">
        <v>5</v>
      </c>
      <c r="B10" s="35">
        <v>1124.026157</v>
      </c>
      <c r="C10" s="35">
        <v>804.77230999999995</v>
      </c>
      <c r="D10" s="35">
        <v>319.25384700000001</v>
      </c>
    </row>
    <row r="11" spans="1:4" ht="12.95" customHeight="1" x14ac:dyDescent="0.2">
      <c r="A11" s="19" t="s">
        <v>6</v>
      </c>
      <c r="B11" s="35">
        <v>518.74506399999996</v>
      </c>
      <c r="C11" s="35">
        <v>415.55591299999998</v>
      </c>
      <c r="D11" s="35">
        <v>103.18915</v>
      </c>
    </row>
    <row r="12" spans="1:4" ht="12.95" customHeight="1" x14ac:dyDescent="0.2">
      <c r="A12" s="19" t="s">
        <v>7</v>
      </c>
      <c r="B12" s="35">
        <v>435.24939799999999</v>
      </c>
      <c r="C12" s="35">
        <v>148.71531200000001</v>
      </c>
      <c r="D12" s="35">
        <v>286.534086</v>
      </c>
    </row>
    <row r="13" spans="1:4" ht="12.95" customHeight="1" x14ac:dyDescent="0.2">
      <c r="A13" s="19" t="s">
        <v>8</v>
      </c>
      <c r="B13" s="35">
        <v>703.58386299999995</v>
      </c>
      <c r="C13" s="35">
        <v>392.643057</v>
      </c>
      <c r="D13" s="35">
        <v>310.94080700000001</v>
      </c>
    </row>
    <row r="14" spans="1:4" ht="12.95" customHeight="1" x14ac:dyDescent="0.2">
      <c r="A14" s="19" t="s">
        <v>9</v>
      </c>
      <c r="B14" s="35">
        <v>457.015243</v>
      </c>
      <c r="C14" s="35">
        <v>204.35514800000001</v>
      </c>
      <c r="D14" s="35">
        <v>252.66009500000001</v>
      </c>
    </row>
    <row r="15" spans="1:4" ht="12.95" customHeight="1" x14ac:dyDescent="0.2">
      <c r="A15" s="17" t="s">
        <v>47</v>
      </c>
      <c r="B15" s="34">
        <v>1483.74277168</v>
      </c>
      <c r="C15" s="34">
        <v>920.38096071999996</v>
      </c>
      <c r="D15" s="34">
        <v>563.36181114999999</v>
      </c>
    </row>
    <row r="16" spans="1:4" ht="12.95" customHeight="1" x14ac:dyDescent="0.2">
      <c r="A16" s="19" t="s">
        <v>36</v>
      </c>
      <c r="B16" s="35">
        <v>338.494731</v>
      </c>
      <c r="C16" s="35">
        <v>230.84736000000001</v>
      </c>
      <c r="D16" s="35">
        <v>107.64737100000001</v>
      </c>
    </row>
    <row r="17" spans="1:4" ht="12.95" customHeight="1" x14ac:dyDescent="0.2">
      <c r="A17" s="19" t="s">
        <v>37</v>
      </c>
      <c r="B17" s="35">
        <v>1103.2949940000001</v>
      </c>
      <c r="C17" s="35">
        <v>658.11194575000002</v>
      </c>
      <c r="D17" s="35">
        <v>445.18304843999999</v>
      </c>
    </row>
    <row r="18" spans="1:4" ht="12.95" customHeight="1" x14ac:dyDescent="0.2">
      <c r="A18" s="19" t="s">
        <v>38</v>
      </c>
      <c r="B18" s="35">
        <v>41.95304668</v>
      </c>
      <c r="C18" s="35">
        <v>31.421654969999999</v>
      </c>
      <c r="D18" s="35">
        <v>10.531391710000001</v>
      </c>
    </row>
    <row r="19" spans="1:4" ht="12.95" customHeight="1" x14ac:dyDescent="0.2">
      <c r="A19" s="17" t="s">
        <v>48</v>
      </c>
      <c r="B19" s="34">
        <v>467.35991150000001</v>
      </c>
      <c r="C19" s="34">
        <v>266.58742957999999</v>
      </c>
      <c r="D19" s="34">
        <v>200.77248234000001</v>
      </c>
    </row>
    <row r="20" spans="1:4" ht="12.95" customHeight="1" x14ac:dyDescent="0.2">
      <c r="A20" s="15" t="s">
        <v>20</v>
      </c>
      <c r="B20" s="36">
        <v>222.0473485</v>
      </c>
      <c r="C20" s="36">
        <v>91.594790580000009</v>
      </c>
      <c r="D20" s="36">
        <v>130.45255791</v>
      </c>
    </row>
    <row r="21" spans="1:4" ht="12.95" customHeight="1" x14ac:dyDescent="0.2">
      <c r="A21" s="20" t="s">
        <v>12</v>
      </c>
      <c r="B21" s="35">
        <v>62.084683649999995</v>
      </c>
      <c r="C21" s="35">
        <v>18.322811100000003</v>
      </c>
      <c r="D21" s="35">
        <v>43.76187255</v>
      </c>
    </row>
    <row r="22" spans="1:4" ht="12.95" customHeight="1" x14ac:dyDescent="0.2">
      <c r="A22" s="20" t="s">
        <v>13</v>
      </c>
      <c r="B22" s="35">
        <v>46.508730440000001</v>
      </c>
      <c r="C22" s="35">
        <v>18.853598170000001</v>
      </c>
      <c r="D22" s="35">
        <v>27.65513228</v>
      </c>
    </row>
    <row r="23" spans="1:4" ht="12.95" customHeight="1" x14ac:dyDescent="0.2">
      <c r="A23" s="20" t="s">
        <v>14</v>
      </c>
      <c r="B23" s="35">
        <v>29.344721570000001</v>
      </c>
      <c r="C23" s="35">
        <v>18.699268710000002</v>
      </c>
      <c r="D23" s="35">
        <v>10.645452859999999</v>
      </c>
    </row>
    <row r="24" spans="1:4" ht="12.95" customHeight="1" x14ac:dyDescent="0.2">
      <c r="A24" s="20" t="s">
        <v>15</v>
      </c>
      <c r="B24" s="35">
        <v>26.26822606</v>
      </c>
      <c r="C24" s="35">
        <v>15.454396289999998</v>
      </c>
      <c r="D24" s="35">
        <v>10.813829759999999</v>
      </c>
    </row>
    <row r="25" spans="1:4" ht="12.95" customHeight="1" x14ac:dyDescent="0.2">
      <c r="A25" s="20" t="s">
        <v>16</v>
      </c>
      <c r="B25" s="35">
        <v>28.859433370000001</v>
      </c>
      <c r="C25" s="35">
        <v>10.734842220000001</v>
      </c>
      <c r="D25" s="35">
        <v>18.124591149999997</v>
      </c>
    </row>
    <row r="26" spans="1:4" ht="12.95" customHeight="1" x14ac:dyDescent="0.2">
      <c r="A26" s="20" t="s">
        <v>17</v>
      </c>
      <c r="B26" s="35">
        <v>19.759637619999999</v>
      </c>
      <c r="C26" s="35">
        <v>6.9508474299999996</v>
      </c>
      <c r="D26" s="35">
        <v>12.808790179999999</v>
      </c>
    </row>
    <row r="27" spans="1:4" ht="12.95" customHeight="1" x14ac:dyDescent="0.2">
      <c r="A27" s="20" t="s">
        <v>18</v>
      </c>
      <c r="B27" s="35">
        <v>5.7320584600000002</v>
      </c>
      <c r="C27" s="35">
        <v>1.5620038500000002</v>
      </c>
      <c r="D27" s="35">
        <v>4.1700546100000002</v>
      </c>
    </row>
    <row r="28" spans="1:4" ht="12.95" customHeight="1" x14ac:dyDescent="0.2">
      <c r="A28" s="20" t="s">
        <v>19</v>
      </c>
      <c r="B28" s="35">
        <v>3.48985733</v>
      </c>
      <c r="C28" s="35">
        <v>1.0170228100000001</v>
      </c>
      <c r="D28" s="35">
        <v>2.4728345200000001</v>
      </c>
    </row>
    <row r="29" spans="1:4" ht="12.95" customHeight="1" x14ac:dyDescent="0.2">
      <c r="A29" s="42" t="s">
        <v>29</v>
      </c>
      <c r="B29" s="37">
        <v>245.31256300000001</v>
      </c>
      <c r="C29" s="37">
        <v>174.992639</v>
      </c>
      <c r="D29" s="37">
        <v>70.31992443</v>
      </c>
    </row>
    <row r="30" spans="1:4" ht="12.95" customHeight="1" x14ac:dyDescent="0.2">
      <c r="A30" s="10" t="s">
        <v>30</v>
      </c>
      <c r="B30" s="12"/>
      <c r="C30" s="12"/>
      <c r="D30" s="12"/>
    </row>
    <row r="31" spans="1:4" ht="12.95" customHeight="1" x14ac:dyDescent="0.2">
      <c r="A31" s="10" t="s">
        <v>35</v>
      </c>
      <c r="B31" s="12"/>
      <c r="C31" s="12"/>
      <c r="D31" s="12"/>
    </row>
    <row r="32" spans="1:4" ht="12.95" customHeight="1" x14ac:dyDescent="0.2">
      <c r="A32" s="10"/>
      <c r="B32" s="12"/>
      <c r="C32" s="12"/>
      <c r="D32" s="12"/>
    </row>
    <row r="33" spans="1:4" ht="12.95" customHeight="1" x14ac:dyDescent="0.2">
      <c r="A33" s="10" t="s">
        <v>31</v>
      </c>
      <c r="B33" s="12"/>
      <c r="C33" s="12"/>
      <c r="D33" s="12"/>
    </row>
  </sheetData>
  <pageMargins left="0.70866141732283472" right="0.70866141732283472"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F33"/>
  <sheetViews>
    <sheetView showGridLines="0" zoomScaleNormal="100" workbookViewId="0"/>
  </sheetViews>
  <sheetFormatPr defaultColWidth="12.5703125" defaultRowHeight="12.95" customHeight="1" x14ac:dyDescent="0.2"/>
  <cols>
    <col min="1" max="1" width="45.7109375" style="7" customWidth="1"/>
    <col min="2" max="4" width="12.5703125" style="7"/>
  </cols>
  <sheetData>
    <row r="1" spans="1:6" ht="12.95" customHeight="1" x14ac:dyDescent="0.2">
      <c r="A1" s="1" t="s">
        <v>42</v>
      </c>
      <c r="C1" s="8"/>
      <c r="D1" s="13"/>
    </row>
    <row r="2" spans="1:6" ht="12.95" customHeight="1" x14ac:dyDescent="0.2">
      <c r="A2" s="2" t="s">
        <v>53</v>
      </c>
      <c r="B2" s="9"/>
      <c r="C2" s="9"/>
      <c r="D2" s="11"/>
    </row>
    <row r="3" spans="1:6" ht="12.95" customHeight="1" x14ac:dyDescent="0.2">
      <c r="A3" s="2" t="s">
        <v>54</v>
      </c>
      <c r="B3" s="9"/>
      <c r="C3" s="9"/>
      <c r="D3" s="11" t="s">
        <v>1</v>
      </c>
    </row>
    <row r="4" spans="1:6" ht="12.95" customHeight="1" x14ac:dyDescent="0.2">
      <c r="A4" s="18"/>
      <c r="B4" s="26" t="s">
        <v>0</v>
      </c>
      <c r="C4" s="27" t="s">
        <v>10</v>
      </c>
      <c r="D4" s="28" t="s">
        <v>11</v>
      </c>
    </row>
    <row r="5" spans="1:6" ht="12.95" customHeight="1" x14ac:dyDescent="0.2">
      <c r="A5" s="16" t="s">
        <v>55</v>
      </c>
      <c r="B5" s="29">
        <f>B6+B15+B19</f>
        <v>8105.6785785299999</v>
      </c>
      <c r="C5" s="29">
        <v>5157.3642261699997</v>
      </c>
      <c r="D5" s="29">
        <v>2948.3143560799995</v>
      </c>
    </row>
    <row r="6" spans="1:6" ht="12.95" customHeight="1" x14ac:dyDescent="0.2">
      <c r="A6" s="17" t="s">
        <v>49</v>
      </c>
      <c r="B6" s="30">
        <v>6301.6853339999998</v>
      </c>
      <c r="C6" s="30">
        <v>4062.4536649999995</v>
      </c>
      <c r="D6" s="30">
        <v>2239.2316733999996</v>
      </c>
    </row>
    <row r="7" spans="1:6" ht="12.95" customHeight="1" x14ac:dyDescent="0.2">
      <c r="A7" s="19" t="s">
        <v>2</v>
      </c>
      <c r="B7" s="23">
        <v>1738.4880599999999</v>
      </c>
      <c r="C7" s="23">
        <v>1224.2608909999999</v>
      </c>
      <c r="D7" s="23">
        <v>514.227169</v>
      </c>
      <c r="E7" s="23"/>
      <c r="F7" s="23"/>
    </row>
    <row r="8" spans="1:6" ht="12.95" customHeight="1" x14ac:dyDescent="0.2">
      <c r="A8" s="19" t="s">
        <v>3</v>
      </c>
      <c r="B8" s="23">
        <v>720.82950300000005</v>
      </c>
      <c r="C8" s="23">
        <v>457.03437700000001</v>
      </c>
      <c r="D8" s="23">
        <v>263.79512699999998</v>
      </c>
      <c r="E8" s="23"/>
      <c r="F8" s="23"/>
    </row>
    <row r="9" spans="1:6" ht="12.95" customHeight="1" x14ac:dyDescent="0.2">
      <c r="A9" s="19" t="s">
        <v>4</v>
      </c>
      <c r="B9" s="23">
        <v>732.94574299999999</v>
      </c>
      <c r="C9" s="23">
        <v>439.87606399999999</v>
      </c>
      <c r="D9" s="23">
        <v>293.06968000000001</v>
      </c>
      <c r="E9" s="23"/>
      <c r="F9" s="23"/>
    </row>
    <row r="10" spans="1:6" ht="12.95" customHeight="1" x14ac:dyDescent="0.2">
      <c r="A10" s="19" t="s">
        <v>5</v>
      </c>
      <c r="B10" s="23">
        <v>1066.474774</v>
      </c>
      <c r="C10" s="23">
        <v>795.96394299999997</v>
      </c>
      <c r="D10" s="23">
        <v>270.510831</v>
      </c>
      <c r="E10" s="23"/>
      <c r="F10" s="23"/>
    </row>
    <row r="11" spans="1:6" ht="12.95" customHeight="1" x14ac:dyDescent="0.2">
      <c r="A11" s="19" t="s">
        <v>6</v>
      </c>
      <c r="B11" s="23">
        <v>494.63623000000001</v>
      </c>
      <c r="C11" s="23">
        <v>410.29582799999997</v>
      </c>
      <c r="D11" s="23">
        <v>84.340402400000002</v>
      </c>
      <c r="E11" s="23"/>
      <c r="F11" s="23"/>
    </row>
    <row r="12" spans="1:6" ht="12.95" customHeight="1" x14ac:dyDescent="0.2">
      <c r="A12" s="19" t="s">
        <v>7</v>
      </c>
      <c r="B12" s="23">
        <v>453.83631300000002</v>
      </c>
      <c r="C12" s="23">
        <v>154.005055</v>
      </c>
      <c r="D12" s="23">
        <v>299.83125799999999</v>
      </c>
      <c r="E12" s="23"/>
      <c r="F12" s="23"/>
    </row>
    <row r="13" spans="1:6" ht="12.95" customHeight="1" x14ac:dyDescent="0.2">
      <c r="A13" s="19" t="s">
        <v>8</v>
      </c>
      <c r="B13" s="23">
        <v>684.58901300000002</v>
      </c>
      <c r="C13" s="23">
        <v>392.55242099999998</v>
      </c>
      <c r="D13" s="23">
        <v>292.03659299999998</v>
      </c>
      <c r="E13" s="23"/>
      <c r="F13" s="23"/>
    </row>
    <row r="14" spans="1:6" ht="12.95" customHeight="1" x14ac:dyDescent="0.2">
      <c r="A14" s="19" t="s">
        <v>9</v>
      </c>
      <c r="B14" s="23">
        <v>409.88569799999999</v>
      </c>
      <c r="C14" s="23">
        <v>188.46508600000001</v>
      </c>
      <c r="D14" s="23">
        <v>221.420613</v>
      </c>
      <c r="E14" s="23"/>
      <c r="F14" s="23"/>
    </row>
    <row r="15" spans="1:6" ht="12.95" customHeight="1" x14ac:dyDescent="0.2">
      <c r="A15" s="17" t="s">
        <v>47</v>
      </c>
      <c r="B15" s="30">
        <v>1350.0796787500001</v>
      </c>
      <c r="C15" s="30">
        <v>837.04774657000007</v>
      </c>
      <c r="D15" s="30">
        <v>513.03193118000002</v>
      </c>
    </row>
    <row r="16" spans="1:6" ht="12.95" customHeight="1" x14ac:dyDescent="0.2">
      <c r="A16" s="19" t="s">
        <v>36</v>
      </c>
      <c r="B16" s="23">
        <v>307.424959</v>
      </c>
      <c r="C16" s="23">
        <v>207.59410199999999</v>
      </c>
      <c r="D16" s="23">
        <v>99.830856449999999</v>
      </c>
      <c r="E16" s="23"/>
      <c r="F16" s="23"/>
    </row>
    <row r="17" spans="1:6" ht="12.95" customHeight="1" x14ac:dyDescent="0.2">
      <c r="A17" s="19" t="s">
        <v>37</v>
      </c>
      <c r="B17" s="23">
        <v>1014.7111200000001</v>
      </c>
      <c r="C17" s="23">
        <v>611.35284143000001</v>
      </c>
      <c r="D17" s="23">
        <v>403.35827812999997</v>
      </c>
      <c r="E17" s="23"/>
      <c r="F17" s="23"/>
    </row>
    <row r="18" spans="1:6" ht="12.95" customHeight="1" x14ac:dyDescent="0.2">
      <c r="A18" s="19" t="s">
        <v>38</v>
      </c>
      <c r="B18" s="23">
        <v>27.943599750000001</v>
      </c>
      <c r="C18" s="23">
        <v>18.10080314</v>
      </c>
      <c r="D18" s="23">
        <v>9.8427965999999998</v>
      </c>
      <c r="E18" s="23"/>
      <c r="F18" s="23"/>
    </row>
    <row r="19" spans="1:6" ht="12.95" customHeight="1" x14ac:dyDescent="0.2">
      <c r="A19" s="17" t="s">
        <v>48</v>
      </c>
      <c r="B19" s="30">
        <v>453.91356578</v>
      </c>
      <c r="C19" s="30">
        <v>257.86281459999998</v>
      </c>
      <c r="D19" s="30">
        <v>196.05075149999999</v>
      </c>
      <c r="E19" s="23"/>
      <c r="F19" s="23"/>
    </row>
    <row r="20" spans="1:6" ht="12.95" customHeight="1" x14ac:dyDescent="0.2">
      <c r="A20" s="15" t="s">
        <v>20</v>
      </c>
      <c r="B20" s="31">
        <v>218.11833478</v>
      </c>
      <c r="C20" s="31">
        <v>89.066684600000002</v>
      </c>
      <c r="D20" s="31">
        <v>129.05165020000001</v>
      </c>
      <c r="E20" s="23"/>
      <c r="F20" s="23"/>
    </row>
    <row r="21" spans="1:6" ht="12.95" customHeight="1" x14ac:dyDescent="0.2">
      <c r="A21" s="20" t="s">
        <v>12</v>
      </c>
      <c r="B21" s="23">
        <v>61.410725450000001</v>
      </c>
      <c r="C21" s="23">
        <v>15.935303300000001</v>
      </c>
      <c r="D21" s="23">
        <v>45.47542215</v>
      </c>
      <c r="E21" s="23"/>
      <c r="F21" s="23"/>
    </row>
    <row r="22" spans="1:6" ht="12.95" customHeight="1" x14ac:dyDescent="0.2">
      <c r="A22" s="20" t="s">
        <v>13</v>
      </c>
      <c r="B22" s="23">
        <v>40.526830429999997</v>
      </c>
      <c r="C22" s="23">
        <v>15.51848597</v>
      </c>
      <c r="D22" s="23">
        <v>25.008344469999997</v>
      </c>
      <c r="E22" s="23"/>
      <c r="F22" s="23"/>
    </row>
    <row r="23" spans="1:6" ht="12.95" customHeight="1" x14ac:dyDescent="0.2">
      <c r="A23" s="20" t="s">
        <v>14</v>
      </c>
      <c r="B23" s="23">
        <v>43.138545310000005</v>
      </c>
      <c r="C23" s="23">
        <v>28.80447362</v>
      </c>
      <c r="D23" s="23">
        <v>14.33407169</v>
      </c>
      <c r="E23" s="23"/>
      <c r="F23" s="23"/>
    </row>
    <row r="24" spans="1:6" ht="12.95" customHeight="1" x14ac:dyDescent="0.2">
      <c r="A24" s="20" t="s">
        <v>15</v>
      </c>
      <c r="B24" s="23">
        <v>25.486406089999999</v>
      </c>
      <c r="C24" s="23">
        <v>14.3440789</v>
      </c>
      <c r="D24" s="23">
        <v>11.14232719</v>
      </c>
      <c r="E24" s="23"/>
      <c r="F24" s="23"/>
    </row>
    <row r="25" spans="1:6" ht="12.95" customHeight="1" x14ac:dyDescent="0.2">
      <c r="A25" s="20" t="s">
        <v>16</v>
      </c>
      <c r="B25" s="23">
        <v>21.686532239999998</v>
      </c>
      <c r="C25" s="23">
        <v>7.2759157199999995</v>
      </c>
      <c r="D25" s="23">
        <v>14.41061652</v>
      </c>
      <c r="E25" s="23"/>
      <c r="F25" s="23"/>
    </row>
    <row r="26" spans="1:6" ht="12.95" customHeight="1" x14ac:dyDescent="0.2">
      <c r="A26" s="20" t="s">
        <v>17</v>
      </c>
      <c r="B26" s="23">
        <v>13.487282390000001</v>
      </c>
      <c r="C26" s="23">
        <v>4.2531994000000006</v>
      </c>
      <c r="D26" s="23">
        <v>9.234083</v>
      </c>
      <c r="E26" s="23"/>
      <c r="F26" s="23"/>
    </row>
    <row r="27" spans="1:6" ht="12.95" customHeight="1" x14ac:dyDescent="0.2">
      <c r="A27" s="20" t="s">
        <v>18</v>
      </c>
      <c r="B27" s="23">
        <v>7.9028094500000003</v>
      </c>
      <c r="C27" s="23">
        <v>2.0333565400000002</v>
      </c>
      <c r="D27" s="23">
        <v>5.8694529100000006</v>
      </c>
      <c r="E27" s="23"/>
      <c r="F27" s="23"/>
    </row>
    <row r="28" spans="1:6" ht="12.95" customHeight="1" x14ac:dyDescent="0.2">
      <c r="A28" s="20" t="s">
        <v>19</v>
      </c>
      <c r="B28" s="23">
        <v>4.4792034200000002</v>
      </c>
      <c r="C28" s="23">
        <v>0.90187115000000007</v>
      </c>
      <c r="D28" s="23">
        <v>3.5773322699999999</v>
      </c>
      <c r="E28" s="23"/>
      <c r="F28" s="23"/>
    </row>
    <row r="29" spans="1:6" ht="12.95" customHeight="1" x14ac:dyDescent="0.2">
      <c r="A29" s="42" t="s">
        <v>29</v>
      </c>
      <c r="B29" s="32">
        <v>235.795231</v>
      </c>
      <c r="C29" s="32">
        <v>168.79613000000001</v>
      </c>
      <c r="D29" s="32">
        <v>66.999101299999992</v>
      </c>
      <c r="E29" s="23"/>
      <c r="F29" s="23"/>
    </row>
    <row r="30" spans="1:6" ht="12.95" customHeight="1" x14ac:dyDescent="0.2">
      <c r="A30" s="10" t="s">
        <v>30</v>
      </c>
      <c r="B30" s="12"/>
      <c r="C30" s="12"/>
      <c r="D30" s="12"/>
    </row>
    <row r="31" spans="1:6" ht="12.95" customHeight="1" x14ac:dyDescent="0.2">
      <c r="A31" s="10" t="s">
        <v>35</v>
      </c>
      <c r="B31" s="12"/>
      <c r="C31" s="12"/>
      <c r="D31" s="12"/>
    </row>
    <row r="32" spans="1:6" ht="12.95" customHeight="1" x14ac:dyDescent="0.2">
      <c r="A32" s="10"/>
      <c r="B32" s="12"/>
      <c r="C32" s="12"/>
      <c r="D32" s="12"/>
    </row>
    <row r="33" spans="1:4" ht="12.95" customHeight="1" x14ac:dyDescent="0.2">
      <c r="A33" s="10" t="s">
        <v>31</v>
      </c>
      <c r="B33" s="12"/>
      <c r="C33" s="12"/>
      <c r="D33" s="12"/>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D30"/>
  <sheetViews>
    <sheetView showGridLines="0" zoomScaleNormal="100" workbookViewId="0"/>
  </sheetViews>
  <sheetFormatPr defaultColWidth="12.5703125" defaultRowHeight="12.95" customHeight="1" x14ac:dyDescent="0.2"/>
  <cols>
    <col min="1" max="1" width="45.7109375" style="7" customWidth="1"/>
    <col min="2" max="4" width="12.5703125" style="7"/>
  </cols>
  <sheetData>
    <row r="1" spans="1:4" ht="12.95" customHeight="1" x14ac:dyDescent="0.2">
      <c r="A1" s="1" t="s">
        <v>43</v>
      </c>
      <c r="C1" s="8"/>
      <c r="D1" s="13"/>
    </row>
    <row r="2" spans="1:4" ht="12.95" customHeight="1" x14ac:dyDescent="0.2">
      <c r="A2" s="2" t="s">
        <v>53</v>
      </c>
      <c r="B2" s="9"/>
      <c r="C2" s="9"/>
      <c r="D2" s="11"/>
    </row>
    <row r="3" spans="1:4" ht="12.95" customHeight="1" x14ac:dyDescent="0.2">
      <c r="A3" s="2" t="s">
        <v>54</v>
      </c>
      <c r="B3" s="9"/>
      <c r="C3" s="9"/>
      <c r="D3" s="11" t="s">
        <v>1</v>
      </c>
    </row>
    <row r="4" spans="1:4" ht="12.95" customHeight="1" x14ac:dyDescent="0.2">
      <c r="A4" s="18"/>
      <c r="B4" s="26" t="s">
        <v>0</v>
      </c>
      <c r="C4" s="27" t="s">
        <v>10</v>
      </c>
      <c r="D4" s="28" t="s">
        <v>11</v>
      </c>
    </row>
    <row r="5" spans="1:4" ht="12.95" customHeight="1" x14ac:dyDescent="0.2">
      <c r="A5" s="16" t="s">
        <v>55</v>
      </c>
      <c r="B5" s="29">
        <v>8525.0270034899986</v>
      </c>
      <c r="C5" s="29">
        <v>5373.5031829899999</v>
      </c>
      <c r="D5" s="29">
        <v>3151.5238180300003</v>
      </c>
    </row>
    <row r="6" spans="1:4" ht="12.95" customHeight="1" x14ac:dyDescent="0.2">
      <c r="A6" s="17" t="s">
        <v>49</v>
      </c>
      <c r="B6" s="30">
        <v>6613.9021119999989</v>
      </c>
      <c r="C6" s="30">
        <v>4232.7194899999995</v>
      </c>
      <c r="D6" s="30">
        <v>2381.1826197099999</v>
      </c>
    </row>
    <row r="7" spans="1:4" ht="12.95" customHeight="1" x14ac:dyDescent="0.2">
      <c r="A7" s="19" t="s">
        <v>2</v>
      </c>
      <c r="B7" s="23">
        <v>1698.6313459999999</v>
      </c>
      <c r="C7" s="23">
        <v>1202.6321069999999</v>
      </c>
      <c r="D7" s="23">
        <v>495.99923799999999</v>
      </c>
    </row>
    <row r="8" spans="1:4" ht="12.95" customHeight="1" x14ac:dyDescent="0.2">
      <c r="A8" s="19" t="s">
        <v>3</v>
      </c>
      <c r="B8" s="23">
        <v>715.23280499999998</v>
      </c>
      <c r="C8" s="23">
        <v>455.69293399999998</v>
      </c>
      <c r="D8" s="23">
        <v>259.53987100000001</v>
      </c>
    </row>
    <row r="9" spans="1:4" ht="12.95" customHeight="1" x14ac:dyDescent="0.2">
      <c r="A9" s="19" t="s">
        <v>4</v>
      </c>
      <c r="B9" s="23">
        <v>750.51842999999997</v>
      </c>
      <c r="C9" s="23">
        <v>453.66370999999998</v>
      </c>
      <c r="D9" s="23">
        <v>296.85471999999999</v>
      </c>
    </row>
    <row r="10" spans="1:4" ht="12.95" customHeight="1" x14ac:dyDescent="0.2">
      <c r="A10" s="19" t="s">
        <v>5</v>
      </c>
      <c r="B10" s="23">
        <v>1094.314073</v>
      </c>
      <c r="C10" s="23">
        <v>828.51834699999995</v>
      </c>
      <c r="D10" s="23">
        <v>265.795726</v>
      </c>
    </row>
    <row r="11" spans="1:4" ht="12.95" customHeight="1" x14ac:dyDescent="0.2">
      <c r="A11" s="19" t="s">
        <v>6</v>
      </c>
      <c r="B11" s="23">
        <v>526.17365299999994</v>
      </c>
      <c r="C11" s="23">
        <v>451.82061199999998</v>
      </c>
      <c r="D11" s="23">
        <v>74.353041709999999</v>
      </c>
    </row>
    <row r="12" spans="1:4" ht="12.95" customHeight="1" x14ac:dyDescent="0.2">
      <c r="A12" s="19" t="s">
        <v>7</v>
      </c>
      <c r="B12" s="23">
        <v>482.129952</v>
      </c>
      <c r="C12" s="23">
        <v>150.12612899999999</v>
      </c>
      <c r="D12" s="23">
        <v>332.00382200000001</v>
      </c>
    </row>
    <row r="13" spans="1:4" ht="12.95" customHeight="1" x14ac:dyDescent="0.2">
      <c r="A13" s="19" t="s">
        <v>8</v>
      </c>
      <c r="B13" s="23">
        <v>942.753827</v>
      </c>
      <c r="C13" s="23">
        <v>515.05197599999997</v>
      </c>
      <c r="D13" s="23">
        <v>427.70184999999998</v>
      </c>
    </row>
    <row r="14" spans="1:4" ht="12.95" customHeight="1" x14ac:dyDescent="0.2">
      <c r="A14" s="19" t="s">
        <v>9</v>
      </c>
      <c r="B14" s="23">
        <v>404.14802600000002</v>
      </c>
      <c r="C14" s="23">
        <v>175.21367499999999</v>
      </c>
      <c r="D14" s="23">
        <v>228.93435099999999</v>
      </c>
    </row>
    <row r="15" spans="1:4" ht="12.95" customHeight="1" x14ac:dyDescent="0.2">
      <c r="A15" s="17" t="s">
        <v>47</v>
      </c>
      <c r="B15" s="30">
        <v>1401.49905749</v>
      </c>
      <c r="C15" s="30">
        <v>853.81420699</v>
      </c>
      <c r="D15" s="30">
        <v>547.68485034000003</v>
      </c>
    </row>
    <row r="16" spans="1:4" ht="12.95" customHeight="1" x14ac:dyDescent="0.2">
      <c r="A16" s="19" t="s">
        <v>36</v>
      </c>
      <c r="B16" s="23">
        <v>295.27850699999999</v>
      </c>
      <c r="C16" s="23">
        <v>196.96839900000001</v>
      </c>
      <c r="D16" s="23">
        <v>98.310108079999992</v>
      </c>
    </row>
    <row r="17" spans="1:4" ht="12.95" customHeight="1" x14ac:dyDescent="0.2">
      <c r="A17" s="19" t="s">
        <v>37</v>
      </c>
      <c r="B17" s="23">
        <v>1053.7342100000001</v>
      </c>
      <c r="C17" s="23">
        <v>625.52365612000006</v>
      </c>
      <c r="D17" s="23">
        <v>428.21055363000005</v>
      </c>
    </row>
    <row r="18" spans="1:4" ht="12.95" customHeight="1" x14ac:dyDescent="0.2">
      <c r="A18" s="19" t="s">
        <v>38</v>
      </c>
      <c r="B18" s="23">
        <v>52.486340490000003</v>
      </c>
      <c r="C18" s="23">
        <v>31.322151870000003</v>
      </c>
      <c r="D18" s="23">
        <v>21.164188629999998</v>
      </c>
    </row>
    <row r="19" spans="1:4" ht="12.95" customHeight="1" x14ac:dyDescent="0.2">
      <c r="A19" s="17" t="s">
        <v>48</v>
      </c>
      <c r="B19" s="30">
        <v>509.62583399999994</v>
      </c>
      <c r="C19" s="30">
        <v>286.96948600000002</v>
      </c>
      <c r="D19" s="30">
        <v>222.65634798000002</v>
      </c>
    </row>
    <row r="20" spans="1:4" ht="12.95" customHeight="1" x14ac:dyDescent="0.2">
      <c r="A20" s="38" t="s">
        <v>20</v>
      </c>
      <c r="B20" s="23">
        <v>248.54256899999999</v>
      </c>
      <c r="C20" s="23">
        <v>100.03845200000001</v>
      </c>
      <c r="D20" s="23">
        <v>148.50411700000001</v>
      </c>
    </row>
    <row r="21" spans="1:4" ht="12.95" customHeight="1" x14ac:dyDescent="0.2">
      <c r="A21" s="39" t="s">
        <v>29</v>
      </c>
      <c r="B21" s="25">
        <v>261.08326499999998</v>
      </c>
      <c r="C21" s="25">
        <v>186.93103400000001</v>
      </c>
      <c r="D21" s="25">
        <v>74.152230979999999</v>
      </c>
    </row>
    <row r="22" spans="1:4" ht="12.95" customHeight="1" x14ac:dyDescent="0.2">
      <c r="A22" s="10" t="s">
        <v>30</v>
      </c>
      <c r="B22" s="12"/>
      <c r="C22" s="12"/>
      <c r="D22" s="12"/>
    </row>
    <row r="23" spans="1:4" ht="12.95" customHeight="1" x14ac:dyDescent="0.2">
      <c r="A23" s="10" t="s">
        <v>35</v>
      </c>
      <c r="B23" s="12"/>
      <c r="C23" s="12"/>
      <c r="D23" s="12"/>
    </row>
    <row r="24" spans="1:4" ht="12.95" customHeight="1" x14ac:dyDescent="0.2">
      <c r="A24" s="10"/>
      <c r="B24" s="12"/>
      <c r="C24" s="12"/>
      <c r="D24" s="12"/>
    </row>
    <row r="25" spans="1:4" ht="12.95" customHeight="1" x14ac:dyDescent="0.2">
      <c r="A25" s="10" t="s">
        <v>31</v>
      </c>
      <c r="B25" s="12"/>
      <c r="C25" s="12"/>
      <c r="D25" s="12"/>
    </row>
    <row r="30" spans="1:4" ht="12.95" customHeight="1" x14ac:dyDescent="0.2">
      <c r="A30" s="14"/>
    </row>
  </sheetData>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D30"/>
  <sheetViews>
    <sheetView showGridLines="0" zoomScaleNormal="100" workbookViewId="0"/>
  </sheetViews>
  <sheetFormatPr defaultColWidth="12.5703125" defaultRowHeight="12.95" customHeight="1" x14ac:dyDescent="0.2"/>
  <cols>
    <col min="1" max="1" width="45.7109375" style="7" customWidth="1"/>
    <col min="2" max="4" width="12.5703125" style="7"/>
  </cols>
  <sheetData>
    <row r="1" spans="1:4" ht="12.95" customHeight="1" x14ac:dyDescent="0.2">
      <c r="A1" s="1" t="s">
        <v>44</v>
      </c>
      <c r="C1" s="8"/>
      <c r="D1" s="13"/>
    </row>
    <row r="2" spans="1:4" ht="12.95" customHeight="1" x14ac:dyDescent="0.2">
      <c r="A2" s="2" t="s">
        <v>53</v>
      </c>
      <c r="B2" s="9"/>
      <c r="C2" s="9"/>
      <c r="D2" s="11"/>
    </row>
    <row r="3" spans="1:4" ht="12.95" customHeight="1" x14ac:dyDescent="0.2">
      <c r="A3" s="2" t="s">
        <v>54</v>
      </c>
      <c r="B3" s="9"/>
      <c r="C3" s="9"/>
      <c r="D3" s="11" t="s">
        <v>1</v>
      </c>
    </row>
    <row r="4" spans="1:4" ht="12.95" customHeight="1" x14ac:dyDescent="0.2">
      <c r="A4" s="18"/>
      <c r="B4" s="26" t="s">
        <v>0</v>
      </c>
      <c r="C4" s="27" t="s">
        <v>10</v>
      </c>
      <c r="D4" s="28" t="s">
        <v>11</v>
      </c>
    </row>
    <row r="5" spans="1:4" ht="12.95" customHeight="1" x14ac:dyDescent="0.2">
      <c r="A5" s="16" t="s">
        <v>55</v>
      </c>
      <c r="B5" s="29">
        <v>8273.5791609099997</v>
      </c>
      <c r="C5" s="29">
        <v>5327.9996971799992</v>
      </c>
      <c r="D5" s="29">
        <v>2945.5794636999999</v>
      </c>
    </row>
    <row r="6" spans="1:4" ht="12.95" customHeight="1" x14ac:dyDescent="0.2">
      <c r="A6" s="17" t="s">
        <v>49</v>
      </c>
      <c r="B6" s="30">
        <v>6411.3390090000003</v>
      </c>
      <c r="C6" s="30">
        <v>4203.0744739999991</v>
      </c>
      <c r="D6" s="30">
        <v>2208.2645339800001</v>
      </c>
    </row>
    <row r="7" spans="1:4" ht="12.95" customHeight="1" x14ac:dyDescent="0.2">
      <c r="A7" s="19" t="s">
        <v>2</v>
      </c>
      <c r="B7" s="23">
        <v>1627.5656269999999</v>
      </c>
      <c r="C7" s="23">
        <v>1184.1190059999999</v>
      </c>
      <c r="D7" s="23">
        <v>443.44662099999999</v>
      </c>
    </row>
    <row r="8" spans="1:4" ht="12.95" customHeight="1" x14ac:dyDescent="0.2">
      <c r="A8" s="19" t="s">
        <v>3</v>
      </c>
      <c r="B8" s="23">
        <v>692.18122000000005</v>
      </c>
      <c r="C8" s="23">
        <v>445.56488899999999</v>
      </c>
      <c r="D8" s="23">
        <v>246.616331</v>
      </c>
    </row>
    <row r="9" spans="1:4" ht="12.95" customHeight="1" x14ac:dyDescent="0.2">
      <c r="A9" s="19" t="s">
        <v>4</v>
      </c>
      <c r="B9" s="23">
        <v>735.01530200000002</v>
      </c>
      <c r="C9" s="23">
        <v>463.49584800000002</v>
      </c>
      <c r="D9" s="23">
        <v>271.519454</v>
      </c>
    </row>
    <row r="10" spans="1:4" ht="12.95" customHeight="1" x14ac:dyDescent="0.2">
      <c r="A10" s="19" t="s">
        <v>5</v>
      </c>
      <c r="B10" s="23">
        <v>1092.2543929999999</v>
      </c>
      <c r="C10" s="23">
        <v>842.85263399999997</v>
      </c>
      <c r="D10" s="23">
        <v>249.401759</v>
      </c>
    </row>
    <row r="11" spans="1:4" ht="12.95" customHeight="1" x14ac:dyDescent="0.2">
      <c r="A11" s="19" t="s">
        <v>6</v>
      </c>
      <c r="B11" s="23">
        <v>497.39578499999999</v>
      </c>
      <c r="C11" s="23">
        <v>431.33170999999999</v>
      </c>
      <c r="D11" s="23">
        <v>66.064074980000001</v>
      </c>
    </row>
    <row r="12" spans="1:4" ht="12.95" customHeight="1" x14ac:dyDescent="0.2">
      <c r="A12" s="19" t="s">
        <v>7</v>
      </c>
      <c r="B12" s="23">
        <v>490.20496000000003</v>
      </c>
      <c r="C12" s="23">
        <v>174.399552</v>
      </c>
      <c r="D12" s="23">
        <v>315.805408</v>
      </c>
    </row>
    <row r="13" spans="1:4" ht="12.95" customHeight="1" x14ac:dyDescent="0.2">
      <c r="A13" s="19" t="s">
        <v>8</v>
      </c>
      <c r="B13" s="23">
        <v>880.71778800000004</v>
      </c>
      <c r="C13" s="23">
        <v>494.32581900000002</v>
      </c>
      <c r="D13" s="23">
        <v>386.39196800000002</v>
      </c>
    </row>
    <row r="14" spans="1:4" ht="12.95" customHeight="1" x14ac:dyDescent="0.2">
      <c r="A14" s="19" t="s">
        <v>9</v>
      </c>
      <c r="B14" s="23">
        <v>396.00393400000002</v>
      </c>
      <c r="C14" s="23">
        <v>166.985016</v>
      </c>
      <c r="D14" s="23">
        <v>229.01891800000001</v>
      </c>
    </row>
    <row r="15" spans="1:4" ht="12.95" customHeight="1" x14ac:dyDescent="0.2">
      <c r="A15" s="17" t="s">
        <v>47</v>
      </c>
      <c r="B15" s="30">
        <v>1306.47778991</v>
      </c>
      <c r="C15" s="30">
        <v>816.46037118000004</v>
      </c>
      <c r="D15" s="30">
        <v>490.01741915000008</v>
      </c>
    </row>
    <row r="16" spans="1:4" ht="12.95" customHeight="1" x14ac:dyDescent="0.2">
      <c r="A16" s="19" t="s">
        <v>36</v>
      </c>
      <c r="B16" s="23">
        <v>289.19062500000001</v>
      </c>
      <c r="C16" s="23">
        <v>202.57521800000001</v>
      </c>
      <c r="D16" s="23">
        <v>86.615407579999996</v>
      </c>
    </row>
    <row r="17" spans="1:4" ht="12.95" customHeight="1" x14ac:dyDescent="0.2">
      <c r="A17" s="19" t="s">
        <v>37</v>
      </c>
      <c r="B17" s="41">
        <v>978.63340300000004</v>
      </c>
      <c r="C17" s="41">
        <v>586.60993410999993</v>
      </c>
      <c r="D17" s="41">
        <v>392.02346873000005</v>
      </c>
    </row>
    <row r="18" spans="1:4" ht="12.95" customHeight="1" x14ac:dyDescent="0.2">
      <c r="A18" s="19" t="s">
        <v>38</v>
      </c>
      <c r="B18" s="23">
        <v>38.653761909999993</v>
      </c>
      <c r="C18" s="23">
        <v>27.275219069999999</v>
      </c>
      <c r="D18" s="23">
        <v>11.37854284</v>
      </c>
    </row>
    <row r="19" spans="1:4" ht="12.95" customHeight="1" x14ac:dyDescent="0.2">
      <c r="A19" s="17" t="s">
        <v>48</v>
      </c>
      <c r="B19" s="30">
        <v>555.76236199999994</v>
      </c>
      <c r="C19" s="30">
        <v>308.46485200000001</v>
      </c>
      <c r="D19" s="30">
        <v>247.29751056999999</v>
      </c>
    </row>
    <row r="20" spans="1:4" ht="12.95" customHeight="1" x14ac:dyDescent="0.2">
      <c r="A20" s="38" t="s">
        <v>20</v>
      </c>
      <c r="B20" s="23">
        <v>268.35500200000001</v>
      </c>
      <c r="C20" s="23">
        <v>100.74013100000001</v>
      </c>
      <c r="D20" s="23">
        <v>167.61487099999999</v>
      </c>
    </row>
    <row r="21" spans="1:4" ht="12.95" customHeight="1" x14ac:dyDescent="0.2">
      <c r="A21" s="39" t="s">
        <v>29</v>
      </c>
      <c r="B21" s="25">
        <v>287.40735999999998</v>
      </c>
      <c r="C21" s="25">
        <v>207.72472099999999</v>
      </c>
      <c r="D21" s="25">
        <v>79.682639569999992</v>
      </c>
    </row>
    <row r="22" spans="1:4" ht="12.95" customHeight="1" x14ac:dyDescent="0.2">
      <c r="A22" s="10" t="s">
        <v>30</v>
      </c>
      <c r="B22" s="12"/>
      <c r="C22" s="12"/>
      <c r="D22" s="12"/>
    </row>
    <row r="23" spans="1:4" ht="12.95" customHeight="1" x14ac:dyDescent="0.2">
      <c r="A23" s="10" t="s">
        <v>35</v>
      </c>
      <c r="B23" s="12"/>
      <c r="C23" s="12"/>
      <c r="D23" s="12"/>
    </row>
    <row r="24" spans="1:4" ht="12.95" customHeight="1" x14ac:dyDescent="0.2">
      <c r="A24" s="10"/>
      <c r="B24" s="12"/>
      <c r="C24" s="12"/>
      <c r="D24" s="12"/>
    </row>
    <row r="25" spans="1:4" ht="12.95" customHeight="1" x14ac:dyDescent="0.2">
      <c r="A25" s="10" t="s">
        <v>31</v>
      </c>
      <c r="B25" s="12"/>
      <c r="C25" s="12"/>
      <c r="D25" s="12"/>
    </row>
    <row r="30" spans="1:4" ht="12.95" customHeight="1" x14ac:dyDescent="0.2">
      <c r="A30" s="14"/>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D30"/>
  <sheetViews>
    <sheetView showGridLines="0" zoomScaleNormal="100" workbookViewId="0"/>
  </sheetViews>
  <sheetFormatPr defaultColWidth="12.5703125" defaultRowHeight="12.95" customHeight="1" x14ac:dyDescent="0.2"/>
  <cols>
    <col min="1" max="1" width="45.7109375" style="7" customWidth="1"/>
    <col min="2" max="4" width="12.5703125" style="7"/>
  </cols>
  <sheetData>
    <row r="1" spans="1:4" ht="12.95" customHeight="1" x14ac:dyDescent="0.2">
      <c r="A1" s="1" t="s">
        <v>45</v>
      </c>
      <c r="C1" s="8"/>
      <c r="D1" s="13"/>
    </row>
    <row r="2" spans="1:4" ht="12.95" customHeight="1" x14ac:dyDescent="0.2">
      <c r="A2" s="2" t="s">
        <v>53</v>
      </c>
      <c r="B2" s="9"/>
      <c r="C2" s="9"/>
      <c r="D2" s="11"/>
    </row>
    <row r="3" spans="1:4" ht="12.95" customHeight="1" x14ac:dyDescent="0.2">
      <c r="A3" s="2" t="s">
        <v>54</v>
      </c>
      <c r="B3" s="9"/>
      <c r="C3" s="9"/>
      <c r="D3" s="11" t="s">
        <v>1</v>
      </c>
    </row>
    <row r="4" spans="1:4" ht="12.95" customHeight="1" x14ac:dyDescent="0.2">
      <c r="A4" s="18"/>
      <c r="B4" s="26" t="s">
        <v>0</v>
      </c>
      <c r="C4" s="27" t="s">
        <v>10</v>
      </c>
      <c r="D4" s="28" t="s">
        <v>11</v>
      </c>
    </row>
    <row r="5" spans="1:4" ht="12.95" customHeight="1" x14ac:dyDescent="0.2">
      <c r="A5" s="16" t="s">
        <v>55</v>
      </c>
      <c r="B5" s="29">
        <v>7870.5041602400006</v>
      </c>
      <c r="C5" s="29">
        <v>5169.2998454500002</v>
      </c>
      <c r="D5" s="29">
        <v>2701.2043152599999</v>
      </c>
    </row>
    <row r="6" spans="1:4" ht="12.95" customHeight="1" x14ac:dyDescent="0.2">
      <c r="A6" s="17" t="s">
        <v>49</v>
      </c>
      <c r="B6" s="30">
        <v>6062.7255420000001</v>
      </c>
      <c r="C6" s="30">
        <v>4088.6157359999997</v>
      </c>
      <c r="D6" s="30">
        <v>1974.1098053599999</v>
      </c>
    </row>
    <row r="7" spans="1:4" ht="12.95" customHeight="1" x14ac:dyDescent="0.2">
      <c r="A7" s="19" t="s">
        <v>2</v>
      </c>
      <c r="B7" s="23">
        <v>1513.5501119999999</v>
      </c>
      <c r="C7" s="23">
        <v>1136.7515619999999</v>
      </c>
      <c r="D7" s="23">
        <v>376.79854999999998</v>
      </c>
    </row>
    <row r="8" spans="1:4" ht="12.95" customHeight="1" x14ac:dyDescent="0.2">
      <c r="A8" s="19" t="s">
        <v>3</v>
      </c>
      <c r="B8" s="23">
        <v>643.19655699999998</v>
      </c>
      <c r="C8" s="23">
        <v>426.52727900000002</v>
      </c>
      <c r="D8" s="23">
        <v>216.66927799999999</v>
      </c>
    </row>
    <row r="9" spans="1:4" ht="12.95" customHeight="1" x14ac:dyDescent="0.2">
      <c r="A9" s="19" t="s">
        <v>4</v>
      </c>
      <c r="B9" s="23">
        <v>721.90984700000001</v>
      </c>
      <c r="C9" s="23">
        <v>450.64840400000003</v>
      </c>
      <c r="D9" s="23">
        <v>271.26144299999999</v>
      </c>
    </row>
    <row r="10" spans="1:4" ht="12.95" customHeight="1" x14ac:dyDescent="0.2">
      <c r="A10" s="19" t="s">
        <v>5</v>
      </c>
      <c r="B10" s="23">
        <v>1031.1918250000001</v>
      </c>
      <c r="C10" s="23">
        <v>823.47885900000006</v>
      </c>
      <c r="D10" s="23">
        <v>207.71296599999999</v>
      </c>
    </row>
    <row r="11" spans="1:4" ht="12.95" customHeight="1" x14ac:dyDescent="0.2">
      <c r="A11" s="19" t="s">
        <v>6</v>
      </c>
      <c r="B11" s="23">
        <v>476.35417200000001</v>
      </c>
      <c r="C11" s="23">
        <v>433.62250799999998</v>
      </c>
      <c r="D11" s="23">
        <v>42.731664359999996</v>
      </c>
    </row>
    <row r="12" spans="1:4" ht="12.95" customHeight="1" x14ac:dyDescent="0.2">
      <c r="A12" s="19" t="s">
        <v>7</v>
      </c>
      <c r="B12" s="23">
        <v>464.58560899999998</v>
      </c>
      <c r="C12" s="23">
        <v>177.40246400000001</v>
      </c>
      <c r="D12" s="23">
        <v>287.18314500000002</v>
      </c>
    </row>
    <row r="13" spans="1:4" ht="12.95" customHeight="1" x14ac:dyDescent="0.2">
      <c r="A13" s="19" t="s">
        <v>8</v>
      </c>
      <c r="B13" s="23">
        <v>894.18887099999995</v>
      </c>
      <c r="C13" s="23">
        <v>501.69719300000003</v>
      </c>
      <c r="D13" s="23">
        <v>392.49167799999998</v>
      </c>
    </row>
    <row r="14" spans="1:4" ht="12.95" customHeight="1" x14ac:dyDescent="0.2">
      <c r="A14" s="19" t="s">
        <v>9</v>
      </c>
      <c r="B14" s="23">
        <v>317.74854900000003</v>
      </c>
      <c r="C14" s="23">
        <v>138.48746700000001</v>
      </c>
      <c r="D14" s="23">
        <v>179.26108099999999</v>
      </c>
    </row>
    <row r="15" spans="1:4" ht="12.95" customHeight="1" x14ac:dyDescent="0.2">
      <c r="A15" s="17" t="s">
        <v>47</v>
      </c>
      <c r="B15" s="30">
        <v>1248.27041824</v>
      </c>
      <c r="C15" s="30">
        <v>754.08081387000004</v>
      </c>
      <c r="D15" s="30">
        <v>494.18960512000001</v>
      </c>
    </row>
    <row r="16" spans="1:4" ht="12.95" customHeight="1" x14ac:dyDescent="0.2">
      <c r="A16" s="19" t="s">
        <v>36</v>
      </c>
      <c r="B16" s="23">
        <v>305.27113800000001</v>
      </c>
      <c r="C16" s="23">
        <v>211.90213800000001</v>
      </c>
      <c r="D16" s="23">
        <v>93.36900077</v>
      </c>
    </row>
    <row r="17" spans="1:4" ht="12.95" customHeight="1" x14ac:dyDescent="0.2">
      <c r="A17" s="19" t="s">
        <v>37</v>
      </c>
      <c r="B17" s="41">
        <v>908.78946237000002</v>
      </c>
      <c r="C17" s="41">
        <v>523.19888266999999</v>
      </c>
      <c r="D17" s="41">
        <v>385.59057968999997</v>
      </c>
    </row>
    <row r="18" spans="1:4" ht="12.95" customHeight="1" x14ac:dyDescent="0.2">
      <c r="A18" s="19" t="s">
        <v>38</v>
      </c>
      <c r="B18" s="23">
        <v>34.209817869999995</v>
      </c>
      <c r="C18" s="23">
        <v>18.9797932</v>
      </c>
      <c r="D18" s="23">
        <v>15.23002466</v>
      </c>
    </row>
    <row r="19" spans="1:4" ht="12.95" customHeight="1" x14ac:dyDescent="0.2">
      <c r="A19" s="17" t="s">
        <v>48</v>
      </c>
      <c r="B19" s="30">
        <v>559.50819999999999</v>
      </c>
      <c r="C19" s="30">
        <v>326.60329558000001</v>
      </c>
      <c r="D19" s="30">
        <v>232.90490478000001</v>
      </c>
    </row>
    <row r="20" spans="1:4" ht="12.95" customHeight="1" x14ac:dyDescent="0.2">
      <c r="A20" s="38" t="s">
        <v>20</v>
      </c>
      <c r="B20" s="23">
        <v>256.23656999999997</v>
      </c>
      <c r="C20" s="23">
        <v>98.858398579999999</v>
      </c>
      <c r="D20" s="23">
        <v>157.37817200000001</v>
      </c>
    </row>
    <row r="21" spans="1:4" ht="12.95" customHeight="1" x14ac:dyDescent="0.2">
      <c r="A21" s="39" t="s">
        <v>29</v>
      </c>
      <c r="B21" s="25">
        <v>303.27163000000002</v>
      </c>
      <c r="C21" s="25">
        <v>227.74489700000001</v>
      </c>
      <c r="D21" s="25">
        <v>75.526732780000003</v>
      </c>
    </row>
    <row r="22" spans="1:4" ht="12.95" customHeight="1" x14ac:dyDescent="0.2">
      <c r="A22" s="10" t="s">
        <v>30</v>
      </c>
      <c r="B22" s="12"/>
      <c r="C22" s="12"/>
      <c r="D22" s="12"/>
    </row>
    <row r="23" spans="1:4" ht="12.95" customHeight="1" x14ac:dyDescent="0.2">
      <c r="A23" s="10" t="s">
        <v>35</v>
      </c>
      <c r="B23" s="12"/>
      <c r="C23" s="12"/>
      <c r="D23" s="12"/>
    </row>
    <row r="24" spans="1:4" ht="12.95" customHeight="1" x14ac:dyDescent="0.2">
      <c r="A24" s="10"/>
      <c r="B24" s="12"/>
      <c r="C24" s="12"/>
      <c r="D24" s="12"/>
    </row>
    <row r="25" spans="1:4" ht="12.95" customHeight="1" x14ac:dyDescent="0.2">
      <c r="A25" s="10" t="s">
        <v>31</v>
      </c>
      <c r="B25" s="12"/>
      <c r="C25" s="12"/>
      <c r="D25" s="12"/>
    </row>
    <row r="30" spans="1:4" ht="12.95" customHeight="1" x14ac:dyDescent="0.2">
      <c r="A30" s="14"/>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D30"/>
  <sheetViews>
    <sheetView showGridLines="0" zoomScaleNormal="100" workbookViewId="0"/>
  </sheetViews>
  <sheetFormatPr defaultColWidth="12.5703125" defaultRowHeight="12.95" customHeight="1" x14ac:dyDescent="0.2"/>
  <cols>
    <col min="1" max="1" width="45.7109375" style="7" customWidth="1"/>
    <col min="2" max="4" width="12.5703125" style="7"/>
  </cols>
  <sheetData>
    <row r="1" spans="1:4" ht="12.95" customHeight="1" x14ac:dyDescent="0.2">
      <c r="A1" s="1" t="s">
        <v>46</v>
      </c>
      <c r="C1" s="8"/>
      <c r="D1" s="13"/>
    </row>
    <row r="2" spans="1:4" ht="12.95" customHeight="1" x14ac:dyDescent="0.2">
      <c r="A2" s="2" t="s">
        <v>53</v>
      </c>
      <c r="B2" s="9"/>
      <c r="C2" s="9"/>
      <c r="D2" s="11"/>
    </row>
    <row r="3" spans="1:4" ht="12.95" customHeight="1" x14ac:dyDescent="0.2">
      <c r="A3" s="2" t="s">
        <v>54</v>
      </c>
      <c r="B3" s="9"/>
      <c r="C3" s="9"/>
      <c r="D3" s="11" t="s">
        <v>1</v>
      </c>
    </row>
    <row r="4" spans="1:4" ht="12.95" customHeight="1" x14ac:dyDescent="0.2">
      <c r="A4" s="18"/>
      <c r="B4" s="26" t="s">
        <v>0</v>
      </c>
      <c r="C4" s="27" t="s">
        <v>10</v>
      </c>
      <c r="D4" s="28" t="s">
        <v>11</v>
      </c>
    </row>
    <row r="5" spans="1:4" ht="12.95" customHeight="1" x14ac:dyDescent="0.2">
      <c r="A5" s="16" t="s">
        <v>55</v>
      </c>
      <c r="B5" s="29">
        <v>7720.9300164099996</v>
      </c>
      <c r="C5" s="29">
        <v>5193.6976108499994</v>
      </c>
      <c r="D5" s="29">
        <v>2527.2324069000001</v>
      </c>
    </row>
    <row r="6" spans="1:4" ht="12.95" customHeight="1" x14ac:dyDescent="0.2">
      <c r="A6" s="17" t="s">
        <v>49</v>
      </c>
      <c r="B6" s="30">
        <v>6236.1962669999994</v>
      </c>
      <c r="C6" s="30">
        <v>4306.3100219999997</v>
      </c>
      <c r="D6" s="30">
        <v>1929.8862473900001</v>
      </c>
    </row>
    <row r="7" spans="1:4" ht="12.95" customHeight="1" x14ac:dyDescent="0.2">
      <c r="A7" s="19" t="s">
        <v>2</v>
      </c>
      <c r="B7" s="23">
        <v>1529.5741949999999</v>
      </c>
      <c r="C7" s="23">
        <v>1185.3867580000001</v>
      </c>
      <c r="D7" s="23">
        <v>344.18743699999999</v>
      </c>
    </row>
    <row r="8" spans="1:4" ht="12.95" customHeight="1" x14ac:dyDescent="0.2">
      <c r="A8" s="19" t="s">
        <v>3</v>
      </c>
      <c r="B8" s="23">
        <v>652.259275</v>
      </c>
      <c r="C8" s="23">
        <v>449.07558399999999</v>
      </c>
      <c r="D8" s="23">
        <v>203.18369100000001</v>
      </c>
    </row>
    <row r="9" spans="1:4" ht="12.95" customHeight="1" x14ac:dyDescent="0.2">
      <c r="A9" s="19" t="s">
        <v>4</v>
      </c>
      <c r="B9" s="23">
        <v>707.85529799999995</v>
      </c>
      <c r="C9" s="23">
        <v>467.95365399999997</v>
      </c>
      <c r="D9" s="23">
        <v>239.901644</v>
      </c>
    </row>
    <row r="10" spans="1:4" ht="12.95" customHeight="1" x14ac:dyDescent="0.2">
      <c r="A10" s="19" t="s">
        <v>5</v>
      </c>
      <c r="B10" s="23">
        <v>1102.214348</v>
      </c>
      <c r="C10" s="23">
        <v>892.85180800000001</v>
      </c>
      <c r="D10" s="23">
        <v>209.36254</v>
      </c>
    </row>
    <row r="11" spans="1:4" ht="12.95" customHeight="1" x14ac:dyDescent="0.2">
      <c r="A11" s="19" t="s">
        <v>6</v>
      </c>
      <c r="B11" s="23">
        <v>467.77885099999997</v>
      </c>
      <c r="C11" s="23">
        <v>424.72097100000002</v>
      </c>
      <c r="D11" s="23">
        <v>43.057880390000001</v>
      </c>
    </row>
    <row r="12" spans="1:4" ht="12.95" customHeight="1" x14ac:dyDescent="0.2">
      <c r="A12" s="19" t="s">
        <v>7</v>
      </c>
      <c r="B12" s="23">
        <v>528.79698499999995</v>
      </c>
      <c r="C12" s="23">
        <v>236.42641499999999</v>
      </c>
      <c r="D12" s="23">
        <v>292.37056999999999</v>
      </c>
    </row>
    <row r="13" spans="1:4" ht="12.95" customHeight="1" x14ac:dyDescent="0.2">
      <c r="A13" s="19" t="s">
        <v>8</v>
      </c>
      <c r="B13" s="23">
        <v>880.91157399999997</v>
      </c>
      <c r="C13" s="23">
        <v>494.81308100000001</v>
      </c>
      <c r="D13" s="23">
        <v>386.09849400000002</v>
      </c>
    </row>
    <row r="14" spans="1:4" ht="12.95" customHeight="1" x14ac:dyDescent="0.2">
      <c r="A14" s="19" t="s">
        <v>9</v>
      </c>
      <c r="B14" s="23">
        <v>366.80574100000001</v>
      </c>
      <c r="C14" s="23">
        <v>155.081751</v>
      </c>
      <c r="D14" s="23">
        <v>211.72399100000001</v>
      </c>
    </row>
    <row r="15" spans="1:4" ht="12.95" customHeight="1" x14ac:dyDescent="0.2">
      <c r="A15" s="17" t="s">
        <v>47</v>
      </c>
      <c r="B15" s="30">
        <v>946.33609140999999</v>
      </c>
      <c r="C15" s="30">
        <v>584.15293585999996</v>
      </c>
      <c r="D15" s="30">
        <v>362.18315435</v>
      </c>
    </row>
    <row r="16" spans="1:4" ht="12.95" customHeight="1" x14ac:dyDescent="0.2">
      <c r="A16" s="19" t="s">
        <v>36</v>
      </c>
      <c r="B16" s="23">
        <v>295.77526399999999</v>
      </c>
      <c r="C16" s="23">
        <v>215.66835900000001</v>
      </c>
      <c r="D16" s="23">
        <v>80.106904799999995</v>
      </c>
    </row>
    <row r="17" spans="1:4" ht="12.95" customHeight="1" x14ac:dyDescent="0.2">
      <c r="A17" s="19" t="s">
        <v>37</v>
      </c>
      <c r="B17" s="23">
        <v>615.72713369999997</v>
      </c>
      <c r="C17" s="23">
        <v>347.10693911999999</v>
      </c>
      <c r="D17" s="23">
        <v>268.62019357999998</v>
      </c>
    </row>
    <row r="18" spans="1:4" ht="12.95" customHeight="1" x14ac:dyDescent="0.2">
      <c r="A18" s="19" t="s">
        <v>38</v>
      </c>
      <c r="B18" s="23">
        <v>34.833693709999999</v>
      </c>
      <c r="C18" s="23">
        <v>21.377637739999997</v>
      </c>
      <c r="D18" s="23">
        <v>13.456055970000001</v>
      </c>
    </row>
    <row r="19" spans="1:4" ht="12.95" customHeight="1" x14ac:dyDescent="0.2">
      <c r="A19" s="17" t="s">
        <v>48</v>
      </c>
      <c r="B19" s="30">
        <v>538.39765799999998</v>
      </c>
      <c r="C19" s="30">
        <v>303.23465298999997</v>
      </c>
      <c r="D19" s="30">
        <v>235.16300516000001</v>
      </c>
    </row>
    <row r="20" spans="1:4" ht="12.95" customHeight="1" x14ac:dyDescent="0.2">
      <c r="A20" s="38" t="s">
        <v>20</v>
      </c>
      <c r="B20" s="23">
        <v>247.425614</v>
      </c>
      <c r="C20" s="23">
        <v>88.635259989999994</v>
      </c>
      <c r="D20" s="23">
        <v>158.79035400000001</v>
      </c>
    </row>
    <row r="21" spans="1:4" ht="12.95" customHeight="1" x14ac:dyDescent="0.2">
      <c r="A21" s="39" t="s">
        <v>29</v>
      </c>
      <c r="B21" s="25">
        <v>290.97204399999998</v>
      </c>
      <c r="C21" s="25">
        <v>214.59939299999999</v>
      </c>
      <c r="D21" s="25">
        <v>76.37265115999999</v>
      </c>
    </row>
    <row r="22" spans="1:4" ht="12.95" customHeight="1" x14ac:dyDescent="0.2">
      <c r="A22" s="10" t="s">
        <v>30</v>
      </c>
      <c r="B22" s="12"/>
      <c r="C22" s="12"/>
      <c r="D22" s="12"/>
    </row>
    <row r="23" spans="1:4" ht="12.95" customHeight="1" x14ac:dyDescent="0.2">
      <c r="A23" s="10" t="s">
        <v>35</v>
      </c>
      <c r="B23" s="12"/>
      <c r="C23" s="12"/>
      <c r="D23" s="12"/>
    </row>
    <row r="24" spans="1:4" ht="12.95" customHeight="1" x14ac:dyDescent="0.2">
      <c r="A24" s="10"/>
      <c r="B24" s="12"/>
      <c r="C24" s="12"/>
      <c r="D24" s="12"/>
    </row>
    <row r="25" spans="1:4" ht="12.95" customHeight="1" x14ac:dyDescent="0.2">
      <c r="A25" s="10" t="s">
        <v>31</v>
      </c>
      <c r="B25" s="12"/>
      <c r="C25" s="12"/>
      <c r="D25" s="12"/>
    </row>
    <row r="30" spans="1:4" ht="12.95" customHeight="1" x14ac:dyDescent="0.2">
      <c r="A30" s="1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Note</vt:lpstr>
      <vt:lpstr>2020_annuel</vt:lpstr>
      <vt:lpstr>2016_annuel</vt:lpstr>
      <vt:lpstr>2013_annuel</vt:lpstr>
      <vt:lpstr>2010_annuel</vt:lpstr>
      <vt:lpstr>2007_2e trimestre</vt:lpstr>
      <vt:lpstr>2004_2e trimestre</vt:lpstr>
      <vt:lpstr>2000_2e trimestre</vt:lpstr>
      <vt:lpstr>1997_2e trimestre</vt:lpstr>
      <vt:lpstr>'1997_2e trimestre'!Print_Area</vt:lpstr>
      <vt:lpstr>'2000_2e trimestre'!Print_Area</vt:lpstr>
      <vt:lpstr>'2004_2e trimestre'!Print_Area</vt:lpstr>
      <vt:lpstr>'2007_2e trimestre'!Print_Area</vt:lpstr>
      <vt:lpstr>'2010_annuel'!Print_Area</vt:lpstr>
      <vt:lpstr>'2013_annuel'!Print_Area</vt:lpstr>
      <vt:lpstr>'2016_annuel'!Print_Area</vt:lpstr>
      <vt:lpstr>'2020_annuel'!Print_Area</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Schön-Bühlmann</dc:creator>
  <cp:lastModifiedBy>Schöbi Nicole BFS</cp:lastModifiedBy>
  <cp:lastPrinted>2018-03-01T15:09:24Z</cp:lastPrinted>
  <dcterms:created xsi:type="dcterms:W3CDTF">2007-01-30T13:41:47Z</dcterms:created>
  <dcterms:modified xsi:type="dcterms:W3CDTF">2022-12-05T08:03:43Z</dcterms:modified>
</cp:coreProperties>
</file>