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KOM_PUB\DIAM\30_Input\Diffusion\16\GNP 2022-0520\Tableaux\"/>
    </mc:Choice>
  </mc:AlternateContent>
  <bookViews>
    <workbookView xWindow="12600" yWindow="-20" windowWidth="12650" windowHeight="11960" tabRatio="711"/>
  </bookViews>
  <sheets>
    <sheet name="Titres" sheetId="43353" r:id="rId1"/>
    <sheet name="Graph_a" sheetId="43356" r:id="rId2"/>
    <sheet name="tableau_1" sheetId="43358" r:id="rId3"/>
    <sheet name="tableau_2" sheetId="43349" r:id="rId4"/>
    <sheet name="tableau_3" sheetId="43360" r:id="rId5"/>
    <sheet name="Nomenclature" sheetId="43361" r:id="rId6"/>
  </sheets>
  <definedNames>
    <definedName name="HTML_CodePage" hidden="1">1252</definedName>
    <definedName name="HTML_Control" localSheetId="5" hidden="1">{"'Tablang'!$A$58:$K$72"}</definedName>
    <definedName name="HTML_Control" localSheetId="3" hidden="1">{"'Tablang'!$A$58:$K$72"}</definedName>
    <definedName name="HTML_Control" localSheetId="4" hidden="1">{"'Tablang'!$A$58:$K$72"}</definedName>
    <definedName name="HTML_Control" hidden="1">{"'Tablang'!$A$58:$K$72"}</definedName>
    <definedName name="HTML_Description" hidden="1">""</definedName>
    <definedName name="HTML_Email" hidden="1">""</definedName>
    <definedName name="HTML_Header" hidden="1">"Tabkurz_1"</definedName>
    <definedName name="HTML_LastUpdate" hidden="1">"15.11.00"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2000\30602 IKT-Wirtschaftszweige\ind30602_3_ftabl.htm"</definedName>
    <definedName name="HTML_Title" hidden="1">"30602 Tableaux"</definedName>
    <definedName name="_xlnm.Print_Area" localSheetId="3">tableau_2!$B$1:$V$35</definedName>
  </definedNames>
  <calcPr calcId="162913"/>
</workbook>
</file>

<file path=xl/calcChain.xml><?xml version="1.0" encoding="utf-8"?>
<calcChain xmlns="http://schemas.openxmlformats.org/spreadsheetml/2006/main">
  <c r="H35" i="43356" l="1"/>
  <c r="G35" i="43356"/>
  <c r="F35" i="43356"/>
  <c r="E35" i="43356"/>
  <c r="D35" i="43356"/>
  <c r="H34" i="43356"/>
  <c r="G34" i="43356"/>
  <c r="F34" i="43356"/>
  <c r="E34" i="43356"/>
  <c r="D34" i="43356"/>
</calcChain>
</file>

<file path=xl/sharedStrings.xml><?xml version="1.0" encoding="utf-8"?>
<sst xmlns="http://schemas.openxmlformats.org/spreadsheetml/2006/main" count="635" uniqueCount="213">
  <si>
    <t>Fabrication TIC</t>
  </si>
  <si>
    <t>Hommes</t>
  </si>
  <si>
    <t>Femmes</t>
  </si>
  <si>
    <t>Total</t>
  </si>
  <si>
    <t>Télécommunications</t>
  </si>
  <si>
    <t>Activités informatiques</t>
  </si>
  <si>
    <t>Commerce de gros TIC</t>
  </si>
  <si>
    <t/>
  </si>
  <si>
    <t>Emplois 2001</t>
  </si>
  <si>
    <t>Emplois 1998</t>
  </si>
  <si>
    <t>Emplois 1995</t>
  </si>
  <si>
    <t>Emplois 1991</t>
  </si>
  <si>
    <t>Emplois 1985</t>
  </si>
  <si>
    <t>-</t>
  </si>
  <si>
    <t>3002A</t>
  </si>
  <si>
    <t>5143B</t>
  </si>
  <si>
    <t>Total des emplois TIC</t>
  </si>
  <si>
    <t>Source: OFS/Recensement des entreprises</t>
  </si>
  <si>
    <t>3130A</t>
  </si>
  <si>
    <t>3210A</t>
  </si>
  <si>
    <t>3220A</t>
  </si>
  <si>
    <t>3230A</t>
  </si>
  <si>
    <t>32XXX</t>
  </si>
  <si>
    <t>3320A</t>
  </si>
  <si>
    <t>3330A</t>
  </si>
  <si>
    <t>6420A</t>
  </si>
  <si>
    <t>7210A</t>
  </si>
  <si>
    <t>7220A</t>
  </si>
  <si>
    <t>7230A</t>
  </si>
  <si>
    <t>7240A</t>
  </si>
  <si>
    <t>7250A</t>
  </si>
  <si>
    <t>7260A</t>
  </si>
  <si>
    <t>72XXX</t>
  </si>
  <si>
    <t>Fabrication d'ordinateurs et d'autres équipements informatiques</t>
  </si>
  <si>
    <t>Fabrication de fils et de câbles isolés</t>
  </si>
  <si>
    <t>Fabrication de composants électroniques</t>
  </si>
  <si>
    <t>Fabrication d'appareils d'émission et de transmission</t>
  </si>
  <si>
    <t>Fabrication d'appareils de réception, d'enregistrement ou de reproduction du son et de l'image</t>
  </si>
  <si>
    <t>Fabrication d'équipements de radio, de télévision et de communication</t>
  </si>
  <si>
    <t>Fabrication d'instruments de mesure et de contrôle</t>
  </si>
  <si>
    <t>Fabrication d'équipements de contrôle des processus industriels</t>
  </si>
  <si>
    <t>Commerce de gros de radios et de téléviseurs</t>
  </si>
  <si>
    <t>Commerce de gros  de matériel informatique</t>
  </si>
  <si>
    <t>Commerce de gros de logiciels</t>
  </si>
  <si>
    <t>Conseil en systèmes informatiques</t>
  </si>
  <si>
    <t>Traitement de données</t>
  </si>
  <si>
    <t>Activités de banques de données</t>
  </si>
  <si>
    <t xml:space="preserve"> Entretien et réparation de machines de bureau et de matériel informatique</t>
  </si>
  <si>
    <t>Autres activités rattachées à l'informatique</t>
  </si>
  <si>
    <t>Conseil et réalisation de logiciels</t>
  </si>
  <si>
    <t>Code NOGA</t>
  </si>
  <si>
    <t>Source: OFS / Recensement des entreprises</t>
  </si>
  <si>
    <t>Part des femmes 
(en %)</t>
  </si>
  <si>
    <t>5184A</t>
  </si>
  <si>
    <t>5184B</t>
  </si>
  <si>
    <t>Set 306:</t>
  </si>
  <si>
    <t>Secteur TIC</t>
  </si>
  <si>
    <t>Indicateur 30603:</t>
  </si>
  <si>
    <t>NOGA-Code</t>
  </si>
  <si>
    <t>5186A</t>
  </si>
  <si>
    <t>6420B</t>
  </si>
  <si>
    <t>6420C</t>
  </si>
  <si>
    <t>7133A</t>
  </si>
  <si>
    <t xml:space="preserve">7210A </t>
  </si>
  <si>
    <t>7221A</t>
  </si>
  <si>
    <t>7222A</t>
  </si>
  <si>
    <t xml:space="preserve">7250A </t>
  </si>
  <si>
    <t>Fabrication d’ordinateurs et d'autres équipements informatiques</t>
  </si>
  <si>
    <t>Fabrication de câbles, de conducteurs et de fils isolés</t>
  </si>
  <si>
    <t>Fabrication d’appareils et d'équipements d’émission et de transmission</t>
  </si>
  <si>
    <t>Fabrication d’appareils de réception, d’enregistrement ou de reproduction du son et de l’image</t>
  </si>
  <si>
    <t>Fabrication d’instruments et d'appareils de mesure, de contrôle, de navigation, etc.</t>
  </si>
  <si>
    <t>Fabrication d’équipements de contrôle des processus industriels</t>
  </si>
  <si>
    <t>Commerce de gros d'appareils pour le traitement des données et d'équipements informatiques périphériques</t>
  </si>
  <si>
    <t>Commerce de gros de composants électroniques</t>
  </si>
  <si>
    <t>Télécommunications (sans transmission de programmes de radio et de télévision)</t>
  </si>
  <si>
    <t>Transmission de programmes de radio et de télévision</t>
  </si>
  <si>
    <t>Fourniture d’accès à Internet</t>
  </si>
  <si>
    <t>Location de machines et d'équipements de bureau</t>
  </si>
  <si>
    <t>Édition de logiciels</t>
  </si>
  <si>
    <t>Conseil et développement de logiciels</t>
  </si>
  <si>
    <t>Entretien et réparation de machines de bureau et de matériel informatique</t>
  </si>
  <si>
    <t>Autres activités liées à l'informatique</t>
  </si>
  <si>
    <t>Emplois 2005</t>
  </si>
  <si>
    <t>Titres</t>
  </si>
  <si>
    <t>Selon NOGA 1995</t>
  </si>
  <si>
    <t>Selon NOGA 2002</t>
  </si>
  <si>
    <t>Emplois 2008</t>
  </si>
  <si>
    <t>Commentaires et définitions : voir l'indicateur sur Internet</t>
  </si>
  <si>
    <t>Fabrication de cartes électroniques assemblées</t>
  </si>
  <si>
    <t>Fabrication d'ordinateurs et d'équipements périphériques</t>
  </si>
  <si>
    <t>Fabrication d'équipements de communication</t>
  </si>
  <si>
    <t>Fabrication de produits électroniques grand public</t>
  </si>
  <si>
    <t>Fabrication de supports magnétiques et optiques</t>
  </si>
  <si>
    <t>Commerce de gros d'équipements et de composants électroniques et de télécommuncations</t>
  </si>
  <si>
    <t>Editions de jeux électroniques</t>
  </si>
  <si>
    <t>Edition d'autres logiciels</t>
  </si>
  <si>
    <t>Télécommunications filaires</t>
  </si>
  <si>
    <t>Télécommunications sans fil</t>
  </si>
  <si>
    <t>Télécommunications par satellite</t>
  </si>
  <si>
    <t>Autres activités de télécommunication</t>
  </si>
  <si>
    <t>Programmation informatique</t>
  </si>
  <si>
    <t>Conseil informatique</t>
  </si>
  <si>
    <t>Gestion d'installations informatiques</t>
  </si>
  <si>
    <t>Autres activités informatiques</t>
  </si>
  <si>
    <t>Traitement de données, hébergement et activités connexes</t>
  </si>
  <si>
    <t>Portails Internet</t>
  </si>
  <si>
    <t>Réparations d'ordinateurs et d'équipements périphériques</t>
  </si>
  <si>
    <t>Réparation d'équipements de communication</t>
  </si>
  <si>
    <t>Total TIC</t>
  </si>
  <si>
    <t>Secteur Medias et contenus</t>
  </si>
  <si>
    <t>Edition de livres</t>
  </si>
  <si>
    <t>Edition de répertoires et de fichiers d'adresses</t>
  </si>
  <si>
    <t>Edition de journaux</t>
  </si>
  <si>
    <t>Edition de revues et de périodiques</t>
  </si>
  <si>
    <t>Autres activités d'édition</t>
  </si>
  <si>
    <t>Production de films cinématographiques, de vidéo et de programmes de télévision</t>
  </si>
  <si>
    <t>Post-production de films cinématographiques, de vidéo et de programmes de télévision</t>
  </si>
  <si>
    <t>Distribution de films cinématographiques, de vidéo et de programmes de télévision</t>
  </si>
  <si>
    <t>Projection de films cinématographiques</t>
  </si>
  <si>
    <t>Enregistrement sonore et édition musicale</t>
  </si>
  <si>
    <t>Edition et diffusion de programmes radio</t>
  </si>
  <si>
    <t>Programmation de télévision et de télédiffusion</t>
  </si>
  <si>
    <t>Activités des agences de presse</t>
  </si>
  <si>
    <t>Autres services d'information n.c.a.</t>
  </si>
  <si>
    <t>Selon NOGA 2008</t>
  </si>
  <si>
    <t>Secteur contenus et médias</t>
  </si>
  <si>
    <t>Total TIC et médias</t>
  </si>
  <si>
    <t>Emplois 2011</t>
  </si>
  <si>
    <t>Source: Recensement des entreprises</t>
  </si>
  <si>
    <t>Source: OFS/ STATENT</t>
  </si>
  <si>
    <t>Source: OFS / STATENT</t>
  </si>
  <si>
    <t>Total secteur TIC</t>
  </si>
  <si>
    <t>Secteur contenus et media</t>
  </si>
  <si>
    <t>Total des emplois TIC et media</t>
  </si>
  <si>
    <t>Secteur Contenus et media</t>
  </si>
  <si>
    <t>Total des secteurs TIC et media</t>
  </si>
  <si>
    <t>Total Contenus et media</t>
  </si>
  <si>
    <t>Emplois</t>
  </si>
  <si>
    <t>EPT</t>
  </si>
  <si>
    <t>Total des emplois dans les entreprises CH (entreprises marchandes des 3 secteurs)</t>
  </si>
  <si>
    <t>Emplois TIC et media en % du total des emplois</t>
  </si>
  <si>
    <t>Commerce de gros d'équip. et de composants élect. et de télécom.</t>
  </si>
  <si>
    <t>Production films cinéma, vidéo et programmes TV</t>
  </si>
  <si>
    <t>Post-production films cinéma, vidéo et programmes TV</t>
  </si>
  <si>
    <t>Diffusion de films cinéma, vidéo et programmes TV</t>
  </si>
  <si>
    <t>Commerce de gros appareils traitement des données et d'équip. périph.</t>
  </si>
  <si>
    <t>Total des emplois secteur TIC</t>
  </si>
  <si>
    <t>Total des emplois secteur Media-contenus</t>
  </si>
  <si>
    <t>Total secteur Média et contenus</t>
  </si>
  <si>
    <t>Total des emplois (entreprises marchandes sans sect. primaire)</t>
  </si>
  <si>
    <t>Emplois TIC en % total emplois</t>
  </si>
  <si>
    <t>Total des emplois EPT (entreprises marchandes sans sect. primaire)</t>
  </si>
  <si>
    <t>$$$$</t>
  </si>
  <si>
    <t xml:space="preserve">Selon NOGA 2002 et définition secteur TIC 1998 (OCDE), nombre d'emplois (places occupées) </t>
  </si>
  <si>
    <t xml:space="preserve">Selon NOGA 1995 et définition secteur TIC 1998 (OCDE), nombre d'emplois (places occupées) </t>
  </si>
  <si>
    <t>Selon codes NOGA 2008,  et définition du secteur TIC 2006 (OCDE), nombre d'emplois</t>
  </si>
  <si>
    <t>Selon NOGA 2008 et définition secteur TIC 2006 (OCDE), emplois équivalents plein temps (EPT)</t>
  </si>
  <si>
    <t>Emplois TIC et media, en % du total des emplois du secteur marchand</t>
  </si>
  <si>
    <t>Emplois TIC, en % du total des emplois du secteur marchand</t>
  </si>
  <si>
    <t>Secteur TIC selon NOGA 2008</t>
  </si>
  <si>
    <t>© 2014  OFS-BFS-UST / WSA</t>
  </si>
  <si>
    <t>Variation en %</t>
  </si>
  <si>
    <t>Variation annuelle des emplois en EPT, en %</t>
  </si>
  <si>
    <t>Economie nationale</t>
  </si>
  <si>
    <t>1) Secteur TIC (définition OCDE 2006)</t>
  </si>
  <si>
    <t>Code NOGA 2008</t>
  </si>
  <si>
    <t>INTITULE</t>
  </si>
  <si>
    <t>Activité</t>
  </si>
  <si>
    <t>Commerce de gros</t>
  </si>
  <si>
    <t>Logiciels et bases de données</t>
  </si>
  <si>
    <t>Contenus et media</t>
  </si>
  <si>
    <t>Emplois 2012</t>
  </si>
  <si>
    <t>© 2010  OFS-BFS-UST / WSA</t>
  </si>
  <si>
    <t>Emplois 2013</t>
  </si>
  <si>
    <t>Emplois secteur TIC en % total emplois</t>
  </si>
  <si>
    <t>Emplois 2014</t>
  </si>
  <si>
    <t xml:space="preserve">Emplois </t>
  </si>
  <si>
    <t>Secteur TIC et média</t>
  </si>
  <si>
    <t>Nomenclature du secteur TIC et média (déf. OCDE)</t>
  </si>
  <si>
    <t>Selon NOGA 2008 et définition du secteur TIC et média 2006 (OCDE), nombre d'emplois et d'emplois en équivalent plein temps (EPT)</t>
  </si>
  <si>
    <t>Emplois 2015</t>
  </si>
  <si>
    <t>2) Secteur Contenus et média (défininition OCDE 2006)</t>
  </si>
  <si>
    <t>Emplois 2016</t>
  </si>
  <si>
    <t xml:space="preserve">EPT </t>
  </si>
  <si>
    <t>Part des emplois dans le secteur TIC et média en Suisse, évolution de 1995 à 2008</t>
  </si>
  <si>
    <t>© 2010 OFS-BFS-UST / WSA</t>
  </si>
  <si>
    <t>Données principales:</t>
  </si>
  <si>
    <t>Données supplémentaires:</t>
  </si>
  <si>
    <t>a</t>
  </si>
  <si>
    <t>Nomenclature:</t>
  </si>
  <si>
    <t xml:space="preserve">Emplois en équivalence plein temps (EPT) du secteur TIC et de l’économie nationale, évolution </t>
  </si>
  <si>
    <t>Emplois en équivalence plein temps (EPT) du secteur TIC et de l’économie nationale, évolution</t>
  </si>
  <si>
    <t>Nombre d'emplois dans le secteur TIC et média en Suisse, évolution</t>
  </si>
  <si>
    <t xml:space="preserve">Nombre d'emplois dans le secteur TIC et média en Suisse selon le sexe, évolution </t>
  </si>
  <si>
    <t>Nombre d'emplois dans le secteur TIC et média en Suisse selon le sexe, évolution</t>
  </si>
  <si>
    <t>Nombre d'emplois dans les branches économiques TIC en Suisse, évolution</t>
  </si>
  <si>
    <t>Nombre d'emplois dans les branches économiques TIC en Suisse, en EPT, évolution</t>
  </si>
  <si>
    <t>Nomenclature du secteur TIC et média, qui inclut deux éléments:</t>
  </si>
  <si>
    <t>Emplois 2017</t>
  </si>
  <si>
    <t>582100 + 582900</t>
  </si>
  <si>
    <t>Editions de jeux électroniques + édition d'autres logiciels</t>
  </si>
  <si>
    <t>Emplois 2018</t>
  </si>
  <si>
    <t>Part des emplois dans le secteur TIC et média en Suisse, évolution de 2011 à 2018</t>
  </si>
  <si>
    <t>© 2021 OFS-BFS-UST / WSA</t>
  </si>
  <si>
    <t>Dernière mise à jour: décembre 2021</t>
  </si>
  <si>
    <t>Emplois 2019</t>
  </si>
  <si>
    <t>Note: La série de 2011 à 2018 a été révisée.</t>
  </si>
  <si>
    <t>Note: La série de 2012 à 2018 a été révisée.</t>
  </si>
  <si>
    <t>Dernière mise à jour: novembre 2022</t>
  </si>
  <si>
    <t>© 2022 OFS-BFS-UST / WSA</t>
  </si>
  <si>
    <t>© 2022 BFS-OFS-UST / WSA</t>
  </si>
  <si>
    <t>Emplois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</si>
</sst>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0.0000_)"/>
    <numFmt numFmtId="166" formatCode="0.0"/>
    <numFmt numFmtId="167" formatCode="0.0%"/>
    <numFmt numFmtId="168" formatCode="_ * #,##0.0_ ;_ * \-#,##0.0_ ;_ * &quot;-&quot;??_ ;_ @_ "/>
    <numFmt numFmtId="169" formatCode="_ * #,##0_ ;_ * \-#,##0_ ;_ * &quot;-&quot;??_ ;_ @_ "/>
    <numFmt numFmtId="170" formatCode="0.000%"/>
    <numFmt numFmtId="171" formatCode="#,##0_ ;\-#,##0\ "/>
    <numFmt numFmtId="172" formatCode="#,##0.0"/>
  </numFmts>
  <fonts count="2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rgb="FFFF0000"/>
      <name val="Arial"/>
      <family val="2"/>
    </font>
    <font>
      <sz val="8"/>
      <color rgb="FF1F497D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4" fillId="0" borderId="0"/>
    <xf numFmtId="0" fontId="15" fillId="0" borderId="0"/>
    <xf numFmtId="165" fontId="3" fillId="0" borderId="0" applyBorder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246">
    <xf numFmtId="0" fontId="0" fillId="0" borderId="0" xfId="0"/>
    <xf numFmtId="37" fontId="5" fillId="0" borderId="0" xfId="0" applyNumberFormat="1" applyFont="1" applyFill="1" applyBorder="1" applyProtection="1">
      <protection locked="0"/>
    </xf>
    <xf numFmtId="0" fontId="5" fillId="0" borderId="0" xfId="0" applyFont="1"/>
    <xf numFmtId="0" fontId="5" fillId="0" borderId="0" xfId="0" applyFont="1" applyBorder="1" applyAlignment="1" applyProtection="1">
      <alignment horizontal="right"/>
      <protection locked="0"/>
    </xf>
    <xf numFmtId="0" fontId="6" fillId="0" borderId="0" xfId="0" applyFont="1"/>
    <xf numFmtId="37" fontId="5" fillId="0" borderId="0" xfId="0" applyNumberFormat="1" applyFont="1" applyFill="1" applyBorder="1" applyAlignment="1" applyProtection="1">
      <alignment horizontal="left" indent="1"/>
      <protection locked="0"/>
    </xf>
    <xf numFmtId="0" fontId="5" fillId="0" borderId="0" xfId="0" applyFont="1" applyBorder="1"/>
    <xf numFmtId="166" fontId="5" fillId="0" borderId="0" xfId="0" applyNumberFormat="1" applyFont="1" applyBorder="1"/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Border="1"/>
    <xf numFmtId="3" fontId="5" fillId="0" borderId="0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Fill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3" fontId="5" fillId="0" borderId="0" xfId="0" applyNumberFormat="1" applyFont="1" applyBorder="1"/>
    <xf numFmtId="0" fontId="6" fillId="0" borderId="0" xfId="0" applyFont="1" applyBorder="1" applyAlignment="1"/>
    <xf numFmtId="3" fontId="5" fillId="0" borderId="2" xfId="0" applyNumberFormat="1" applyFont="1" applyBorder="1"/>
    <xf numFmtId="3" fontId="5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>
      <alignment wrapText="1"/>
    </xf>
    <xf numFmtId="0" fontId="9" fillId="0" borderId="0" xfId="1" applyFont="1" applyAlignment="1" applyProtection="1"/>
    <xf numFmtId="0" fontId="9" fillId="0" borderId="0" xfId="1" applyFont="1" applyBorder="1" applyAlignment="1" applyProtection="1"/>
    <xf numFmtId="0" fontId="5" fillId="0" borderId="3" xfId="0" applyFont="1" applyBorder="1" applyAlignment="1" applyProtection="1">
      <alignment horizontal="center" vertical="top" wrapText="1"/>
      <protection locked="0"/>
    </xf>
    <xf numFmtId="3" fontId="6" fillId="0" borderId="4" xfId="0" applyNumberFormat="1" applyFont="1" applyBorder="1"/>
    <xf numFmtId="166" fontId="6" fillId="0" borderId="4" xfId="0" applyNumberFormat="1" applyFont="1" applyBorder="1"/>
    <xf numFmtId="37" fontId="5" fillId="0" borderId="3" xfId="0" applyNumberFormat="1" applyFont="1" applyFill="1" applyBorder="1" applyAlignment="1" applyProtection="1">
      <alignment horizontal="left" indent="1"/>
      <protection locked="0"/>
    </xf>
    <xf numFmtId="3" fontId="5" fillId="0" borderId="3" xfId="0" applyNumberFormat="1" applyFont="1" applyBorder="1"/>
    <xf numFmtId="166" fontId="5" fillId="0" borderId="3" xfId="0" applyNumberFormat="1" applyFont="1" applyBorder="1"/>
    <xf numFmtId="166" fontId="5" fillId="0" borderId="1" xfId="0" applyNumberFormat="1" applyFont="1" applyBorder="1"/>
    <xf numFmtId="0" fontId="5" fillId="0" borderId="5" xfId="0" applyFont="1" applyBorder="1" applyAlignment="1" applyProtection="1">
      <alignment horizontal="center" vertical="top" wrapText="1"/>
      <protection locked="0"/>
    </xf>
    <xf numFmtId="166" fontId="5" fillId="0" borderId="5" xfId="0" applyNumberFormat="1" applyFont="1" applyBorder="1"/>
    <xf numFmtId="166" fontId="5" fillId="0" borderId="6" xfId="0" applyNumberFormat="1" applyFont="1" applyBorder="1"/>
    <xf numFmtId="166" fontId="5" fillId="0" borderId="7" xfId="0" applyNumberFormat="1" applyFont="1" applyBorder="1"/>
    <xf numFmtId="166" fontId="6" fillId="0" borderId="8" xfId="0" applyNumberFormat="1" applyFont="1" applyBorder="1"/>
    <xf numFmtId="0" fontId="5" fillId="0" borderId="6" xfId="0" applyFont="1" applyBorder="1"/>
    <xf numFmtId="0" fontId="5" fillId="0" borderId="9" xfId="0" applyFont="1" applyBorder="1" applyAlignment="1" applyProtection="1">
      <alignment horizontal="center" vertical="top" wrapText="1"/>
      <protection locked="0"/>
    </xf>
    <xf numFmtId="3" fontId="5" fillId="0" borderId="9" xfId="0" applyNumberFormat="1" applyFont="1" applyBorder="1"/>
    <xf numFmtId="3" fontId="5" fillId="0" borderId="10" xfId="0" applyNumberFormat="1" applyFont="1" applyBorder="1" applyAlignment="1" applyProtection="1">
      <alignment horizontal="right"/>
      <protection locked="0"/>
    </xf>
    <xf numFmtId="3" fontId="6" fillId="0" borderId="11" xfId="0" applyNumberFormat="1" applyFont="1" applyBorder="1"/>
    <xf numFmtId="0" fontId="5" fillId="0" borderId="2" xfId="0" applyFont="1" applyBorder="1"/>
    <xf numFmtId="0" fontId="5" fillId="0" borderId="6" xfId="0" applyFont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right"/>
      <protection locked="0"/>
    </xf>
    <xf numFmtId="3" fontId="6" fillId="0" borderId="4" xfId="0" applyNumberFormat="1" applyFont="1" applyFill="1" applyBorder="1" applyAlignment="1" applyProtection="1">
      <alignment horizontal="right"/>
      <protection locked="0"/>
    </xf>
    <xf numFmtId="0" fontId="6" fillId="0" borderId="12" xfId="0" applyFont="1" applyBorder="1" applyAlignment="1" applyProtection="1">
      <alignment horizontal="right"/>
      <protection locked="0"/>
    </xf>
    <xf numFmtId="3" fontId="6" fillId="0" borderId="13" xfId="0" applyNumberFormat="1" applyFont="1" applyBorder="1" applyAlignment="1" applyProtection="1">
      <alignment horizontal="right"/>
      <protection locked="0"/>
    </xf>
    <xf numFmtId="167" fontId="5" fillId="0" borderId="0" xfId="9" applyNumberFormat="1" applyFont="1"/>
    <xf numFmtId="37" fontId="6" fillId="0" borderId="13" xfId="0" applyNumberFormat="1" applyFont="1" applyFill="1" applyBorder="1" applyAlignment="1" applyProtection="1">
      <alignment horizontal="left" indent="1"/>
      <protection locked="0"/>
    </xf>
    <xf numFmtId="0" fontId="5" fillId="0" borderId="3" xfId="0" applyFont="1" applyBorder="1"/>
    <xf numFmtId="37" fontId="5" fillId="0" borderId="1" xfId="0" applyNumberFormat="1" applyFont="1" applyFill="1" applyBorder="1" applyAlignment="1" applyProtection="1">
      <alignment horizontal="left" indent="1"/>
      <protection locked="0"/>
    </xf>
    <xf numFmtId="37" fontId="6" fillId="0" borderId="4" xfId="0" applyNumberFormat="1" applyFont="1" applyFill="1" applyBorder="1" applyAlignment="1" applyProtection="1">
      <alignment horizontal="left" indent="1"/>
      <protection locked="0"/>
    </xf>
    <xf numFmtId="0" fontId="5" fillId="0" borderId="13" xfId="0" applyFont="1" applyBorder="1"/>
    <xf numFmtId="0" fontId="6" fillId="0" borderId="12" xfId="0" applyFont="1" applyBorder="1" applyAlignment="1">
      <alignment horizontal="left" indent="1"/>
    </xf>
    <xf numFmtId="0" fontId="5" fillId="0" borderId="3" xfId="0" applyFont="1" applyBorder="1" applyAlignment="1">
      <alignment horizontal="left" wrapText="1" indent="1"/>
    </xf>
    <xf numFmtId="3" fontId="6" fillId="0" borderId="13" xfId="0" applyNumberFormat="1" applyFont="1" applyBorder="1"/>
    <xf numFmtId="0" fontId="12" fillId="0" borderId="0" xfId="0" applyFont="1" applyBorder="1" applyAlignment="1">
      <alignment horizontal="left" indent="1"/>
    </xf>
    <xf numFmtId="0" fontId="5" fillId="0" borderId="12" xfId="0" applyFont="1" applyBorder="1"/>
    <xf numFmtId="37" fontId="5" fillId="0" borderId="12" xfId="0" applyNumberFormat="1" applyFont="1" applyFill="1" applyBorder="1" applyAlignment="1" applyProtection="1">
      <alignment horizontal="left" indent="1"/>
      <protection locked="0"/>
    </xf>
    <xf numFmtId="0" fontId="5" fillId="0" borderId="12" xfId="0" applyFont="1" applyBorder="1" applyAlignment="1" applyProtection="1">
      <alignment horizontal="left"/>
      <protection locked="0"/>
    </xf>
    <xf numFmtId="3" fontId="6" fillId="0" borderId="13" xfId="0" applyNumberFormat="1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/>
    <xf numFmtId="3" fontId="6" fillId="0" borderId="12" xfId="0" applyNumberFormat="1" applyFont="1" applyBorder="1" applyAlignment="1" applyProtection="1">
      <alignment horizontal="right"/>
      <protection locked="0"/>
    </xf>
    <xf numFmtId="167" fontId="13" fillId="0" borderId="0" xfId="9" applyNumberFormat="1" applyFont="1"/>
    <xf numFmtId="37" fontId="13" fillId="0" borderId="0" xfId="0" applyNumberFormat="1" applyFont="1" applyFill="1" applyBorder="1" applyAlignment="1" applyProtection="1">
      <alignment horizontal="left" indent="1"/>
      <protection locked="0"/>
    </xf>
    <xf numFmtId="0" fontId="5" fillId="0" borderId="9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9" xfId="0" applyNumberFormat="1" applyFont="1" applyFill="1" applyBorder="1"/>
    <xf numFmtId="3" fontId="5" fillId="0" borderId="3" xfId="0" applyNumberFormat="1" applyFont="1" applyFill="1" applyBorder="1"/>
    <xf numFmtId="166" fontId="5" fillId="0" borderId="5" xfId="0" applyNumberFormat="1" applyFont="1" applyFill="1" applyBorder="1"/>
    <xf numFmtId="3" fontId="5" fillId="0" borderId="2" xfId="0" applyNumberFormat="1" applyFont="1" applyFill="1" applyBorder="1"/>
    <xf numFmtId="3" fontId="5" fillId="0" borderId="0" xfId="0" applyNumberFormat="1" applyFont="1" applyFill="1" applyBorder="1"/>
    <xf numFmtId="166" fontId="5" fillId="0" borderId="6" xfId="0" applyNumberFormat="1" applyFont="1" applyFill="1" applyBorder="1"/>
    <xf numFmtId="3" fontId="5" fillId="0" borderId="2" xfId="0" applyNumberFormat="1" applyFont="1" applyFill="1" applyBorder="1" applyAlignment="1" applyProtection="1">
      <alignment horizontal="right"/>
      <protection locked="0"/>
    </xf>
    <xf numFmtId="3" fontId="6" fillId="0" borderId="15" xfId="0" applyNumberFormat="1" applyFont="1" applyFill="1" applyBorder="1"/>
    <xf numFmtId="3" fontId="6" fillId="0" borderId="13" xfId="0" applyNumberFormat="1" applyFont="1" applyFill="1" applyBorder="1"/>
    <xf numFmtId="166" fontId="6" fillId="0" borderId="17" xfId="0" applyNumberFormat="1" applyFont="1" applyFill="1" applyBorder="1"/>
    <xf numFmtId="3" fontId="6" fillId="0" borderId="2" xfId="0" applyNumberFormat="1" applyFont="1" applyFill="1" applyBorder="1"/>
    <xf numFmtId="3" fontId="6" fillId="0" borderId="0" xfId="0" applyNumberFormat="1" applyFont="1" applyFill="1" applyBorder="1"/>
    <xf numFmtId="166" fontId="6" fillId="0" borderId="6" xfId="0" applyNumberFormat="1" applyFont="1" applyFill="1" applyBorder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4" xfId="5" applyFont="1" applyFill="1" applyBorder="1"/>
    <xf numFmtId="37" fontId="6" fillId="0" borderId="0" xfId="0" applyNumberFormat="1" applyFont="1" applyFill="1" applyBorder="1" applyAlignment="1" applyProtection="1">
      <alignment horizontal="left" indent="1"/>
      <protection locked="0"/>
    </xf>
    <xf numFmtId="167" fontId="13" fillId="0" borderId="0" xfId="9" applyNumberFormat="1" applyFont="1" applyBorder="1"/>
    <xf numFmtId="37" fontId="5" fillId="0" borderId="4" xfId="0" applyNumberFormat="1" applyFont="1" applyFill="1" applyBorder="1" applyAlignment="1" applyProtection="1">
      <alignment horizontal="left" indent="1"/>
      <protection locked="0"/>
    </xf>
    <xf numFmtId="167" fontId="5" fillId="0" borderId="4" xfId="9" applyNumberFormat="1" applyFont="1" applyBorder="1"/>
    <xf numFmtId="3" fontId="5" fillId="0" borderId="0" xfId="0" applyNumberFormat="1" applyFont="1" applyBorder="1" applyAlignment="1" applyProtection="1">
      <alignment horizontal="left"/>
      <protection locked="0"/>
    </xf>
    <xf numFmtId="0" fontId="6" fillId="0" borderId="0" xfId="5" applyFont="1"/>
    <xf numFmtId="0" fontId="5" fillId="0" borderId="0" xfId="5" applyFont="1"/>
    <xf numFmtId="0" fontId="5" fillId="0" borderId="12" xfId="5" applyFont="1" applyBorder="1"/>
    <xf numFmtId="0" fontId="5" fillId="0" borderId="0" xfId="5" applyFont="1" applyBorder="1"/>
    <xf numFmtId="0" fontId="5" fillId="0" borderId="0" xfId="5" applyFont="1" applyBorder="1" applyAlignment="1" applyProtection="1">
      <alignment horizontal="right"/>
      <protection locked="0"/>
    </xf>
    <xf numFmtId="0" fontId="6" fillId="0" borderId="12" xfId="0" applyFont="1" applyBorder="1" applyAlignment="1">
      <alignment horizontal="right"/>
    </xf>
    <xf numFmtId="164" fontId="13" fillId="0" borderId="0" xfId="2" applyFont="1" applyBorder="1"/>
    <xf numFmtId="0" fontId="16" fillId="0" borderId="0" xfId="0" applyFont="1" applyFill="1" applyAlignment="1">
      <alignment vertical="center"/>
    </xf>
    <xf numFmtId="10" fontId="5" fillId="0" borderId="0" xfId="9" applyNumberFormat="1" applyFont="1"/>
    <xf numFmtId="164" fontId="5" fillId="0" borderId="0" xfId="3" applyFont="1"/>
    <xf numFmtId="0" fontId="5" fillId="0" borderId="0" xfId="5" applyFont="1" applyBorder="1" applyAlignment="1">
      <alignment horizontal="right"/>
    </xf>
    <xf numFmtId="37" fontId="6" fillId="0" borderId="12" xfId="0" applyNumberFormat="1" applyFont="1" applyFill="1" applyBorder="1" applyAlignment="1" applyProtection="1">
      <alignment horizontal="left" indent="1"/>
      <protection locked="0"/>
    </xf>
    <xf numFmtId="0" fontId="5" fillId="0" borderId="0" xfId="5" applyFont="1" applyFill="1" applyBorder="1"/>
    <xf numFmtId="0" fontId="8" fillId="2" borderId="0" xfId="0" applyFont="1" applyFill="1"/>
    <xf numFmtId="0" fontId="6" fillId="2" borderId="0" xfId="0" applyFont="1" applyFill="1"/>
    <xf numFmtId="0" fontId="0" fillId="2" borderId="0" xfId="0" applyFill="1"/>
    <xf numFmtId="0" fontId="6" fillId="2" borderId="0" xfId="1" applyFont="1" applyFill="1" applyAlignment="1" applyProtection="1"/>
    <xf numFmtId="0" fontId="4" fillId="2" borderId="0" xfId="0" applyFont="1" applyFill="1"/>
    <xf numFmtId="0" fontId="6" fillId="2" borderId="0" xfId="0" applyFont="1" applyFill="1" applyBorder="1" applyAlignment="1" applyProtection="1">
      <alignment horizontal="left"/>
      <protection locked="0"/>
    </xf>
    <xf numFmtId="0" fontId="5" fillId="0" borderId="0" xfId="3" applyNumberFormat="1" applyFont="1"/>
    <xf numFmtId="0" fontId="5" fillId="0" borderId="0" xfId="3" applyNumberFormat="1" applyFont="1" applyBorder="1"/>
    <xf numFmtId="0" fontId="17" fillId="0" borderId="0" xfId="0" applyFont="1" applyAlignment="1">
      <alignment vertical="center"/>
    </xf>
    <xf numFmtId="0" fontId="6" fillId="0" borderId="12" xfId="5" applyFont="1" applyBorder="1" applyAlignment="1">
      <alignment horizontal="center" vertical="center" wrapText="1"/>
    </xf>
    <xf numFmtId="164" fontId="5" fillId="0" borderId="0" xfId="3" applyFont="1" applyAlignment="1">
      <alignment vertical="center"/>
    </xf>
    <xf numFmtId="2" fontId="5" fillId="0" borderId="0" xfId="5" applyNumberFormat="1" applyFont="1" applyAlignment="1">
      <alignment vertical="center"/>
    </xf>
    <xf numFmtId="164" fontId="5" fillId="0" borderId="0" xfId="3" applyFont="1" applyBorder="1" applyAlignment="1">
      <alignment vertical="center"/>
    </xf>
    <xf numFmtId="164" fontId="5" fillId="0" borderId="0" xfId="2" applyFont="1" applyAlignment="1">
      <alignment vertical="center"/>
    </xf>
    <xf numFmtId="0" fontId="18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10" fillId="0" borderId="0" xfId="5" applyFont="1"/>
    <xf numFmtId="0" fontId="6" fillId="0" borderId="18" xfId="5" applyFont="1" applyFill="1" applyBorder="1" applyAlignment="1">
      <alignment horizontal="center" wrapText="1"/>
    </xf>
    <xf numFmtId="0" fontId="6" fillId="0" borderId="18" xfId="5" applyFont="1" applyBorder="1" applyAlignment="1">
      <alignment horizontal="center"/>
    </xf>
    <xf numFmtId="0" fontId="6" fillId="0" borderId="20" xfId="5" applyFont="1" applyFill="1" applyBorder="1" applyAlignment="1">
      <alignment horizontal="center"/>
    </xf>
    <xf numFmtId="0" fontId="5" fillId="0" borderId="19" xfId="5" applyFont="1" applyFill="1" applyBorder="1"/>
    <xf numFmtId="0" fontId="6" fillId="0" borderId="22" xfId="5" applyFont="1" applyFill="1" applyBorder="1" applyAlignment="1">
      <alignment horizontal="center"/>
    </xf>
    <xf numFmtId="0" fontId="5" fillId="0" borderId="21" xfId="5" applyFont="1" applyFill="1" applyBorder="1"/>
    <xf numFmtId="0" fontId="6" fillId="0" borderId="24" xfId="5" applyFont="1" applyFill="1" applyBorder="1" applyAlignment="1">
      <alignment horizontal="center"/>
    </xf>
    <xf numFmtId="0" fontId="5" fillId="0" borderId="23" xfId="5" applyFont="1" applyFill="1" applyBorder="1"/>
    <xf numFmtId="0" fontId="6" fillId="0" borderId="0" xfId="5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5" fillId="0" borderId="0" xfId="5" applyFont="1" applyAlignment="1">
      <alignment horizontal="right"/>
    </xf>
    <xf numFmtId="3" fontId="6" fillId="0" borderId="15" xfId="0" applyNumberFormat="1" applyFont="1" applyBorder="1"/>
    <xf numFmtId="166" fontId="6" fillId="0" borderId="17" xfId="0" applyNumberFormat="1" applyFont="1" applyBorder="1"/>
    <xf numFmtId="0" fontId="5" fillId="0" borderId="20" xfId="5" applyFont="1" applyFill="1" applyBorder="1"/>
    <xf numFmtId="0" fontId="5" fillId="0" borderId="22" xfId="5" applyFont="1" applyFill="1" applyBorder="1"/>
    <xf numFmtId="0" fontId="5" fillId="0" borderId="24" xfId="5" applyFont="1" applyFill="1" applyBorder="1"/>
    <xf numFmtId="0" fontId="19" fillId="0" borderId="0" xfId="0" applyFont="1"/>
    <xf numFmtId="3" fontId="6" fillId="0" borderId="13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6" fillId="0" borderId="12" xfId="0" applyFont="1" applyFill="1" applyBorder="1" applyAlignment="1">
      <alignment horizontal="right"/>
    </xf>
    <xf numFmtId="3" fontId="5" fillId="0" borderId="0" xfId="0" applyNumberFormat="1" applyFont="1" applyFill="1"/>
    <xf numFmtId="3" fontId="6" fillId="0" borderId="16" xfId="0" applyNumberFormat="1" applyFont="1" applyFill="1" applyBorder="1"/>
    <xf numFmtId="169" fontId="5" fillId="0" borderId="0" xfId="3" applyNumberFormat="1" applyFont="1" applyFill="1" applyBorder="1" applyAlignment="1" applyProtection="1">
      <alignment horizontal="left"/>
      <protection locked="0"/>
    </xf>
    <xf numFmtId="168" fontId="5" fillId="0" borderId="0" xfId="3" applyNumberFormat="1" applyFont="1" applyFill="1" applyBorder="1" applyAlignment="1" applyProtection="1">
      <alignment horizontal="left"/>
      <protection locked="0"/>
    </xf>
    <xf numFmtId="167" fontId="6" fillId="0" borderId="0" xfId="9" applyNumberFormat="1" applyFont="1" applyFill="1" applyBorder="1" applyAlignment="1">
      <alignment horizontal="right" wrapText="1"/>
    </xf>
    <xf numFmtId="170" fontId="6" fillId="0" borderId="0" xfId="9" applyNumberFormat="1" applyFont="1" applyFill="1" applyBorder="1" applyAlignment="1">
      <alignment horizontal="right" wrapText="1"/>
    </xf>
    <xf numFmtId="2" fontId="5" fillId="0" borderId="0" xfId="0" applyNumberFormat="1" applyFont="1" applyFill="1"/>
    <xf numFmtId="1" fontId="6" fillId="0" borderId="0" xfId="11" applyNumberFormat="1" applyFont="1" applyFill="1" applyBorder="1" applyAlignment="1">
      <alignment horizontal="right" wrapText="1"/>
    </xf>
    <xf numFmtId="0" fontId="6" fillId="0" borderId="12" xfId="0" applyFont="1" applyFill="1" applyBorder="1" applyAlignment="1" applyProtection="1">
      <alignment horizontal="right"/>
      <protection locked="0"/>
    </xf>
    <xf numFmtId="9" fontId="5" fillId="0" borderId="0" xfId="9" applyFont="1" applyFill="1"/>
    <xf numFmtId="3" fontId="6" fillId="0" borderId="13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6" fillId="0" borderId="12" xfId="0" applyFont="1" applyFill="1" applyBorder="1" applyAlignment="1">
      <alignment horizontal="center"/>
    </xf>
    <xf numFmtId="3" fontId="6" fillId="0" borderId="12" xfId="0" applyNumberFormat="1" applyFont="1" applyFill="1" applyBorder="1" applyAlignment="1" applyProtection="1">
      <alignment horizontal="right"/>
      <protection locked="0"/>
    </xf>
    <xf numFmtId="10" fontId="13" fillId="0" borderId="0" xfId="9" applyNumberFormat="1" applyFont="1" applyFill="1"/>
    <xf numFmtId="10" fontId="5" fillId="0" borderId="0" xfId="9" applyNumberFormat="1" applyFont="1" applyFill="1"/>
    <xf numFmtId="10" fontId="13" fillId="0" borderId="0" xfId="9" applyNumberFormat="1" applyFont="1" applyFill="1" applyBorder="1"/>
    <xf numFmtId="10" fontId="5" fillId="0" borderId="4" xfId="9" applyNumberFormat="1" applyFont="1" applyFill="1" applyBorder="1"/>
    <xf numFmtId="0" fontId="9" fillId="0" borderId="0" xfId="1" applyFont="1" applyFill="1" applyAlignment="1" applyProtection="1"/>
    <xf numFmtId="0" fontId="19" fillId="0" borderId="0" xfId="0" applyFont="1" applyFill="1"/>
    <xf numFmtId="0" fontId="6" fillId="0" borderId="12" xfId="0" applyFont="1" applyFill="1" applyBorder="1" applyAlignment="1">
      <alignment vertical="center" wrapText="1"/>
    </xf>
    <xf numFmtId="169" fontId="5" fillId="0" borderId="0" xfId="2" applyNumberFormat="1" applyFont="1" applyFill="1" applyAlignment="1" applyProtection="1">
      <alignment horizontal="right"/>
      <protection locked="0"/>
    </xf>
    <xf numFmtId="169" fontId="5" fillId="0" borderId="0" xfId="2" applyNumberFormat="1" applyFont="1" applyFill="1"/>
    <xf numFmtId="169" fontId="5" fillId="0" borderId="0" xfId="0" applyNumberFormat="1" applyFont="1" applyFill="1"/>
    <xf numFmtId="0" fontId="6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25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5" fillId="0" borderId="3" xfId="0" applyFont="1" applyFill="1" applyBorder="1"/>
    <xf numFmtId="0" fontId="6" fillId="0" borderId="12" xfId="0" applyFont="1" applyFill="1" applyBorder="1"/>
    <xf numFmtId="0" fontId="6" fillId="0" borderId="0" xfId="0" applyFont="1" applyFill="1"/>
    <xf numFmtId="0" fontId="5" fillId="0" borderId="13" xfId="0" applyFont="1" applyFill="1" applyBorder="1"/>
    <xf numFmtId="2" fontId="13" fillId="0" borderId="0" xfId="9" applyNumberFormat="1" applyFont="1" applyFill="1"/>
    <xf numFmtId="2" fontId="5" fillId="0" borderId="0" xfId="9" applyNumberFormat="1" applyFont="1" applyFill="1"/>
    <xf numFmtId="169" fontId="5" fillId="0" borderId="13" xfId="3" applyNumberFormat="1" applyFont="1" applyFill="1" applyBorder="1" applyAlignment="1" applyProtection="1">
      <alignment horizontal="left"/>
      <protection locked="0"/>
    </xf>
    <xf numFmtId="171" fontId="5" fillId="0" borderId="13" xfId="3" applyNumberFormat="1" applyFont="1" applyFill="1" applyBorder="1" applyAlignment="1" applyProtection="1">
      <alignment horizontal="right"/>
      <protection locked="0"/>
    </xf>
    <xf numFmtId="0" fontId="6" fillId="0" borderId="1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/>
    <xf numFmtId="0" fontId="6" fillId="0" borderId="13" xfId="0" applyFont="1" applyFill="1" applyBorder="1"/>
    <xf numFmtId="0" fontId="6" fillId="0" borderId="12" xfId="0" applyFont="1" applyFill="1" applyBorder="1" applyAlignment="1"/>
    <xf numFmtId="0" fontId="5" fillId="0" borderId="26" xfId="0" applyFont="1" applyFill="1" applyBorder="1" applyAlignment="1">
      <alignment vertical="center"/>
    </xf>
    <xf numFmtId="0" fontId="6" fillId="0" borderId="13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/>
    <xf numFmtId="167" fontId="13" fillId="0" borderId="0" xfId="9" applyNumberFormat="1" applyFont="1" applyFill="1"/>
    <xf numFmtId="167" fontId="5" fillId="0" borderId="0" xfId="9" applyNumberFormat="1" applyFont="1" applyFill="1"/>
    <xf numFmtId="1" fontId="6" fillId="0" borderId="12" xfId="1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3" fontId="5" fillId="0" borderId="0" xfId="0" applyNumberFormat="1" applyFont="1" applyFill="1" applyBorder="1" applyAlignment="1" applyProtection="1">
      <alignment horizontal="left"/>
      <protection locked="0"/>
    </xf>
    <xf numFmtId="1" fontId="6" fillId="0" borderId="16" xfId="11" applyNumberFormat="1" applyFont="1" applyFill="1" applyBorder="1" applyAlignment="1">
      <alignment horizontal="right" wrapText="1"/>
    </xf>
    <xf numFmtId="0" fontId="11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1" fontId="11" fillId="0" borderId="1" xfId="8" applyNumberFormat="1" applyFont="1" applyFill="1" applyBorder="1"/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 indent="1"/>
      <protection locked="0"/>
    </xf>
    <xf numFmtId="0" fontId="5" fillId="0" borderId="3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 indent="1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inden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0" borderId="4" xfId="0" applyFont="1" applyFill="1" applyBorder="1"/>
    <xf numFmtId="1" fontId="6" fillId="0" borderId="4" xfId="8" applyNumberFormat="1" applyFont="1" applyFill="1" applyBorder="1"/>
    <xf numFmtId="3" fontId="5" fillId="0" borderId="1" xfId="0" applyNumberFormat="1" applyFont="1" applyFill="1" applyBorder="1"/>
    <xf numFmtId="166" fontId="5" fillId="0" borderId="7" xfId="0" applyNumberFormat="1" applyFont="1" applyFill="1" applyBorder="1"/>
    <xf numFmtId="172" fontId="6" fillId="0" borderId="17" xfId="0" applyNumberFormat="1" applyFont="1" applyFill="1" applyBorder="1"/>
    <xf numFmtId="164" fontId="5" fillId="0" borderId="0" xfId="2" applyFont="1" applyFill="1" applyAlignment="1">
      <alignment vertical="center"/>
    </xf>
    <xf numFmtId="2" fontId="5" fillId="0" borderId="0" xfId="5" applyNumberFormat="1" applyFont="1" applyFill="1" applyAlignment="1">
      <alignment vertical="center"/>
    </xf>
    <xf numFmtId="164" fontId="5" fillId="0" borderId="0" xfId="2" applyFont="1" applyFill="1" applyBorder="1" applyAlignment="1">
      <alignment vertical="center"/>
    </xf>
    <xf numFmtId="164" fontId="5" fillId="0" borderId="4" xfId="2" applyFont="1" applyFill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/>
      <protection locked="0"/>
    </xf>
    <xf numFmtId="172" fontId="6" fillId="0" borderId="0" xfId="0" applyNumberFormat="1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/>
    <xf numFmtId="0" fontId="2" fillId="0" borderId="0" xfId="1" applyAlignment="1" applyProtection="1"/>
    <xf numFmtId="0" fontId="6" fillId="2" borderId="0" xfId="1" applyFont="1" applyFill="1" applyAlignment="1" applyProtection="1"/>
    <xf numFmtId="0" fontId="6" fillId="0" borderId="0" xfId="0" applyFont="1" applyAlignment="1"/>
    <xf numFmtId="0" fontId="6" fillId="0" borderId="3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27" xfId="0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5" fillId="0" borderId="12" xfId="0" applyFont="1" applyBorder="1" applyAlignment="1"/>
    <xf numFmtId="0" fontId="5" fillId="0" borderId="27" xfId="0" applyFont="1" applyBorder="1" applyAlignment="1"/>
    <xf numFmtId="0" fontId="6" fillId="0" borderId="12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2" xfId="0" applyFont="1" applyFill="1" applyBorder="1" applyAlignment="1"/>
    <xf numFmtId="0" fontId="5" fillId="0" borderId="27" xfId="0" applyFont="1" applyFill="1" applyBorder="1" applyAlignment="1"/>
    <xf numFmtId="0" fontId="6" fillId="0" borderId="12" xfId="5" applyFont="1" applyBorder="1" applyAlignment="1">
      <alignment horizontal="center"/>
    </xf>
  </cellXfs>
  <cellStyles count="12">
    <cellStyle name="Lien hypertexte" xfId="1" builtinId="8"/>
    <cellStyle name="Milliers" xfId="2" builtinId="3"/>
    <cellStyle name="Milliers 2" xfId="3"/>
    <cellStyle name="Normal" xfId="0" builtinId="0"/>
    <cellStyle name="Normal 2" xfId="4"/>
    <cellStyle name="Normal 2 10" xfId="5"/>
    <cellStyle name="Normal 3" xfId="6"/>
    <cellStyle name="Normal 4" xfId="7"/>
    <cellStyle name="Normal_Graphiques" xfId="8"/>
    <cellStyle name="Pourcentage" xfId="9" builtinId="5"/>
    <cellStyle name="Pourcentage 2" xfId="10"/>
    <cellStyle name="Standard_41 Grundkompetenzen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 b="1"/>
              <a:t>Nombre d'emplois dans le secteur TIC et média en Suisse, évolution</a:t>
            </a:r>
            <a:r>
              <a:rPr lang="en-US" sz="1050" b="1" baseline="0"/>
              <a:t> de</a:t>
            </a:r>
            <a:r>
              <a:rPr lang="en-US" sz="1050" b="1"/>
              <a:t> 2011 à 2020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528441592789171"/>
          <c:y val="0.13500813703088785"/>
          <c:w val="0.87242534968333951"/>
          <c:h val="0.610192235585936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Graph_a!$C$4</c:f>
              <c:strCache>
                <c:ptCount val="1"/>
                <c:pt idx="0">
                  <c:v>Fabrication TIC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126640400372152E-3"/>
                  <c:y val="7.24244070251674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24-4C18-94A4-A7803438BD98}"/>
                </c:ext>
              </c:extLst>
            </c:dLbl>
            <c:dLbl>
              <c:idx val="8"/>
              <c:layout>
                <c:manualLayout>
                  <c:x val="-9.81546766220755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2B-4CBB-8D9B-ADD45DB2E0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Graph_a!$D$3:$M$3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Graph_a!$D$4:$M$4</c:f>
              <c:numCache>
                <c:formatCode>#,##0</c:formatCode>
                <c:ptCount val="10"/>
                <c:pt idx="0">
                  <c:v>31152</c:v>
                </c:pt>
                <c:pt idx="1">
                  <c:v>30605</c:v>
                </c:pt>
                <c:pt idx="2">
                  <c:v>29531</c:v>
                </c:pt>
                <c:pt idx="3">
                  <c:v>28819</c:v>
                </c:pt>
                <c:pt idx="4">
                  <c:v>27705</c:v>
                </c:pt>
                <c:pt idx="5">
                  <c:v>26820</c:v>
                </c:pt>
                <c:pt idx="6">
                  <c:v>27100</c:v>
                </c:pt>
                <c:pt idx="7">
                  <c:v>27744</c:v>
                </c:pt>
                <c:pt idx="8">
                  <c:v>27762</c:v>
                </c:pt>
                <c:pt idx="9">
                  <c:v>28401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7-4103-9BAD-5B5A95A35BEB}"/>
            </c:ext>
          </c:extLst>
        </c:ser>
        <c:ser>
          <c:idx val="2"/>
          <c:order val="1"/>
          <c:tx>
            <c:strRef>
              <c:f>Graph_a!$C$6</c:f>
              <c:strCache>
                <c:ptCount val="1"/>
                <c:pt idx="0">
                  <c:v>Télécommunications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4388511049202389E-3"/>
                  <c:y val="8.0111659046420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24-4C18-94A4-A7803438BD98}"/>
                </c:ext>
              </c:extLst>
            </c:dLbl>
            <c:dLbl>
              <c:idx val="8"/>
              <c:layout>
                <c:manualLayout>
                  <c:x val="7.8523741297660474E-3"/>
                  <c:y val="6.9589422407794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2B-4CBB-8D9B-ADD45DB2E0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Graph_a!$D$3:$M$3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Graph_a!$D$6:$M$6</c:f>
              <c:numCache>
                <c:formatCode>#,##0</c:formatCode>
                <c:ptCount val="10"/>
                <c:pt idx="0">
                  <c:v>25489</c:v>
                </c:pt>
                <c:pt idx="1">
                  <c:v>25205</c:v>
                </c:pt>
                <c:pt idx="2">
                  <c:v>25450</c:v>
                </c:pt>
                <c:pt idx="3">
                  <c:v>26759</c:v>
                </c:pt>
                <c:pt idx="4">
                  <c:v>29430</c:v>
                </c:pt>
                <c:pt idx="5">
                  <c:v>28787</c:v>
                </c:pt>
                <c:pt idx="6">
                  <c:v>28145</c:v>
                </c:pt>
                <c:pt idx="7">
                  <c:v>27756</c:v>
                </c:pt>
                <c:pt idx="8">
                  <c:v>27523</c:v>
                </c:pt>
                <c:pt idx="9">
                  <c:v>27204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7-4103-9BAD-5B5A95A35BEB}"/>
            </c:ext>
          </c:extLst>
        </c:ser>
        <c:ser>
          <c:idx val="1"/>
          <c:order val="2"/>
          <c:tx>
            <c:strRef>
              <c:f>Graph_a!$C$5</c:f>
              <c:strCache>
                <c:ptCount val="1"/>
                <c:pt idx="0">
                  <c:v>Commerce de gros TIC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3.8360702515433855E-3"/>
                  <c:y val="-3.2368577501957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24-4C18-94A4-A7803438BD98}"/>
                </c:ext>
              </c:extLst>
            </c:dLbl>
            <c:dLbl>
              <c:idx val="8"/>
              <c:layout>
                <c:manualLayout>
                  <c:x val="0"/>
                  <c:y val="3.4794711203897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2B-4CBB-8D9B-ADD45DB2E0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Graph_a!$D$3:$M$3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Graph_a!$D$5:$M$5</c:f>
              <c:numCache>
                <c:formatCode>#,##0</c:formatCode>
                <c:ptCount val="10"/>
                <c:pt idx="0">
                  <c:v>16377</c:v>
                </c:pt>
                <c:pt idx="1">
                  <c:v>16652</c:v>
                </c:pt>
                <c:pt idx="2">
                  <c:v>16082</c:v>
                </c:pt>
                <c:pt idx="3">
                  <c:v>15403</c:v>
                </c:pt>
                <c:pt idx="4">
                  <c:v>14723</c:v>
                </c:pt>
                <c:pt idx="5">
                  <c:v>14351</c:v>
                </c:pt>
                <c:pt idx="6">
                  <c:v>13518</c:v>
                </c:pt>
                <c:pt idx="7">
                  <c:v>13533</c:v>
                </c:pt>
                <c:pt idx="8">
                  <c:v>13511</c:v>
                </c:pt>
                <c:pt idx="9">
                  <c:v>13350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27-4103-9BAD-5B5A95A35BEB}"/>
            </c:ext>
          </c:extLst>
        </c:ser>
        <c:ser>
          <c:idx val="3"/>
          <c:order val="3"/>
          <c:tx>
            <c:strRef>
              <c:f>Graph_a!$C$7</c:f>
              <c:strCache>
                <c:ptCount val="1"/>
                <c:pt idx="0">
                  <c:v>Logiciels et bases de données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Graph_a!$D$3:$M$3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Graph_a!$D$7:$M$7</c:f>
              <c:numCache>
                <c:formatCode>#,##0</c:formatCode>
                <c:ptCount val="10"/>
                <c:pt idx="0">
                  <c:v>90974</c:v>
                </c:pt>
                <c:pt idx="1">
                  <c:v>92997</c:v>
                </c:pt>
                <c:pt idx="2">
                  <c:v>95452</c:v>
                </c:pt>
                <c:pt idx="3">
                  <c:v>98741</c:v>
                </c:pt>
                <c:pt idx="4">
                  <c:v>99151</c:v>
                </c:pt>
                <c:pt idx="5">
                  <c:v>101827</c:v>
                </c:pt>
                <c:pt idx="6">
                  <c:v>106789</c:v>
                </c:pt>
                <c:pt idx="7">
                  <c:v>113112</c:v>
                </c:pt>
                <c:pt idx="8">
                  <c:v>119297</c:v>
                </c:pt>
                <c:pt idx="9">
                  <c:v>123501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27-4103-9BAD-5B5A95A35BEB}"/>
            </c:ext>
          </c:extLst>
        </c:ser>
        <c:ser>
          <c:idx val="5"/>
          <c:order val="4"/>
          <c:tx>
            <c:strRef>
              <c:f>Graph_a!$C$9</c:f>
              <c:strCache>
                <c:ptCount val="1"/>
                <c:pt idx="0">
                  <c:v>Secteur contenus et media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Graph_a!$D$3:$M$3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Graph_a!$D$9:$M$9</c:f>
              <c:numCache>
                <c:formatCode>#,##0</c:formatCode>
                <c:ptCount val="10"/>
                <c:pt idx="0">
                  <c:v>43104</c:v>
                </c:pt>
                <c:pt idx="1">
                  <c:v>42254</c:v>
                </c:pt>
                <c:pt idx="2">
                  <c:v>41729</c:v>
                </c:pt>
                <c:pt idx="3">
                  <c:v>41882</c:v>
                </c:pt>
                <c:pt idx="4">
                  <c:v>40907</c:v>
                </c:pt>
                <c:pt idx="5">
                  <c:v>40068</c:v>
                </c:pt>
                <c:pt idx="6">
                  <c:v>39188</c:v>
                </c:pt>
                <c:pt idx="7">
                  <c:v>39164</c:v>
                </c:pt>
                <c:pt idx="8">
                  <c:v>39267</c:v>
                </c:pt>
                <c:pt idx="9">
                  <c:v>37991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27-4103-9BAD-5B5A95A35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55951592"/>
        <c:axId val="355952376"/>
      </c:barChart>
      <c:catAx>
        <c:axId val="35595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55952376"/>
        <c:crosses val="autoZero"/>
        <c:auto val="1"/>
        <c:lblAlgn val="ctr"/>
        <c:lblOffset val="100"/>
        <c:noMultiLvlLbl val="0"/>
      </c:catAx>
      <c:valAx>
        <c:axId val="355952376"/>
        <c:scaling>
          <c:orientation val="minMax"/>
          <c:max val="2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55951592"/>
        <c:crosses val="autoZero"/>
        <c:crossBetween val="between"/>
        <c:majorUnit val="25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65419442756581"/>
          <c:y val="0.80517838453909341"/>
          <c:w val="0.84417455879297765"/>
          <c:h val="9.9453772900266468E-2"/>
        </c:manualLayout>
      </c:layout>
      <c:overlay val="0"/>
      <c:spPr>
        <a:solidFill>
          <a:schemeClr val="bg1"/>
        </a:solidFill>
        <a:ln>
          <a:noFill/>
        </a:ln>
        <a:effectLst/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/>
            </a:pPr>
            <a:r>
              <a:rPr lang="en-US" sz="1050" b="1" i="0" u="none" strike="noStrike" baseline="0">
                <a:effectLst/>
              </a:rPr>
              <a:t>Nombre d'emplois </a:t>
            </a:r>
            <a:r>
              <a:rPr lang="en-US" sz="1050" b="1"/>
              <a:t>dans le secteur TIC et média en Suisse, évolution de 1995</a:t>
            </a:r>
            <a:r>
              <a:rPr lang="en-US" sz="1050" b="1" baseline="0"/>
              <a:t> à </a:t>
            </a:r>
            <a:r>
              <a:rPr lang="en-US" sz="1050" b="1"/>
              <a:t>2008</a:t>
            </a:r>
          </a:p>
        </c:rich>
      </c:tx>
      <c:layout>
        <c:manualLayout>
          <c:xMode val="edge"/>
          <c:yMode val="edge"/>
          <c:x val="0.10566953176654444"/>
          <c:y val="3.418808014851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949888651375334E-2"/>
          <c:y val="0.18058602850046768"/>
          <c:w val="0.88296134969211859"/>
          <c:h val="0.61801898923708365"/>
        </c:manualLayout>
      </c:layout>
      <c:barChart>
        <c:barDir val="col"/>
        <c:grouping val="stacked"/>
        <c:varyColors val="0"/>
        <c:ser>
          <c:idx val="0"/>
          <c:order val="0"/>
          <c:tx>
            <c:v>Fabrication TIC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1995</c:v>
              </c:pt>
              <c:pt idx="1">
                <c:v>1998</c:v>
              </c:pt>
              <c:pt idx="2">
                <c:v>2001</c:v>
              </c:pt>
              <c:pt idx="3">
                <c:v>2005</c:v>
              </c:pt>
              <c:pt idx="4">
                <c:v>2008</c:v>
              </c:pt>
            </c:numLit>
          </c:cat>
          <c:val>
            <c:numLit>
              <c:formatCode>General</c:formatCode>
              <c:ptCount val="5"/>
              <c:pt idx="0">
                <c:v>31905</c:v>
              </c:pt>
              <c:pt idx="1">
                <c:v>26415</c:v>
              </c:pt>
              <c:pt idx="2">
                <c:v>34671</c:v>
              </c:pt>
              <c:pt idx="3">
                <c:v>31145</c:v>
              </c:pt>
              <c:pt idx="4">
                <c:v>34061</c:v>
              </c:pt>
            </c:numLit>
          </c:val>
          <c:extLst>
            <c:ext xmlns:c16="http://schemas.microsoft.com/office/drawing/2014/chart" uri="{C3380CC4-5D6E-409C-BE32-E72D297353CC}">
              <c16:uniqueId val="{00000000-D448-431A-9334-BE86159BA2D5}"/>
            </c:ext>
          </c:extLst>
        </c:ser>
        <c:ser>
          <c:idx val="2"/>
          <c:order val="1"/>
          <c:tx>
            <c:v>Télécommunications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1995</c:v>
              </c:pt>
              <c:pt idx="1">
                <c:v>1998</c:v>
              </c:pt>
              <c:pt idx="2">
                <c:v>2001</c:v>
              </c:pt>
              <c:pt idx="3">
                <c:v>2005</c:v>
              </c:pt>
              <c:pt idx="4">
                <c:v>2008</c:v>
              </c:pt>
            </c:numLit>
          </c:cat>
          <c:val>
            <c:numLit>
              <c:formatCode>General</c:formatCode>
              <c:ptCount val="5"/>
              <c:pt idx="0">
                <c:v>28040</c:v>
              </c:pt>
              <c:pt idx="1">
                <c:v>27571</c:v>
              </c:pt>
              <c:pt idx="2">
                <c:v>27519</c:v>
              </c:pt>
              <c:pt idx="3">
                <c:v>24398</c:v>
              </c:pt>
              <c:pt idx="4">
                <c:v>24657</c:v>
              </c:pt>
            </c:numLit>
          </c:val>
          <c:extLst>
            <c:ext xmlns:c16="http://schemas.microsoft.com/office/drawing/2014/chart" uri="{C3380CC4-5D6E-409C-BE32-E72D297353CC}">
              <c16:uniqueId val="{00000001-D448-431A-9334-BE86159BA2D5}"/>
            </c:ext>
          </c:extLst>
        </c:ser>
        <c:ser>
          <c:idx val="1"/>
          <c:order val="2"/>
          <c:tx>
            <c:v>Commerce de gros TIC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1995</c:v>
              </c:pt>
              <c:pt idx="1">
                <c:v>1998</c:v>
              </c:pt>
              <c:pt idx="2">
                <c:v>2001</c:v>
              </c:pt>
              <c:pt idx="3">
                <c:v>2005</c:v>
              </c:pt>
              <c:pt idx="4">
                <c:v>2008</c:v>
              </c:pt>
            </c:numLit>
          </c:cat>
          <c:val>
            <c:numLit>
              <c:formatCode>General</c:formatCode>
              <c:ptCount val="5"/>
              <c:pt idx="0">
                <c:v>18319</c:v>
              </c:pt>
              <c:pt idx="1">
                <c:v>20097</c:v>
              </c:pt>
              <c:pt idx="2">
                <c:v>19333</c:v>
              </c:pt>
              <c:pt idx="3">
                <c:v>17278</c:v>
              </c:pt>
              <c:pt idx="4">
                <c:v>17387</c:v>
              </c:pt>
            </c:numLit>
          </c:val>
          <c:extLst>
            <c:ext xmlns:c16="http://schemas.microsoft.com/office/drawing/2014/chart" uri="{C3380CC4-5D6E-409C-BE32-E72D297353CC}">
              <c16:uniqueId val="{00000002-D448-431A-9334-BE86159BA2D5}"/>
            </c:ext>
          </c:extLst>
        </c:ser>
        <c:ser>
          <c:idx val="3"/>
          <c:order val="3"/>
          <c:tx>
            <c:v>Logiciels et bases de données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1995</c:v>
              </c:pt>
              <c:pt idx="1">
                <c:v>1998</c:v>
              </c:pt>
              <c:pt idx="2">
                <c:v>2001</c:v>
              </c:pt>
              <c:pt idx="3">
                <c:v>2005</c:v>
              </c:pt>
              <c:pt idx="4">
                <c:v>2008</c:v>
              </c:pt>
            </c:numLit>
          </c:cat>
          <c:val>
            <c:numLit>
              <c:formatCode>General</c:formatCode>
              <c:ptCount val="5"/>
              <c:pt idx="0">
                <c:v>28988</c:v>
              </c:pt>
              <c:pt idx="1">
                <c:v>40360</c:v>
              </c:pt>
              <c:pt idx="2">
                <c:v>63269</c:v>
              </c:pt>
              <c:pt idx="3">
                <c:v>61381</c:v>
              </c:pt>
              <c:pt idx="4">
                <c:v>70392</c:v>
              </c:pt>
            </c:numLit>
          </c:val>
          <c:extLst>
            <c:ext xmlns:c16="http://schemas.microsoft.com/office/drawing/2014/chart" uri="{C3380CC4-5D6E-409C-BE32-E72D297353CC}">
              <c16:uniqueId val="{00000003-D448-431A-9334-BE86159BA2D5}"/>
            </c:ext>
          </c:extLst>
        </c:ser>
        <c:ser>
          <c:idx val="5"/>
          <c:order val="4"/>
          <c:tx>
            <c:v>Secteur contenus et media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1995</c:v>
              </c:pt>
              <c:pt idx="1">
                <c:v>1998</c:v>
              </c:pt>
              <c:pt idx="2">
                <c:v>2001</c:v>
              </c:pt>
              <c:pt idx="3">
                <c:v>2005</c:v>
              </c:pt>
              <c:pt idx="4">
                <c:v>2008</c:v>
              </c:pt>
            </c:numLit>
          </c:cat>
          <c:val>
            <c:numLit>
              <c:formatCode>General</c:formatCode>
              <c:ptCount val="5"/>
              <c:pt idx="0">
                <c:v>29695</c:v>
              </c:pt>
              <c:pt idx="1">
                <c:v>32952</c:v>
              </c:pt>
              <c:pt idx="2">
                <c:v>33822</c:v>
              </c:pt>
              <c:pt idx="3">
                <c:v>32673</c:v>
              </c:pt>
              <c:pt idx="4">
                <c:v>32143</c:v>
              </c:pt>
            </c:numLit>
          </c:val>
          <c:extLst>
            <c:ext xmlns:c16="http://schemas.microsoft.com/office/drawing/2014/chart" uri="{C3380CC4-5D6E-409C-BE32-E72D297353CC}">
              <c16:uniqueId val="{00000004-D448-431A-9334-BE86159BA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528144"/>
        <c:axId val="192503200"/>
      </c:barChart>
      <c:catAx>
        <c:axId val="21852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2503200"/>
        <c:crosses val="autoZero"/>
        <c:auto val="1"/>
        <c:lblAlgn val="ctr"/>
        <c:lblOffset val="100"/>
        <c:noMultiLvlLbl val="0"/>
      </c:catAx>
      <c:valAx>
        <c:axId val="19250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8528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964321088046764"/>
          <c:y val="0.87857774489598195"/>
          <c:w val="0.82103987777079435"/>
          <c:h val="0.119549754267293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17144</xdr:colOff>
      <xdr:row>0</xdr:row>
      <xdr:rowOff>131444</xdr:rowOff>
    </xdr:from>
    <xdr:to>
      <xdr:col>24</xdr:col>
      <xdr:colOff>295275</xdr:colOff>
      <xdr:row>25</xdr:row>
      <xdr:rowOff>126999</xdr:rowOff>
    </xdr:to>
    <xdr:graphicFrame macro="">
      <xdr:nvGraphicFramePr>
        <xdr:cNvPr id="1079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142875</xdr:colOff>
      <xdr:row>27</xdr:row>
      <xdr:rowOff>69849</xdr:rowOff>
    </xdr:from>
    <xdr:to>
      <xdr:col>24</xdr:col>
      <xdr:colOff>454025</xdr:colOff>
      <xdr:row>47</xdr:row>
      <xdr:rowOff>69849</xdr:rowOff>
    </xdr:to>
    <xdr:graphicFrame macro="">
      <xdr:nvGraphicFramePr>
        <xdr:cNvPr id="5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3.88889E-6</cdr:x>
      <cdr:y>0.9355</cdr:y>
    </cdr:from>
    <cdr:to>
      <cdr:x>3.88889E-6</cdr:x>
      <cdr:y>0.93598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2921409"/>
          <a:ext cx="1874625" cy="250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Source : OFS,</a:t>
          </a:r>
          <a:r>
            <a:rPr lang="en-US" sz="1100" baseline="0"/>
            <a:t> STATENT</a:t>
          </a:r>
          <a:endParaRPr lang="en-US" sz="1100"/>
        </a:p>
      </cdr:txBody>
    </cdr:sp>
  </cdr:relSizeAnchor>
  <cdr:relSizeAnchor xmlns:cdr="http://schemas.openxmlformats.org/drawingml/2006/chartDrawing">
    <cdr:from>
      <cdr:x>0.12102</cdr:x>
      <cdr:y>0.92171</cdr:y>
    </cdr:from>
    <cdr:to>
      <cdr:x>0.62603</cdr:x>
      <cdr:y>0.97912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82956" y="3364230"/>
          <a:ext cx="32670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Note: La série de 2011 à 2018 a été révisée.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160020</xdr:colOff>
      <xdr:row>36</xdr:row>
      <xdr:rowOff>121920</xdr:rowOff>
    </xdr:from>
    <xdr:to>
      <xdr:col>8</xdr:col>
      <xdr:colOff>236220</xdr:colOff>
      <xdr:row>36</xdr:row>
      <xdr:rowOff>323850</xdr:rowOff>
    </xdr:to>
    <xdr:sp macro="" textlink="">
      <xdr:nvSpPr>
        <xdr:cNvPr id="4124" name="Text Box 1"/>
        <xdr:cNvSpPr txBox="1">
          <a:spLocks noChangeArrowheads="1"/>
        </xdr:cNvSpPr>
      </xdr:nvSpPr>
      <xdr:spPr bwMode="auto">
        <a:xfrm>
          <a:off x="5227320" y="80467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fr/home/statistiques/culture-medias-societe-information-sport/societe-information/indicateurs-generaux/secteur-tic/emploi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A2" sqref="A2"/>
    </sheetView>
  </sheetViews>
  <sheetFormatPr baseColWidth="10" defaultColWidth="11.453125" defaultRowHeight="12.5" x14ac:dyDescent="0.25"/>
  <cols>
    <col min="1" max="1" width="27" style="103" customWidth="1"/>
    <col min="2" max="2" width="3.54296875" style="103" customWidth="1"/>
    <col min="3" max="16384" width="11.453125" style="103"/>
  </cols>
  <sheetData>
    <row r="1" spans="1:10" ht="15.5" x14ac:dyDescent="0.35">
      <c r="A1" s="128" t="s">
        <v>55</v>
      </c>
      <c r="B1" s="101"/>
      <c r="C1" s="101" t="s">
        <v>178</v>
      </c>
      <c r="D1" s="102"/>
      <c r="E1" s="102"/>
      <c r="F1" s="102"/>
      <c r="G1" s="102"/>
      <c r="H1" s="102"/>
      <c r="I1" s="102"/>
    </row>
    <row r="2" spans="1:10" ht="10.5" customHeight="1" x14ac:dyDescent="0.35">
      <c r="A2" s="101"/>
      <c r="B2" s="101"/>
      <c r="C2" s="101"/>
      <c r="D2" s="102"/>
      <c r="E2" s="102"/>
      <c r="F2" s="102"/>
      <c r="G2" s="102"/>
      <c r="H2" s="102"/>
      <c r="I2" s="102"/>
    </row>
    <row r="3" spans="1:10" ht="15.5" x14ac:dyDescent="0.35">
      <c r="A3" s="101" t="s">
        <v>57</v>
      </c>
      <c r="B3" s="101"/>
      <c r="C3" s="101" t="s">
        <v>177</v>
      </c>
      <c r="D3" s="102"/>
      <c r="E3" s="102"/>
      <c r="F3" s="102"/>
      <c r="G3" s="102"/>
      <c r="H3" s="102"/>
      <c r="I3" s="102"/>
    </row>
    <row r="4" spans="1:10" x14ac:dyDescent="0.25">
      <c r="A4" s="102"/>
      <c r="B4" s="102"/>
      <c r="C4" s="102"/>
      <c r="D4" s="102"/>
      <c r="E4" s="102"/>
      <c r="F4" s="102"/>
      <c r="G4" s="102"/>
      <c r="H4" s="102"/>
      <c r="I4" s="102"/>
    </row>
    <row r="5" spans="1:10" x14ac:dyDescent="0.25">
      <c r="A5" s="102" t="s">
        <v>187</v>
      </c>
      <c r="B5" s="129" t="s">
        <v>189</v>
      </c>
      <c r="C5" s="227" t="s">
        <v>193</v>
      </c>
      <c r="D5" s="228"/>
      <c r="E5" s="228"/>
      <c r="F5" s="228"/>
      <c r="G5" s="228"/>
      <c r="H5" s="102"/>
      <c r="I5" s="102"/>
    </row>
    <row r="6" spans="1:10" x14ac:dyDescent="0.25">
      <c r="B6" s="129"/>
      <c r="C6" s="102"/>
      <c r="D6" s="102"/>
      <c r="E6" s="102"/>
      <c r="F6" s="102"/>
      <c r="G6" s="102"/>
      <c r="H6" s="102"/>
      <c r="I6" s="102"/>
    </row>
    <row r="7" spans="1:10" x14ac:dyDescent="0.25">
      <c r="A7" s="102" t="s">
        <v>188</v>
      </c>
      <c r="B7" s="129">
        <v>1</v>
      </c>
      <c r="C7" s="227" t="s">
        <v>193</v>
      </c>
      <c r="D7" s="228"/>
      <c r="E7" s="228"/>
      <c r="F7" s="228"/>
      <c r="G7" s="228"/>
      <c r="H7" s="228"/>
      <c r="I7" s="102"/>
    </row>
    <row r="8" spans="1:10" x14ac:dyDescent="0.25">
      <c r="A8" s="102"/>
      <c r="B8" s="129">
        <v>2</v>
      </c>
      <c r="C8" s="227" t="s">
        <v>195</v>
      </c>
      <c r="D8" s="228"/>
      <c r="E8" s="228"/>
      <c r="F8" s="228"/>
      <c r="G8" s="228"/>
      <c r="H8" s="228"/>
      <c r="I8" s="102"/>
    </row>
    <row r="9" spans="1:10" x14ac:dyDescent="0.25">
      <c r="A9" s="102"/>
      <c r="B9" s="129">
        <v>3</v>
      </c>
      <c r="C9" s="227" t="s">
        <v>191</v>
      </c>
      <c r="D9" s="228"/>
      <c r="E9" s="228"/>
      <c r="F9" s="228"/>
      <c r="G9" s="228"/>
      <c r="H9" s="228"/>
      <c r="I9" s="228"/>
    </row>
    <row r="10" spans="1:10" x14ac:dyDescent="0.25">
      <c r="A10" s="102"/>
      <c r="B10" s="129"/>
      <c r="I10" s="102"/>
      <c r="J10" s="105"/>
    </row>
    <row r="11" spans="1:10" x14ac:dyDescent="0.25">
      <c r="A11" s="102" t="s">
        <v>190</v>
      </c>
      <c r="B11" s="129"/>
      <c r="C11" s="227" t="s">
        <v>179</v>
      </c>
      <c r="D11" s="227"/>
      <c r="E11" s="227"/>
      <c r="F11" s="227"/>
      <c r="G11" s="227"/>
      <c r="H11" s="227"/>
      <c r="I11" s="104"/>
      <c r="J11" s="105"/>
    </row>
    <row r="12" spans="1:10" x14ac:dyDescent="0.25">
      <c r="A12" s="102"/>
      <c r="B12" s="129"/>
      <c r="I12" s="102"/>
    </row>
    <row r="13" spans="1:10" x14ac:dyDescent="0.25">
      <c r="A13" s="102"/>
      <c r="B13" s="102"/>
      <c r="I13" s="102"/>
    </row>
    <row r="14" spans="1:10" x14ac:dyDescent="0.25">
      <c r="A14" s="102"/>
      <c r="B14" s="102"/>
      <c r="I14" s="102"/>
    </row>
    <row r="15" spans="1:10" x14ac:dyDescent="0.25">
      <c r="A15" s="106" t="s">
        <v>210</v>
      </c>
    </row>
    <row r="17" spans="1:5" x14ac:dyDescent="0.25">
      <c r="A17" s="226" t="s">
        <v>88</v>
      </c>
      <c r="B17" s="226"/>
      <c r="C17" s="226"/>
      <c r="D17" s="226"/>
      <c r="E17" s="226"/>
    </row>
  </sheetData>
  <mergeCells count="6">
    <mergeCell ref="A17:E17"/>
    <mergeCell ref="C11:H11"/>
    <mergeCell ref="C5:G5"/>
    <mergeCell ref="C7:H7"/>
    <mergeCell ref="C8:H8"/>
    <mergeCell ref="C9:I9"/>
  </mergeCells>
  <phoneticPr fontId="7" type="noConversion"/>
  <hyperlinks>
    <hyperlink ref="C5" location="Graph_a!A1" display="Emplois (places occupées) dans le secteur TIC et média en Suisse, évolution"/>
    <hyperlink ref="C8" location="tableau_2!A1" display="Emplois dans le secteur TIC et média en Suisse selon le sexe, évolution"/>
    <hyperlink ref="C9" location="tableau_3!A1" display="Emplois en équivalence plein temps (EPT) du secteur TIC et de l’économie nationale, évolution "/>
    <hyperlink ref="C11" location="'Nomenclature branches TIC'!A1" display="Nomenclature des branches économiques du secteur TIC et du secteur Contenus et media (déf. OCDE)"/>
    <hyperlink ref="C11:H11" location="Nomenclature!A1" display="Nomenclature du secteur TIC et média (déf. OCDE)"/>
    <hyperlink ref="C7" location="tableau_1!A1" display="Emplois (places occupées) dans le secteur TIC et média en Suisse, évolution"/>
    <hyperlink ref="A17:E17" r:id="rId1" display="Commentaires et définitions : voir l'indicateur sur Internet"/>
  </hyperlinks>
  <pageMargins left="0.78740157480314965" right="0.78740157480314965" top="0.98425196850393704" bottom="0.98425196850393704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B1" sqref="B1"/>
    </sheetView>
  </sheetViews>
  <sheetFormatPr baseColWidth="10" defaultColWidth="11.453125" defaultRowHeight="10" x14ac:dyDescent="0.2"/>
  <cols>
    <col min="1" max="1" width="1.1796875" style="2" customWidth="1"/>
    <col min="2" max="2" width="4.1796875" style="2" customWidth="1"/>
    <col min="3" max="3" width="48.90625" style="2" customWidth="1"/>
    <col min="4" max="13" width="10.7265625" style="2" customWidth="1"/>
    <col min="14" max="14" width="6.54296875" style="2" customWidth="1"/>
    <col min="15" max="15" width="2.453125" style="2" customWidth="1"/>
    <col min="16" max="17" width="6.54296875" style="2" customWidth="1"/>
    <col min="18" max="16384" width="11.453125" style="2"/>
  </cols>
  <sheetData>
    <row r="1" spans="1:13" ht="10.5" x14ac:dyDescent="0.25">
      <c r="A1" s="102"/>
      <c r="B1" s="19" t="s">
        <v>84</v>
      </c>
    </row>
    <row r="2" spans="1:13" ht="11.5" x14ac:dyDescent="0.25">
      <c r="A2" s="102"/>
      <c r="B2" s="136" t="s">
        <v>193</v>
      </c>
      <c r="D2" s="8"/>
      <c r="E2" s="8"/>
      <c r="F2" s="87"/>
    </row>
    <row r="3" spans="1:13" ht="10.5" x14ac:dyDescent="0.25">
      <c r="B3" s="57" t="s">
        <v>160</v>
      </c>
      <c r="C3" s="55"/>
      <c r="D3" s="93">
        <v>2011</v>
      </c>
      <c r="E3" s="93">
        <v>2012</v>
      </c>
      <c r="F3" s="93">
        <v>2013</v>
      </c>
      <c r="G3" s="93">
        <v>2014</v>
      </c>
      <c r="H3" s="93">
        <v>2015</v>
      </c>
      <c r="I3" s="93">
        <v>2016</v>
      </c>
      <c r="J3" s="93">
        <v>2017</v>
      </c>
      <c r="K3" s="93">
        <v>2018</v>
      </c>
      <c r="L3" s="93">
        <v>2019</v>
      </c>
      <c r="M3" s="93">
        <v>2020</v>
      </c>
    </row>
    <row r="4" spans="1:13" x14ac:dyDescent="0.2">
      <c r="B4" s="47"/>
      <c r="C4" s="24" t="s">
        <v>0</v>
      </c>
      <c r="D4" s="11">
        <v>31152</v>
      </c>
      <c r="E4" s="11">
        <v>30605</v>
      </c>
      <c r="F4" s="11">
        <v>29531</v>
      </c>
      <c r="G4" s="11">
        <v>28819</v>
      </c>
      <c r="H4" s="11">
        <v>27705</v>
      </c>
      <c r="I4" s="11">
        <v>26820</v>
      </c>
      <c r="J4" s="11">
        <v>27100</v>
      </c>
      <c r="K4" s="11">
        <v>27744</v>
      </c>
      <c r="L4" s="11">
        <v>27762</v>
      </c>
      <c r="M4" s="11">
        <v>28401</v>
      </c>
    </row>
    <row r="5" spans="1:13" x14ac:dyDescent="0.2">
      <c r="B5" s="6"/>
      <c r="C5" s="5" t="s">
        <v>6</v>
      </c>
      <c r="D5" s="11">
        <v>16377</v>
      </c>
      <c r="E5" s="11">
        <v>16652</v>
      </c>
      <c r="F5" s="11">
        <v>16082</v>
      </c>
      <c r="G5" s="11">
        <v>15403</v>
      </c>
      <c r="H5" s="11">
        <v>14723</v>
      </c>
      <c r="I5" s="11">
        <v>14351</v>
      </c>
      <c r="J5" s="11">
        <v>13518</v>
      </c>
      <c r="K5" s="11">
        <v>13533</v>
      </c>
      <c r="L5" s="11">
        <v>13511</v>
      </c>
      <c r="M5" s="11">
        <v>13350</v>
      </c>
    </row>
    <row r="6" spans="1:13" x14ac:dyDescent="0.2">
      <c r="B6" s="6"/>
      <c r="C6" s="5" t="s">
        <v>4</v>
      </c>
      <c r="D6" s="11">
        <v>25489</v>
      </c>
      <c r="E6" s="11">
        <v>25205</v>
      </c>
      <c r="F6" s="11">
        <v>25450</v>
      </c>
      <c r="G6" s="11">
        <v>26759</v>
      </c>
      <c r="H6" s="11">
        <v>29430</v>
      </c>
      <c r="I6" s="11">
        <v>28787</v>
      </c>
      <c r="J6" s="11">
        <v>28145</v>
      </c>
      <c r="K6" s="11">
        <v>27756</v>
      </c>
      <c r="L6" s="11">
        <v>27523</v>
      </c>
      <c r="M6" s="11">
        <v>27204</v>
      </c>
    </row>
    <row r="7" spans="1:13" x14ac:dyDescent="0.2">
      <c r="B7" s="6"/>
      <c r="C7" s="5" t="s">
        <v>170</v>
      </c>
      <c r="D7" s="11">
        <v>90974</v>
      </c>
      <c r="E7" s="11">
        <v>92997</v>
      </c>
      <c r="F7" s="11">
        <v>95452</v>
      </c>
      <c r="G7" s="11">
        <v>98741</v>
      </c>
      <c r="H7" s="11">
        <v>99151</v>
      </c>
      <c r="I7" s="11">
        <v>101827</v>
      </c>
      <c r="J7" s="11">
        <v>106789</v>
      </c>
      <c r="K7" s="11">
        <v>113112</v>
      </c>
      <c r="L7" s="11">
        <v>119297</v>
      </c>
      <c r="M7" s="11">
        <v>123501</v>
      </c>
    </row>
    <row r="8" spans="1:13" ht="10.5" x14ac:dyDescent="0.25">
      <c r="B8" s="55"/>
      <c r="C8" s="56" t="s">
        <v>132</v>
      </c>
      <c r="D8" s="154">
        <v>163992</v>
      </c>
      <c r="E8" s="154">
        <v>165459</v>
      </c>
      <c r="F8" s="154">
        <v>166515</v>
      </c>
      <c r="G8" s="154">
        <v>169722</v>
      </c>
      <c r="H8" s="154">
        <v>171009</v>
      </c>
      <c r="I8" s="154">
        <v>171785</v>
      </c>
      <c r="J8" s="154">
        <v>175552</v>
      </c>
      <c r="K8" s="154">
        <v>182145</v>
      </c>
      <c r="L8" s="154">
        <v>188093</v>
      </c>
      <c r="M8" s="154">
        <v>192456</v>
      </c>
    </row>
    <row r="9" spans="1:13" x14ac:dyDescent="0.2">
      <c r="B9" s="6"/>
      <c r="C9" s="5" t="s">
        <v>133</v>
      </c>
      <c r="D9" s="11">
        <v>43104</v>
      </c>
      <c r="E9" s="11">
        <v>42254</v>
      </c>
      <c r="F9" s="11">
        <v>41729</v>
      </c>
      <c r="G9" s="11">
        <v>41882</v>
      </c>
      <c r="H9" s="11">
        <v>40907</v>
      </c>
      <c r="I9" s="11">
        <v>40068</v>
      </c>
      <c r="J9" s="11">
        <v>39188</v>
      </c>
      <c r="K9" s="11">
        <v>39164</v>
      </c>
      <c r="L9" s="11">
        <v>39267</v>
      </c>
      <c r="M9" s="11">
        <v>37991</v>
      </c>
    </row>
    <row r="10" spans="1:13" ht="11" thickBot="1" x14ac:dyDescent="0.3">
      <c r="B10" s="50"/>
      <c r="C10" s="46" t="s">
        <v>134</v>
      </c>
      <c r="D10" s="137">
        <v>207096</v>
      </c>
      <c r="E10" s="137">
        <v>207713</v>
      </c>
      <c r="F10" s="137">
        <v>208244</v>
      </c>
      <c r="G10" s="137">
        <v>211604</v>
      </c>
      <c r="H10" s="137">
        <v>211916</v>
      </c>
      <c r="I10" s="137">
        <v>211853</v>
      </c>
      <c r="J10" s="137">
        <v>214740</v>
      </c>
      <c r="K10" s="137">
        <v>221309</v>
      </c>
      <c r="L10" s="137">
        <v>227360</v>
      </c>
      <c r="M10" s="137">
        <v>230447</v>
      </c>
    </row>
    <row r="11" spans="1:13" ht="10.5" thickTop="1" x14ac:dyDescent="0.2">
      <c r="B11" s="6"/>
      <c r="C11" s="63" t="s">
        <v>151</v>
      </c>
      <c r="D11" s="155">
        <v>3.890213761068969E-2</v>
      </c>
      <c r="E11" s="155">
        <v>3.8866608458013312E-2</v>
      </c>
      <c r="F11" s="155">
        <v>3.8629515766382308E-2</v>
      </c>
      <c r="G11" s="155">
        <v>3.8891259285602657E-2</v>
      </c>
      <c r="H11" s="155">
        <v>3.9016142250387402E-2</v>
      </c>
      <c r="I11" s="155">
        <v>3.8931444759206797E-2</v>
      </c>
      <c r="J11" s="155">
        <v>3.9324491117089549E-2</v>
      </c>
      <c r="K11" s="155">
        <v>4.0296389574463756E-2</v>
      </c>
      <c r="L11" s="155">
        <v>4.1152172438614035E-2</v>
      </c>
      <c r="M11" s="155">
        <v>4.2543709563182902E-2</v>
      </c>
    </row>
    <row r="12" spans="1:13" x14ac:dyDescent="0.2">
      <c r="C12" s="5" t="s">
        <v>141</v>
      </c>
      <c r="D12" s="156">
        <v>4.9127256760228499E-2</v>
      </c>
      <c r="E12" s="156">
        <v>4.8792146952654845E-2</v>
      </c>
      <c r="F12" s="156">
        <v>4.8310151525415235E-2</v>
      </c>
      <c r="G12" s="156">
        <v>4.8488387067502532E-2</v>
      </c>
      <c r="H12" s="156">
        <v>4.8349179289587665E-2</v>
      </c>
      <c r="I12" s="156">
        <v>4.8012011331444761E-2</v>
      </c>
      <c r="J12" s="156">
        <v>4.8102791323845984E-2</v>
      </c>
      <c r="K12" s="156">
        <v>4.896073831472178E-2</v>
      </c>
      <c r="L12" s="156">
        <v>4.9743254271255637E-2</v>
      </c>
      <c r="M12" s="156">
        <v>5.0941878859099274E-2</v>
      </c>
    </row>
    <row r="13" spans="1:13" ht="11" thickBot="1" x14ac:dyDescent="0.3">
      <c r="B13" s="50"/>
      <c r="C13" s="46" t="s">
        <v>150</v>
      </c>
      <c r="D13" s="137">
        <v>4215501</v>
      </c>
      <c r="E13" s="137">
        <v>4257099</v>
      </c>
      <c r="F13" s="137">
        <v>4310564</v>
      </c>
      <c r="G13" s="137">
        <v>4364014</v>
      </c>
      <c r="H13" s="137">
        <v>4383032</v>
      </c>
      <c r="I13" s="137">
        <v>4412500</v>
      </c>
      <c r="J13" s="137">
        <v>4464190</v>
      </c>
      <c r="K13" s="137">
        <v>4520132</v>
      </c>
      <c r="L13" s="137">
        <v>4570670</v>
      </c>
      <c r="M13" s="137">
        <v>4523724</v>
      </c>
    </row>
    <row r="14" spans="1:13" ht="11" thickTop="1" x14ac:dyDescent="0.25">
      <c r="B14" s="1" t="s">
        <v>207</v>
      </c>
      <c r="C14" s="83"/>
      <c r="D14" s="221"/>
      <c r="E14" s="221"/>
      <c r="F14" s="221"/>
      <c r="G14" s="221"/>
      <c r="H14" s="221"/>
      <c r="I14" s="221"/>
      <c r="J14" s="221"/>
      <c r="K14" s="221"/>
      <c r="L14" s="221"/>
      <c r="M14" s="221"/>
    </row>
    <row r="15" spans="1:13" ht="10.5" x14ac:dyDescent="0.25">
      <c r="B15" s="1" t="s">
        <v>131</v>
      </c>
      <c r="C15" s="83"/>
      <c r="D15" s="60"/>
      <c r="E15" s="60"/>
      <c r="F15" s="60"/>
      <c r="G15" s="60"/>
      <c r="H15" s="60"/>
      <c r="I15" s="60"/>
      <c r="J15" s="138"/>
      <c r="K15" s="60"/>
      <c r="L15" s="60"/>
      <c r="M15" s="60"/>
    </row>
    <row r="16" spans="1:13" x14ac:dyDescent="0.2">
      <c r="D16" s="60"/>
      <c r="E16" s="138"/>
      <c r="F16" s="60"/>
      <c r="G16" s="60"/>
      <c r="H16" s="60"/>
      <c r="I16" s="60"/>
      <c r="J16" s="60"/>
      <c r="K16" s="60"/>
      <c r="L16" s="60"/>
      <c r="M16" s="60"/>
    </row>
    <row r="17" spans="2:13" ht="10.5" x14ac:dyDescent="0.25">
      <c r="B17" s="4" t="s">
        <v>203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2:13" ht="10.5" x14ac:dyDescent="0.25">
      <c r="B18" s="55"/>
      <c r="C18" s="55"/>
      <c r="D18" s="139">
        <v>2011</v>
      </c>
      <c r="E18" s="139">
        <v>2012</v>
      </c>
      <c r="F18" s="139">
        <v>2013</v>
      </c>
      <c r="G18" s="139">
        <v>2014</v>
      </c>
      <c r="H18" s="139">
        <v>2015</v>
      </c>
      <c r="I18" s="139">
        <v>2016</v>
      </c>
      <c r="J18" s="139">
        <v>2017</v>
      </c>
      <c r="K18" s="139">
        <v>2018</v>
      </c>
      <c r="L18" s="139">
        <v>2019</v>
      </c>
      <c r="M18" s="139">
        <v>2020</v>
      </c>
    </row>
    <row r="19" spans="2:13" x14ac:dyDescent="0.2">
      <c r="B19" s="63"/>
      <c r="C19" s="63" t="s">
        <v>159</v>
      </c>
      <c r="D19" s="157">
        <v>3.890213761068969E-2</v>
      </c>
      <c r="E19" s="157">
        <v>3.8866608458013312E-2</v>
      </c>
      <c r="F19" s="155">
        <v>3.8629515766382308E-2</v>
      </c>
      <c r="G19" s="155">
        <v>3.8891259285602657E-2</v>
      </c>
      <c r="H19" s="155">
        <v>3.9016142250387402E-2</v>
      </c>
      <c r="I19" s="155">
        <v>3.8931444759206797E-2</v>
      </c>
      <c r="J19" s="155">
        <v>3.9324491117089549E-2</v>
      </c>
      <c r="K19" s="155">
        <v>4.0296389574463756E-2</v>
      </c>
      <c r="L19" s="155">
        <v>4.1152172438614035E-2</v>
      </c>
      <c r="M19" s="155">
        <v>4.2543709563182902E-2</v>
      </c>
    </row>
    <row r="20" spans="2:13" ht="10.5" thickBot="1" x14ac:dyDescent="0.25">
      <c r="B20" s="85"/>
      <c r="C20" s="85" t="s">
        <v>158</v>
      </c>
      <c r="D20" s="158">
        <v>4.9127256760228499E-2</v>
      </c>
      <c r="E20" s="158">
        <v>4.8792146952654845E-2</v>
      </c>
      <c r="F20" s="158">
        <v>4.8310151525415235E-2</v>
      </c>
      <c r="G20" s="158">
        <v>4.8488387067502532E-2</v>
      </c>
      <c r="H20" s="158">
        <v>4.8349179289587665E-2</v>
      </c>
      <c r="I20" s="158">
        <v>4.8012011331444761E-2</v>
      </c>
      <c r="J20" s="158">
        <v>4.8102791323845984E-2</v>
      </c>
      <c r="K20" s="158">
        <v>4.896073831472178E-2</v>
      </c>
      <c r="L20" s="158">
        <v>4.9743254271255637E-2</v>
      </c>
      <c r="M20" s="158">
        <v>5.0941878859099274E-2</v>
      </c>
    </row>
    <row r="21" spans="2:13" ht="10.5" thickTop="1" x14ac:dyDescent="0.2">
      <c r="B21" s="1" t="s">
        <v>131</v>
      </c>
      <c r="H21" s="96"/>
      <c r="J21" s="3"/>
      <c r="L21" s="138" t="s">
        <v>204</v>
      </c>
      <c r="M21" s="138"/>
    </row>
    <row r="22" spans="2:13" x14ac:dyDescent="0.2">
      <c r="B22" s="2" t="s">
        <v>209</v>
      </c>
      <c r="G22" s="96"/>
      <c r="H22" s="96"/>
    </row>
    <row r="23" spans="2:13" x14ac:dyDescent="0.2">
      <c r="G23" s="96"/>
      <c r="H23" s="96"/>
    </row>
    <row r="25" spans="2:13" ht="11.5" x14ac:dyDescent="0.25">
      <c r="B25" s="136" t="s">
        <v>193</v>
      </c>
    </row>
    <row r="26" spans="2:13" ht="10.5" x14ac:dyDescent="0.25">
      <c r="B26" s="57" t="s">
        <v>160</v>
      </c>
      <c r="C26" s="55"/>
      <c r="D26" s="43">
        <v>1995</v>
      </c>
      <c r="E26" s="43">
        <v>1998</v>
      </c>
      <c r="F26" s="43">
        <v>2001</v>
      </c>
      <c r="G26" s="43">
        <v>2005</v>
      </c>
      <c r="H26" s="43">
        <v>2008</v>
      </c>
    </row>
    <row r="27" spans="2:13" x14ac:dyDescent="0.2">
      <c r="B27" s="47"/>
      <c r="C27" s="24" t="s">
        <v>0</v>
      </c>
      <c r="D27" s="40">
        <v>31905</v>
      </c>
      <c r="E27" s="40">
        <v>26415</v>
      </c>
      <c r="F27" s="40">
        <v>34671</v>
      </c>
      <c r="G27" s="40">
        <v>31145</v>
      </c>
      <c r="H27" s="40">
        <v>34061</v>
      </c>
    </row>
    <row r="28" spans="2:13" x14ac:dyDescent="0.2">
      <c r="B28" s="6"/>
      <c r="C28" s="5" t="s">
        <v>6</v>
      </c>
      <c r="D28" s="10">
        <v>18319</v>
      </c>
      <c r="E28" s="10">
        <v>20097</v>
      </c>
      <c r="F28" s="10">
        <v>19333</v>
      </c>
      <c r="G28" s="10">
        <v>17278</v>
      </c>
      <c r="H28" s="10">
        <v>17387</v>
      </c>
    </row>
    <row r="29" spans="2:13" x14ac:dyDescent="0.2">
      <c r="B29" s="6"/>
      <c r="C29" s="5" t="s">
        <v>4</v>
      </c>
      <c r="D29" s="10">
        <v>28040</v>
      </c>
      <c r="E29" s="10">
        <v>27571</v>
      </c>
      <c r="F29" s="10">
        <v>27519</v>
      </c>
      <c r="G29" s="10">
        <v>24398</v>
      </c>
      <c r="H29" s="10">
        <v>24657</v>
      </c>
    </row>
    <row r="30" spans="2:13" x14ac:dyDescent="0.2">
      <c r="B30" s="6"/>
      <c r="C30" s="5" t="s">
        <v>170</v>
      </c>
      <c r="D30" s="10">
        <v>28988</v>
      </c>
      <c r="E30" s="10">
        <v>40360</v>
      </c>
      <c r="F30" s="10">
        <v>63269</v>
      </c>
      <c r="G30" s="10">
        <v>61381</v>
      </c>
      <c r="H30" s="10">
        <v>70392</v>
      </c>
    </row>
    <row r="31" spans="2:13" ht="10.5" x14ac:dyDescent="0.25">
      <c r="B31" s="55"/>
      <c r="C31" s="56" t="s">
        <v>132</v>
      </c>
      <c r="D31" s="61">
        <v>107252</v>
      </c>
      <c r="E31" s="61">
        <v>114443</v>
      </c>
      <c r="F31" s="61">
        <v>144792</v>
      </c>
      <c r="G31" s="61">
        <v>134202</v>
      </c>
      <c r="H31" s="61">
        <v>146497</v>
      </c>
      <c r="I31" s="94"/>
      <c r="J31" s="94"/>
      <c r="K31" s="94"/>
      <c r="L31" s="94"/>
      <c r="M31" s="94"/>
    </row>
    <row r="32" spans="2:13" x14ac:dyDescent="0.2">
      <c r="B32" s="6"/>
      <c r="C32" s="5" t="s">
        <v>133</v>
      </c>
      <c r="D32" s="10">
        <v>29695</v>
      </c>
      <c r="E32" s="10">
        <v>32952</v>
      </c>
      <c r="F32" s="10">
        <v>33822</v>
      </c>
      <c r="G32" s="10">
        <v>32673</v>
      </c>
      <c r="H32" s="10">
        <v>32143</v>
      </c>
      <c r="I32" s="84"/>
      <c r="J32" s="84"/>
      <c r="K32" s="84"/>
      <c r="L32" s="84"/>
      <c r="M32" s="84"/>
    </row>
    <row r="33" spans="2:13" ht="11" thickBot="1" x14ac:dyDescent="0.3">
      <c r="B33" s="50"/>
      <c r="C33" s="46" t="s">
        <v>134</v>
      </c>
      <c r="D33" s="44">
        <v>136947</v>
      </c>
      <c r="E33" s="44">
        <v>147395</v>
      </c>
      <c r="F33" s="44">
        <v>178614</v>
      </c>
      <c r="G33" s="44">
        <v>166875</v>
      </c>
      <c r="H33" s="44">
        <v>178640</v>
      </c>
      <c r="I33" s="84"/>
      <c r="J33" s="84"/>
      <c r="K33" s="84"/>
      <c r="L33" s="84"/>
      <c r="M33" s="84"/>
    </row>
    <row r="34" spans="2:13" ht="10.5" thickTop="1" x14ac:dyDescent="0.2">
      <c r="B34" s="6"/>
      <c r="C34" s="63" t="s">
        <v>151</v>
      </c>
      <c r="D34" s="62">
        <f>D31/D36</f>
        <v>3.6901615761736645E-2</v>
      </c>
      <c r="E34" s="62">
        <f>E31/E36</f>
        <v>3.970555377456552E-2</v>
      </c>
      <c r="F34" s="62">
        <f>F31/F36</f>
        <v>4.6754258246947809E-2</v>
      </c>
      <c r="G34" s="62">
        <f>G31/G36</f>
        <v>4.3309562912334294E-2</v>
      </c>
      <c r="H34" s="62">
        <f>H31/H36</f>
        <v>4.3258823282759339E-2</v>
      </c>
      <c r="I34" s="84"/>
      <c r="J34" s="84"/>
      <c r="K34" s="84"/>
      <c r="L34" s="84"/>
      <c r="M34" s="84"/>
    </row>
    <row r="35" spans="2:13" x14ac:dyDescent="0.2">
      <c r="C35" s="5" t="s">
        <v>141</v>
      </c>
      <c r="D35" s="45">
        <f>D33/D36</f>
        <v>4.711861386009164E-2</v>
      </c>
      <c r="E35" s="45">
        <f>E33/E36</f>
        <v>5.1138122022335003E-2</v>
      </c>
      <c r="F35" s="45">
        <f>F33/F36</f>
        <v>5.7675597287974029E-2</v>
      </c>
      <c r="G35" s="45">
        <f>G33/G36</f>
        <v>5.3853767536965066E-2</v>
      </c>
      <c r="H35" s="45">
        <f>H33/H36</f>
        <v>5.2750269228940716E-2</v>
      </c>
      <c r="I35" s="84"/>
      <c r="J35" s="84"/>
      <c r="K35" s="84"/>
      <c r="L35" s="84"/>
      <c r="M35" s="84"/>
    </row>
    <row r="36" spans="2:13" ht="11" thickBot="1" x14ac:dyDescent="0.3">
      <c r="B36" s="50"/>
      <c r="C36" s="46" t="s">
        <v>150</v>
      </c>
      <c r="D36" s="58">
        <v>2906431</v>
      </c>
      <c r="E36" s="58">
        <v>2882292</v>
      </c>
      <c r="F36" s="58">
        <v>3096873</v>
      </c>
      <c r="G36" s="58">
        <v>3098669</v>
      </c>
      <c r="H36" s="58">
        <v>3386523</v>
      </c>
    </row>
    <row r="37" spans="2:13" ht="11" thickTop="1" x14ac:dyDescent="0.25">
      <c r="B37" s="1" t="s">
        <v>51</v>
      </c>
      <c r="C37" s="83"/>
      <c r="H37" s="3" t="s">
        <v>186</v>
      </c>
    </row>
    <row r="38" spans="2:13" x14ac:dyDescent="0.2">
      <c r="B38" s="1"/>
      <c r="D38" s="8"/>
      <c r="E38" s="8"/>
      <c r="F38" s="87"/>
    </row>
    <row r="39" spans="2:13" ht="10.5" x14ac:dyDescent="0.25">
      <c r="B39" s="4" t="s">
        <v>185</v>
      </c>
    </row>
    <row r="40" spans="2:13" ht="10.5" x14ac:dyDescent="0.25">
      <c r="B40" s="55"/>
      <c r="C40" s="55"/>
      <c r="D40" s="43">
        <v>1995</v>
      </c>
      <c r="E40" s="43">
        <v>1998</v>
      </c>
      <c r="F40" s="43">
        <v>2001</v>
      </c>
      <c r="G40" s="43">
        <v>2005</v>
      </c>
      <c r="H40" s="43">
        <v>2008</v>
      </c>
    </row>
    <row r="41" spans="2:13" x14ac:dyDescent="0.2">
      <c r="B41" s="63"/>
      <c r="C41" s="63" t="s">
        <v>159</v>
      </c>
      <c r="D41" s="84">
        <v>3.6901615761736645E-2</v>
      </c>
      <c r="E41" s="84">
        <v>3.970555377456552E-2</v>
      </c>
      <c r="F41" s="84">
        <v>4.6754258246947809E-2</v>
      </c>
      <c r="G41" s="84">
        <v>4.3309562912334294E-2</v>
      </c>
      <c r="H41" s="84">
        <v>4.3258823282759339E-2</v>
      </c>
    </row>
    <row r="42" spans="2:13" ht="10.5" thickBot="1" x14ac:dyDescent="0.25">
      <c r="B42" s="85"/>
      <c r="C42" s="85" t="s">
        <v>158</v>
      </c>
      <c r="D42" s="86">
        <v>4.711861386009164E-2</v>
      </c>
      <c r="E42" s="86">
        <v>5.1138122022335003E-2</v>
      </c>
      <c r="F42" s="86">
        <v>5.7675597287974029E-2</v>
      </c>
      <c r="G42" s="86">
        <v>5.3853767536965066E-2</v>
      </c>
      <c r="H42" s="86">
        <v>5.2750269228940716E-2</v>
      </c>
    </row>
    <row r="43" spans="2:13" ht="10.5" thickTop="1" x14ac:dyDescent="0.2">
      <c r="B43" s="1" t="s">
        <v>51</v>
      </c>
      <c r="H43" s="3" t="s">
        <v>186</v>
      </c>
    </row>
  </sheetData>
  <hyperlinks>
    <hyperlink ref="B1" location="Titres!A1" display="Titres"/>
  </hyperlinks>
  <pageMargins left="0" right="0" top="0" bottom="0" header="0.31496062992125984" footer="0.31496062992125984"/>
  <pageSetup paperSize="9" scale="80" orientation="landscape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83"/>
  <sheetViews>
    <sheetView zoomScaleNormal="100" workbookViewId="0">
      <selection activeCell="B1" sqref="B1"/>
    </sheetView>
  </sheetViews>
  <sheetFormatPr baseColWidth="10" defaultColWidth="11.453125" defaultRowHeight="10" x14ac:dyDescent="0.2"/>
  <cols>
    <col min="1" max="1" width="1.1796875" style="60" customWidth="1"/>
    <col min="2" max="2" width="11.453125" style="60"/>
    <col min="3" max="3" width="75" style="60" customWidth="1"/>
    <col min="4" max="16384" width="11.453125" style="60"/>
  </cols>
  <sheetData>
    <row r="1" spans="2:45" x14ac:dyDescent="0.2">
      <c r="B1" s="159" t="s">
        <v>84</v>
      </c>
    </row>
    <row r="2" spans="2:45" ht="11.5" x14ac:dyDescent="0.25">
      <c r="B2" s="160" t="s">
        <v>193</v>
      </c>
      <c r="C2" s="59"/>
      <c r="G2" s="59"/>
      <c r="H2" s="59"/>
      <c r="I2" s="59"/>
      <c r="J2" s="59"/>
      <c r="K2" s="59"/>
      <c r="L2" s="59"/>
      <c r="M2" s="59"/>
      <c r="N2" s="59"/>
      <c r="O2" s="59"/>
    </row>
    <row r="3" spans="2:45" ht="10.5" x14ac:dyDescent="0.2">
      <c r="B3" s="95" t="s">
        <v>180</v>
      </c>
      <c r="C3" s="95"/>
    </row>
    <row r="4" spans="2:45" ht="10.5" x14ac:dyDescent="0.25">
      <c r="B4" s="115"/>
      <c r="C4" s="116"/>
      <c r="D4" s="229">
        <v>2011</v>
      </c>
      <c r="E4" s="229"/>
      <c r="F4" s="229">
        <v>2012</v>
      </c>
      <c r="G4" s="229"/>
      <c r="H4" s="229">
        <v>2013</v>
      </c>
      <c r="I4" s="229"/>
      <c r="J4" s="229">
        <v>2014</v>
      </c>
      <c r="K4" s="229"/>
      <c r="L4" s="230">
        <v>2015</v>
      </c>
      <c r="M4" s="230"/>
      <c r="N4" s="229">
        <v>2016</v>
      </c>
      <c r="O4" s="229"/>
      <c r="P4" s="229">
        <v>2017</v>
      </c>
      <c r="Q4" s="229"/>
      <c r="R4" s="229">
        <v>2018</v>
      </c>
      <c r="S4" s="229"/>
      <c r="T4" s="229">
        <v>2019</v>
      </c>
      <c r="U4" s="229"/>
      <c r="V4" s="229">
        <v>2020</v>
      </c>
      <c r="W4" s="229"/>
    </row>
    <row r="5" spans="2:45" ht="10.5" x14ac:dyDescent="0.25">
      <c r="B5" s="161"/>
      <c r="C5" s="161" t="s">
        <v>56</v>
      </c>
      <c r="D5" s="153" t="s">
        <v>138</v>
      </c>
      <c r="E5" s="153" t="s">
        <v>139</v>
      </c>
      <c r="F5" s="153" t="s">
        <v>138</v>
      </c>
      <c r="G5" s="153" t="s">
        <v>139</v>
      </c>
      <c r="H5" s="153" t="s">
        <v>138</v>
      </c>
      <c r="I5" s="153" t="s">
        <v>139</v>
      </c>
      <c r="J5" s="153" t="s">
        <v>138</v>
      </c>
      <c r="K5" s="153" t="s">
        <v>139</v>
      </c>
      <c r="L5" s="153" t="s">
        <v>138</v>
      </c>
      <c r="M5" s="153" t="s">
        <v>139</v>
      </c>
      <c r="N5" s="153" t="s">
        <v>138</v>
      </c>
      <c r="O5" s="153" t="s">
        <v>184</v>
      </c>
      <c r="P5" s="153" t="s">
        <v>138</v>
      </c>
      <c r="Q5" s="153" t="s">
        <v>184</v>
      </c>
      <c r="R5" s="153" t="s">
        <v>138</v>
      </c>
      <c r="S5" s="153" t="s">
        <v>184</v>
      </c>
      <c r="T5" s="153" t="s">
        <v>138</v>
      </c>
      <c r="U5" s="153" t="s">
        <v>184</v>
      </c>
      <c r="V5" s="223" t="s">
        <v>138</v>
      </c>
      <c r="W5" s="223" t="s">
        <v>184</v>
      </c>
    </row>
    <row r="6" spans="2:45" x14ac:dyDescent="0.2">
      <c r="B6" s="151">
        <v>261100</v>
      </c>
      <c r="C6" s="152" t="s">
        <v>35</v>
      </c>
      <c r="D6" s="162">
        <v>24333</v>
      </c>
      <c r="E6" s="163">
        <v>22787.119999999999</v>
      </c>
      <c r="F6" s="162">
        <v>24085</v>
      </c>
      <c r="G6" s="163">
        <v>22435.81</v>
      </c>
      <c r="H6" s="162">
        <v>23613</v>
      </c>
      <c r="I6" s="163">
        <v>22044.12</v>
      </c>
      <c r="J6" s="162">
        <v>23172</v>
      </c>
      <c r="K6" s="163">
        <v>21765.94</v>
      </c>
      <c r="L6" s="162">
        <v>22606</v>
      </c>
      <c r="M6" s="163">
        <v>21230.38</v>
      </c>
      <c r="N6" s="162">
        <v>22045</v>
      </c>
      <c r="O6" s="163">
        <v>20698.41</v>
      </c>
      <c r="P6" s="162">
        <v>22188</v>
      </c>
      <c r="Q6" s="163">
        <v>20788.04</v>
      </c>
      <c r="R6" s="162">
        <v>22929</v>
      </c>
      <c r="S6" s="163">
        <v>21587.58</v>
      </c>
      <c r="T6" s="162">
        <v>22941</v>
      </c>
      <c r="U6" s="163">
        <v>21655.29</v>
      </c>
      <c r="V6" s="162">
        <v>23694</v>
      </c>
      <c r="W6" s="163">
        <v>22317.03</v>
      </c>
    </row>
    <row r="7" spans="2:45" x14ac:dyDescent="0.2">
      <c r="B7" s="151">
        <v>261200</v>
      </c>
      <c r="C7" s="152" t="s">
        <v>89</v>
      </c>
      <c r="D7" s="162">
        <v>1755</v>
      </c>
      <c r="E7" s="163">
        <v>1575.51</v>
      </c>
      <c r="F7" s="162">
        <v>1591</v>
      </c>
      <c r="G7" s="163">
        <v>1429.29</v>
      </c>
      <c r="H7" s="162">
        <v>1524</v>
      </c>
      <c r="I7" s="163">
        <v>1373.77</v>
      </c>
      <c r="J7" s="162">
        <v>1425</v>
      </c>
      <c r="K7" s="163">
        <v>1272.93</v>
      </c>
      <c r="L7" s="162">
        <v>1160</v>
      </c>
      <c r="M7" s="163">
        <v>1033.08</v>
      </c>
      <c r="N7" s="162">
        <v>1151</v>
      </c>
      <c r="O7" s="163">
        <v>1024.3399999999999</v>
      </c>
      <c r="P7" s="162">
        <v>1168</v>
      </c>
      <c r="Q7" s="163">
        <v>1043.8699999999999</v>
      </c>
      <c r="R7" s="162">
        <v>1171</v>
      </c>
      <c r="S7" s="163">
        <v>1051.6199999999999</v>
      </c>
      <c r="T7" s="162">
        <v>1185</v>
      </c>
      <c r="U7" s="163">
        <v>1067.33</v>
      </c>
      <c r="V7" s="162">
        <v>1120</v>
      </c>
      <c r="W7" s="163">
        <v>1007.48</v>
      </c>
    </row>
    <row r="8" spans="2:45" x14ac:dyDescent="0.2">
      <c r="B8" s="151">
        <v>262000</v>
      </c>
      <c r="C8" s="152" t="s">
        <v>90</v>
      </c>
      <c r="D8" s="162">
        <v>1142</v>
      </c>
      <c r="E8" s="163">
        <v>1044.03</v>
      </c>
      <c r="F8" s="162">
        <v>1005</v>
      </c>
      <c r="G8" s="163">
        <v>922.06</v>
      </c>
      <c r="H8" s="162">
        <v>940</v>
      </c>
      <c r="I8" s="163">
        <v>864.79</v>
      </c>
      <c r="J8" s="162">
        <v>926</v>
      </c>
      <c r="K8" s="163">
        <v>855.23</v>
      </c>
      <c r="L8" s="162">
        <v>917</v>
      </c>
      <c r="M8" s="163">
        <v>846.02</v>
      </c>
      <c r="N8" s="162">
        <v>986</v>
      </c>
      <c r="O8" s="163">
        <v>912.12</v>
      </c>
      <c r="P8" s="162">
        <v>1076</v>
      </c>
      <c r="Q8" s="163">
        <v>1001.32</v>
      </c>
      <c r="R8" s="162">
        <v>1122</v>
      </c>
      <c r="S8" s="163">
        <v>1028.1199999999999</v>
      </c>
      <c r="T8" s="162">
        <v>1146</v>
      </c>
      <c r="U8" s="163">
        <v>1047.8599999999999</v>
      </c>
      <c r="V8" s="162">
        <v>1175</v>
      </c>
      <c r="W8" s="163">
        <v>1075.23</v>
      </c>
    </row>
    <row r="9" spans="2:45" x14ac:dyDescent="0.2">
      <c r="B9" s="151">
        <v>263000</v>
      </c>
      <c r="C9" s="152" t="s">
        <v>91</v>
      </c>
      <c r="D9" s="162">
        <v>3369</v>
      </c>
      <c r="E9" s="163">
        <v>3147.41</v>
      </c>
      <c r="F9" s="162">
        <v>3061</v>
      </c>
      <c r="G9" s="163">
        <v>2874.96</v>
      </c>
      <c r="H9" s="162">
        <v>2883</v>
      </c>
      <c r="I9" s="163">
        <v>2710.37</v>
      </c>
      <c r="J9" s="162">
        <v>2718</v>
      </c>
      <c r="K9" s="163">
        <v>2550.02</v>
      </c>
      <c r="L9" s="162">
        <v>2468</v>
      </c>
      <c r="M9" s="163">
        <v>2319.36</v>
      </c>
      <c r="N9" s="162">
        <v>2097</v>
      </c>
      <c r="O9" s="163">
        <v>1979.07</v>
      </c>
      <c r="P9" s="162">
        <v>2081</v>
      </c>
      <c r="Q9" s="163">
        <v>1953.72</v>
      </c>
      <c r="R9" s="162">
        <v>1929</v>
      </c>
      <c r="S9" s="163">
        <v>1813.25</v>
      </c>
      <c r="T9" s="162">
        <v>1878</v>
      </c>
      <c r="U9" s="163">
        <v>1759.86</v>
      </c>
      <c r="V9" s="162">
        <v>1782</v>
      </c>
      <c r="W9" s="163">
        <v>1666.84</v>
      </c>
    </row>
    <row r="10" spans="2:45" x14ac:dyDescent="0.2">
      <c r="B10" s="151">
        <v>264000</v>
      </c>
      <c r="C10" s="152" t="s">
        <v>92</v>
      </c>
      <c r="D10" s="162">
        <v>438</v>
      </c>
      <c r="E10" s="163">
        <v>386.09</v>
      </c>
      <c r="F10" s="162">
        <v>754</v>
      </c>
      <c r="G10" s="163">
        <v>685.97</v>
      </c>
      <c r="H10" s="162">
        <v>469</v>
      </c>
      <c r="I10" s="163">
        <v>411.67</v>
      </c>
      <c r="J10" s="162">
        <v>480</v>
      </c>
      <c r="K10" s="163">
        <v>430.47</v>
      </c>
      <c r="L10" s="162">
        <v>464</v>
      </c>
      <c r="M10" s="163">
        <v>419.03</v>
      </c>
      <c r="N10" s="162">
        <v>448</v>
      </c>
      <c r="O10" s="163">
        <v>400.13</v>
      </c>
      <c r="P10" s="162">
        <v>490</v>
      </c>
      <c r="Q10" s="163">
        <v>436.63</v>
      </c>
      <c r="R10" s="162">
        <v>496</v>
      </c>
      <c r="S10" s="163">
        <v>438.43</v>
      </c>
      <c r="T10" s="162">
        <v>514</v>
      </c>
      <c r="U10" s="163">
        <v>458.26</v>
      </c>
      <c r="V10" s="162">
        <v>534</v>
      </c>
      <c r="W10" s="163">
        <v>471.66</v>
      </c>
    </row>
    <row r="11" spans="2:45" x14ac:dyDescent="0.2">
      <c r="B11" s="151">
        <v>268000</v>
      </c>
      <c r="C11" s="152" t="s">
        <v>93</v>
      </c>
      <c r="D11" s="162">
        <v>115</v>
      </c>
      <c r="E11" s="163">
        <v>102.31</v>
      </c>
      <c r="F11" s="162">
        <v>109</v>
      </c>
      <c r="G11" s="163">
        <v>97.42</v>
      </c>
      <c r="H11" s="162">
        <v>102</v>
      </c>
      <c r="I11" s="163">
        <v>92.33</v>
      </c>
      <c r="J11" s="162">
        <v>98</v>
      </c>
      <c r="K11" s="163">
        <v>90.32</v>
      </c>
      <c r="L11" s="162">
        <v>90</v>
      </c>
      <c r="M11" s="163">
        <v>84.25</v>
      </c>
      <c r="N11" s="162">
        <v>93</v>
      </c>
      <c r="O11" s="163">
        <v>85.86</v>
      </c>
      <c r="P11" s="162">
        <v>97</v>
      </c>
      <c r="Q11" s="163">
        <v>91.83</v>
      </c>
      <c r="R11" s="162">
        <v>97</v>
      </c>
      <c r="S11" s="163">
        <v>91.22</v>
      </c>
      <c r="T11" s="162">
        <v>98</v>
      </c>
      <c r="U11" s="163">
        <v>90.7</v>
      </c>
      <c r="V11" s="162">
        <v>96</v>
      </c>
      <c r="W11" s="163">
        <v>88.38</v>
      </c>
    </row>
    <row r="12" spans="2:45" x14ac:dyDescent="0.2">
      <c r="B12" s="151">
        <v>465101</v>
      </c>
      <c r="C12" s="152" t="s">
        <v>73</v>
      </c>
      <c r="D12" s="162">
        <v>10059</v>
      </c>
      <c r="E12" s="163">
        <v>9277.76</v>
      </c>
      <c r="F12" s="162">
        <v>10123</v>
      </c>
      <c r="G12" s="163">
        <v>9320.2099999999991</v>
      </c>
      <c r="H12" s="162">
        <v>9569</v>
      </c>
      <c r="I12" s="163">
        <v>8773.5</v>
      </c>
      <c r="J12" s="162">
        <v>8876</v>
      </c>
      <c r="K12" s="163">
        <v>8141.12</v>
      </c>
      <c r="L12" s="162">
        <v>8495</v>
      </c>
      <c r="M12" s="163">
        <v>7793.45</v>
      </c>
      <c r="N12" s="162">
        <v>8204</v>
      </c>
      <c r="O12" s="163">
        <v>7557.84</v>
      </c>
      <c r="P12" s="162">
        <v>7406</v>
      </c>
      <c r="Q12" s="163">
        <v>6745.03</v>
      </c>
      <c r="R12" s="162">
        <v>7173</v>
      </c>
      <c r="S12" s="163">
        <v>6578.47</v>
      </c>
      <c r="T12" s="162">
        <v>7178</v>
      </c>
      <c r="U12" s="163">
        <v>6627.95</v>
      </c>
      <c r="V12" s="162">
        <v>7063</v>
      </c>
      <c r="W12" s="163">
        <v>6515.5</v>
      </c>
    </row>
    <row r="13" spans="2:45" x14ac:dyDescent="0.2">
      <c r="B13" s="151">
        <v>465102</v>
      </c>
      <c r="C13" s="152" t="s">
        <v>43</v>
      </c>
      <c r="D13" s="162">
        <v>1706</v>
      </c>
      <c r="E13" s="163">
        <v>1514.85</v>
      </c>
      <c r="F13" s="162">
        <v>1698</v>
      </c>
      <c r="G13" s="163">
        <v>1513.81</v>
      </c>
      <c r="H13" s="162">
        <v>1708</v>
      </c>
      <c r="I13" s="163">
        <v>1517.71</v>
      </c>
      <c r="J13" s="162">
        <v>1736</v>
      </c>
      <c r="K13" s="163">
        <v>1547.22</v>
      </c>
      <c r="L13" s="162">
        <v>1830</v>
      </c>
      <c r="M13" s="163">
        <v>1623.38</v>
      </c>
      <c r="N13" s="162">
        <v>1947</v>
      </c>
      <c r="O13" s="163">
        <v>1731.31</v>
      </c>
      <c r="P13" s="162">
        <v>1949</v>
      </c>
      <c r="Q13" s="163">
        <v>1725.94</v>
      </c>
      <c r="R13" s="162">
        <v>2045</v>
      </c>
      <c r="S13" s="163">
        <v>1835.08</v>
      </c>
      <c r="T13" s="162">
        <v>2032</v>
      </c>
      <c r="U13" s="163">
        <v>1826.59</v>
      </c>
      <c r="V13" s="162">
        <v>1995</v>
      </c>
      <c r="W13" s="163">
        <v>1789.95</v>
      </c>
    </row>
    <row r="14" spans="2:45" x14ac:dyDescent="0.2">
      <c r="B14" s="151">
        <v>465200</v>
      </c>
      <c r="C14" s="152" t="s">
        <v>94</v>
      </c>
      <c r="D14" s="162">
        <v>4612</v>
      </c>
      <c r="E14" s="163">
        <v>4019.91</v>
      </c>
      <c r="F14" s="162">
        <v>4831</v>
      </c>
      <c r="G14" s="163">
        <v>4285.53</v>
      </c>
      <c r="H14" s="162">
        <v>4805</v>
      </c>
      <c r="I14" s="163">
        <v>4271.6000000000004</v>
      </c>
      <c r="J14" s="162">
        <v>4791</v>
      </c>
      <c r="K14" s="163">
        <v>4277.05</v>
      </c>
      <c r="L14" s="162">
        <v>4398</v>
      </c>
      <c r="M14" s="163">
        <v>3948.78</v>
      </c>
      <c r="N14" s="162">
        <v>4200</v>
      </c>
      <c r="O14" s="163">
        <v>3766.94</v>
      </c>
      <c r="P14" s="162">
        <v>4163</v>
      </c>
      <c r="Q14" s="163">
        <v>3734.34</v>
      </c>
      <c r="R14" s="162">
        <v>4315</v>
      </c>
      <c r="S14" s="163">
        <v>3884.47</v>
      </c>
      <c r="T14" s="162">
        <v>4301</v>
      </c>
      <c r="U14" s="163">
        <v>3886.58</v>
      </c>
      <c r="V14" s="162">
        <v>4292</v>
      </c>
      <c r="W14" s="163">
        <v>3874.14</v>
      </c>
    </row>
    <row r="15" spans="2:45" ht="20" x14ac:dyDescent="0.2">
      <c r="B15" s="151" t="s">
        <v>200</v>
      </c>
      <c r="C15" s="152" t="s">
        <v>201</v>
      </c>
      <c r="D15" s="162">
        <v>310</v>
      </c>
      <c r="E15" s="11">
        <v>257.84000000000003</v>
      </c>
      <c r="F15" s="11">
        <v>321</v>
      </c>
      <c r="G15" s="11">
        <v>264.87</v>
      </c>
      <c r="H15" s="11">
        <v>271</v>
      </c>
      <c r="I15" s="11">
        <v>219.19</v>
      </c>
      <c r="J15" s="11">
        <v>293</v>
      </c>
      <c r="K15" s="11">
        <v>237.23000000000002</v>
      </c>
      <c r="L15" s="11">
        <v>310</v>
      </c>
      <c r="M15" s="11">
        <v>238.92</v>
      </c>
      <c r="N15" s="11">
        <v>302</v>
      </c>
      <c r="O15" s="11">
        <v>246.12</v>
      </c>
      <c r="P15" s="11">
        <v>281</v>
      </c>
      <c r="Q15" s="11">
        <v>222.79</v>
      </c>
      <c r="R15" s="162">
        <v>339</v>
      </c>
      <c r="S15" s="163">
        <v>275.58</v>
      </c>
      <c r="T15" s="162">
        <v>347</v>
      </c>
      <c r="U15" s="163">
        <v>276.14999999999998</v>
      </c>
      <c r="V15" s="162">
        <v>340</v>
      </c>
      <c r="W15" s="163">
        <v>268</v>
      </c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</row>
    <row r="16" spans="2:45" x14ac:dyDescent="0.2">
      <c r="B16" s="151">
        <v>611000</v>
      </c>
      <c r="C16" s="152" t="s">
        <v>97</v>
      </c>
      <c r="D16" s="162">
        <v>19676</v>
      </c>
      <c r="E16" s="163">
        <v>18293.310000000001</v>
      </c>
      <c r="F16" s="162">
        <v>19221</v>
      </c>
      <c r="G16" s="163">
        <v>17579.080000000002</v>
      </c>
      <c r="H16" s="162">
        <v>19509</v>
      </c>
      <c r="I16" s="163">
        <v>17883.88</v>
      </c>
      <c r="J16" s="162">
        <v>20668</v>
      </c>
      <c r="K16" s="163">
        <v>18986.32</v>
      </c>
      <c r="L16" s="162">
        <v>23459</v>
      </c>
      <c r="M16" s="163">
        <v>21551.79</v>
      </c>
      <c r="N16" s="162">
        <v>23080</v>
      </c>
      <c r="O16" s="163">
        <v>20982.46</v>
      </c>
      <c r="P16" s="162">
        <v>22556</v>
      </c>
      <c r="Q16" s="163">
        <v>20230.98</v>
      </c>
      <c r="R16" s="162">
        <v>21981</v>
      </c>
      <c r="S16" s="163">
        <v>20160.669999999998</v>
      </c>
      <c r="T16" s="162">
        <v>21621</v>
      </c>
      <c r="U16" s="163">
        <v>19686.87</v>
      </c>
      <c r="V16" s="162">
        <v>21073</v>
      </c>
      <c r="W16" s="163">
        <v>19108.07</v>
      </c>
    </row>
    <row r="17" spans="2:23" x14ac:dyDescent="0.2">
      <c r="B17" s="151">
        <v>612000</v>
      </c>
      <c r="C17" s="152" t="s">
        <v>98</v>
      </c>
      <c r="D17" s="162">
        <v>4013</v>
      </c>
      <c r="E17" s="163">
        <v>3711.48</v>
      </c>
      <c r="F17" s="162">
        <v>3868</v>
      </c>
      <c r="G17" s="163">
        <v>3599.18</v>
      </c>
      <c r="H17" s="162">
        <v>3678</v>
      </c>
      <c r="I17" s="163">
        <v>3421.1</v>
      </c>
      <c r="J17" s="162">
        <v>3847</v>
      </c>
      <c r="K17" s="163">
        <v>3562.51</v>
      </c>
      <c r="L17" s="162">
        <v>3742</v>
      </c>
      <c r="M17" s="163">
        <v>3491.19</v>
      </c>
      <c r="N17" s="162">
        <v>3369</v>
      </c>
      <c r="O17" s="163">
        <v>3115.54</v>
      </c>
      <c r="P17" s="162">
        <v>3371</v>
      </c>
      <c r="Q17" s="163">
        <v>3076.61</v>
      </c>
      <c r="R17" s="162">
        <v>3503</v>
      </c>
      <c r="S17" s="163">
        <v>3247.57</v>
      </c>
      <c r="T17" s="162">
        <v>3681</v>
      </c>
      <c r="U17" s="163">
        <v>3426.82</v>
      </c>
      <c r="V17" s="162">
        <v>3757</v>
      </c>
      <c r="W17" s="163">
        <v>3516.96</v>
      </c>
    </row>
    <row r="18" spans="2:23" x14ac:dyDescent="0.2">
      <c r="B18" s="151">
        <v>613000</v>
      </c>
      <c r="C18" s="152" t="s">
        <v>99</v>
      </c>
      <c r="D18" s="162">
        <v>279</v>
      </c>
      <c r="E18" s="163">
        <v>230.29</v>
      </c>
      <c r="F18" s="162">
        <v>272</v>
      </c>
      <c r="G18" s="163">
        <v>219.49</v>
      </c>
      <c r="H18" s="162">
        <v>269</v>
      </c>
      <c r="I18" s="163">
        <v>223.41</v>
      </c>
      <c r="J18" s="162">
        <v>290</v>
      </c>
      <c r="K18" s="163">
        <v>241.34</v>
      </c>
      <c r="L18" s="162">
        <v>298</v>
      </c>
      <c r="M18" s="163">
        <v>255.55</v>
      </c>
      <c r="N18" s="162">
        <v>300</v>
      </c>
      <c r="O18" s="163">
        <v>255.67</v>
      </c>
      <c r="P18" s="162">
        <v>310</v>
      </c>
      <c r="Q18" s="163">
        <v>267</v>
      </c>
      <c r="R18" s="162">
        <v>306</v>
      </c>
      <c r="S18" s="163">
        <v>264.07</v>
      </c>
      <c r="T18" s="162">
        <v>305</v>
      </c>
      <c r="U18" s="163">
        <v>260.02999999999997</v>
      </c>
      <c r="V18" s="162">
        <v>304</v>
      </c>
      <c r="W18" s="163">
        <v>259.12</v>
      </c>
    </row>
    <row r="19" spans="2:23" x14ac:dyDescent="0.2">
      <c r="B19" s="151">
        <v>619000</v>
      </c>
      <c r="C19" s="152" t="s">
        <v>100</v>
      </c>
      <c r="D19" s="162">
        <v>1214</v>
      </c>
      <c r="E19" s="163">
        <v>1050.21</v>
      </c>
      <c r="F19" s="162">
        <v>1540</v>
      </c>
      <c r="G19" s="163">
        <v>1368.75</v>
      </c>
      <c r="H19" s="162">
        <v>1649</v>
      </c>
      <c r="I19" s="163">
        <v>1455.9</v>
      </c>
      <c r="J19" s="162">
        <v>1584</v>
      </c>
      <c r="K19" s="163">
        <v>1411.01</v>
      </c>
      <c r="L19" s="162">
        <v>1564</v>
      </c>
      <c r="M19" s="163">
        <v>1396.36</v>
      </c>
      <c r="N19" s="162">
        <v>1643</v>
      </c>
      <c r="O19" s="163">
        <v>1466.28</v>
      </c>
      <c r="P19" s="162">
        <v>1498</v>
      </c>
      <c r="Q19" s="163">
        <v>1315.18</v>
      </c>
      <c r="R19" s="162">
        <v>1532</v>
      </c>
      <c r="S19" s="163">
        <v>1363.31</v>
      </c>
      <c r="T19" s="162">
        <v>1497</v>
      </c>
      <c r="U19" s="163">
        <v>1339.15</v>
      </c>
      <c r="V19" s="162">
        <v>1563</v>
      </c>
      <c r="W19" s="163">
        <v>1389.06</v>
      </c>
    </row>
    <row r="20" spans="2:23" x14ac:dyDescent="0.2">
      <c r="B20" s="151">
        <v>620100</v>
      </c>
      <c r="C20" s="152" t="s">
        <v>101</v>
      </c>
      <c r="D20" s="162">
        <v>37192</v>
      </c>
      <c r="E20" s="163">
        <v>32001.9</v>
      </c>
      <c r="F20" s="162">
        <v>38951</v>
      </c>
      <c r="G20" s="163">
        <v>33542.61</v>
      </c>
      <c r="H20" s="162">
        <v>40040</v>
      </c>
      <c r="I20" s="163">
        <v>34427.78</v>
      </c>
      <c r="J20" s="162">
        <v>41410</v>
      </c>
      <c r="K20" s="163">
        <v>35554.660000000003</v>
      </c>
      <c r="L20" s="162">
        <v>42893</v>
      </c>
      <c r="M20" s="163">
        <v>36675.93</v>
      </c>
      <c r="N20" s="162">
        <v>44293</v>
      </c>
      <c r="O20" s="163">
        <v>38153.4</v>
      </c>
      <c r="P20" s="162">
        <v>46599</v>
      </c>
      <c r="Q20" s="163">
        <v>40039.279999999999</v>
      </c>
      <c r="R20" s="162">
        <v>49242</v>
      </c>
      <c r="S20" s="163">
        <v>42554.89</v>
      </c>
      <c r="T20" s="162">
        <v>51276</v>
      </c>
      <c r="U20" s="163">
        <v>44419.8</v>
      </c>
      <c r="V20" s="162">
        <v>53320</v>
      </c>
      <c r="W20" s="163">
        <v>46035.18</v>
      </c>
    </row>
    <row r="21" spans="2:23" x14ac:dyDescent="0.2">
      <c r="B21" s="151">
        <v>620200</v>
      </c>
      <c r="C21" s="152" t="s">
        <v>102</v>
      </c>
      <c r="D21" s="162">
        <v>41100</v>
      </c>
      <c r="E21" s="163">
        <v>36234.99</v>
      </c>
      <c r="F21" s="162">
        <v>40850</v>
      </c>
      <c r="G21" s="163">
        <v>35958.050000000003</v>
      </c>
      <c r="H21" s="162">
        <v>41627</v>
      </c>
      <c r="I21" s="163">
        <v>36718.550000000003</v>
      </c>
      <c r="J21" s="162">
        <v>42073</v>
      </c>
      <c r="K21" s="163">
        <v>36911.089999999997</v>
      </c>
      <c r="L21" s="162">
        <v>40426</v>
      </c>
      <c r="M21" s="163">
        <v>35308.410000000003</v>
      </c>
      <c r="N21" s="162">
        <v>40837</v>
      </c>
      <c r="O21" s="163">
        <v>35901.17</v>
      </c>
      <c r="P21" s="162">
        <v>41738</v>
      </c>
      <c r="Q21" s="163">
        <v>36516.550000000003</v>
      </c>
      <c r="R21" s="162">
        <v>43617</v>
      </c>
      <c r="S21" s="163">
        <v>38477.300000000003</v>
      </c>
      <c r="T21" s="162">
        <v>45591</v>
      </c>
      <c r="U21" s="163">
        <v>40347.08</v>
      </c>
      <c r="V21" s="162">
        <v>46649</v>
      </c>
      <c r="W21" s="163">
        <v>41201.07</v>
      </c>
    </row>
    <row r="22" spans="2:23" x14ac:dyDescent="0.2">
      <c r="B22" s="151">
        <v>620300</v>
      </c>
      <c r="C22" s="152" t="s">
        <v>103</v>
      </c>
      <c r="D22" s="162">
        <v>428</v>
      </c>
      <c r="E22" s="163">
        <v>357.4</v>
      </c>
      <c r="F22" s="162">
        <v>432</v>
      </c>
      <c r="G22" s="163">
        <v>365.69</v>
      </c>
      <c r="H22" s="162">
        <v>429</v>
      </c>
      <c r="I22" s="163">
        <v>362.13</v>
      </c>
      <c r="J22" s="162">
        <v>407</v>
      </c>
      <c r="K22" s="163">
        <v>339.9</v>
      </c>
      <c r="L22" s="162">
        <v>350</v>
      </c>
      <c r="M22" s="163">
        <v>290.95999999999998</v>
      </c>
      <c r="N22" s="162">
        <v>359</v>
      </c>
      <c r="O22" s="163">
        <v>296.31</v>
      </c>
      <c r="P22" s="162">
        <v>288</v>
      </c>
      <c r="Q22" s="163">
        <v>228.55</v>
      </c>
      <c r="R22" s="162">
        <v>269</v>
      </c>
      <c r="S22" s="163">
        <v>209.87</v>
      </c>
      <c r="T22" s="162">
        <v>265</v>
      </c>
      <c r="U22" s="163">
        <v>214.62</v>
      </c>
      <c r="V22" s="162">
        <v>252</v>
      </c>
      <c r="W22" s="163">
        <v>201.38</v>
      </c>
    </row>
    <row r="23" spans="2:23" x14ac:dyDescent="0.2">
      <c r="B23" s="151">
        <v>620900</v>
      </c>
      <c r="C23" s="152" t="s">
        <v>104</v>
      </c>
      <c r="D23" s="162">
        <v>4805</v>
      </c>
      <c r="E23" s="163">
        <v>4170.03</v>
      </c>
      <c r="F23" s="162">
        <v>4906</v>
      </c>
      <c r="G23" s="163">
        <v>4188.74</v>
      </c>
      <c r="H23" s="162">
        <v>5041</v>
      </c>
      <c r="I23" s="163">
        <v>4304.76</v>
      </c>
      <c r="J23" s="162">
        <v>5828</v>
      </c>
      <c r="K23" s="163">
        <v>5001.99</v>
      </c>
      <c r="L23" s="162">
        <v>5942</v>
      </c>
      <c r="M23" s="163">
        <v>5090.8500000000004</v>
      </c>
      <c r="N23" s="162">
        <v>6223</v>
      </c>
      <c r="O23" s="163">
        <v>5372.83</v>
      </c>
      <c r="P23" s="162">
        <v>7202</v>
      </c>
      <c r="Q23" s="163">
        <v>6230.42</v>
      </c>
      <c r="R23" s="162">
        <v>7853</v>
      </c>
      <c r="S23" s="163">
        <v>6898</v>
      </c>
      <c r="T23" s="162">
        <v>8701</v>
      </c>
      <c r="U23" s="163">
        <v>7668.38</v>
      </c>
      <c r="V23" s="162">
        <v>8685</v>
      </c>
      <c r="W23" s="163">
        <v>7570.36</v>
      </c>
    </row>
    <row r="24" spans="2:23" x14ac:dyDescent="0.2">
      <c r="B24" s="151">
        <v>631100</v>
      </c>
      <c r="C24" s="152" t="s">
        <v>105</v>
      </c>
      <c r="D24" s="162">
        <v>3249</v>
      </c>
      <c r="E24" s="163">
        <v>2821</v>
      </c>
      <c r="F24" s="162">
        <v>3331</v>
      </c>
      <c r="G24" s="163">
        <v>2900.08</v>
      </c>
      <c r="H24" s="162">
        <v>3444</v>
      </c>
      <c r="I24" s="163">
        <v>3001.91</v>
      </c>
      <c r="J24" s="162">
        <v>3349</v>
      </c>
      <c r="K24" s="163">
        <v>2904.67</v>
      </c>
      <c r="L24" s="162">
        <v>3201</v>
      </c>
      <c r="M24" s="163">
        <v>2737.12</v>
      </c>
      <c r="N24" s="162">
        <v>3144</v>
      </c>
      <c r="O24" s="163">
        <v>2748.55</v>
      </c>
      <c r="P24" s="162">
        <v>3277</v>
      </c>
      <c r="Q24" s="163">
        <v>2862.52</v>
      </c>
      <c r="R24" s="162">
        <v>3519</v>
      </c>
      <c r="S24" s="163">
        <v>3091.32</v>
      </c>
      <c r="T24" s="162">
        <v>3654</v>
      </c>
      <c r="U24" s="163">
        <v>3201.97</v>
      </c>
      <c r="V24" s="162">
        <v>3912</v>
      </c>
      <c r="W24" s="163">
        <v>3419.92</v>
      </c>
    </row>
    <row r="25" spans="2:23" x14ac:dyDescent="0.2">
      <c r="B25" s="151">
        <v>631200</v>
      </c>
      <c r="C25" s="152" t="s">
        <v>106</v>
      </c>
      <c r="D25" s="162">
        <v>3145</v>
      </c>
      <c r="E25" s="163">
        <v>2579.83</v>
      </c>
      <c r="F25" s="162">
        <v>3418</v>
      </c>
      <c r="G25" s="163">
        <v>2843.7</v>
      </c>
      <c r="H25" s="162">
        <v>3819</v>
      </c>
      <c r="I25" s="163">
        <v>3260.41</v>
      </c>
      <c r="J25" s="162">
        <v>4608</v>
      </c>
      <c r="K25" s="163">
        <v>3868.05</v>
      </c>
      <c r="L25" s="162">
        <v>5246</v>
      </c>
      <c r="M25" s="163">
        <v>4423.17</v>
      </c>
      <c r="N25" s="162">
        <v>5893</v>
      </c>
      <c r="O25" s="163">
        <v>5030.01</v>
      </c>
      <c r="P25" s="162">
        <v>6632</v>
      </c>
      <c r="Q25" s="163">
        <v>5647.74</v>
      </c>
      <c r="R25" s="162">
        <v>7510</v>
      </c>
      <c r="S25" s="163">
        <v>6602.34</v>
      </c>
      <c r="T25" s="162">
        <v>8679</v>
      </c>
      <c r="U25" s="163">
        <v>7712.82</v>
      </c>
      <c r="V25" s="162">
        <v>9415</v>
      </c>
      <c r="W25" s="163">
        <v>8339.2000000000007</v>
      </c>
    </row>
    <row r="26" spans="2:23" x14ac:dyDescent="0.2">
      <c r="B26" s="151">
        <v>951100</v>
      </c>
      <c r="C26" s="152" t="s">
        <v>107</v>
      </c>
      <c r="D26" s="162">
        <v>745</v>
      </c>
      <c r="E26" s="163">
        <v>556.88</v>
      </c>
      <c r="F26" s="162">
        <v>788</v>
      </c>
      <c r="G26" s="163">
        <v>667.9</v>
      </c>
      <c r="H26" s="162">
        <v>781</v>
      </c>
      <c r="I26" s="163">
        <v>647.57000000000005</v>
      </c>
      <c r="J26" s="162">
        <v>773</v>
      </c>
      <c r="K26" s="163">
        <v>596.04</v>
      </c>
      <c r="L26" s="162">
        <v>783</v>
      </c>
      <c r="M26" s="163">
        <v>646.78</v>
      </c>
      <c r="N26" s="162">
        <v>776</v>
      </c>
      <c r="O26" s="163">
        <v>619.35</v>
      </c>
      <c r="P26" s="162">
        <v>772</v>
      </c>
      <c r="Q26" s="163">
        <v>579.71</v>
      </c>
      <c r="R26" s="162">
        <v>763</v>
      </c>
      <c r="S26" s="163">
        <v>619.48</v>
      </c>
      <c r="T26" s="162">
        <v>784</v>
      </c>
      <c r="U26" s="163">
        <v>662.88</v>
      </c>
      <c r="V26" s="162">
        <v>928</v>
      </c>
      <c r="W26" s="163">
        <v>767.49</v>
      </c>
    </row>
    <row r="27" spans="2:23" x14ac:dyDescent="0.2">
      <c r="B27" s="152">
        <v>951200</v>
      </c>
      <c r="C27" s="152" t="s">
        <v>108</v>
      </c>
      <c r="D27" s="162">
        <v>307</v>
      </c>
      <c r="E27" s="163">
        <v>260.3</v>
      </c>
      <c r="F27" s="162">
        <v>304</v>
      </c>
      <c r="G27" s="163">
        <v>231.01</v>
      </c>
      <c r="H27" s="162">
        <v>345</v>
      </c>
      <c r="I27" s="163">
        <v>301.39999999999998</v>
      </c>
      <c r="J27" s="162">
        <v>370</v>
      </c>
      <c r="K27" s="163">
        <v>320.23</v>
      </c>
      <c r="L27" s="162">
        <v>367</v>
      </c>
      <c r="M27" s="163">
        <v>288.68</v>
      </c>
      <c r="N27" s="162">
        <v>395</v>
      </c>
      <c r="O27" s="163">
        <v>329.19</v>
      </c>
      <c r="P27" s="162">
        <v>410</v>
      </c>
      <c r="Q27" s="163">
        <v>331.74</v>
      </c>
      <c r="R27" s="162">
        <v>434</v>
      </c>
      <c r="S27" s="163">
        <v>375.93</v>
      </c>
      <c r="T27" s="162">
        <v>419</v>
      </c>
      <c r="U27" s="163">
        <v>355.26</v>
      </c>
      <c r="V27" s="162">
        <v>507</v>
      </c>
      <c r="W27" s="163">
        <v>410.67</v>
      </c>
    </row>
    <row r="28" spans="2:23" ht="11" thickBot="1" x14ac:dyDescent="0.3">
      <c r="B28" s="165"/>
      <c r="C28" s="165" t="s">
        <v>109</v>
      </c>
      <c r="D28" s="75">
        <v>163992</v>
      </c>
      <c r="E28" s="75">
        <v>146380.44999999995</v>
      </c>
      <c r="F28" s="75">
        <v>165459</v>
      </c>
      <c r="G28" s="75">
        <v>147294.21</v>
      </c>
      <c r="H28" s="75">
        <v>166515</v>
      </c>
      <c r="I28" s="75">
        <v>148287.85000000003</v>
      </c>
      <c r="J28" s="75">
        <v>169722</v>
      </c>
      <c r="K28" s="75">
        <v>150865.34000000003</v>
      </c>
      <c r="L28" s="75">
        <v>171009</v>
      </c>
      <c r="M28" s="75">
        <v>151693.44</v>
      </c>
      <c r="N28" s="75">
        <v>171785</v>
      </c>
      <c r="O28" s="75">
        <v>152672.9</v>
      </c>
      <c r="P28" s="75">
        <v>175552</v>
      </c>
      <c r="Q28" s="75">
        <v>155069.78999999995</v>
      </c>
      <c r="R28" s="75">
        <v>182145</v>
      </c>
      <c r="S28" s="75">
        <v>162448.57</v>
      </c>
      <c r="T28" s="75">
        <v>188093</v>
      </c>
      <c r="U28" s="75">
        <v>167992.25000000003</v>
      </c>
      <c r="V28" s="75">
        <v>192456</v>
      </c>
      <c r="W28" s="75">
        <v>171292.69</v>
      </c>
    </row>
    <row r="29" spans="2:23" ht="11" thickTop="1" x14ac:dyDescent="0.25">
      <c r="B29" s="166"/>
      <c r="C29" s="16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2:23" x14ac:dyDescent="0.2">
      <c r="B30" s="168"/>
      <c r="C30" s="168"/>
      <c r="D30" s="140"/>
    </row>
    <row r="31" spans="2:23" ht="10.5" x14ac:dyDescent="0.25">
      <c r="B31" s="169"/>
      <c r="C31" s="170" t="s">
        <v>110</v>
      </c>
      <c r="D31" s="153" t="s">
        <v>138</v>
      </c>
      <c r="E31" s="153" t="s">
        <v>139</v>
      </c>
      <c r="F31" s="153" t="s">
        <v>138</v>
      </c>
      <c r="G31" s="153" t="s">
        <v>139</v>
      </c>
      <c r="H31" s="153" t="s">
        <v>138</v>
      </c>
      <c r="I31" s="153" t="s">
        <v>139</v>
      </c>
      <c r="J31" s="153" t="s">
        <v>138</v>
      </c>
      <c r="K31" s="153" t="s">
        <v>139</v>
      </c>
      <c r="L31" s="153" t="s">
        <v>138</v>
      </c>
      <c r="M31" s="153" t="s">
        <v>139</v>
      </c>
      <c r="N31" s="153" t="s">
        <v>138</v>
      </c>
      <c r="O31" s="153" t="s">
        <v>139</v>
      </c>
      <c r="P31" s="153" t="s">
        <v>138</v>
      </c>
      <c r="Q31" s="153" t="s">
        <v>139</v>
      </c>
      <c r="R31" s="153" t="s">
        <v>138</v>
      </c>
      <c r="S31" s="153" t="s">
        <v>184</v>
      </c>
      <c r="T31" s="153" t="s">
        <v>138</v>
      </c>
      <c r="U31" s="153" t="s">
        <v>184</v>
      </c>
      <c r="V31" s="223" t="s">
        <v>138</v>
      </c>
      <c r="W31" s="223" t="s">
        <v>184</v>
      </c>
    </row>
    <row r="32" spans="2:23" x14ac:dyDescent="0.2">
      <c r="B32" s="171">
        <v>581100</v>
      </c>
      <c r="C32" s="172" t="s">
        <v>111</v>
      </c>
      <c r="D32" s="162">
        <v>2917</v>
      </c>
      <c r="E32" s="162">
        <v>1952.44</v>
      </c>
      <c r="F32" s="162">
        <v>2808</v>
      </c>
      <c r="G32" s="162">
        <v>1887.05</v>
      </c>
      <c r="H32" s="162">
        <v>2720</v>
      </c>
      <c r="I32" s="162">
        <v>1784.43</v>
      </c>
      <c r="J32" s="162">
        <v>2557</v>
      </c>
      <c r="K32" s="162">
        <v>1677.82</v>
      </c>
      <c r="L32" s="162">
        <v>2566</v>
      </c>
      <c r="M32" s="162">
        <v>1683.88</v>
      </c>
      <c r="N32" s="162">
        <v>2454</v>
      </c>
      <c r="O32" s="162">
        <v>1654.28</v>
      </c>
      <c r="P32" s="162">
        <v>2524</v>
      </c>
      <c r="Q32" s="162">
        <v>1728.13</v>
      </c>
      <c r="R32" s="162">
        <v>2570</v>
      </c>
      <c r="S32" s="162">
        <v>1778.3</v>
      </c>
      <c r="T32" s="162">
        <v>2551</v>
      </c>
      <c r="U32" s="162">
        <v>1745.86</v>
      </c>
      <c r="V32" s="162">
        <v>2579</v>
      </c>
      <c r="W32" s="162">
        <v>1742.99</v>
      </c>
    </row>
    <row r="33" spans="2:23" x14ac:dyDescent="0.2">
      <c r="B33" s="171">
        <v>581200</v>
      </c>
      <c r="C33" s="172" t="s">
        <v>112</v>
      </c>
      <c r="D33" s="162">
        <v>786</v>
      </c>
      <c r="E33" s="162">
        <v>667.43</v>
      </c>
      <c r="F33" s="162">
        <v>800</v>
      </c>
      <c r="G33" s="162">
        <v>682.61</v>
      </c>
      <c r="H33" s="162">
        <v>818</v>
      </c>
      <c r="I33" s="162">
        <v>709.04</v>
      </c>
      <c r="J33" s="162">
        <v>792</v>
      </c>
      <c r="K33" s="162">
        <v>715.26</v>
      </c>
      <c r="L33" s="162">
        <v>911</v>
      </c>
      <c r="M33" s="162">
        <v>806.49</v>
      </c>
      <c r="N33" s="162">
        <v>890</v>
      </c>
      <c r="O33" s="162">
        <v>785.86</v>
      </c>
      <c r="P33" s="162">
        <v>826</v>
      </c>
      <c r="Q33" s="162">
        <v>721.26</v>
      </c>
      <c r="R33" s="162">
        <v>818</v>
      </c>
      <c r="S33" s="162">
        <v>720.48</v>
      </c>
      <c r="T33" s="162">
        <v>755</v>
      </c>
      <c r="U33" s="162">
        <v>672.73</v>
      </c>
      <c r="V33" s="162">
        <v>699</v>
      </c>
      <c r="W33" s="162">
        <v>610.98</v>
      </c>
    </row>
    <row r="34" spans="2:23" x14ac:dyDescent="0.2">
      <c r="B34" s="171">
        <v>581300</v>
      </c>
      <c r="C34" s="172" t="s">
        <v>113</v>
      </c>
      <c r="D34" s="162">
        <v>12400</v>
      </c>
      <c r="E34" s="162">
        <v>9366.68</v>
      </c>
      <c r="F34" s="162">
        <v>11928</v>
      </c>
      <c r="G34" s="162">
        <v>9004.98</v>
      </c>
      <c r="H34" s="162">
        <v>11363</v>
      </c>
      <c r="I34" s="162">
        <v>8590.7199999999993</v>
      </c>
      <c r="J34" s="162">
        <v>11233</v>
      </c>
      <c r="K34" s="162">
        <v>8537.11</v>
      </c>
      <c r="L34" s="162">
        <v>10359</v>
      </c>
      <c r="M34" s="162">
        <v>7926.89</v>
      </c>
      <c r="N34" s="162">
        <v>8660</v>
      </c>
      <c r="O34" s="162">
        <v>6679.52</v>
      </c>
      <c r="P34" s="162">
        <v>8276</v>
      </c>
      <c r="Q34" s="162">
        <v>6353.72</v>
      </c>
      <c r="R34" s="162">
        <v>8066</v>
      </c>
      <c r="S34" s="162">
        <v>6179.55</v>
      </c>
      <c r="T34" s="162">
        <v>8050</v>
      </c>
      <c r="U34" s="162">
        <v>6170.15</v>
      </c>
      <c r="V34" s="162">
        <v>8237</v>
      </c>
      <c r="W34" s="162">
        <v>6455.83</v>
      </c>
    </row>
    <row r="35" spans="2:23" x14ac:dyDescent="0.2">
      <c r="B35" s="171">
        <v>581400</v>
      </c>
      <c r="C35" s="172" t="s">
        <v>114</v>
      </c>
      <c r="D35" s="162">
        <v>3660</v>
      </c>
      <c r="E35" s="162">
        <v>2623.77</v>
      </c>
      <c r="F35" s="162">
        <v>3521</v>
      </c>
      <c r="G35" s="162">
        <v>2545.66</v>
      </c>
      <c r="H35" s="162">
        <v>3507</v>
      </c>
      <c r="I35" s="162">
        <v>2520.36</v>
      </c>
      <c r="J35" s="162">
        <v>3637</v>
      </c>
      <c r="K35" s="162">
        <v>2628.14</v>
      </c>
      <c r="L35" s="162">
        <v>3769</v>
      </c>
      <c r="M35" s="162">
        <v>2722.54</v>
      </c>
      <c r="N35" s="162">
        <v>4686</v>
      </c>
      <c r="O35" s="162">
        <v>3453.15</v>
      </c>
      <c r="P35" s="162">
        <v>4460</v>
      </c>
      <c r="Q35" s="162">
        <v>3262.34</v>
      </c>
      <c r="R35" s="162">
        <v>4442</v>
      </c>
      <c r="S35" s="162">
        <v>3254.74</v>
      </c>
      <c r="T35" s="162">
        <v>4364</v>
      </c>
      <c r="U35" s="162">
        <v>3246.88</v>
      </c>
      <c r="V35" s="162">
        <v>4348</v>
      </c>
      <c r="W35" s="162">
        <v>3188.18</v>
      </c>
    </row>
    <row r="36" spans="2:23" x14ac:dyDescent="0.2">
      <c r="B36" s="171">
        <v>581900</v>
      </c>
      <c r="C36" s="172" t="s">
        <v>115</v>
      </c>
      <c r="D36" s="162">
        <v>1552</v>
      </c>
      <c r="E36" s="162">
        <v>1087.01</v>
      </c>
      <c r="F36" s="162">
        <v>1485</v>
      </c>
      <c r="G36" s="162">
        <v>1028.24</v>
      </c>
      <c r="H36" s="162">
        <v>1466</v>
      </c>
      <c r="I36" s="162">
        <v>1008.76</v>
      </c>
      <c r="J36" s="162">
        <v>1442</v>
      </c>
      <c r="K36" s="162">
        <v>980.69</v>
      </c>
      <c r="L36" s="162">
        <v>1325</v>
      </c>
      <c r="M36" s="162">
        <v>916.04</v>
      </c>
      <c r="N36" s="162">
        <v>1267</v>
      </c>
      <c r="O36" s="162">
        <v>887.42</v>
      </c>
      <c r="P36" s="162">
        <v>1253</v>
      </c>
      <c r="Q36" s="162">
        <v>878.36</v>
      </c>
      <c r="R36" s="162">
        <v>1083</v>
      </c>
      <c r="S36" s="162">
        <v>746.66</v>
      </c>
      <c r="T36" s="162">
        <v>1293</v>
      </c>
      <c r="U36" s="162">
        <v>912.28</v>
      </c>
      <c r="V36" s="162">
        <v>1229</v>
      </c>
      <c r="W36" s="162">
        <v>858.71</v>
      </c>
    </row>
    <row r="37" spans="2:23" x14ac:dyDescent="0.2">
      <c r="B37" s="171">
        <v>591100</v>
      </c>
      <c r="C37" s="172" t="s">
        <v>116</v>
      </c>
      <c r="D37" s="162">
        <v>4555</v>
      </c>
      <c r="E37" s="162">
        <v>2968.09</v>
      </c>
      <c r="F37" s="162">
        <v>4270</v>
      </c>
      <c r="G37" s="162">
        <v>2897.33</v>
      </c>
      <c r="H37" s="162">
        <v>4668</v>
      </c>
      <c r="I37" s="162">
        <v>3085.37</v>
      </c>
      <c r="J37" s="162">
        <v>4927</v>
      </c>
      <c r="K37" s="162">
        <v>3191.46</v>
      </c>
      <c r="L37" s="162">
        <v>4615</v>
      </c>
      <c r="M37" s="162">
        <v>3078.41</v>
      </c>
      <c r="N37" s="162">
        <v>4895</v>
      </c>
      <c r="O37" s="162">
        <v>3371.18</v>
      </c>
      <c r="P37" s="162">
        <v>4970</v>
      </c>
      <c r="Q37" s="162">
        <v>3410.43</v>
      </c>
      <c r="R37" s="162">
        <v>5198</v>
      </c>
      <c r="S37" s="162">
        <v>3503.07</v>
      </c>
      <c r="T37" s="162">
        <v>5328</v>
      </c>
      <c r="U37" s="162">
        <v>3693.93</v>
      </c>
      <c r="V37" s="162">
        <v>5350</v>
      </c>
      <c r="W37" s="162">
        <v>3636.35</v>
      </c>
    </row>
    <row r="38" spans="2:23" x14ac:dyDescent="0.2">
      <c r="B38" s="171">
        <v>591200</v>
      </c>
      <c r="C38" s="172" t="s">
        <v>117</v>
      </c>
      <c r="D38" s="162">
        <v>210</v>
      </c>
      <c r="E38" s="162">
        <v>134.12</v>
      </c>
      <c r="F38" s="162">
        <v>203</v>
      </c>
      <c r="G38" s="162">
        <v>130.74</v>
      </c>
      <c r="H38" s="162">
        <v>191</v>
      </c>
      <c r="I38" s="162">
        <v>122.09</v>
      </c>
      <c r="J38" s="162">
        <v>189</v>
      </c>
      <c r="K38" s="162">
        <v>126.47</v>
      </c>
      <c r="L38" s="162">
        <v>173</v>
      </c>
      <c r="M38" s="162">
        <v>110.45</v>
      </c>
      <c r="N38" s="162">
        <v>175</v>
      </c>
      <c r="O38" s="162">
        <v>117.15</v>
      </c>
      <c r="P38" s="162">
        <v>176</v>
      </c>
      <c r="Q38" s="162">
        <v>122.29</v>
      </c>
      <c r="R38" s="162">
        <v>221</v>
      </c>
      <c r="S38" s="162">
        <v>145.38999999999999</v>
      </c>
      <c r="T38" s="162">
        <v>201</v>
      </c>
      <c r="U38" s="162">
        <v>136.54</v>
      </c>
      <c r="V38" s="162">
        <v>193</v>
      </c>
      <c r="W38" s="162">
        <v>128.21</v>
      </c>
    </row>
    <row r="39" spans="2:23" x14ac:dyDescent="0.2">
      <c r="B39" s="171">
        <v>591300</v>
      </c>
      <c r="C39" s="172" t="s">
        <v>118</v>
      </c>
      <c r="D39" s="162">
        <v>614</v>
      </c>
      <c r="E39" s="162">
        <v>514.42999999999995</v>
      </c>
      <c r="F39" s="162">
        <v>595</v>
      </c>
      <c r="G39" s="162">
        <v>506.1</v>
      </c>
      <c r="H39" s="162">
        <v>610</v>
      </c>
      <c r="I39" s="162">
        <v>503.92</v>
      </c>
      <c r="J39" s="162">
        <v>584</v>
      </c>
      <c r="K39" s="162">
        <v>495.55</v>
      </c>
      <c r="L39" s="162">
        <v>546</v>
      </c>
      <c r="M39" s="162">
        <v>463.25</v>
      </c>
      <c r="N39" s="162">
        <v>563</v>
      </c>
      <c r="O39" s="162">
        <v>473.87</v>
      </c>
      <c r="P39" s="162">
        <v>562</v>
      </c>
      <c r="Q39" s="162">
        <v>465.76</v>
      </c>
      <c r="R39" s="162">
        <v>553</v>
      </c>
      <c r="S39" s="162">
        <v>469.37</v>
      </c>
      <c r="T39" s="162">
        <v>543</v>
      </c>
      <c r="U39" s="162">
        <v>459.19</v>
      </c>
      <c r="V39" s="162">
        <v>477</v>
      </c>
      <c r="W39" s="162">
        <v>406.89</v>
      </c>
    </row>
    <row r="40" spans="2:23" x14ac:dyDescent="0.2">
      <c r="B40" s="171">
        <v>591400</v>
      </c>
      <c r="C40" s="172" t="s">
        <v>119</v>
      </c>
      <c r="D40" s="162">
        <v>2928</v>
      </c>
      <c r="E40" s="162">
        <v>1350.51</v>
      </c>
      <c r="F40" s="162">
        <v>2942</v>
      </c>
      <c r="G40" s="162">
        <v>1333.55</v>
      </c>
      <c r="H40" s="162">
        <v>2811</v>
      </c>
      <c r="I40" s="162">
        <v>1289.51</v>
      </c>
      <c r="J40" s="162">
        <v>2762</v>
      </c>
      <c r="K40" s="162">
        <v>1274.6099999999999</v>
      </c>
      <c r="L40" s="162">
        <v>2896</v>
      </c>
      <c r="M40" s="162">
        <v>1329.62</v>
      </c>
      <c r="N40" s="162">
        <v>2871</v>
      </c>
      <c r="O40" s="162">
        <v>1374.48</v>
      </c>
      <c r="P40" s="162">
        <v>2833</v>
      </c>
      <c r="Q40" s="162">
        <v>1337.26</v>
      </c>
      <c r="R40" s="162">
        <v>2744</v>
      </c>
      <c r="S40" s="162">
        <v>1296.05</v>
      </c>
      <c r="T40" s="162">
        <v>2780</v>
      </c>
      <c r="U40" s="162">
        <v>1348.09</v>
      </c>
      <c r="V40" s="162">
        <v>2395</v>
      </c>
      <c r="W40" s="162">
        <v>1198.69</v>
      </c>
    </row>
    <row r="41" spans="2:23" x14ac:dyDescent="0.2">
      <c r="B41" s="171">
        <v>592000</v>
      </c>
      <c r="C41" s="172" t="s">
        <v>120</v>
      </c>
      <c r="D41" s="162">
        <v>1436</v>
      </c>
      <c r="E41" s="162">
        <v>934.45</v>
      </c>
      <c r="F41" s="162">
        <v>1424</v>
      </c>
      <c r="G41" s="162">
        <v>905.95</v>
      </c>
      <c r="H41" s="162">
        <v>1401</v>
      </c>
      <c r="I41" s="162">
        <v>894.43</v>
      </c>
      <c r="J41" s="162">
        <v>1464</v>
      </c>
      <c r="K41" s="162">
        <v>921.48</v>
      </c>
      <c r="L41" s="162">
        <v>1466</v>
      </c>
      <c r="M41" s="162">
        <v>911.31</v>
      </c>
      <c r="N41" s="162">
        <v>1441</v>
      </c>
      <c r="O41" s="162">
        <v>943.62</v>
      </c>
      <c r="P41" s="162">
        <v>1394</v>
      </c>
      <c r="Q41" s="162">
        <v>909.56</v>
      </c>
      <c r="R41" s="162">
        <v>1451</v>
      </c>
      <c r="S41" s="162">
        <v>925.16</v>
      </c>
      <c r="T41" s="162">
        <v>1435</v>
      </c>
      <c r="U41" s="162">
        <v>948.75</v>
      </c>
      <c r="V41" s="162">
        <v>1435</v>
      </c>
      <c r="W41" s="162">
        <v>900.06</v>
      </c>
    </row>
    <row r="42" spans="2:23" x14ac:dyDescent="0.2">
      <c r="B42" s="171">
        <v>601000</v>
      </c>
      <c r="C42" s="172" t="s">
        <v>121</v>
      </c>
      <c r="D42" s="162">
        <v>1313</v>
      </c>
      <c r="E42" s="162">
        <v>912.1</v>
      </c>
      <c r="F42" s="162">
        <v>1343</v>
      </c>
      <c r="G42" s="162">
        <v>933.34</v>
      </c>
      <c r="H42" s="162">
        <v>1350</v>
      </c>
      <c r="I42" s="162">
        <v>956.48</v>
      </c>
      <c r="J42" s="162">
        <v>1345</v>
      </c>
      <c r="K42" s="162">
        <v>948.01</v>
      </c>
      <c r="L42" s="162">
        <v>1363</v>
      </c>
      <c r="M42" s="162">
        <v>960.3</v>
      </c>
      <c r="N42" s="162">
        <v>1322</v>
      </c>
      <c r="O42" s="162">
        <v>962.83</v>
      </c>
      <c r="P42" s="162">
        <v>1270</v>
      </c>
      <c r="Q42" s="162">
        <v>928.6</v>
      </c>
      <c r="R42" s="162">
        <v>1367</v>
      </c>
      <c r="S42" s="162">
        <v>958.04</v>
      </c>
      <c r="T42" s="162">
        <v>1409</v>
      </c>
      <c r="U42" s="162">
        <v>980.77</v>
      </c>
      <c r="V42" s="162">
        <v>1131</v>
      </c>
      <c r="W42" s="162">
        <v>784.25</v>
      </c>
    </row>
    <row r="43" spans="2:23" x14ac:dyDescent="0.2">
      <c r="B43" s="171">
        <v>602000</v>
      </c>
      <c r="C43" s="172" t="s">
        <v>122</v>
      </c>
      <c r="D43" s="162">
        <v>9051</v>
      </c>
      <c r="E43" s="162">
        <v>7400.73</v>
      </c>
      <c r="F43" s="162">
        <v>9410</v>
      </c>
      <c r="G43" s="162">
        <v>7616.71</v>
      </c>
      <c r="H43" s="162">
        <v>9346</v>
      </c>
      <c r="I43" s="162">
        <v>7592.21</v>
      </c>
      <c r="J43" s="162">
        <v>9578</v>
      </c>
      <c r="K43" s="162">
        <v>7700.77</v>
      </c>
      <c r="L43" s="162">
        <v>9602</v>
      </c>
      <c r="M43" s="162">
        <v>7711.86</v>
      </c>
      <c r="N43" s="162">
        <v>9506</v>
      </c>
      <c r="O43" s="162">
        <v>7418.8</v>
      </c>
      <c r="P43" s="162">
        <v>9435</v>
      </c>
      <c r="Q43" s="162">
        <v>7314.06</v>
      </c>
      <c r="R43" s="162">
        <v>9491</v>
      </c>
      <c r="S43" s="162">
        <v>7428.7</v>
      </c>
      <c r="T43" s="162">
        <v>9422</v>
      </c>
      <c r="U43" s="162">
        <v>7765.86</v>
      </c>
      <c r="V43" s="162">
        <v>8840</v>
      </c>
      <c r="W43" s="162">
        <v>7208.28</v>
      </c>
    </row>
    <row r="44" spans="2:23" x14ac:dyDescent="0.2">
      <c r="B44" s="171">
        <v>639100</v>
      </c>
      <c r="C44" s="172" t="s">
        <v>123</v>
      </c>
      <c r="D44" s="162">
        <v>1242</v>
      </c>
      <c r="E44" s="162">
        <v>1008.46</v>
      </c>
      <c r="F44" s="162">
        <v>1154</v>
      </c>
      <c r="G44" s="162">
        <v>969.08</v>
      </c>
      <c r="H44" s="162">
        <v>1072</v>
      </c>
      <c r="I44" s="162">
        <v>904.13</v>
      </c>
      <c r="J44" s="162">
        <v>961</v>
      </c>
      <c r="K44" s="162">
        <v>810.51</v>
      </c>
      <c r="L44" s="162">
        <v>889</v>
      </c>
      <c r="M44" s="162">
        <v>735.23</v>
      </c>
      <c r="N44" s="162">
        <v>892</v>
      </c>
      <c r="O44" s="162">
        <v>731.02</v>
      </c>
      <c r="P44" s="162">
        <v>780</v>
      </c>
      <c r="Q44" s="162">
        <v>626.48</v>
      </c>
      <c r="R44" s="162">
        <v>712</v>
      </c>
      <c r="S44" s="162">
        <v>589.24</v>
      </c>
      <c r="T44" s="162">
        <v>629</v>
      </c>
      <c r="U44" s="162">
        <v>507.46</v>
      </c>
      <c r="V44" s="162">
        <v>567</v>
      </c>
      <c r="W44" s="162">
        <v>469</v>
      </c>
    </row>
    <row r="45" spans="2:23" x14ac:dyDescent="0.2">
      <c r="B45" s="171">
        <v>639900</v>
      </c>
      <c r="C45" s="172" t="s">
        <v>124</v>
      </c>
      <c r="D45" s="162">
        <v>440</v>
      </c>
      <c r="E45" s="162">
        <v>323.45</v>
      </c>
      <c r="F45" s="162">
        <v>371</v>
      </c>
      <c r="G45" s="162">
        <v>265.32</v>
      </c>
      <c r="H45" s="162">
        <v>406</v>
      </c>
      <c r="I45" s="162">
        <v>274.04000000000002</v>
      </c>
      <c r="J45" s="162">
        <v>411</v>
      </c>
      <c r="K45" s="162">
        <v>260.77</v>
      </c>
      <c r="L45" s="162">
        <v>427</v>
      </c>
      <c r="M45" s="162">
        <v>273.38</v>
      </c>
      <c r="N45" s="162">
        <v>446</v>
      </c>
      <c r="O45" s="162">
        <v>313.24</v>
      </c>
      <c r="P45" s="162">
        <v>429</v>
      </c>
      <c r="Q45" s="162">
        <v>290.7</v>
      </c>
      <c r="R45" s="162">
        <v>448</v>
      </c>
      <c r="S45" s="162">
        <v>313.05</v>
      </c>
      <c r="T45" s="162">
        <v>507</v>
      </c>
      <c r="U45" s="162">
        <v>353.02</v>
      </c>
      <c r="V45" s="162">
        <v>511</v>
      </c>
      <c r="W45" s="162">
        <v>364.17</v>
      </c>
    </row>
    <row r="46" spans="2:23" ht="11" thickBot="1" x14ac:dyDescent="0.3">
      <c r="B46" s="173"/>
      <c r="C46" s="174" t="s">
        <v>149</v>
      </c>
      <c r="D46" s="75">
        <v>43104</v>
      </c>
      <c r="E46" s="75">
        <v>31243.669999999995</v>
      </c>
      <c r="F46" s="75">
        <v>42254</v>
      </c>
      <c r="G46" s="75">
        <v>30706.66</v>
      </c>
      <c r="H46" s="75">
        <v>41729</v>
      </c>
      <c r="I46" s="75">
        <v>30235.489999999998</v>
      </c>
      <c r="J46" s="75">
        <v>41882</v>
      </c>
      <c r="K46" s="75">
        <v>30268.649999999998</v>
      </c>
      <c r="L46" s="75">
        <v>40907</v>
      </c>
      <c r="M46" s="75">
        <v>29629.65</v>
      </c>
      <c r="N46" s="75">
        <v>40068</v>
      </c>
      <c r="O46" s="75">
        <v>29166.420000000002</v>
      </c>
      <c r="P46" s="75">
        <v>39188</v>
      </c>
      <c r="Q46" s="75">
        <v>28348.95</v>
      </c>
      <c r="R46" s="75">
        <v>39164</v>
      </c>
      <c r="S46" s="75">
        <v>28307.8</v>
      </c>
      <c r="T46" s="75">
        <v>39267</v>
      </c>
      <c r="U46" s="75">
        <v>28941.51</v>
      </c>
      <c r="V46" s="75">
        <v>37991</v>
      </c>
      <c r="W46" s="75">
        <v>27952.589999999993</v>
      </c>
    </row>
    <row r="47" spans="2:23" ht="11" thickTop="1" x14ac:dyDescent="0.25">
      <c r="B47" s="175"/>
      <c r="C47" s="176"/>
      <c r="D47" s="141"/>
      <c r="E47" s="141"/>
      <c r="I47" s="59"/>
    </row>
    <row r="48" spans="2:23" x14ac:dyDescent="0.2">
      <c r="B48" s="177"/>
      <c r="C48" s="24" t="s">
        <v>0</v>
      </c>
      <c r="D48" s="41">
        <v>31152</v>
      </c>
      <c r="E48" s="41">
        <v>29042.48</v>
      </c>
      <c r="F48" s="41">
        <v>30605</v>
      </c>
      <c r="G48" s="41">
        <v>28445.51</v>
      </c>
      <c r="H48" s="41">
        <v>29531</v>
      </c>
      <c r="I48" s="41">
        <v>27497.040000000001</v>
      </c>
      <c r="J48" s="41">
        <v>28819</v>
      </c>
      <c r="K48" s="41">
        <v>26964.91</v>
      </c>
      <c r="L48" s="41">
        <v>27705</v>
      </c>
      <c r="M48" s="41">
        <v>25932.12</v>
      </c>
      <c r="N48" s="41">
        <v>26820</v>
      </c>
      <c r="O48" s="41">
        <v>25099.91</v>
      </c>
      <c r="P48" s="41">
        <v>27100</v>
      </c>
      <c r="Q48" s="41">
        <v>25315.41</v>
      </c>
      <c r="R48" s="41">
        <v>27744</v>
      </c>
      <c r="S48" s="41">
        <v>26010.21</v>
      </c>
      <c r="T48" s="41">
        <v>27762</v>
      </c>
      <c r="U48" s="41">
        <v>26079.3</v>
      </c>
      <c r="V48" s="41">
        <v>28401</v>
      </c>
      <c r="W48" s="41">
        <v>26626.62</v>
      </c>
    </row>
    <row r="49" spans="1:23" x14ac:dyDescent="0.2">
      <c r="B49" s="81"/>
      <c r="C49" s="5" t="s">
        <v>6</v>
      </c>
      <c r="D49" s="11">
        <v>16377</v>
      </c>
      <c r="E49" s="11">
        <v>14812.52</v>
      </c>
      <c r="F49" s="11">
        <v>16652</v>
      </c>
      <c r="G49" s="11">
        <v>15119.55</v>
      </c>
      <c r="H49" s="11">
        <v>16082</v>
      </c>
      <c r="I49" s="11">
        <v>14562.81</v>
      </c>
      <c r="J49" s="11">
        <v>15403</v>
      </c>
      <c r="K49" s="11">
        <v>13965.39</v>
      </c>
      <c r="L49" s="11">
        <v>14723</v>
      </c>
      <c r="M49" s="11">
        <v>13365.61</v>
      </c>
      <c r="N49" s="11">
        <v>14351</v>
      </c>
      <c r="O49" s="11">
        <v>13056.09</v>
      </c>
      <c r="P49" s="11">
        <v>13518</v>
      </c>
      <c r="Q49" s="11">
        <v>12205.31</v>
      </c>
      <c r="R49" s="11">
        <v>13533</v>
      </c>
      <c r="S49" s="11">
        <v>12298.02</v>
      </c>
      <c r="T49" s="11">
        <v>13511</v>
      </c>
      <c r="U49" s="11">
        <v>12341.13</v>
      </c>
      <c r="V49" s="11">
        <v>13350</v>
      </c>
      <c r="W49" s="11">
        <v>12179.59</v>
      </c>
    </row>
    <row r="50" spans="1:23" x14ac:dyDescent="0.2">
      <c r="B50" s="81"/>
      <c r="C50" s="5" t="s">
        <v>4</v>
      </c>
      <c r="D50" s="11">
        <v>25489</v>
      </c>
      <c r="E50" s="11">
        <v>23545.58</v>
      </c>
      <c r="F50" s="11">
        <v>25205</v>
      </c>
      <c r="G50" s="11">
        <v>22997.51</v>
      </c>
      <c r="H50" s="11">
        <v>25450</v>
      </c>
      <c r="I50" s="11">
        <v>23285.69</v>
      </c>
      <c r="J50" s="11">
        <v>26759</v>
      </c>
      <c r="K50" s="11">
        <v>24521.41</v>
      </c>
      <c r="L50" s="11">
        <v>29430</v>
      </c>
      <c r="M50" s="11">
        <v>26983.58</v>
      </c>
      <c r="N50" s="11">
        <v>28787</v>
      </c>
      <c r="O50" s="11">
        <v>26149.15</v>
      </c>
      <c r="P50" s="11">
        <v>28145</v>
      </c>
      <c r="Q50" s="11">
        <v>25221.5</v>
      </c>
      <c r="R50" s="11">
        <v>27756</v>
      </c>
      <c r="S50" s="11">
        <v>25411.55</v>
      </c>
      <c r="T50" s="11">
        <v>27523</v>
      </c>
      <c r="U50" s="11">
        <v>25068.12</v>
      </c>
      <c r="V50" s="11">
        <v>27204</v>
      </c>
      <c r="W50" s="11">
        <v>24683.89</v>
      </c>
    </row>
    <row r="51" spans="1:23" x14ac:dyDescent="0.2">
      <c r="B51" s="81"/>
      <c r="C51" s="5" t="s">
        <v>170</v>
      </c>
      <c r="D51" s="11">
        <v>90974</v>
      </c>
      <c r="E51" s="11">
        <v>78979.87</v>
      </c>
      <c r="F51" s="11">
        <v>92997</v>
      </c>
      <c r="G51" s="11">
        <v>80731.649999999994</v>
      </c>
      <c r="H51" s="11">
        <v>95452</v>
      </c>
      <c r="I51" s="11">
        <v>82942.3</v>
      </c>
      <c r="J51" s="11">
        <v>98741</v>
      </c>
      <c r="K51" s="11">
        <v>85413.63</v>
      </c>
      <c r="L51" s="11">
        <v>99151</v>
      </c>
      <c r="M51" s="11">
        <v>85412.14</v>
      </c>
      <c r="N51" s="11">
        <v>101827</v>
      </c>
      <c r="O51" s="11">
        <v>88367.76</v>
      </c>
      <c r="P51" s="11">
        <v>106789</v>
      </c>
      <c r="Q51" s="11">
        <v>92327.56</v>
      </c>
      <c r="R51" s="11">
        <v>113112</v>
      </c>
      <c r="S51" s="11">
        <v>98728.79</v>
      </c>
      <c r="T51" s="11">
        <v>119297</v>
      </c>
      <c r="U51" s="11">
        <v>104503.7</v>
      </c>
      <c r="V51" s="11">
        <v>123501</v>
      </c>
      <c r="W51" s="11">
        <v>107802.37</v>
      </c>
    </row>
    <row r="52" spans="1:23" s="179" customFormat="1" ht="10.5" x14ac:dyDescent="0.25">
      <c r="A52" s="60"/>
      <c r="B52" s="178"/>
      <c r="C52" s="99" t="s">
        <v>132</v>
      </c>
      <c r="D52" s="154">
        <v>163992</v>
      </c>
      <c r="E52" s="154">
        <v>146380.45000000001</v>
      </c>
      <c r="F52" s="154">
        <v>165459</v>
      </c>
      <c r="G52" s="154">
        <v>147294.21999999997</v>
      </c>
      <c r="H52" s="154">
        <v>166515</v>
      </c>
      <c r="I52" s="154">
        <v>148287.84</v>
      </c>
      <c r="J52" s="154">
        <v>169722</v>
      </c>
      <c r="K52" s="154">
        <v>150865.34000000003</v>
      </c>
      <c r="L52" s="154">
        <v>171009</v>
      </c>
      <c r="M52" s="154">
        <v>151693.45000000001</v>
      </c>
      <c r="N52" s="154">
        <v>171785</v>
      </c>
      <c r="O52" s="154">
        <v>152672.91</v>
      </c>
      <c r="P52" s="154">
        <v>175552</v>
      </c>
      <c r="Q52" s="154">
        <v>155069.78</v>
      </c>
      <c r="R52" s="154">
        <v>182145</v>
      </c>
      <c r="S52" s="154">
        <v>162448.57</v>
      </c>
      <c r="T52" s="154">
        <v>188093</v>
      </c>
      <c r="U52" s="154">
        <v>167992.25</v>
      </c>
      <c r="V52" s="154">
        <v>192456</v>
      </c>
      <c r="W52" s="154">
        <v>171293</v>
      </c>
    </row>
    <row r="53" spans="1:23" x14ac:dyDescent="0.2">
      <c r="B53" s="81"/>
      <c r="C53" s="5" t="s">
        <v>133</v>
      </c>
      <c r="D53" s="11">
        <v>43104</v>
      </c>
      <c r="E53" s="11">
        <v>31243.69</v>
      </c>
      <c r="F53" s="11">
        <v>42254</v>
      </c>
      <c r="G53" s="11">
        <v>30706.68</v>
      </c>
      <c r="H53" s="11">
        <v>41729</v>
      </c>
      <c r="I53" s="11">
        <v>30235.48</v>
      </c>
      <c r="J53" s="11">
        <v>41882</v>
      </c>
      <c r="K53" s="11">
        <v>30268.639999999999</v>
      </c>
      <c r="L53" s="11">
        <v>40907</v>
      </c>
      <c r="M53" s="11">
        <v>29629.64</v>
      </c>
      <c r="N53" s="11">
        <v>40068</v>
      </c>
      <c r="O53" s="11">
        <v>29166.41</v>
      </c>
      <c r="P53" s="11">
        <v>39188</v>
      </c>
      <c r="Q53" s="11">
        <v>28348.92</v>
      </c>
      <c r="R53" s="11">
        <v>39164</v>
      </c>
      <c r="S53" s="11">
        <v>28307.8</v>
      </c>
      <c r="T53" s="11">
        <v>39267</v>
      </c>
      <c r="U53" s="11">
        <v>28941.51</v>
      </c>
      <c r="V53" s="11">
        <v>37991</v>
      </c>
      <c r="W53" s="11">
        <v>27952.58</v>
      </c>
    </row>
    <row r="54" spans="1:23" ht="11" thickBot="1" x14ac:dyDescent="0.3">
      <c r="B54" s="180"/>
      <c r="C54" s="46" t="s">
        <v>134</v>
      </c>
      <c r="D54" s="137">
        <v>207096</v>
      </c>
      <c r="E54" s="137">
        <v>177624.14</v>
      </c>
      <c r="F54" s="137">
        <v>207713</v>
      </c>
      <c r="G54" s="137">
        <v>178000.89999999997</v>
      </c>
      <c r="H54" s="137">
        <v>208244</v>
      </c>
      <c r="I54" s="137">
        <v>178523.32</v>
      </c>
      <c r="J54" s="137">
        <v>211604</v>
      </c>
      <c r="K54" s="137">
        <v>181133.98000000004</v>
      </c>
      <c r="L54" s="137">
        <v>211916</v>
      </c>
      <c r="M54" s="137">
        <v>181323.09000000003</v>
      </c>
      <c r="N54" s="137">
        <v>211853</v>
      </c>
      <c r="O54" s="137">
        <v>181839.32</v>
      </c>
      <c r="P54" s="137">
        <v>214740</v>
      </c>
      <c r="Q54" s="137">
        <v>183418.7</v>
      </c>
      <c r="R54" s="137">
        <v>221309</v>
      </c>
      <c r="S54" s="137">
        <v>190756.37</v>
      </c>
      <c r="T54" s="137">
        <v>227360</v>
      </c>
      <c r="U54" s="137">
        <v>196933.76000000001</v>
      </c>
      <c r="V54" s="137">
        <v>230447</v>
      </c>
      <c r="W54" s="137">
        <v>199245.58000000002</v>
      </c>
    </row>
    <row r="55" spans="1:23" ht="10.5" thickTop="1" x14ac:dyDescent="0.2">
      <c r="B55" s="81"/>
      <c r="C55" s="63" t="s">
        <v>175</v>
      </c>
      <c r="D55" s="181">
        <v>3.8902137610689689</v>
      </c>
      <c r="E55" s="181">
        <v>4.389976967836815</v>
      </c>
      <c r="F55" s="181">
        <v>3.8866608458013312</v>
      </c>
      <c r="G55" s="181">
        <v>4.3744994558033863</v>
      </c>
      <c r="H55" s="181">
        <v>3.8629515766382307</v>
      </c>
      <c r="I55" s="181">
        <v>4.3461326650514085</v>
      </c>
      <c r="J55" s="181">
        <v>3.8891259285602655</v>
      </c>
      <c r="K55" s="181">
        <v>4.3728560329242674</v>
      </c>
      <c r="L55" s="181">
        <v>3.90161422503874</v>
      </c>
      <c r="M55" s="181">
        <v>4.3834078013140436</v>
      </c>
      <c r="N55" s="181">
        <v>3.8931444759206797</v>
      </c>
      <c r="O55" s="181">
        <v>4.3903940090573537</v>
      </c>
      <c r="P55" s="181">
        <v>3.9324491117089551</v>
      </c>
      <c r="Q55" s="181">
        <v>4.4165066828260473</v>
      </c>
      <c r="R55" s="181">
        <v>4.0296389574463758</v>
      </c>
      <c r="S55" s="181">
        <v>4.5357235502948852</v>
      </c>
      <c r="T55" s="181">
        <v>4.1152172438614034</v>
      </c>
      <c r="U55" s="181">
        <v>4.6456082866099768</v>
      </c>
      <c r="V55" s="181">
        <v>4.2543709563182901</v>
      </c>
      <c r="W55" s="181">
        <v>4.7783702696922523</v>
      </c>
    </row>
    <row r="56" spans="1:23" x14ac:dyDescent="0.2">
      <c r="C56" s="5" t="s">
        <v>141</v>
      </c>
      <c r="D56" s="182">
        <v>4.9127256760228502</v>
      </c>
      <c r="E56" s="182">
        <v>5.3269810519903569</v>
      </c>
      <c r="F56" s="182">
        <v>4.8792146952654845</v>
      </c>
      <c r="G56" s="182">
        <v>5.2864588996262913</v>
      </c>
      <c r="H56" s="182">
        <v>4.8310151525415232</v>
      </c>
      <c r="I56" s="182">
        <v>5.2322970819820789</v>
      </c>
      <c r="J56" s="182">
        <v>4.8488387067502536</v>
      </c>
      <c r="K56" s="182">
        <v>5.2501974092298713</v>
      </c>
      <c r="L56" s="182">
        <v>4.8349179289587667</v>
      </c>
      <c r="M56" s="182">
        <v>5.2396003074909867</v>
      </c>
      <c r="N56" s="182">
        <v>4.8012011331444757</v>
      </c>
      <c r="O56" s="182">
        <v>5.2291284756350223</v>
      </c>
      <c r="P56" s="182">
        <v>4.8102791323845988</v>
      </c>
      <c r="Q56" s="182">
        <v>5.2239057429840043</v>
      </c>
      <c r="R56" s="182">
        <v>4.8960738314721777</v>
      </c>
      <c r="S56" s="182">
        <v>5.3261051160854462</v>
      </c>
      <c r="T56" s="182">
        <v>4.9743254271255637</v>
      </c>
      <c r="U56" s="182">
        <v>5.4459482944556106</v>
      </c>
      <c r="V56" s="182">
        <v>5.0941878859099274</v>
      </c>
      <c r="W56" s="182">
        <v>5.5581322986904862</v>
      </c>
    </row>
    <row r="57" spans="1:23" ht="11" thickBot="1" x14ac:dyDescent="0.3">
      <c r="B57" s="180"/>
      <c r="C57" s="46" t="s">
        <v>140</v>
      </c>
      <c r="D57" s="183">
        <v>4215501</v>
      </c>
      <c r="E57" s="183">
        <v>3334424.1</v>
      </c>
      <c r="F57" s="183">
        <v>4257099</v>
      </c>
      <c r="G57" s="183">
        <v>3367110.26</v>
      </c>
      <c r="H57" s="183">
        <v>4310564</v>
      </c>
      <c r="I57" s="184">
        <v>3411949.23</v>
      </c>
      <c r="J57" s="183">
        <v>4364014</v>
      </c>
      <c r="K57" s="184">
        <v>3450041.32</v>
      </c>
      <c r="L57" s="183">
        <v>4383032</v>
      </c>
      <c r="M57" s="184">
        <v>3460628.28</v>
      </c>
      <c r="N57" s="183">
        <v>4412500</v>
      </c>
      <c r="O57" s="184">
        <v>3477430.72</v>
      </c>
      <c r="P57" s="183">
        <v>4464190</v>
      </c>
      <c r="Q57" s="184">
        <v>3511141.07</v>
      </c>
      <c r="R57" s="184">
        <v>4520132</v>
      </c>
      <c r="S57" s="184">
        <v>3581535.96</v>
      </c>
      <c r="T57" s="184">
        <v>4570670</v>
      </c>
      <c r="U57" s="184">
        <v>3616151.85</v>
      </c>
      <c r="V57" s="184">
        <v>4523724</v>
      </c>
      <c r="W57" s="184">
        <v>3584757.78</v>
      </c>
    </row>
    <row r="58" spans="1:23" ht="10.5" thickTop="1" x14ac:dyDescent="0.2">
      <c r="B58" s="1" t="s">
        <v>207</v>
      </c>
      <c r="D58" s="142"/>
      <c r="E58" s="143"/>
      <c r="M58" s="138"/>
      <c r="O58" s="138"/>
      <c r="Q58" s="138"/>
      <c r="W58" s="138" t="s">
        <v>211</v>
      </c>
    </row>
    <row r="59" spans="1:23" ht="10.5" x14ac:dyDescent="0.25">
      <c r="B59" s="1" t="s">
        <v>131</v>
      </c>
      <c r="C59" s="167"/>
      <c r="D59" s="144"/>
      <c r="E59" s="144"/>
      <c r="F59" s="144"/>
      <c r="G59" s="145"/>
      <c r="H59" s="144"/>
      <c r="I59" s="145"/>
      <c r="J59" s="144"/>
      <c r="K59" s="144"/>
      <c r="O59" s="146"/>
      <c r="P59" s="146"/>
      <c r="Q59" s="146"/>
    </row>
    <row r="60" spans="1:23" ht="10.5" x14ac:dyDescent="0.25">
      <c r="B60" s="60" t="s">
        <v>209</v>
      </c>
      <c r="C60" s="167"/>
      <c r="D60" s="147"/>
      <c r="E60" s="147"/>
      <c r="F60" s="147"/>
      <c r="G60" s="147"/>
      <c r="H60" s="147"/>
      <c r="I60" s="78"/>
      <c r="O60" s="146"/>
      <c r="P60" s="146"/>
      <c r="Q60" s="146"/>
    </row>
    <row r="61" spans="1:23" ht="10.5" x14ac:dyDescent="0.25">
      <c r="C61" s="167"/>
      <c r="D61" s="147"/>
      <c r="E61" s="147"/>
      <c r="F61" s="147"/>
      <c r="G61" s="147"/>
      <c r="H61" s="147"/>
      <c r="I61" s="78"/>
    </row>
    <row r="62" spans="1:23" ht="11.5" x14ac:dyDescent="0.25">
      <c r="B62" s="160" t="s">
        <v>196</v>
      </c>
      <c r="C62" s="59"/>
      <c r="G62" s="59"/>
      <c r="H62" s="59"/>
      <c r="I62" s="59"/>
      <c r="J62" s="59"/>
    </row>
    <row r="63" spans="1:23" ht="10.5" x14ac:dyDescent="0.2">
      <c r="B63" s="95" t="s">
        <v>156</v>
      </c>
      <c r="C63" s="95"/>
      <c r="D63" s="59"/>
      <c r="E63" s="59"/>
      <c r="F63" s="59"/>
      <c r="G63" s="59"/>
      <c r="H63" s="59"/>
    </row>
    <row r="64" spans="1:23" ht="10.5" x14ac:dyDescent="0.25">
      <c r="B64" s="178" t="s">
        <v>58</v>
      </c>
      <c r="C64" s="185" t="s">
        <v>56</v>
      </c>
      <c r="D64" s="148">
        <v>1995</v>
      </c>
      <c r="E64" s="148">
        <v>1998</v>
      </c>
      <c r="F64" s="148">
        <v>2001</v>
      </c>
      <c r="G64" s="148">
        <v>2005</v>
      </c>
      <c r="H64" s="148">
        <v>2008</v>
      </c>
      <c r="I64" s="59"/>
    </row>
    <row r="65" spans="2:15" x14ac:dyDescent="0.2">
      <c r="B65" s="186">
        <v>261100</v>
      </c>
      <c r="C65" s="177" t="s">
        <v>35</v>
      </c>
      <c r="D65" s="11">
        <v>14234</v>
      </c>
      <c r="E65" s="11">
        <v>15835</v>
      </c>
      <c r="F65" s="11">
        <v>20791</v>
      </c>
      <c r="G65" s="11">
        <v>23259</v>
      </c>
      <c r="H65" s="11">
        <v>25130</v>
      </c>
    </row>
    <row r="66" spans="2:15" x14ac:dyDescent="0.2">
      <c r="B66" s="186">
        <v>261200</v>
      </c>
      <c r="C66" s="81" t="s">
        <v>89</v>
      </c>
      <c r="D66" s="11">
        <v>1570</v>
      </c>
      <c r="E66" s="11">
        <v>2065</v>
      </c>
      <c r="F66" s="11">
        <v>2106</v>
      </c>
      <c r="G66" s="11">
        <v>2032</v>
      </c>
      <c r="H66" s="11">
        <v>2644</v>
      </c>
    </row>
    <row r="67" spans="2:15" x14ac:dyDescent="0.2">
      <c r="B67" s="186">
        <v>262000</v>
      </c>
      <c r="C67" s="81" t="s">
        <v>90</v>
      </c>
      <c r="D67" s="11">
        <v>4764</v>
      </c>
      <c r="E67" s="11">
        <v>2574</v>
      </c>
      <c r="F67" s="11">
        <v>3229</v>
      </c>
      <c r="G67" s="11">
        <v>1082</v>
      </c>
      <c r="H67" s="11">
        <v>1941</v>
      </c>
    </row>
    <row r="68" spans="2:15" x14ac:dyDescent="0.2">
      <c r="B68" s="186">
        <v>263000</v>
      </c>
      <c r="C68" s="81" t="s">
        <v>91</v>
      </c>
      <c r="D68" s="11">
        <v>10174</v>
      </c>
      <c r="E68" s="11">
        <v>5079</v>
      </c>
      <c r="F68" s="11">
        <v>7511</v>
      </c>
      <c r="G68" s="11">
        <v>4081</v>
      </c>
      <c r="H68" s="11">
        <v>3734</v>
      </c>
    </row>
    <row r="69" spans="2:15" x14ac:dyDescent="0.2">
      <c r="B69" s="186">
        <v>264000</v>
      </c>
      <c r="C69" s="81" t="s">
        <v>92</v>
      </c>
      <c r="D69" s="11">
        <v>923</v>
      </c>
      <c r="E69" s="11">
        <v>596</v>
      </c>
      <c r="F69" s="11">
        <v>738</v>
      </c>
      <c r="G69" s="11">
        <v>519</v>
      </c>
      <c r="H69" s="11">
        <v>515</v>
      </c>
    </row>
    <row r="70" spans="2:15" x14ac:dyDescent="0.2">
      <c r="B70" s="186">
        <v>268000</v>
      </c>
      <c r="C70" s="81" t="s">
        <v>93</v>
      </c>
      <c r="D70" s="11">
        <v>240</v>
      </c>
      <c r="E70" s="11">
        <v>266</v>
      </c>
      <c r="F70" s="11">
        <v>296</v>
      </c>
      <c r="G70" s="11">
        <v>172</v>
      </c>
      <c r="H70" s="11">
        <v>97</v>
      </c>
    </row>
    <row r="71" spans="2:15" x14ac:dyDescent="0.2">
      <c r="B71" s="186">
        <v>465101</v>
      </c>
      <c r="C71" s="81" t="s">
        <v>146</v>
      </c>
      <c r="D71" s="11">
        <v>12445</v>
      </c>
      <c r="E71" s="11">
        <v>12222</v>
      </c>
      <c r="F71" s="11">
        <v>11901</v>
      </c>
      <c r="G71" s="11">
        <v>10771</v>
      </c>
      <c r="H71" s="11">
        <v>10801</v>
      </c>
    </row>
    <row r="72" spans="2:15" x14ac:dyDescent="0.2">
      <c r="B72" s="186">
        <v>465102</v>
      </c>
      <c r="C72" s="81" t="s">
        <v>43</v>
      </c>
      <c r="D72" s="11">
        <v>900</v>
      </c>
      <c r="E72" s="11">
        <v>1473</v>
      </c>
      <c r="F72" s="11">
        <v>1473</v>
      </c>
      <c r="G72" s="11">
        <v>1573</v>
      </c>
      <c r="H72" s="11">
        <v>1766</v>
      </c>
    </row>
    <row r="73" spans="2:15" x14ac:dyDescent="0.2">
      <c r="B73" s="186">
        <v>465200</v>
      </c>
      <c r="C73" s="81" t="s">
        <v>142</v>
      </c>
      <c r="D73" s="11">
        <v>4974</v>
      </c>
      <c r="E73" s="11">
        <v>6402</v>
      </c>
      <c r="F73" s="11">
        <v>5959</v>
      </c>
      <c r="G73" s="11">
        <v>4934</v>
      </c>
      <c r="H73" s="11">
        <v>4820</v>
      </c>
    </row>
    <row r="74" spans="2:15" ht="20" x14ac:dyDescent="0.2">
      <c r="B74" s="151" t="s">
        <v>200</v>
      </c>
      <c r="C74" s="152" t="s">
        <v>201</v>
      </c>
      <c r="D74" s="11">
        <v>747</v>
      </c>
      <c r="E74" s="11">
        <v>117</v>
      </c>
      <c r="F74" s="11">
        <v>343</v>
      </c>
      <c r="G74" s="11">
        <v>272</v>
      </c>
      <c r="H74" s="11">
        <v>257</v>
      </c>
      <c r="I74" s="140"/>
      <c r="J74" s="140"/>
      <c r="K74" s="140"/>
      <c r="L74" s="140"/>
      <c r="M74" s="140"/>
      <c r="N74" s="140"/>
      <c r="O74" s="140"/>
    </row>
    <row r="75" spans="2:15" x14ac:dyDescent="0.2">
      <c r="B75" s="186">
        <v>611000</v>
      </c>
      <c r="C75" s="81" t="s">
        <v>97</v>
      </c>
      <c r="D75" s="11">
        <v>27900</v>
      </c>
      <c r="E75" s="11">
        <v>26640</v>
      </c>
      <c r="F75" s="11">
        <v>26326</v>
      </c>
      <c r="G75" s="11">
        <v>18740</v>
      </c>
      <c r="H75" s="11">
        <v>20801</v>
      </c>
    </row>
    <row r="76" spans="2:15" x14ac:dyDescent="0.2">
      <c r="B76" s="186">
        <v>612000</v>
      </c>
      <c r="C76" s="81" t="s">
        <v>98</v>
      </c>
      <c r="D76" s="11">
        <v>63</v>
      </c>
      <c r="E76" s="11">
        <v>596</v>
      </c>
      <c r="F76" s="11">
        <v>503</v>
      </c>
      <c r="G76" s="11">
        <v>2732</v>
      </c>
      <c r="H76" s="11">
        <v>1356</v>
      </c>
    </row>
    <row r="77" spans="2:15" x14ac:dyDescent="0.2">
      <c r="B77" s="186">
        <v>613000</v>
      </c>
      <c r="C77" s="81" t="s">
        <v>99</v>
      </c>
      <c r="D77" s="11">
        <v>15</v>
      </c>
      <c r="E77" s="11">
        <v>180</v>
      </c>
      <c r="F77" s="11">
        <v>120</v>
      </c>
      <c r="G77" s="11">
        <v>2520</v>
      </c>
      <c r="H77" s="11">
        <v>1887</v>
      </c>
    </row>
    <row r="78" spans="2:15" x14ac:dyDescent="0.2">
      <c r="B78" s="186">
        <v>619000</v>
      </c>
      <c r="C78" s="81" t="s">
        <v>100</v>
      </c>
      <c r="D78" s="11">
        <v>62</v>
      </c>
      <c r="E78" s="11">
        <v>155</v>
      </c>
      <c r="F78" s="11">
        <v>570</v>
      </c>
      <c r="G78" s="11">
        <v>406</v>
      </c>
      <c r="H78" s="11">
        <v>613</v>
      </c>
    </row>
    <row r="79" spans="2:15" x14ac:dyDescent="0.2">
      <c r="B79" s="186">
        <v>620100</v>
      </c>
      <c r="C79" s="81" t="s">
        <v>101</v>
      </c>
      <c r="D79" s="11">
        <v>11345</v>
      </c>
      <c r="E79" s="11">
        <v>17706</v>
      </c>
      <c r="F79" s="11">
        <v>25429</v>
      </c>
      <c r="G79" s="11">
        <v>25654</v>
      </c>
      <c r="H79" s="11">
        <v>29605</v>
      </c>
    </row>
    <row r="80" spans="2:15" x14ac:dyDescent="0.2">
      <c r="B80" s="186">
        <v>620200</v>
      </c>
      <c r="C80" s="81" t="s">
        <v>102</v>
      </c>
      <c r="D80" s="11">
        <v>11632</v>
      </c>
      <c r="E80" s="11">
        <v>17394</v>
      </c>
      <c r="F80" s="11">
        <v>30253</v>
      </c>
      <c r="G80" s="11">
        <v>28648</v>
      </c>
      <c r="H80" s="11">
        <v>33125</v>
      </c>
    </row>
    <row r="81" spans="2:10" x14ac:dyDescent="0.2">
      <c r="B81" s="186">
        <v>620300</v>
      </c>
      <c r="C81" s="81" t="s">
        <v>103</v>
      </c>
      <c r="D81" s="11">
        <v>1765</v>
      </c>
      <c r="E81" s="11">
        <v>1133</v>
      </c>
      <c r="F81" s="11">
        <v>1389</v>
      </c>
      <c r="G81" s="11">
        <v>971</v>
      </c>
      <c r="H81" s="11">
        <v>525</v>
      </c>
    </row>
    <row r="82" spans="2:10" x14ac:dyDescent="0.2">
      <c r="B82" s="186">
        <v>620900</v>
      </c>
      <c r="C82" s="81" t="s">
        <v>104</v>
      </c>
      <c r="D82" s="11">
        <v>1217</v>
      </c>
      <c r="E82" s="11">
        <v>872</v>
      </c>
      <c r="F82" s="11">
        <v>894</v>
      </c>
      <c r="G82" s="11">
        <v>1150</v>
      </c>
      <c r="H82" s="11">
        <v>2043</v>
      </c>
    </row>
    <row r="83" spans="2:10" x14ac:dyDescent="0.2">
      <c r="B83" s="186">
        <v>631100</v>
      </c>
      <c r="C83" s="81" t="s">
        <v>105</v>
      </c>
      <c r="D83" s="11">
        <v>674</v>
      </c>
      <c r="E83" s="11">
        <v>1404</v>
      </c>
      <c r="F83" s="11">
        <v>2599</v>
      </c>
      <c r="G83" s="11">
        <v>3030</v>
      </c>
      <c r="H83" s="11">
        <v>2896</v>
      </c>
    </row>
    <row r="84" spans="2:10" x14ac:dyDescent="0.2">
      <c r="B84" s="186">
        <v>631200</v>
      </c>
      <c r="C84" s="81" t="s">
        <v>106</v>
      </c>
      <c r="D84" s="11">
        <v>6</v>
      </c>
      <c r="E84" s="11">
        <v>288</v>
      </c>
      <c r="F84" s="11">
        <v>937</v>
      </c>
      <c r="G84" s="11">
        <v>445</v>
      </c>
      <c r="H84" s="11">
        <v>606</v>
      </c>
    </row>
    <row r="85" spans="2:10" x14ac:dyDescent="0.2">
      <c r="B85" s="186">
        <v>951100</v>
      </c>
      <c r="C85" s="81" t="s">
        <v>107</v>
      </c>
      <c r="D85" s="11">
        <v>1100</v>
      </c>
      <c r="E85" s="11">
        <v>581</v>
      </c>
      <c r="F85" s="11">
        <v>806</v>
      </c>
      <c r="G85" s="11">
        <v>808</v>
      </c>
      <c r="H85" s="11">
        <v>956</v>
      </c>
    </row>
    <row r="86" spans="2:10" x14ac:dyDescent="0.2">
      <c r="B86" s="186">
        <v>951200</v>
      </c>
      <c r="C86" s="187" t="s">
        <v>108</v>
      </c>
      <c r="D86" s="11">
        <v>502</v>
      </c>
      <c r="E86" s="11">
        <v>867</v>
      </c>
      <c r="F86" s="11">
        <v>619</v>
      </c>
      <c r="G86" s="11">
        <v>403</v>
      </c>
      <c r="H86" s="11">
        <v>379</v>
      </c>
    </row>
    <row r="87" spans="2:10" ht="11" thickBot="1" x14ac:dyDescent="0.3">
      <c r="B87" s="180"/>
      <c r="C87" s="188" t="s">
        <v>147</v>
      </c>
      <c r="D87" s="137">
        <v>107252</v>
      </c>
      <c r="E87" s="137">
        <v>114445</v>
      </c>
      <c r="F87" s="137">
        <v>144792</v>
      </c>
      <c r="G87" s="137">
        <v>134202</v>
      </c>
      <c r="H87" s="137">
        <v>146497</v>
      </c>
      <c r="I87" s="140"/>
      <c r="J87" s="149"/>
    </row>
    <row r="88" spans="2:10" ht="10.5" thickTop="1" x14ac:dyDescent="0.2">
      <c r="D88" s="59"/>
      <c r="E88" s="59"/>
      <c r="F88" s="59"/>
      <c r="H88" s="59"/>
    </row>
    <row r="89" spans="2:10" ht="10.5" x14ac:dyDescent="0.25">
      <c r="B89" s="178" t="s">
        <v>58</v>
      </c>
      <c r="C89" s="189" t="s">
        <v>110</v>
      </c>
      <c r="D89" s="148">
        <v>1995</v>
      </c>
      <c r="E89" s="148">
        <v>1998</v>
      </c>
      <c r="F89" s="148">
        <v>2001</v>
      </c>
      <c r="G89" s="148">
        <v>2005</v>
      </c>
      <c r="H89" s="148">
        <v>2008</v>
      </c>
    </row>
    <row r="90" spans="2:10" x14ac:dyDescent="0.2">
      <c r="B90" s="168">
        <v>581100</v>
      </c>
      <c r="C90" s="60" t="s">
        <v>111</v>
      </c>
      <c r="D90" s="11">
        <v>3257</v>
      </c>
      <c r="E90" s="11">
        <v>2986</v>
      </c>
      <c r="F90" s="11">
        <v>2644</v>
      </c>
      <c r="G90" s="11">
        <v>2714</v>
      </c>
      <c r="H90" s="11">
        <v>2381</v>
      </c>
    </row>
    <row r="91" spans="2:10" x14ac:dyDescent="0.2">
      <c r="B91" s="168">
        <v>581200</v>
      </c>
      <c r="C91" s="60" t="s">
        <v>112</v>
      </c>
      <c r="D91" s="11">
        <v>249</v>
      </c>
      <c r="E91" s="11">
        <v>707</v>
      </c>
      <c r="F91" s="11">
        <v>1137</v>
      </c>
      <c r="G91" s="11">
        <v>793</v>
      </c>
      <c r="H91" s="11">
        <v>839</v>
      </c>
    </row>
    <row r="92" spans="2:10" x14ac:dyDescent="0.2">
      <c r="B92" s="168">
        <v>581300</v>
      </c>
      <c r="C92" s="60" t="s">
        <v>113</v>
      </c>
      <c r="D92" s="11">
        <v>7224</v>
      </c>
      <c r="E92" s="11">
        <v>8847</v>
      </c>
      <c r="F92" s="11">
        <v>10433</v>
      </c>
      <c r="G92" s="11">
        <v>8467</v>
      </c>
      <c r="H92" s="11">
        <v>8694</v>
      </c>
    </row>
    <row r="93" spans="2:10" x14ac:dyDescent="0.2">
      <c r="B93" s="168">
        <v>581400</v>
      </c>
      <c r="C93" s="60" t="s">
        <v>114</v>
      </c>
      <c r="D93" s="11">
        <v>2442</v>
      </c>
      <c r="E93" s="11">
        <v>5151</v>
      </c>
      <c r="F93" s="11">
        <v>3580</v>
      </c>
      <c r="G93" s="11">
        <v>3429</v>
      </c>
      <c r="H93" s="11">
        <v>3572</v>
      </c>
    </row>
    <row r="94" spans="2:10" x14ac:dyDescent="0.2">
      <c r="B94" s="168">
        <v>581900</v>
      </c>
      <c r="C94" s="60" t="s">
        <v>115</v>
      </c>
      <c r="D94" s="11">
        <v>4244</v>
      </c>
      <c r="E94" s="11">
        <v>932</v>
      </c>
      <c r="F94" s="11">
        <v>848</v>
      </c>
      <c r="G94" s="11">
        <v>1112</v>
      </c>
      <c r="H94" s="11">
        <v>1387</v>
      </c>
    </row>
    <row r="95" spans="2:10" x14ac:dyDescent="0.2">
      <c r="B95" s="168">
        <v>591100</v>
      </c>
      <c r="C95" s="60" t="s">
        <v>143</v>
      </c>
      <c r="D95" s="11">
        <v>847</v>
      </c>
      <c r="E95" s="11">
        <v>1543</v>
      </c>
      <c r="F95" s="11">
        <v>1901</v>
      </c>
      <c r="G95" s="11">
        <v>2134</v>
      </c>
      <c r="H95" s="11">
        <v>2718</v>
      </c>
    </row>
    <row r="96" spans="2:10" x14ac:dyDescent="0.2">
      <c r="B96" s="168">
        <v>591200</v>
      </c>
      <c r="C96" s="60" t="s">
        <v>144</v>
      </c>
      <c r="D96" s="11">
        <v>77</v>
      </c>
      <c r="E96" s="11">
        <v>101</v>
      </c>
      <c r="F96" s="11">
        <v>185</v>
      </c>
      <c r="G96" s="11">
        <v>180</v>
      </c>
      <c r="H96" s="11">
        <v>213</v>
      </c>
    </row>
    <row r="97" spans="2:15" x14ac:dyDescent="0.2">
      <c r="B97" s="168">
        <v>591300</v>
      </c>
      <c r="C97" s="60" t="s">
        <v>145</v>
      </c>
      <c r="D97" s="11">
        <v>230</v>
      </c>
      <c r="E97" s="11">
        <v>245</v>
      </c>
      <c r="F97" s="11">
        <v>234</v>
      </c>
      <c r="G97" s="11">
        <v>286</v>
      </c>
      <c r="H97" s="11">
        <v>258</v>
      </c>
    </row>
    <row r="98" spans="2:15" x14ac:dyDescent="0.2">
      <c r="B98" s="168">
        <v>591400</v>
      </c>
      <c r="C98" s="60" t="s">
        <v>119</v>
      </c>
      <c r="D98" s="11">
        <v>1986</v>
      </c>
      <c r="E98" s="11">
        <v>2182</v>
      </c>
      <c r="F98" s="11">
        <v>2508</v>
      </c>
      <c r="G98" s="11">
        <v>2583</v>
      </c>
      <c r="H98" s="11">
        <v>2341</v>
      </c>
    </row>
    <row r="99" spans="2:15" x14ac:dyDescent="0.2">
      <c r="B99" s="168">
        <v>592000</v>
      </c>
      <c r="C99" s="60" t="s">
        <v>120</v>
      </c>
      <c r="D99" s="11">
        <v>872</v>
      </c>
      <c r="E99" s="11">
        <v>792</v>
      </c>
      <c r="F99" s="11">
        <v>1202</v>
      </c>
      <c r="G99" s="11">
        <v>1111</v>
      </c>
      <c r="H99" s="11">
        <v>1072</v>
      </c>
    </row>
    <row r="100" spans="2:15" x14ac:dyDescent="0.2">
      <c r="B100" s="168">
        <v>601000</v>
      </c>
      <c r="C100" s="60" t="s">
        <v>121</v>
      </c>
      <c r="D100" s="11">
        <v>6081</v>
      </c>
      <c r="E100" s="11">
        <v>7108</v>
      </c>
      <c r="F100" s="11">
        <v>6006</v>
      </c>
      <c r="G100" s="11">
        <v>5440</v>
      </c>
      <c r="H100" s="11">
        <v>1033</v>
      </c>
    </row>
    <row r="101" spans="2:15" x14ac:dyDescent="0.2">
      <c r="B101" s="168">
        <v>602000</v>
      </c>
      <c r="C101" s="60" t="s">
        <v>122</v>
      </c>
      <c r="D101" s="11">
        <v>455</v>
      </c>
      <c r="E101" s="11">
        <v>617</v>
      </c>
      <c r="F101" s="11">
        <v>1418</v>
      </c>
      <c r="G101" s="11">
        <v>2728</v>
      </c>
      <c r="H101" s="11">
        <v>5947</v>
      </c>
      <c r="I101" s="59"/>
    </row>
    <row r="102" spans="2:15" x14ac:dyDescent="0.2">
      <c r="B102" s="168">
        <v>639100</v>
      </c>
      <c r="C102" s="60" t="s">
        <v>123</v>
      </c>
      <c r="D102" s="11">
        <v>858</v>
      </c>
      <c r="E102" s="11">
        <v>1362</v>
      </c>
      <c r="F102" s="11">
        <v>1314</v>
      </c>
      <c r="G102" s="11">
        <v>1066</v>
      </c>
      <c r="H102" s="11">
        <v>1152</v>
      </c>
      <c r="I102" s="59"/>
    </row>
    <row r="103" spans="2:15" x14ac:dyDescent="0.2">
      <c r="B103" s="168">
        <v>639900</v>
      </c>
      <c r="C103" s="60" t="s">
        <v>124</v>
      </c>
      <c r="D103" s="11">
        <v>873</v>
      </c>
      <c r="E103" s="11">
        <v>379</v>
      </c>
      <c r="F103" s="11">
        <v>412</v>
      </c>
      <c r="G103" s="11">
        <v>630</v>
      </c>
      <c r="H103" s="11">
        <v>536</v>
      </c>
      <c r="I103" s="59"/>
    </row>
    <row r="104" spans="2:15" ht="11" thickBot="1" x14ac:dyDescent="0.3">
      <c r="B104" s="190"/>
      <c r="C104" s="191" t="s">
        <v>148</v>
      </c>
      <c r="D104" s="150">
        <v>29695</v>
      </c>
      <c r="E104" s="150">
        <v>32952</v>
      </c>
      <c r="F104" s="150">
        <v>33822</v>
      </c>
      <c r="G104" s="150">
        <v>32673</v>
      </c>
      <c r="H104" s="150">
        <v>32143</v>
      </c>
      <c r="I104" s="59"/>
    </row>
    <row r="105" spans="2:15" ht="10.5" thickTop="1" x14ac:dyDescent="0.2">
      <c r="B105" s="59"/>
      <c r="C105" s="59"/>
      <c r="D105" s="59"/>
      <c r="E105" s="59"/>
      <c r="F105" s="59"/>
      <c r="G105" s="59"/>
      <c r="H105" s="59"/>
      <c r="I105" s="59"/>
    </row>
    <row r="106" spans="2:15" x14ac:dyDescent="0.2">
      <c r="B106" s="177"/>
      <c r="C106" s="24" t="s">
        <v>0</v>
      </c>
      <c r="D106" s="41">
        <v>31905</v>
      </c>
      <c r="E106" s="41">
        <v>26415</v>
      </c>
      <c r="F106" s="41">
        <v>34671</v>
      </c>
      <c r="G106" s="41">
        <v>31145</v>
      </c>
      <c r="H106" s="41">
        <v>34061</v>
      </c>
      <c r="I106" s="59"/>
      <c r="J106" s="59"/>
      <c r="K106" s="59"/>
      <c r="L106" s="59"/>
      <c r="M106" s="59"/>
      <c r="N106" s="59"/>
      <c r="O106" s="59"/>
    </row>
    <row r="107" spans="2:15" x14ac:dyDescent="0.2">
      <c r="B107" s="81"/>
      <c r="C107" s="5" t="s">
        <v>6</v>
      </c>
      <c r="D107" s="11">
        <v>18319</v>
      </c>
      <c r="E107" s="11">
        <v>20097</v>
      </c>
      <c r="F107" s="11">
        <v>19333</v>
      </c>
      <c r="G107" s="11">
        <v>17278</v>
      </c>
      <c r="H107" s="11">
        <v>17387</v>
      </c>
      <c r="I107" s="59"/>
      <c r="J107" s="59"/>
      <c r="K107" s="59"/>
      <c r="L107" s="59"/>
      <c r="M107" s="59"/>
      <c r="N107" s="59"/>
      <c r="O107" s="59"/>
    </row>
    <row r="108" spans="2:15" x14ac:dyDescent="0.2">
      <c r="B108" s="81"/>
      <c r="C108" s="5" t="s">
        <v>4</v>
      </c>
      <c r="D108" s="11">
        <v>28040</v>
      </c>
      <c r="E108" s="11">
        <v>27571</v>
      </c>
      <c r="F108" s="11">
        <v>27519</v>
      </c>
      <c r="G108" s="11">
        <v>24398</v>
      </c>
      <c r="H108" s="11">
        <v>24657</v>
      </c>
      <c r="I108" s="59"/>
      <c r="J108" s="59"/>
      <c r="K108" s="59"/>
      <c r="L108" s="59"/>
      <c r="M108" s="59"/>
      <c r="N108" s="59"/>
      <c r="O108" s="59"/>
    </row>
    <row r="109" spans="2:15" x14ac:dyDescent="0.2">
      <c r="B109" s="81"/>
      <c r="C109" s="5" t="s">
        <v>170</v>
      </c>
      <c r="D109" s="11">
        <v>28988</v>
      </c>
      <c r="E109" s="11">
        <v>40360</v>
      </c>
      <c r="F109" s="11">
        <v>63269</v>
      </c>
      <c r="G109" s="11">
        <v>61381</v>
      </c>
      <c r="H109" s="11">
        <v>70392</v>
      </c>
      <c r="I109" s="59"/>
      <c r="J109" s="59"/>
      <c r="K109" s="59"/>
      <c r="L109" s="59"/>
      <c r="M109" s="59"/>
      <c r="N109" s="59"/>
      <c r="O109" s="59"/>
    </row>
    <row r="110" spans="2:15" ht="10.5" x14ac:dyDescent="0.25">
      <c r="B110" s="192"/>
      <c r="C110" s="56" t="s">
        <v>132</v>
      </c>
      <c r="D110" s="154">
        <v>107252</v>
      </c>
      <c r="E110" s="154">
        <v>114443</v>
      </c>
      <c r="F110" s="154">
        <v>144792</v>
      </c>
      <c r="G110" s="154">
        <v>134202</v>
      </c>
      <c r="H110" s="154">
        <v>146497</v>
      </c>
      <c r="I110" s="59"/>
      <c r="J110" s="59"/>
      <c r="K110" s="59"/>
      <c r="L110" s="59"/>
      <c r="M110" s="59"/>
      <c r="N110" s="59"/>
      <c r="O110" s="59"/>
    </row>
    <row r="111" spans="2:15" x14ac:dyDescent="0.2">
      <c r="B111" s="81"/>
      <c r="C111" s="5" t="s">
        <v>133</v>
      </c>
      <c r="D111" s="11">
        <v>29695</v>
      </c>
      <c r="E111" s="11">
        <v>32952</v>
      </c>
      <c r="F111" s="11">
        <v>33822</v>
      </c>
      <c r="G111" s="11">
        <v>32673</v>
      </c>
      <c r="H111" s="11">
        <v>32143</v>
      </c>
      <c r="I111" s="59"/>
      <c r="J111" s="59"/>
      <c r="K111" s="59"/>
      <c r="L111" s="59"/>
      <c r="M111" s="59"/>
      <c r="N111" s="59"/>
      <c r="O111" s="59"/>
    </row>
    <row r="112" spans="2:15" ht="11" thickBot="1" x14ac:dyDescent="0.3">
      <c r="B112" s="180"/>
      <c r="C112" s="46" t="s">
        <v>134</v>
      </c>
      <c r="D112" s="137">
        <v>136947</v>
      </c>
      <c r="E112" s="137">
        <v>147395</v>
      </c>
      <c r="F112" s="137">
        <v>178614</v>
      </c>
      <c r="G112" s="137">
        <v>166875</v>
      </c>
      <c r="H112" s="137">
        <v>178640</v>
      </c>
      <c r="I112" s="59"/>
      <c r="J112" s="59"/>
      <c r="K112" s="59"/>
      <c r="L112" s="59"/>
      <c r="M112" s="59"/>
      <c r="N112" s="59"/>
      <c r="O112" s="59"/>
    </row>
    <row r="113" spans="2:15" ht="10.5" thickTop="1" x14ac:dyDescent="0.2">
      <c r="B113" s="81"/>
      <c r="C113" s="63" t="s">
        <v>151</v>
      </c>
      <c r="D113" s="193">
        <v>3.6901615761736645E-2</v>
      </c>
      <c r="E113" s="193">
        <v>3.970555377456552E-2</v>
      </c>
      <c r="F113" s="193">
        <v>4.6754258246947809E-2</v>
      </c>
      <c r="G113" s="193">
        <v>4.3309562912334294E-2</v>
      </c>
      <c r="H113" s="193">
        <v>4.3258823282759339E-2</v>
      </c>
    </row>
    <row r="114" spans="2:15" x14ac:dyDescent="0.2">
      <c r="C114" s="5" t="s">
        <v>141</v>
      </c>
      <c r="D114" s="194">
        <v>4.711861386009164E-2</v>
      </c>
      <c r="E114" s="194">
        <v>5.1138122022335003E-2</v>
      </c>
      <c r="F114" s="194">
        <v>5.7675597287974029E-2</v>
      </c>
      <c r="G114" s="194">
        <v>5.3853767536965066E-2</v>
      </c>
      <c r="H114" s="194">
        <v>5.2750269228940716E-2</v>
      </c>
    </row>
    <row r="115" spans="2:15" ht="11" thickBot="1" x14ac:dyDescent="0.3">
      <c r="B115" s="180"/>
      <c r="C115" s="46" t="s">
        <v>150</v>
      </c>
      <c r="D115" s="150">
        <v>2906431</v>
      </c>
      <c r="E115" s="150">
        <v>2882292</v>
      </c>
      <c r="F115" s="150">
        <v>3096873</v>
      </c>
      <c r="G115" s="150">
        <v>3098669</v>
      </c>
      <c r="H115" s="150">
        <v>3386523</v>
      </c>
      <c r="I115" s="140"/>
      <c r="J115" s="149"/>
    </row>
    <row r="116" spans="2:15" ht="10.5" thickTop="1" x14ac:dyDescent="0.2">
      <c r="B116" s="1" t="s">
        <v>51</v>
      </c>
      <c r="D116" s="59"/>
      <c r="E116" s="59"/>
      <c r="F116" s="59"/>
      <c r="H116" s="138" t="s">
        <v>161</v>
      </c>
      <c r="I116" s="59"/>
    </row>
    <row r="117" spans="2:15" x14ac:dyDescent="0.2">
      <c r="J117" s="59"/>
      <c r="K117" s="59"/>
      <c r="L117" s="59"/>
      <c r="M117" s="59"/>
      <c r="N117" s="59"/>
      <c r="O117" s="59"/>
    </row>
    <row r="118" spans="2:15" ht="11.5" x14ac:dyDescent="0.25">
      <c r="B118" s="160" t="s">
        <v>197</v>
      </c>
      <c r="C118" s="59"/>
      <c r="G118" s="59"/>
      <c r="H118" s="59"/>
      <c r="I118" s="59"/>
      <c r="J118" s="59"/>
    </row>
    <row r="119" spans="2:15" ht="10.5" x14ac:dyDescent="0.2">
      <c r="B119" s="95" t="s">
        <v>157</v>
      </c>
      <c r="C119" s="95"/>
      <c r="D119" s="117" t="s">
        <v>139</v>
      </c>
      <c r="E119" s="117" t="s">
        <v>139</v>
      </c>
      <c r="F119" s="117" t="s">
        <v>139</v>
      </c>
      <c r="G119" s="117" t="s">
        <v>139</v>
      </c>
      <c r="H119" s="117" t="s">
        <v>139</v>
      </c>
    </row>
    <row r="120" spans="2:15" ht="10.5" x14ac:dyDescent="0.25">
      <c r="B120" s="169"/>
      <c r="C120" s="161" t="s">
        <v>56</v>
      </c>
      <c r="D120" s="195">
        <v>1995</v>
      </c>
      <c r="E120" s="195">
        <v>1998</v>
      </c>
      <c r="F120" s="195">
        <v>2001</v>
      </c>
      <c r="G120" s="195">
        <v>2005</v>
      </c>
      <c r="H120" s="195">
        <v>2008</v>
      </c>
      <c r="I120" s="147"/>
    </row>
    <row r="121" spans="2:15" ht="10.5" x14ac:dyDescent="0.25">
      <c r="B121" s="196">
        <v>261100</v>
      </c>
      <c r="C121" s="152" t="s">
        <v>35</v>
      </c>
      <c r="D121" s="11">
        <v>13432.773622999999</v>
      </c>
      <c r="E121" s="11">
        <v>14995.372082</v>
      </c>
      <c r="F121" s="11">
        <v>19684.360212</v>
      </c>
      <c r="G121" s="11">
        <v>22123.263715000001</v>
      </c>
      <c r="H121" s="11">
        <v>23853.495138999999</v>
      </c>
      <c r="I121" s="147"/>
    </row>
    <row r="122" spans="2:15" x14ac:dyDescent="0.2">
      <c r="B122" s="196">
        <v>261200</v>
      </c>
      <c r="C122" s="152" t="s">
        <v>89</v>
      </c>
      <c r="D122" s="11">
        <v>1445.3510240000001</v>
      </c>
      <c r="E122" s="11">
        <v>1886.108641</v>
      </c>
      <c r="F122" s="11">
        <v>1929.5610879999999</v>
      </c>
      <c r="G122" s="11">
        <v>1815.8713290000001</v>
      </c>
      <c r="H122" s="11">
        <v>2411.8248309999999</v>
      </c>
      <c r="I122" s="140"/>
    </row>
    <row r="123" spans="2:15" x14ac:dyDescent="0.2">
      <c r="B123" s="196">
        <v>262000</v>
      </c>
      <c r="C123" s="152" t="s">
        <v>90</v>
      </c>
      <c r="D123" s="11">
        <v>4614.1163630000001</v>
      </c>
      <c r="E123" s="11">
        <v>2434.938416</v>
      </c>
      <c r="F123" s="11">
        <v>3048.6522439999999</v>
      </c>
      <c r="G123" s="11">
        <v>1027.971528</v>
      </c>
      <c r="H123" s="11">
        <v>1835.8509349999999</v>
      </c>
      <c r="I123" s="59"/>
      <c r="J123" s="59"/>
      <c r="K123" s="59"/>
      <c r="L123" s="59"/>
      <c r="M123" s="59"/>
      <c r="N123" s="59"/>
      <c r="O123" s="59"/>
    </row>
    <row r="124" spans="2:15" x14ac:dyDescent="0.2">
      <c r="B124" s="196">
        <v>263000</v>
      </c>
      <c r="C124" s="152" t="s">
        <v>91</v>
      </c>
      <c r="D124" s="11">
        <v>9765.3771089999991</v>
      </c>
      <c r="E124" s="11">
        <v>4802.4599630000002</v>
      </c>
      <c r="F124" s="11">
        <v>7106.0207330000003</v>
      </c>
      <c r="G124" s="11">
        <v>3872.1325029999998</v>
      </c>
      <c r="H124" s="11">
        <v>3514.086225</v>
      </c>
      <c r="I124" s="59"/>
      <c r="J124" s="59"/>
      <c r="K124" s="59"/>
      <c r="L124" s="59"/>
      <c r="M124" s="59"/>
      <c r="N124" s="59"/>
      <c r="O124" s="59"/>
    </row>
    <row r="125" spans="2:15" x14ac:dyDescent="0.2">
      <c r="B125" s="196">
        <v>264000</v>
      </c>
      <c r="C125" s="152" t="s">
        <v>92</v>
      </c>
      <c r="D125" s="11">
        <v>850.27772800000002</v>
      </c>
      <c r="E125" s="11">
        <v>550.16814899999997</v>
      </c>
      <c r="F125" s="11">
        <v>693.82872599999996</v>
      </c>
      <c r="G125" s="11">
        <v>479.05679900000001</v>
      </c>
      <c r="H125" s="11">
        <v>466.71768700000001</v>
      </c>
      <c r="I125" s="59"/>
      <c r="J125" s="59"/>
      <c r="K125" s="59"/>
      <c r="L125" s="59"/>
      <c r="M125" s="59"/>
      <c r="N125" s="59"/>
      <c r="O125" s="59"/>
    </row>
    <row r="126" spans="2:15" x14ac:dyDescent="0.2">
      <c r="B126" s="196">
        <v>268000</v>
      </c>
      <c r="C126" s="152" t="s">
        <v>93</v>
      </c>
      <c r="D126" s="11">
        <v>221.25829300000001</v>
      </c>
      <c r="E126" s="11">
        <v>256.60319299999998</v>
      </c>
      <c r="F126" s="11">
        <v>286.08597900000001</v>
      </c>
      <c r="G126" s="11">
        <v>158.931107</v>
      </c>
      <c r="H126" s="11">
        <v>89.497204999999994</v>
      </c>
      <c r="I126" s="59"/>
      <c r="J126" s="59"/>
      <c r="K126" s="59"/>
      <c r="L126" s="59"/>
      <c r="M126" s="59"/>
      <c r="N126" s="59"/>
      <c r="O126" s="59"/>
    </row>
    <row r="127" spans="2:15" x14ac:dyDescent="0.2">
      <c r="B127" s="196">
        <v>465101</v>
      </c>
      <c r="C127" s="152" t="s">
        <v>73</v>
      </c>
      <c r="D127" s="11">
        <v>11816.139558000001</v>
      </c>
      <c r="E127" s="11">
        <v>11614.597908</v>
      </c>
      <c r="F127" s="11">
        <v>11360.421265999999</v>
      </c>
      <c r="G127" s="11">
        <v>10235.679463</v>
      </c>
      <c r="H127" s="11">
        <v>10190.096009000001</v>
      </c>
      <c r="I127" s="59"/>
      <c r="J127" s="59"/>
      <c r="K127" s="59"/>
      <c r="L127" s="59"/>
      <c r="M127" s="59"/>
      <c r="N127" s="59"/>
      <c r="O127" s="59"/>
    </row>
    <row r="128" spans="2:15" x14ac:dyDescent="0.2">
      <c r="B128" s="196">
        <v>465102</v>
      </c>
      <c r="C128" s="152" t="s">
        <v>43</v>
      </c>
      <c r="D128" s="11">
        <v>833.10403799999995</v>
      </c>
      <c r="E128" s="11">
        <v>1372.8135629999999</v>
      </c>
      <c r="F128" s="11">
        <v>1401.0839020000001</v>
      </c>
      <c r="G128" s="11">
        <v>1477.5914110000001</v>
      </c>
      <c r="H128" s="11">
        <v>1622.106579</v>
      </c>
      <c r="I128" s="59"/>
      <c r="J128" s="59"/>
      <c r="K128" s="59"/>
      <c r="L128" s="59"/>
      <c r="M128" s="59"/>
      <c r="N128" s="59"/>
      <c r="O128" s="59"/>
    </row>
    <row r="129" spans="2:15" x14ac:dyDescent="0.2">
      <c r="B129" s="196">
        <v>465200</v>
      </c>
      <c r="C129" s="152" t="s">
        <v>94</v>
      </c>
      <c r="D129" s="11">
        <v>4543.8933980000002</v>
      </c>
      <c r="E129" s="11">
        <v>5848.6215400000001</v>
      </c>
      <c r="F129" s="11">
        <v>5390.9036310000001</v>
      </c>
      <c r="G129" s="11">
        <v>4412.038012</v>
      </c>
      <c r="H129" s="11">
        <v>4307.695901</v>
      </c>
      <c r="I129" s="59"/>
      <c r="J129" s="59"/>
      <c r="K129" s="59"/>
      <c r="L129" s="59"/>
      <c r="M129" s="59"/>
      <c r="N129" s="59"/>
      <c r="O129" s="59"/>
    </row>
    <row r="130" spans="2:15" ht="20" x14ac:dyDescent="0.2">
      <c r="B130" s="151" t="s">
        <v>200</v>
      </c>
      <c r="C130" s="152" t="s">
        <v>201</v>
      </c>
      <c r="D130" s="11">
        <v>608.24915399999998</v>
      </c>
      <c r="E130" s="11">
        <v>103.854632</v>
      </c>
      <c r="F130" s="11">
        <v>289.10509300000001</v>
      </c>
      <c r="G130" s="11">
        <v>237.61563699999999</v>
      </c>
      <c r="H130" s="11">
        <v>215.05333400000001</v>
      </c>
      <c r="I130" s="197"/>
      <c r="J130" s="197"/>
      <c r="K130" s="197"/>
      <c r="L130" s="197"/>
      <c r="M130" s="197"/>
      <c r="N130" s="197"/>
      <c r="O130" s="59"/>
    </row>
    <row r="131" spans="2:15" x14ac:dyDescent="0.2">
      <c r="B131" s="196">
        <v>611000</v>
      </c>
      <c r="C131" s="152" t="s">
        <v>97</v>
      </c>
      <c r="D131" s="11">
        <v>22653.311559000002</v>
      </c>
      <c r="E131" s="11">
        <v>24380.276003999999</v>
      </c>
      <c r="F131" s="11">
        <v>24561.685383</v>
      </c>
      <c r="G131" s="11">
        <v>17275.270901</v>
      </c>
      <c r="H131" s="11">
        <v>19529.065704000001</v>
      </c>
      <c r="I131" s="59"/>
      <c r="J131" s="59"/>
      <c r="K131" s="59"/>
      <c r="L131" s="59"/>
      <c r="M131" s="59"/>
      <c r="N131" s="59"/>
      <c r="O131" s="59"/>
    </row>
    <row r="132" spans="2:15" x14ac:dyDescent="0.2">
      <c r="B132" s="196">
        <v>612000</v>
      </c>
      <c r="C132" s="152" t="s">
        <v>98</v>
      </c>
      <c r="D132" s="11">
        <v>57.669591999999994</v>
      </c>
      <c r="E132" s="11">
        <v>561.60459800000001</v>
      </c>
      <c r="F132" s="11">
        <v>478.51076899999998</v>
      </c>
      <c r="G132" s="11">
        <v>2555.8198090000001</v>
      </c>
      <c r="H132" s="11">
        <v>1276.21947</v>
      </c>
      <c r="I132" s="59"/>
      <c r="J132" s="59"/>
      <c r="K132" s="59"/>
      <c r="L132" s="59"/>
      <c r="M132" s="59"/>
      <c r="N132" s="59"/>
      <c r="O132" s="59"/>
    </row>
    <row r="133" spans="2:15" x14ac:dyDescent="0.2">
      <c r="B133" s="196">
        <v>613000</v>
      </c>
      <c r="C133" s="152" t="s">
        <v>99</v>
      </c>
      <c r="D133" s="11">
        <v>12.125223</v>
      </c>
      <c r="E133" s="11">
        <v>157.77812599999999</v>
      </c>
      <c r="F133" s="11">
        <v>109.24197100000001</v>
      </c>
      <c r="G133" s="11">
        <v>2383.669085</v>
      </c>
      <c r="H133" s="11">
        <v>1781.8361199999999</v>
      </c>
      <c r="I133" s="59"/>
      <c r="J133" s="59"/>
      <c r="K133" s="59"/>
      <c r="L133" s="59"/>
      <c r="M133" s="59"/>
      <c r="N133" s="59"/>
      <c r="O133" s="59"/>
    </row>
    <row r="134" spans="2:15" x14ac:dyDescent="0.2">
      <c r="B134" s="196">
        <v>619000</v>
      </c>
      <c r="C134" s="152" t="s">
        <v>100</v>
      </c>
      <c r="D134" s="11">
        <v>52.7667</v>
      </c>
      <c r="E134" s="11">
        <v>145.050949</v>
      </c>
      <c r="F134" s="11">
        <v>524.01483499999995</v>
      </c>
      <c r="G134" s="11">
        <v>366.53204799999997</v>
      </c>
      <c r="H134" s="11">
        <v>552.642022</v>
      </c>
      <c r="I134" s="59"/>
      <c r="J134" s="59"/>
      <c r="K134" s="59"/>
      <c r="L134" s="59"/>
      <c r="M134" s="59"/>
      <c r="N134" s="59"/>
      <c r="O134" s="59"/>
    </row>
    <row r="135" spans="2:15" x14ac:dyDescent="0.2">
      <c r="B135" s="196">
        <v>620100</v>
      </c>
      <c r="C135" s="152" t="s">
        <v>101</v>
      </c>
      <c r="D135" s="11">
        <v>10470.443014</v>
      </c>
      <c r="E135" s="11">
        <v>16326.21113</v>
      </c>
      <c r="F135" s="11">
        <v>23283.976986000001</v>
      </c>
      <c r="G135" s="11">
        <v>23204.799761999999</v>
      </c>
      <c r="H135" s="11">
        <v>26824.487703999999</v>
      </c>
      <c r="I135" s="59"/>
      <c r="J135" s="59"/>
      <c r="K135" s="59"/>
      <c r="L135" s="59"/>
      <c r="M135" s="59"/>
      <c r="N135" s="59"/>
      <c r="O135" s="59"/>
    </row>
    <row r="136" spans="2:15" x14ac:dyDescent="0.2">
      <c r="B136" s="196">
        <v>620200</v>
      </c>
      <c r="C136" s="152" t="s">
        <v>102</v>
      </c>
      <c r="D136" s="11">
        <v>10704.814278</v>
      </c>
      <c r="E136" s="11">
        <v>16025.000764</v>
      </c>
      <c r="F136" s="11">
        <v>27698.021753000001</v>
      </c>
      <c r="G136" s="11">
        <v>26110.353734</v>
      </c>
      <c r="H136" s="11">
        <v>30217.492364000002</v>
      </c>
      <c r="I136" s="59"/>
      <c r="J136" s="59"/>
      <c r="K136" s="59"/>
      <c r="L136" s="59"/>
      <c r="M136" s="59"/>
      <c r="N136" s="59"/>
      <c r="O136" s="59"/>
    </row>
    <row r="137" spans="2:15" x14ac:dyDescent="0.2">
      <c r="B137" s="196">
        <v>620300</v>
      </c>
      <c r="C137" s="152" t="s">
        <v>103</v>
      </c>
      <c r="D137" s="11">
        <v>1588.924694</v>
      </c>
      <c r="E137" s="11">
        <v>1007.070609</v>
      </c>
      <c r="F137" s="11">
        <v>1253.046441</v>
      </c>
      <c r="G137" s="11">
        <v>881.956772</v>
      </c>
      <c r="H137" s="11">
        <v>445.96809200000001</v>
      </c>
      <c r="I137" s="59"/>
      <c r="J137" s="59"/>
      <c r="K137" s="59"/>
      <c r="L137" s="59"/>
      <c r="M137" s="59"/>
      <c r="N137" s="59"/>
      <c r="O137" s="59"/>
    </row>
    <row r="138" spans="2:15" x14ac:dyDescent="0.2">
      <c r="B138" s="196">
        <v>620900</v>
      </c>
      <c r="C138" s="152" t="s">
        <v>104</v>
      </c>
      <c r="D138" s="11">
        <v>1130.3858049999999</v>
      </c>
      <c r="E138" s="11">
        <v>830.80337299999997</v>
      </c>
      <c r="F138" s="11">
        <v>821.98162500000001</v>
      </c>
      <c r="G138" s="11">
        <v>1043.675508</v>
      </c>
      <c r="H138" s="11">
        <v>1865.255367</v>
      </c>
      <c r="I138" s="59"/>
      <c r="J138" s="59"/>
      <c r="K138" s="59"/>
      <c r="L138" s="59"/>
      <c r="M138" s="59"/>
      <c r="N138" s="59"/>
      <c r="O138" s="59"/>
    </row>
    <row r="139" spans="2:15" x14ac:dyDescent="0.2">
      <c r="B139" s="196">
        <v>631100</v>
      </c>
      <c r="C139" s="152" t="s">
        <v>105</v>
      </c>
      <c r="D139" s="11">
        <v>617.11534099999994</v>
      </c>
      <c r="E139" s="11">
        <v>1265.4688140000001</v>
      </c>
      <c r="F139" s="11">
        <v>2080.7808129999999</v>
      </c>
      <c r="G139" s="11">
        <v>2574.2649590000001</v>
      </c>
      <c r="H139" s="11">
        <v>2387.2048340000001</v>
      </c>
      <c r="I139" s="59"/>
      <c r="J139" s="59"/>
      <c r="K139" s="59"/>
      <c r="L139" s="59"/>
      <c r="M139" s="59"/>
      <c r="N139" s="59"/>
      <c r="O139" s="59"/>
    </row>
    <row r="140" spans="2:15" x14ac:dyDescent="0.2">
      <c r="B140" s="196">
        <v>631200</v>
      </c>
      <c r="C140" s="152" t="s">
        <v>106</v>
      </c>
      <c r="D140" s="11">
        <v>5.1814559999999998</v>
      </c>
      <c r="E140" s="11">
        <v>256.904787</v>
      </c>
      <c r="F140" s="11">
        <v>860.05890599999998</v>
      </c>
      <c r="G140" s="11">
        <v>343.870116</v>
      </c>
      <c r="H140" s="11">
        <v>477.67831999999999</v>
      </c>
      <c r="I140" s="59"/>
      <c r="J140" s="59"/>
      <c r="K140" s="59"/>
      <c r="L140" s="59"/>
      <c r="M140" s="59"/>
      <c r="N140" s="59"/>
      <c r="O140" s="59"/>
    </row>
    <row r="141" spans="2:15" x14ac:dyDescent="0.2">
      <c r="B141" s="196">
        <v>951100</v>
      </c>
      <c r="C141" s="152" t="s">
        <v>107</v>
      </c>
      <c r="D141" s="11">
        <v>1033.643372</v>
      </c>
      <c r="E141" s="11">
        <v>547.593797</v>
      </c>
      <c r="F141" s="11">
        <v>754.01487599999996</v>
      </c>
      <c r="G141" s="11">
        <v>755.09000100000003</v>
      </c>
      <c r="H141" s="11">
        <v>880.45298400000001</v>
      </c>
      <c r="I141" s="59"/>
      <c r="J141" s="59"/>
      <c r="K141" s="59"/>
      <c r="L141" s="59"/>
      <c r="M141" s="59"/>
      <c r="N141" s="59"/>
      <c r="O141" s="59"/>
    </row>
    <row r="142" spans="2:15" x14ac:dyDescent="0.2">
      <c r="B142" s="196">
        <v>951200</v>
      </c>
      <c r="C142" s="152" t="s">
        <v>108</v>
      </c>
      <c r="D142" s="11">
        <v>487.77066100000002</v>
      </c>
      <c r="E142" s="11">
        <v>841.68142899999998</v>
      </c>
      <c r="F142" s="11">
        <v>599.59715900000003</v>
      </c>
      <c r="G142" s="11">
        <v>392.87491499999999</v>
      </c>
      <c r="H142" s="11">
        <v>366.85680400000001</v>
      </c>
      <c r="I142" s="59"/>
      <c r="J142" s="59"/>
      <c r="K142" s="59"/>
      <c r="L142" s="59"/>
      <c r="M142" s="59"/>
      <c r="N142" s="59"/>
      <c r="O142" s="59"/>
    </row>
    <row r="143" spans="2:15" ht="11" thickBot="1" x14ac:dyDescent="0.3">
      <c r="B143" s="173"/>
      <c r="C143" s="174" t="s">
        <v>109</v>
      </c>
      <c r="D143" s="75">
        <v>96944.691983000012</v>
      </c>
      <c r="E143" s="75">
        <v>106210.98246700002</v>
      </c>
      <c r="F143" s="75">
        <v>134214.95439099998</v>
      </c>
      <c r="G143" s="75">
        <v>123728.32911399999</v>
      </c>
      <c r="H143" s="75">
        <v>135111.58363000001</v>
      </c>
      <c r="I143" s="59"/>
      <c r="J143" s="59"/>
      <c r="K143" s="59"/>
      <c r="L143" s="59"/>
      <c r="M143" s="59"/>
      <c r="N143" s="59"/>
      <c r="O143" s="59"/>
    </row>
    <row r="144" spans="2:15" ht="10.5" thickTop="1" x14ac:dyDescent="0.2">
      <c r="B144" s="168"/>
      <c r="C144" s="168"/>
      <c r="D144" s="117" t="s">
        <v>139</v>
      </c>
      <c r="E144" s="117" t="s">
        <v>139</v>
      </c>
      <c r="F144" s="117" t="s">
        <v>139</v>
      </c>
      <c r="G144" s="117" t="s">
        <v>139</v>
      </c>
      <c r="H144" s="117" t="s">
        <v>139</v>
      </c>
      <c r="I144" s="59"/>
      <c r="J144" s="59"/>
      <c r="K144" s="59"/>
      <c r="L144" s="59"/>
      <c r="M144" s="59"/>
      <c r="N144" s="59"/>
      <c r="O144" s="59"/>
    </row>
    <row r="145" spans="2:15" ht="10.5" x14ac:dyDescent="0.25">
      <c r="B145" s="169"/>
      <c r="C145" s="170" t="s">
        <v>135</v>
      </c>
      <c r="D145" s="148">
        <v>1995</v>
      </c>
      <c r="E145" s="148">
        <v>1998</v>
      </c>
      <c r="F145" s="148">
        <v>2001</v>
      </c>
      <c r="G145" s="195">
        <v>2005</v>
      </c>
      <c r="H145" s="195">
        <v>2008</v>
      </c>
      <c r="I145" s="59"/>
      <c r="J145" s="59"/>
      <c r="K145" s="59"/>
      <c r="L145" s="59"/>
      <c r="M145" s="59"/>
      <c r="N145" s="59"/>
      <c r="O145" s="59"/>
    </row>
    <row r="146" spans="2:15" x14ac:dyDescent="0.2">
      <c r="B146" s="171">
        <v>581100</v>
      </c>
      <c r="C146" s="172" t="s">
        <v>111</v>
      </c>
      <c r="D146" s="162">
        <v>2744.2449409999999</v>
      </c>
      <c r="E146" s="162">
        <v>2450.3333809999999</v>
      </c>
      <c r="F146" s="162">
        <v>2100.4433899999999</v>
      </c>
      <c r="G146" s="162">
        <v>2101.187234</v>
      </c>
      <c r="H146" s="162">
        <v>1807.783134</v>
      </c>
      <c r="I146" s="59"/>
      <c r="J146" s="59"/>
      <c r="K146" s="59"/>
      <c r="L146" s="59"/>
      <c r="M146" s="59"/>
      <c r="N146" s="59"/>
      <c r="O146" s="59"/>
    </row>
    <row r="147" spans="2:15" x14ac:dyDescent="0.2">
      <c r="B147" s="171">
        <v>581200</v>
      </c>
      <c r="C147" s="172" t="s">
        <v>112</v>
      </c>
      <c r="D147" s="162">
        <v>238.03963200000001</v>
      </c>
      <c r="E147" s="162">
        <v>512.35771899999997</v>
      </c>
      <c r="F147" s="162">
        <v>930.23163399999999</v>
      </c>
      <c r="G147" s="162">
        <v>768.16050399999995</v>
      </c>
      <c r="H147" s="162">
        <v>795.63294699999994</v>
      </c>
      <c r="I147" s="59"/>
      <c r="J147" s="59"/>
      <c r="K147" s="59"/>
      <c r="L147" s="59"/>
      <c r="M147" s="59"/>
      <c r="N147" s="59"/>
      <c r="O147" s="59"/>
    </row>
    <row r="148" spans="2:15" x14ac:dyDescent="0.2">
      <c r="B148" s="171">
        <v>581300</v>
      </c>
      <c r="C148" s="172" t="s">
        <v>113</v>
      </c>
      <c r="D148" s="162">
        <v>5860.0626480000001</v>
      </c>
      <c r="E148" s="162">
        <v>7336.8152399999999</v>
      </c>
      <c r="F148" s="162">
        <v>8732.9629600000007</v>
      </c>
      <c r="G148" s="162">
        <v>6973.4196849999998</v>
      </c>
      <c r="H148" s="162">
        <v>7369.7414330000001</v>
      </c>
      <c r="I148" s="59"/>
      <c r="J148" s="59"/>
      <c r="K148" s="59"/>
      <c r="L148" s="59"/>
      <c r="M148" s="59"/>
      <c r="N148" s="59"/>
      <c r="O148" s="59"/>
    </row>
    <row r="149" spans="2:15" x14ac:dyDescent="0.2">
      <c r="B149" s="171">
        <v>581400</v>
      </c>
      <c r="C149" s="172" t="s">
        <v>114</v>
      </c>
      <c r="D149" s="162">
        <v>2017.7909010000001</v>
      </c>
      <c r="E149" s="162">
        <v>4422.4608470000003</v>
      </c>
      <c r="F149" s="162">
        <v>2878.0525990000001</v>
      </c>
      <c r="G149" s="162">
        <v>2675.0028440000001</v>
      </c>
      <c r="H149" s="162">
        <v>2833.8900309999999</v>
      </c>
      <c r="I149" s="59"/>
      <c r="J149" s="59"/>
      <c r="K149" s="59"/>
      <c r="L149" s="59"/>
      <c r="M149" s="59"/>
      <c r="N149" s="59"/>
      <c r="O149" s="59"/>
    </row>
    <row r="150" spans="2:15" x14ac:dyDescent="0.2">
      <c r="B150" s="171">
        <v>581900</v>
      </c>
      <c r="C150" s="172" t="s">
        <v>115</v>
      </c>
      <c r="D150" s="162">
        <v>3640.4500370000001</v>
      </c>
      <c r="E150" s="162">
        <v>821.64165000000003</v>
      </c>
      <c r="F150" s="162">
        <v>684.41054699999995</v>
      </c>
      <c r="G150" s="162">
        <v>925.18382199999996</v>
      </c>
      <c r="H150" s="162">
        <v>1164.0399649999999</v>
      </c>
      <c r="I150" s="59"/>
      <c r="J150" s="59"/>
      <c r="K150" s="59"/>
      <c r="L150" s="59"/>
      <c r="M150" s="59"/>
      <c r="N150" s="59"/>
      <c r="O150" s="59"/>
    </row>
    <row r="151" spans="2:15" x14ac:dyDescent="0.2">
      <c r="B151" s="171">
        <v>591100</v>
      </c>
      <c r="C151" s="172" t="s">
        <v>116</v>
      </c>
      <c r="D151" s="162">
        <v>709.64741900000001</v>
      </c>
      <c r="E151" s="162">
        <v>1272.2244049999999</v>
      </c>
      <c r="F151" s="162">
        <v>1541.2192669999999</v>
      </c>
      <c r="G151" s="162">
        <v>1695.5329280000001</v>
      </c>
      <c r="H151" s="162">
        <v>2256.2971539999999</v>
      </c>
      <c r="I151" s="59"/>
      <c r="J151" s="59"/>
      <c r="K151" s="59"/>
      <c r="L151" s="59"/>
      <c r="M151" s="59"/>
      <c r="N151" s="59"/>
      <c r="O151" s="59"/>
    </row>
    <row r="152" spans="2:15" x14ac:dyDescent="0.2">
      <c r="B152" s="171">
        <v>591200</v>
      </c>
      <c r="C152" s="172" t="s">
        <v>117</v>
      </c>
      <c r="D152" s="162">
        <v>72.797557999999995</v>
      </c>
      <c r="E152" s="162">
        <v>92.948426999999995</v>
      </c>
      <c r="F152" s="162">
        <v>171.34170499999999</v>
      </c>
      <c r="G152" s="162">
        <v>150.79564199999999</v>
      </c>
      <c r="H152" s="162">
        <v>168.82091800000001</v>
      </c>
      <c r="I152" s="59"/>
      <c r="J152" s="59"/>
      <c r="K152" s="59"/>
      <c r="L152" s="59"/>
      <c r="M152" s="59"/>
      <c r="N152" s="59"/>
      <c r="O152" s="59"/>
    </row>
    <row r="153" spans="2:15" x14ac:dyDescent="0.2">
      <c r="B153" s="171">
        <v>591300</v>
      </c>
      <c r="C153" s="172" t="s">
        <v>118</v>
      </c>
      <c r="D153" s="162">
        <v>188.99382</v>
      </c>
      <c r="E153" s="162">
        <v>200.88097099999999</v>
      </c>
      <c r="F153" s="162">
        <v>201.19881699999999</v>
      </c>
      <c r="G153" s="162">
        <v>228.18986999999998</v>
      </c>
      <c r="H153" s="162">
        <v>223.876127</v>
      </c>
      <c r="I153" s="59"/>
      <c r="J153" s="59"/>
      <c r="K153" s="59"/>
      <c r="L153" s="59"/>
      <c r="M153" s="59"/>
      <c r="N153" s="59"/>
      <c r="O153" s="59"/>
    </row>
    <row r="154" spans="2:15" x14ac:dyDescent="0.2">
      <c r="B154" s="171">
        <v>591400</v>
      </c>
      <c r="C154" s="172" t="s">
        <v>119</v>
      </c>
      <c r="D154" s="162">
        <v>1021.995713</v>
      </c>
      <c r="E154" s="162">
        <v>1168.0575160000001</v>
      </c>
      <c r="F154" s="162">
        <v>1306.229417</v>
      </c>
      <c r="G154" s="162">
        <v>1277.3205909999999</v>
      </c>
      <c r="H154" s="162">
        <v>1133.6052810000001</v>
      </c>
      <c r="I154" s="59"/>
      <c r="J154" s="59"/>
      <c r="K154" s="59"/>
      <c r="L154" s="59"/>
      <c r="M154" s="59"/>
      <c r="N154" s="59"/>
      <c r="O154" s="59"/>
    </row>
    <row r="155" spans="2:15" x14ac:dyDescent="0.2">
      <c r="B155" s="171">
        <v>592000</v>
      </c>
      <c r="C155" s="172" t="s">
        <v>120</v>
      </c>
      <c r="D155" s="162">
        <v>711.45263299999999</v>
      </c>
      <c r="E155" s="162">
        <v>628.855186</v>
      </c>
      <c r="F155" s="162">
        <v>974.13302299999998</v>
      </c>
      <c r="G155" s="162">
        <v>848.54797299999996</v>
      </c>
      <c r="H155" s="162">
        <v>803.82211199999995</v>
      </c>
    </row>
    <row r="156" spans="2:15" x14ac:dyDescent="0.2">
      <c r="B156" s="171">
        <v>601000</v>
      </c>
      <c r="C156" s="172" t="s">
        <v>121</v>
      </c>
      <c r="D156" s="162">
        <v>4972.6796240000003</v>
      </c>
      <c r="E156" s="162">
        <v>5834.3764209999999</v>
      </c>
      <c r="F156" s="162">
        <v>5147.9841070000002</v>
      </c>
      <c r="G156" s="162">
        <v>4571.7099710000002</v>
      </c>
      <c r="H156" s="162">
        <v>698.47168099999999</v>
      </c>
    </row>
    <row r="157" spans="2:15" ht="10.5" x14ac:dyDescent="0.25">
      <c r="B157" s="171">
        <v>602000</v>
      </c>
      <c r="C157" s="172" t="s">
        <v>122</v>
      </c>
      <c r="D157" s="162">
        <v>376.13234699999998</v>
      </c>
      <c r="E157" s="162">
        <v>562.86343899999997</v>
      </c>
      <c r="F157" s="162">
        <v>1264.726948</v>
      </c>
      <c r="G157" s="162">
        <v>2543.845323</v>
      </c>
      <c r="H157" s="162">
        <v>5163.6817549999996</v>
      </c>
      <c r="I157" s="179"/>
      <c r="J157" s="179"/>
      <c r="K157" s="179"/>
      <c r="L157" s="179"/>
      <c r="M157" s="179"/>
      <c r="N157" s="179"/>
      <c r="O157" s="179"/>
    </row>
    <row r="158" spans="2:15" x14ac:dyDescent="0.2">
      <c r="B158" s="171">
        <v>639100</v>
      </c>
      <c r="C158" s="172" t="s">
        <v>123</v>
      </c>
      <c r="D158" s="162">
        <v>730.24027000000001</v>
      </c>
      <c r="E158" s="162">
        <v>1244.188699</v>
      </c>
      <c r="F158" s="162">
        <v>1169.427733</v>
      </c>
      <c r="G158" s="162">
        <v>912.34548500000005</v>
      </c>
      <c r="H158" s="162">
        <v>1017.3081110000001</v>
      </c>
    </row>
    <row r="159" spans="2:15" x14ac:dyDescent="0.2">
      <c r="B159" s="171">
        <v>639900</v>
      </c>
      <c r="C159" s="172" t="s">
        <v>124</v>
      </c>
      <c r="D159" s="162">
        <v>752.16495499999996</v>
      </c>
      <c r="E159" s="162">
        <v>352.09293100000002</v>
      </c>
      <c r="F159" s="162">
        <v>327.387135</v>
      </c>
      <c r="G159" s="162">
        <v>512.048946</v>
      </c>
      <c r="H159" s="162">
        <v>436.56558000000001</v>
      </c>
    </row>
    <row r="160" spans="2:15" ht="11" thickBot="1" x14ac:dyDescent="0.3">
      <c r="B160" s="173"/>
      <c r="C160" s="174" t="s">
        <v>137</v>
      </c>
      <c r="D160" s="75">
        <v>24036.692498</v>
      </c>
      <c r="E160" s="75">
        <v>26900.096831999999</v>
      </c>
      <c r="F160" s="75">
        <v>27429.749281999997</v>
      </c>
      <c r="G160" s="75">
        <v>26183.290818000001</v>
      </c>
      <c r="H160" s="75">
        <v>25873.536229000001</v>
      </c>
    </row>
    <row r="161" spans="2:15" ht="11" thickTop="1" x14ac:dyDescent="0.25">
      <c r="B161" s="175"/>
      <c r="C161" s="176"/>
      <c r="D161" s="198"/>
      <c r="E161" s="198"/>
      <c r="F161" s="198"/>
      <c r="G161" s="141"/>
      <c r="H161" s="141"/>
    </row>
    <row r="162" spans="2:15" x14ac:dyDescent="0.2">
      <c r="B162" s="177"/>
      <c r="C162" s="24" t="s">
        <v>0</v>
      </c>
      <c r="D162" s="41">
        <v>30329.154139999999</v>
      </c>
      <c r="E162" s="41">
        <v>24925.650444000003</v>
      </c>
      <c r="F162" s="41">
        <v>32748.508981999999</v>
      </c>
      <c r="G162" s="41">
        <v>29477.226981000007</v>
      </c>
      <c r="H162" s="41">
        <v>32171.472021999994</v>
      </c>
    </row>
    <row r="163" spans="2:15" x14ac:dyDescent="0.2">
      <c r="B163" s="81"/>
      <c r="C163" s="5" t="s">
        <v>6</v>
      </c>
      <c r="D163" s="11">
        <v>17193.136994</v>
      </c>
      <c r="E163" s="11">
        <v>18836.033011</v>
      </c>
      <c r="F163" s="11">
        <v>18152.408799000001</v>
      </c>
      <c r="G163" s="11">
        <v>16125.308885999999</v>
      </c>
      <c r="H163" s="11">
        <v>16119.898488999999</v>
      </c>
    </row>
    <row r="164" spans="2:15" x14ac:dyDescent="0.2">
      <c r="B164" s="81"/>
      <c r="C164" s="5" t="s">
        <v>4</v>
      </c>
      <c r="D164" s="11">
        <v>22775.873073999999</v>
      </c>
      <c r="E164" s="11">
        <v>25244.709677000003</v>
      </c>
      <c r="F164" s="11">
        <v>25673.452958000002</v>
      </c>
      <c r="G164" s="11">
        <v>22581.291843000003</v>
      </c>
      <c r="H164" s="11">
        <v>23139.763316</v>
      </c>
    </row>
    <row r="165" spans="2:15" x14ac:dyDescent="0.2">
      <c r="B165" s="81"/>
      <c r="C165" s="5" t="s">
        <v>170</v>
      </c>
      <c r="D165" s="11">
        <v>26646.527774999999</v>
      </c>
      <c r="E165" s="11">
        <v>37202.589335000004</v>
      </c>
      <c r="F165" s="11">
        <v>57640.583651999994</v>
      </c>
      <c r="G165" s="11">
        <v>55544.501403999995</v>
      </c>
      <c r="H165" s="11">
        <v>63680.44980300001</v>
      </c>
    </row>
    <row r="166" spans="2:15" ht="11" thickBot="1" x14ac:dyDescent="0.3">
      <c r="B166" s="180"/>
      <c r="C166" s="46" t="s">
        <v>132</v>
      </c>
      <c r="D166" s="137">
        <v>96944.691982999997</v>
      </c>
      <c r="E166" s="137">
        <v>106208.98246700002</v>
      </c>
      <c r="F166" s="137">
        <v>134214.95439100001</v>
      </c>
      <c r="G166" s="137">
        <v>123728.32911400001</v>
      </c>
      <c r="H166" s="137">
        <v>135111.58363000001</v>
      </c>
    </row>
    <row r="167" spans="2:15" ht="10.5" thickTop="1" x14ac:dyDescent="0.2">
      <c r="B167" s="81"/>
      <c r="C167" s="5" t="s">
        <v>133</v>
      </c>
      <c r="D167" s="11">
        <v>24036.692498</v>
      </c>
      <c r="E167" s="11">
        <v>26900.096831999999</v>
      </c>
      <c r="F167" s="11">
        <v>27429.749281999997</v>
      </c>
      <c r="G167" s="11">
        <v>26183.290818000001</v>
      </c>
      <c r="H167" s="11">
        <v>25873.536229000001</v>
      </c>
    </row>
    <row r="168" spans="2:15" ht="11" thickBot="1" x14ac:dyDescent="0.3">
      <c r="B168" s="180"/>
      <c r="C168" s="46" t="s">
        <v>136</v>
      </c>
      <c r="D168" s="137">
        <v>120981.384481</v>
      </c>
      <c r="E168" s="137">
        <v>133109.07929900003</v>
      </c>
      <c r="F168" s="137">
        <v>161644.70367300001</v>
      </c>
      <c r="G168" s="137">
        <v>149911.619932</v>
      </c>
      <c r="H168" s="137">
        <v>160985.119859</v>
      </c>
    </row>
    <row r="169" spans="2:15" ht="10.5" thickTop="1" x14ac:dyDescent="0.2">
      <c r="B169" s="81"/>
      <c r="C169" s="5" t="s">
        <v>151</v>
      </c>
      <c r="D169" s="194">
        <v>3.7914070811890563E-2</v>
      </c>
      <c r="E169" s="194">
        <v>4.2327294035679627E-2</v>
      </c>
      <c r="F169" s="194">
        <v>5.0033872882314638E-2</v>
      </c>
      <c r="G169" s="194">
        <v>4.6711176408644417E-2</v>
      </c>
      <c r="H169" s="194">
        <v>4.6680866601491122E-2</v>
      </c>
    </row>
    <row r="170" spans="2:15" x14ac:dyDescent="0.2">
      <c r="C170" s="5" t="s">
        <v>141</v>
      </c>
      <c r="D170" s="194">
        <v>4.7314573746209232E-2</v>
      </c>
      <c r="E170" s="194">
        <v>5.3047746126914881E-2</v>
      </c>
      <c r="F170" s="194">
        <v>6.025938459966898E-2</v>
      </c>
      <c r="G170" s="194">
        <v>5.6596158490892931E-2</v>
      </c>
      <c r="H170" s="194">
        <v>5.5620137837644537E-2</v>
      </c>
    </row>
    <row r="171" spans="2:15" ht="11" thickBot="1" x14ac:dyDescent="0.3">
      <c r="B171" s="180"/>
      <c r="C171" s="46" t="s">
        <v>152</v>
      </c>
      <c r="D171" s="150">
        <v>2556958.14</v>
      </c>
      <c r="E171" s="150">
        <v>2509231.5699999998</v>
      </c>
      <c r="F171" s="150">
        <v>2682481.8199999998</v>
      </c>
      <c r="G171" s="150">
        <v>2648794.9700000002</v>
      </c>
      <c r="H171" s="150">
        <v>2894367.51</v>
      </c>
    </row>
    <row r="172" spans="2:15" ht="10.5" thickTop="1" x14ac:dyDescent="0.2">
      <c r="B172" s="1" t="s">
        <v>51</v>
      </c>
      <c r="H172" s="138" t="s">
        <v>161</v>
      </c>
      <c r="I172" s="59"/>
      <c r="J172" s="59"/>
      <c r="K172" s="59"/>
      <c r="L172" s="59"/>
      <c r="M172" s="59"/>
      <c r="N172" s="59"/>
      <c r="O172" s="59"/>
    </row>
    <row r="173" spans="2:15" ht="10.5" x14ac:dyDescent="0.25">
      <c r="C173" s="167"/>
      <c r="D173" s="147"/>
      <c r="E173" s="147"/>
      <c r="F173" s="147"/>
      <c r="G173" s="147"/>
      <c r="H173" s="147"/>
      <c r="I173" s="78"/>
      <c r="K173" s="59"/>
      <c r="L173" s="59"/>
      <c r="M173" s="59"/>
      <c r="N173" s="59"/>
      <c r="O173" s="59"/>
    </row>
    <row r="174" spans="2:15" ht="11.5" x14ac:dyDescent="0.25">
      <c r="B174" s="160" t="s">
        <v>196</v>
      </c>
      <c r="C174" s="167"/>
      <c r="D174" s="147"/>
      <c r="E174" s="147"/>
      <c r="F174" s="147"/>
      <c r="G174" s="78"/>
      <c r="H174" s="78"/>
      <c r="I174" s="59"/>
      <c r="J174" s="59"/>
      <c r="K174" s="59"/>
      <c r="L174" s="59"/>
      <c r="M174" s="59"/>
      <c r="N174" s="59"/>
      <c r="O174" s="59"/>
    </row>
    <row r="175" spans="2:15" ht="10.5" x14ac:dyDescent="0.25">
      <c r="B175" s="199" t="s">
        <v>154</v>
      </c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</row>
    <row r="176" spans="2:15" ht="10.5" x14ac:dyDescent="0.25">
      <c r="B176" s="178" t="s">
        <v>58</v>
      </c>
      <c r="C176" s="178"/>
      <c r="D176" s="148">
        <v>1995</v>
      </c>
      <c r="E176" s="148">
        <v>1998</v>
      </c>
      <c r="F176" s="148">
        <v>2001</v>
      </c>
      <c r="G176" s="148">
        <v>2005</v>
      </c>
      <c r="H176" s="148">
        <v>2008</v>
      </c>
      <c r="I176" s="59"/>
      <c r="J176" s="59"/>
      <c r="K176" s="59"/>
      <c r="L176" s="59"/>
      <c r="M176" s="59"/>
      <c r="N176" s="59"/>
      <c r="O176" s="59"/>
    </row>
    <row r="177" spans="2:15" x14ac:dyDescent="0.2">
      <c r="B177" s="200" t="s">
        <v>14</v>
      </c>
      <c r="C177" s="201" t="s">
        <v>67</v>
      </c>
      <c r="D177" s="11">
        <v>3749</v>
      </c>
      <c r="E177" s="11">
        <v>1804</v>
      </c>
      <c r="F177" s="11">
        <v>3356</v>
      </c>
      <c r="G177" s="11">
        <v>1314</v>
      </c>
      <c r="H177" s="11">
        <v>2010</v>
      </c>
      <c r="I177" s="59"/>
      <c r="J177" s="59"/>
      <c r="K177" s="59"/>
      <c r="L177" s="59"/>
      <c r="M177" s="59"/>
      <c r="N177" s="59"/>
      <c r="O177" s="59"/>
    </row>
    <row r="178" spans="2:15" x14ac:dyDescent="0.2">
      <c r="B178" s="200" t="s">
        <v>18</v>
      </c>
      <c r="C178" s="201" t="s">
        <v>68</v>
      </c>
      <c r="D178" s="11">
        <v>5236</v>
      </c>
      <c r="E178" s="11">
        <v>5588</v>
      </c>
      <c r="F178" s="11">
        <v>7782</v>
      </c>
      <c r="G178" s="11">
        <v>4345</v>
      </c>
      <c r="H178" s="11">
        <v>6534</v>
      </c>
      <c r="I178" s="59"/>
      <c r="J178" s="59"/>
      <c r="K178" s="59"/>
      <c r="L178" s="59"/>
      <c r="M178" s="59"/>
      <c r="N178" s="59"/>
      <c r="O178" s="59"/>
    </row>
    <row r="179" spans="2:15" x14ac:dyDescent="0.2">
      <c r="B179" s="200" t="s">
        <v>19</v>
      </c>
      <c r="C179" s="201" t="s">
        <v>35</v>
      </c>
      <c r="D179" s="11">
        <v>8455</v>
      </c>
      <c r="E179" s="11">
        <v>12307</v>
      </c>
      <c r="F179" s="11">
        <v>17295</v>
      </c>
      <c r="G179" s="11">
        <v>21986</v>
      </c>
      <c r="H179" s="11">
        <v>27805</v>
      </c>
      <c r="I179" s="59"/>
      <c r="J179" s="59"/>
      <c r="K179" s="59"/>
      <c r="L179" s="59"/>
      <c r="M179" s="59"/>
      <c r="N179" s="59"/>
      <c r="O179" s="59"/>
    </row>
    <row r="180" spans="2:15" x14ac:dyDescent="0.2">
      <c r="B180" s="200" t="s">
        <v>20</v>
      </c>
      <c r="C180" s="201" t="s">
        <v>69</v>
      </c>
      <c r="D180" s="11">
        <v>8092</v>
      </c>
      <c r="E180" s="11">
        <v>6749</v>
      </c>
      <c r="F180" s="11">
        <v>5436</v>
      </c>
      <c r="G180" s="11">
        <v>2640</v>
      </c>
      <c r="H180" s="11">
        <v>2057</v>
      </c>
      <c r="I180" s="59"/>
      <c r="J180" s="59"/>
      <c r="K180" s="59"/>
      <c r="L180" s="59"/>
      <c r="M180" s="59"/>
      <c r="N180" s="59"/>
      <c r="O180" s="59"/>
    </row>
    <row r="181" spans="2:15" x14ac:dyDescent="0.2">
      <c r="B181" s="200" t="s">
        <v>21</v>
      </c>
      <c r="C181" s="201" t="s">
        <v>70</v>
      </c>
      <c r="D181" s="11">
        <v>1242</v>
      </c>
      <c r="E181" s="11">
        <v>833</v>
      </c>
      <c r="F181" s="11">
        <v>1038</v>
      </c>
      <c r="G181" s="11">
        <v>740</v>
      </c>
      <c r="H181" s="11">
        <v>887</v>
      </c>
      <c r="I181" s="59"/>
      <c r="J181" s="59"/>
      <c r="K181" s="59"/>
      <c r="L181" s="59"/>
      <c r="M181" s="59"/>
      <c r="N181" s="59"/>
      <c r="O181" s="59"/>
    </row>
    <row r="182" spans="2:15" x14ac:dyDescent="0.2">
      <c r="B182" s="200" t="s">
        <v>23</v>
      </c>
      <c r="C182" s="201" t="s">
        <v>71</v>
      </c>
      <c r="D182" s="11">
        <v>14669</v>
      </c>
      <c r="E182" s="11">
        <v>14717</v>
      </c>
      <c r="F182" s="11">
        <v>17088</v>
      </c>
      <c r="G182" s="11">
        <v>16067</v>
      </c>
      <c r="H182" s="11">
        <v>14806</v>
      </c>
      <c r="I182" s="59"/>
      <c r="J182" s="59"/>
      <c r="K182" s="59"/>
      <c r="L182" s="59"/>
      <c r="M182" s="59"/>
      <c r="N182" s="59"/>
      <c r="O182" s="59"/>
    </row>
    <row r="183" spans="2:15" x14ac:dyDescent="0.2">
      <c r="B183" s="200" t="s">
        <v>24</v>
      </c>
      <c r="C183" s="201" t="s">
        <v>72</v>
      </c>
      <c r="D183" s="11">
        <v>3270</v>
      </c>
      <c r="E183" s="11">
        <v>6063</v>
      </c>
      <c r="F183" s="11">
        <v>7806</v>
      </c>
      <c r="G183" s="11">
        <v>3532</v>
      </c>
      <c r="H183" s="11">
        <v>3507</v>
      </c>
      <c r="I183" s="59"/>
      <c r="J183" s="59"/>
      <c r="K183" s="59"/>
      <c r="L183" s="59"/>
      <c r="M183" s="59"/>
      <c r="N183" s="59"/>
      <c r="O183" s="59"/>
    </row>
    <row r="184" spans="2:15" x14ac:dyDescent="0.2">
      <c r="B184" s="200" t="s">
        <v>53</v>
      </c>
      <c r="C184" s="201" t="s">
        <v>73</v>
      </c>
      <c r="D184" s="11">
        <v>11033</v>
      </c>
      <c r="E184" s="11">
        <v>11558</v>
      </c>
      <c r="F184" s="11">
        <v>11693</v>
      </c>
      <c r="G184" s="11">
        <v>9995</v>
      </c>
      <c r="H184" s="11">
        <v>10801</v>
      </c>
      <c r="I184" s="59"/>
      <c r="J184" s="59"/>
      <c r="K184" s="59"/>
      <c r="L184" s="59"/>
      <c r="M184" s="59"/>
      <c r="N184" s="59"/>
      <c r="O184" s="59"/>
    </row>
    <row r="185" spans="2:15" x14ac:dyDescent="0.2">
      <c r="B185" s="200" t="s">
        <v>54</v>
      </c>
      <c r="C185" s="201" t="s">
        <v>43</v>
      </c>
      <c r="D185" s="11">
        <v>886</v>
      </c>
      <c r="E185" s="11">
        <v>1439</v>
      </c>
      <c r="F185" s="11">
        <v>1387</v>
      </c>
      <c r="G185" s="11">
        <v>1508</v>
      </c>
      <c r="H185" s="11">
        <v>1766</v>
      </c>
      <c r="I185" s="59"/>
      <c r="J185" s="59"/>
      <c r="K185" s="59"/>
      <c r="L185" s="59"/>
      <c r="M185" s="59"/>
      <c r="N185" s="59"/>
      <c r="O185" s="59"/>
    </row>
    <row r="186" spans="2:15" x14ac:dyDescent="0.2">
      <c r="B186" s="200" t="s">
        <v>59</v>
      </c>
      <c r="C186" s="201" t="s">
        <v>74</v>
      </c>
      <c r="D186" s="11">
        <v>4742</v>
      </c>
      <c r="E186" s="11">
        <v>5775</v>
      </c>
      <c r="F186" s="11">
        <v>5557</v>
      </c>
      <c r="G186" s="11">
        <v>4476</v>
      </c>
      <c r="H186" s="11">
        <v>4774</v>
      </c>
      <c r="I186" s="59"/>
      <c r="J186" s="59"/>
      <c r="K186" s="59"/>
      <c r="L186" s="59"/>
      <c r="M186" s="59"/>
      <c r="N186" s="59"/>
      <c r="O186" s="59"/>
    </row>
    <row r="187" spans="2:15" x14ac:dyDescent="0.2">
      <c r="B187" s="200" t="s">
        <v>25</v>
      </c>
      <c r="C187" s="201" t="s">
        <v>75</v>
      </c>
      <c r="D187" s="11">
        <v>28367</v>
      </c>
      <c r="E187" s="11">
        <v>28265</v>
      </c>
      <c r="F187" s="11">
        <v>28063</v>
      </c>
      <c r="G187" s="11">
        <v>24150</v>
      </c>
      <c r="H187" s="11">
        <v>22669</v>
      </c>
      <c r="I187" s="59"/>
      <c r="J187" s="59"/>
      <c r="K187" s="59"/>
      <c r="L187" s="59"/>
      <c r="M187" s="59"/>
      <c r="N187" s="59"/>
      <c r="O187" s="59"/>
    </row>
    <row r="188" spans="2:15" x14ac:dyDescent="0.2">
      <c r="B188" s="200" t="s">
        <v>60</v>
      </c>
      <c r="C188" s="201" t="s">
        <v>76</v>
      </c>
      <c r="D188" s="11">
        <v>101</v>
      </c>
      <c r="E188" s="11">
        <v>317</v>
      </c>
      <c r="F188" s="11">
        <v>988</v>
      </c>
      <c r="G188" s="11">
        <v>1909</v>
      </c>
      <c r="H188" s="11">
        <v>1791</v>
      </c>
      <c r="I188" s="59"/>
      <c r="J188" s="59"/>
      <c r="K188" s="59"/>
      <c r="L188" s="59"/>
      <c r="M188" s="59"/>
      <c r="N188" s="59"/>
      <c r="O188" s="59"/>
    </row>
    <row r="189" spans="2:15" x14ac:dyDescent="0.2">
      <c r="B189" s="200" t="s">
        <v>61</v>
      </c>
      <c r="C189" s="201" t="s">
        <v>77</v>
      </c>
      <c r="D189" s="11">
        <v>26</v>
      </c>
      <c r="E189" s="11">
        <v>856</v>
      </c>
      <c r="F189" s="11">
        <v>1077</v>
      </c>
      <c r="G189" s="11">
        <v>538</v>
      </c>
      <c r="H189" s="11">
        <v>523</v>
      </c>
      <c r="I189" s="59"/>
      <c r="J189" s="59"/>
      <c r="K189" s="59"/>
      <c r="L189" s="59"/>
      <c r="M189" s="59"/>
      <c r="N189" s="59"/>
      <c r="O189" s="59"/>
    </row>
    <row r="190" spans="2:15" x14ac:dyDescent="0.2">
      <c r="B190" s="200" t="s">
        <v>62</v>
      </c>
      <c r="C190" s="201" t="s">
        <v>78</v>
      </c>
      <c r="D190" s="11">
        <v>164</v>
      </c>
      <c r="E190" s="11">
        <v>48</v>
      </c>
      <c r="F190" s="11">
        <v>36</v>
      </c>
      <c r="G190" s="11">
        <v>42</v>
      </c>
      <c r="H190" s="11">
        <v>66</v>
      </c>
      <c r="I190" s="59"/>
      <c r="J190" s="59"/>
      <c r="K190" s="59"/>
      <c r="L190" s="59"/>
      <c r="M190" s="59"/>
      <c r="N190" s="59"/>
      <c r="O190" s="59"/>
    </row>
    <row r="191" spans="2:15" x14ac:dyDescent="0.2">
      <c r="B191" s="200" t="s">
        <v>63</v>
      </c>
      <c r="C191" s="201" t="s">
        <v>44</v>
      </c>
      <c r="D191" s="11">
        <v>6538</v>
      </c>
      <c r="E191" s="11">
        <v>3495</v>
      </c>
      <c r="F191" s="11">
        <v>4298</v>
      </c>
      <c r="G191" s="11">
        <v>4087</v>
      </c>
      <c r="H191" s="11">
        <v>4303</v>
      </c>
      <c r="I191" s="59"/>
      <c r="J191" s="59"/>
      <c r="K191" s="59"/>
      <c r="L191" s="59"/>
      <c r="M191" s="59"/>
      <c r="N191" s="59"/>
      <c r="O191" s="59"/>
    </row>
    <row r="192" spans="2:15" x14ac:dyDescent="0.2">
      <c r="B192" s="200" t="s">
        <v>64</v>
      </c>
      <c r="C192" s="201" t="s">
        <v>79</v>
      </c>
      <c r="D192" s="11">
        <v>103</v>
      </c>
      <c r="E192" s="11">
        <v>1231</v>
      </c>
      <c r="F192" s="11">
        <v>1839</v>
      </c>
      <c r="G192" s="11">
        <v>345</v>
      </c>
      <c r="H192" s="11">
        <v>427</v>
      </c>
      <c r="I192" s="59"/>
      <c r="J192" s="59"/>
      <c r="K192" s="59"/>
      <c r="L192" s="59"/>
      <c r="M192" s="59"/>
      <c r="N192" s="59"/>
      <c r="O192" s="59"/>
    </row>
    <row r="193" spans="2:15" x14ac:dyDescent="0.2">
      <c r="B193" s="200" t="s">
        <v>65</v>
      </c>
      <c r="C193" s="201" t="s">
        <v>80</v>
      </c>
      <c r="D193" s="11">
        <v>19300</v>
      </c>
      <c r="E193" s="11">
        <v>32104</v>
      </c>
      <c r="F193" s="11">
        <v>52993</v>
      </c>
      <c r="G193" s="11">
        <v>52278</v>
      </c>
      <c r="H193" s="11">
        <v>59200</v>
      </c>
      <c r="I193" s="59"/>
      <c r="J193" s="59"/>
      <c r="K193" s="59"/>
      <c r="L193" s="59"/>
      <c r="M193" s="59"/>
      <c r="N193" s="59"/>
      <c r="O193" s="59"/>
    </row>
    <row r="194" spans="2:15" x14ac:dyDescent="0.2">
      <c r="B194" s="200" t="s">
        <v>28</v>
      </c>
      <c r="C194" s="201" t="s">
        <v>45</v>
      </c>
      <c r="D194" s="11">
        <v>1073</v>
      </c>
      <c r="E194" s="11">
        <v>1129</v>
      </c>
      <c r="F194" s="11">
        <v>3075</v>
      </c>
      <c r="G194" s="11">
        <v>2228</v>
      </c>
      <c r="H194" s="11">
        <v>1761</v>
      </c>
      <c r="I194" s="59"/>
      <c r="J194" s="59"/>
      <c r="K194" s="59"/>
      <c r="L194" s="59"/>
      <c r="M194" s="59"/>
      <c r="N194" s="59"/>
      <c r="O194" s="59"/>
    </row>
    <row r="195" spans="2:15" x14ac:dyDescent="0.2">
      <c r="B195" s="200" t="s">
        <v>29</v>
      </c>
      <c r="C195" s="201" t="s">
        <v>46</v>
      </c>
      <c r="D195" s="11">
        <v>1660</v>
      </c>
      <c r="E195" s="11">
        <v>1919</v>
      </c>
      <c r="F195" s="11">
        <v>1870</v>
      </c>
      <c r="G195" s="11">
        <v>2100</v>
      </c>
      <c r="H195" s="11">
        <v>2971</v>
      </c>
      <c r="I195" s="59"/>
      <c r="J195" s="59"/>
      <c r="K195" s="59"/>
      <c r="L195" s="59"/>
      <c r="M195" s="59"/>
      <c r="N195" s="59"/>
      <c r="O195" s="59"/>
    </row>
    <row r="196" spans="2:15" x14ac:dyDescent="0.2">
      <c r="B196" s="200" t="s">
        <v>66</v>
      </c>
      <c r="C196" s="201" t="s">
        <v>81</v>
      </c>
      <c r="D196" s="11">
        <v>836</v>
      </c>
      <c r="E196" s="11">
        <v>885</v>
      </c>
      <c r="F196" s="11">
        <v>842</v>
      </c>
      <c r="G196" s="11">
        <v>779</v>
      </c>
      <c r="H196" s="11">
        <v>954</v>
      </c>
      <c r="I196" s="59"/>
      <c r="J196" s="59"/>
      <c r="K196" s="59"/>
      <c r="L196" s="59"/>
      <c r="M196" s="59"/>
      <c r="N196" s="59"/>
      <c r="O196" s="59"/>
    </row>
    <row r="197" spans="2:15" x14ac:dyDescent="0.2">
      <c r="B197" s="200" t="s">
        <v>31</v>
      </c>
      <c r="C197" s="201" t="s">
        <v>82</v>
      </c>
      <c r="D197" s="11">
        <v>951</v>
      </c>
      <c r="E197" s="11">
        <v>435</v>
      </c>
      <c r="F197" s="11">
        <v>258</v>
      </c>
      <c r="G197" s="11">
        <v>388</v>
      </c>
      <c r="H197" s="11">
        <v>820</v>
      </c>
      <c r="I197" s="59"/>
      <c r="J197" s="59"/>
      <c r="K197" s="59"/>
      <c r="L197" s="59"/>
      <c r="M197" s="59"/>
      <c r="N197" s="59"/>
      <c r="O197" s="59"/>
    </row>
    <row r="198" spans="2:15" ht="11" thickBot="1" x14ac:dyDescent="0.3">
      <c r="B198" s="180"/>
      <c r="C198" s="188" t="s">
        <v>3</v>
      </c>
      <c r="D198" s="137">
        <v>120493</v>
      </c>
      <c r="E198" s="137">
        <v>137517</v>
      </c>
      <c r="F198" s="137">
        <v>173777</v>
      </c>
      <c r="G198" s="137">
        <v>155447</v>
      </c>
      <c r="H198" s="137">
        <v>170432</v>
      </c>
      <c r="I198" s="59"/>
      <c r="J198" s="59"/>
      <c r="K198" s="59"/>
      <c r="L198" s="59"/>
      <c r="M198" s="59"/>
      <c r="N198" s="59"/>
      <c r="O198" s="59"/>
    </row>
    <row r="199" spans="2:15" ht="10.5" thickTop="1" x14ac:dyDescent="0.2">
      <c r="B199" s="81"/>
      <c r="C199" s="81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</row>
    <row r="200" spans="2:15" x14ac:dyDescent="0.2">
      <c r="B200" s="177"/>
      <c r="C200" s="24" t="s">
        <v>0</v>
      </c>
      <c r="D200" s="41">
        <v>44713</v>
      </c>
      <c r="E200" s="41">
        <v>48061</v>
      </c>
      <c r="F200" s="41">
        <v>59801</v>
      </c>
      <c r="G200" s="41">
        <v>50624</v>
      </c>
      <c r="H200" s="41">
        <v>57606</v>
      </c>
      <c r="I200" s="59"/>
      <c r="J200" s="59"/>
      <c r="K200" s="59"/>
      <c r="L200" s="59"/>
      <c r="M200" s="59"/>
      <c r="N200" s="59"/>
      <c r="O200" s="59"/>
    </row>
    <row r="201" spans="2:15" x14ac:dyDescent="0.2">
      <c r="B201" s="81"/>
      <c r="C201" s="5" t="s">
        <v>6</v>
      </c>
      <c r="D201" s="11">
        <v>16825</v>
      </c>
      <c r="E201" s="11">
        <v>18820</v>
      </c>
      <c r="F201" s="11">
        <v>18673</v>
      </c>
      <c r="G201" s="11">
        <v>16021</v>
      </c>
      <c r="H201" s="11">
        <v>17407</v>
      </c>
      <c r="I201" s="59"/>
      <c r="J201" s="59"/>
      <c r="K201" s="59"/>
      <c r="L201" s="59"/>
      <c r="M201" s="59"/>
      <c r="N201" s="59"/>
      <c r="O201" s="59"/>
    </row>
    <row r="202" spans="2:15" x14ac:dyDescent="0.2">
      <c r="B202" s="81"/>
      <c r="C202" s="5" t="s">
        <v>4</v>
      </c>
      <c r="D202" s="11">
        <v>28494</v>
      </c>
      <c r="E202" s="11">
        <v>29438</v>
      </c>
      <c r="F202" s="11">
        <v>30128</v>
      </c>
      <c r="G202" s="11">
        <v>26597</v>
      </c>
      <c r="H202" s="11">
        <v>24983</v>
      </c>
      <c r="I202" s="59"/>
      <c r="J202" s="59"/>
      <c r="K202" s="59"/>
      <c r="L202" s="59"/>
      <c r="M202" s="59"/>
      <c r="N202" s="59"/>
      <c r="O202" s="59"/>
    </row>
    <row r="203" spans="2:15" x14ac:dyDescent="0.2">
      <c r="B203" s="81"/>
      <c r="C203" s="5" t="s">
        <v>5</v>
      </c>
      <c r="D203" s="11">
        <v>30461</v>
      </c>
      <c r="E203" s="11">
        <v>41198</v>
      </c>
      <c r="F203" s="11">
        <v>65175</v>
      </c>
      <c r="G203" s="11">
        <v>62205</v>
      </c>
      <c r="H203" s="11">
        <v>70436</v>
      </c>
      <c r="I203" s="59"/>
      <c r="J203" s="59"/>
      <c r="K203" s="59"/>
      <c r="L203" s="59"/>
      <c r="M203" s="59"/>
      <c r="N203" s="59"/>
      <c r="O203" s="59"/>
    </row>
    <row r="204" spans="2:15" ht="11" thickBot="1" x14ac:dyDescent="0.3">
      <c r="B204" s="180"/>
      <c r="C204" s="46" t="s">
        <v>16</v>
      </c>
      <c r="D204" s="137">
        <v>120493</v>
      </c>
      <c r="E204" s="137">
        <v>137517</v>
      </c>
      <c r="F204" s="137">
        <v>173777</v>
      </c>
      <c r="G204" s="137">
        <v>155447</v>
      </c>
      <c r="H204" s="137">
        <v>170432</v>
      </c>
      <c r="I204" s="59"/>
      <c r="J204" s="59"/>
      <c r="K204" s="59"/>
      <c r="L204" s="59"/>
      <c r="M204" s="59"/>
      <c r="N204" s="59"/>
      <c r="O204" s="59"/>
    </row>
    <row r="205" spans="2:15" ht="10.5" thickTop="1" x14ac:dyDescent="0.2">
      <c r="B205" s="1" t="s">
        <v>51</v>
      </c>
      <c r="D205" s="59"/>
      <c r="E205" s="59"/>
      <c r="F205" s="59"/>
      <c r="H205" s="138" t="s">
        <v>173</v>
      </c>
      <c r="I205" s="59"/>
      <c r="J205" s="59"/>
      <c r="K205" s="59"/>
      <c r="L205" s="59"/>
      <c r="M205" s="59"/>
      <c r="N205" s="59"/>
      <c r="O205" s="59"/>
    </row>
    <row r="206" spans="2:15" x14ac:dyDescent="0.2">
      <c r="I206" s="59"/>
      <c r="J206" s="59"/>
      <c r="K206" s="59"/>
      <c r="L206" s="59"/>
      <c r="M206" s="59"/>
      <c r="N206" s="59"/>
      <c r="O206" s="59"/>
    </row>
    <row r="207" spans="2:15" ht="11.5" x14ac:dyDescent="0.25">
      <c r="B207" s="160" t="s">
        <v>196</v>
      </c>
      <c r="C207" s="59"/>
      <c r="K207" s="59"/>
      <c r="L207" s="59"/>
      <c r="M207" s="59"/>
      <c r="N207" s="59"/>
      <c r="O207" s="59"/>
    </row>
    <row r="208" spans="2:15" ht="10.5" x14ac:dyDescent="0.25">
      <c r="B208" s="202" t="s">
        <v>155</v>
      </c>
      <c r="C208" s="203"/>
      <c r="D208" s="187"/>
      <c r="E208" s="187"/>
      <c r="F208" s="187"/>
      <c r="G208" s="187"/>
      <c r="H208" s="187"/>
      <c r="K208" s="59"/>
      <c r="L208" s="59"/>
      <c r="M208" s="59"/>
      <c r="N208" s="59"/>
      <c r="O208" s="59"/>
    </row>
    <row r="209" spans="2:15" ht="10.5" x14ac:dyDescent="0.25">
      <c r="B209" s="204" t="s">
        <v>50</v>
      </c>
      <c r="C209" s="205" t="s">
        <v>7</v>
      </c>
      <c r="D209" s="148">
        <v>1985</v>
      </c>
      <c r="E209" s="148">
        <v>1991</v>
      </c>
      <c r="F209" s="148">
        <v>1995</v>
      </c>
      <c r="G209" s="148">
        <v>1998</v>
      </c>
      <c r="H209" s="148">
        <v>2001</v>
      </c>
      <c r="I209" s="179"/>
      <c r="J209" s="179"/>
      <c r="K209" s="59"/>
      <c r="L209" s="59"/>
      <c r="M209" s="59"/>
      <c r="N209" s="59"/>
      <c r="O209" s="59"/>
    </row>
    <row r="210" spans="2:15" x14ac:dyDescent="0.2">
      <c r="B210" s="206" t="s">
        <v>14</v>
      </c>
      <c r="C210" s="207" t="s">
        <v>33</v>
      </c>
      <c r="D210" s="41">
        <v>980</v>
      </c>
      <c r="E210" s="41">
        <v>3763</v>
      </c>
      <c r="F210" s="41">
        <v>3749</v>
      </c>
      <c r="G210" s="41">
        <v>1804</v>
      </c>
      <c r="H210" s="41">
        <v>3356</v>
      </c>
      <c r="K210" s="59"/>
      <c r="L210" s="59"/>
      <c r="M210" s="59"/>
      <c r="N210" s="59"/>
      <c r="O210" s="59"/>
    </row>
    <row r="211" spans="2:15" x14ac:dyDescent="0.2">
      <c r="B211" s="208" t="s">
        <v>18</v>
      </c>
      <c r="C211" s="209" t="s">
        <v>34</v>
      </c>
      <c r="D211" s="11">
        <v>7029</v>
      </c>
      <c r="E211" s="11">
        <v>7484</v>
      </c>
      <c r="F211" s="11">
        <v>5236</v>
      </c>
      <c r="G211" s="11">
        <v>5588</v>
      </c>
      <c r="H211" s="11">
        <v>6637</v>
      </c>
      <c r="K211" s="59"/>
      <c r="L211" s="59"/>
      <c r="M211" s="59"/>
      <c r="N211" s="59"/>
      <c r="O211" s="59"/>
    </row>
    <row r="212" spans="2:15" x14ac:dyDescent="0.2">
      <c r="B212" s="208" t="s">
        <v>19</v>
      </c>
      <c r="C212" s="209" t="s">
        <v>35</v>
      </c>
      <c r="D212" s="11">
        <v>5719</v>
      </c>
      <c r="E212" s="11">
        <v>6341</v>
      </c>
      <c r="F212" s="11">
        <v>8455</v>
      </c>
      <c r="G212" s="11">
        <v>12307</v>
      </c>
      <c r="H212" s="11">
        <v>18862</v>
      </c>
      <c r="K212" s="59"/>
      <c r="L212" s="59"/>
      <c r="M212" s="59"/>
      <c r="N212" s="59"/>
      <c r="O212" s="59"/>
    </row>
    <row r="213" spans="2:15" x14ac:dyDescent="0.2">
      <c r="B213" s="208" t="s">
        <v>20</v>
      </c>
      <c r="C213" s="209" t="s">
        <v>36</v>
      </c>
      <c r="D213" s="11">
        <v>17016</v>
      </c>
      <c r="E213" s="11">
        <v>18871</v>
      </c>
      <c r="F213" s="11">
        <v>8092</v>
      </c>
      <c r="G213" s="11">
        <v>7140</v>
      </c>
      <c r="H213" s="11">
        <v>5436</v>
      </c>
      <c r="K213" s="59"/>
      <c r="L213" s="59"/>
      <c r="M213" s="59"/>
      <c r="N213" s="59"/>
      <c r="O213" s="59"/>
    </row>
    <row r="214" spans="2:15" x14ac:dyDescent="0.2">
      <c r="B214" s="208" t="s">
        <v>21</v>
      </c>
      <c r="C214" s="209" t="s">
        <v>37</v>
      </c>
      <c r="D214" s="11" t="s">
        <v>13</v>
      </c>
      <c r="E214" s="11" t="s">
        <v>13</v>
      </c>
      <c r="F214" s="11">
        <v>1242</v>
      </c>
      <c r="G214" s="11">
        <v>833</v>
      </c>
      <c r="H214" s="11">
        <v>1038</v>
      </c>
      <c r="K214" s="59"/>
      <c r="L214" s="59"/>
      <c r="M214" s="59"/>
      <c r="N214" s="59"/>
      <c r="O214" s="59"/>
    </row>
    <row r="215" spans="2:15" x14ac:dyDescent="0.2">
      <c r="B215" s="208" t="s">
        <v>22</v>
      </c>
      <c r="C215" s="209" t="s">
        <v>38</v>
      </c>
      <c r="D215" s="11">
        <v>2767</v>
      </c>
      <c r="E215" s="11">
        <v>1717</v>
      </c>
      <c r="F215" s="11" t="s">
        <v>13</v>
      </c>
      <c r="G215" s="11" t="s">
        <v>13</v>
      </c>
      <c r="H215" s="11" t="s">
        <v>13</v>
      </c>
      <c r="K215" s="59"/>
      <c r="L215" s="59"/>
      <c r="M215" s="59"/>
      <c r="N215" s="59"/>
      <c r="O215" s="59"/>
    </row>
    <row r="216" spans="2:15" x14ac:dyDescent="0.2">
      <c r="B216" s="208" t="s">
        <v>23</v>
      </c>
      <c r="C216" s="209" t="s">
        <v>39</v>
      </c>
      <c r="D216" s="11">
        <v>8579</v>
      </c>
      <c r="E216" s="11">
        <v>9606</v>
      </c>
      <c r="F216" s="11">
        <v>14669</v>
      </c>
      <c r="G216" s="11">
        <v>14717</v>
      </c>
      <c r="H216" s="11">
        <v>17088</v>
      </c>
      <c r="K216" s="59"/>
      <c r="L216" s="59"/>
      <c r="M216" s="59"/>
      <c r="N216" s="59"/>
      <c r="O216" s="59"/>
    </row>
    <row r="217" spans="2:15" x14ac:dyDescent="0.2">
      <c r="B217" s="208" t="s">
        <v>24</v>
      </c>
      <c r="C217" s="209" t="s">
        <v>40</v>
      </c>
      <c r="D217" s="11" t="s">
        <v>13</v>
      </c>
      <c r="E217" s="11" t="s">
        <v>13</v>
      </c>
      <c r="F217" s="11">
        <v>3270</v>
      </c>
      <c r="G217" s="11">
        <v>6063</v>
      </c>
      <c r="H217" s="11">
        <v>7806</v>
      </c>
      <c r="K217" s="59"/>
      <c r="L217" s="59"/>
      <c r="M217" s="59"/>
      <c r="N217" s="59"/>
      <c r="O217" s="59"/>
    </row>
    <row r="218" spans="2:15" x14ac:dyDescent="0.2">
      <c r="B218" s="208" t="s">
        <v>15</v>
      </c>
      <c r="C218" s="209" t="s">
        <v>41</v>
      </c>
      <c r="D218" s="11">
        <v>4167</v>
      </c>
      <c r="E218" s="11">
        <v>4718</v>
      </c>
      <c r="F218" s="11">
        <v>3879</v>
      </c>
      <c r="G218" s="11">
        <v>3512</v>
      </c>
      <c r="H218" s="11">
        <v>3025</v>
      </c>
      <c r="K218" s="59"/>
      <c r="L218" s="59"/>
      <c r="M218" s="59"/>
      <c r="N218" s="59"/>
      <c r="O218" s="59"/>
    </row>
    <row r="219" spans="2:15" x14ac:dyDescent="0.2">
      <c r="B219" s="208" t="s">
        <v>53</v>
      </c>
      <c r="C219" s="209" t="s">
        <v>42</v>
      </c>
      <c r="D219" s="11">
        <v>10678</v>
      </c>
      <c r="E219" s="11">
        <v>15765</v>
      </c>
      <c r="F219" s="11">
        <v>11033</v>
      </c>
      <c r="G219" s="11">
        <v>11558</v>
      </c>
      <c r="H219" s="11">
        <v>11635</v>
      </c>
      <c r="K219" s="59"/>
      <c r="L219" s="59"/>
      <c r="M219" s="59"/>
      <c r="N219" s="59"/>
      <c r="O219" s="59"/>
    </row>
    <row r="220" spans="2:15" x14ac:dyDescent="0.2">
      <c r="B220" s="208" t="s">
        <v>54</v>
      </c>
      <c r="C220" s="209" t="s">
        <v>43</v>
      </c>
      <c r="D220" s="11">
        <v>376</v>
      </c>
      <c r="E220" s="11">
        <v>1657</v>
      </c>
      <c r="F220" s="11">
        <v>886</v>
      </c>
      <c r="G220" s="11">
        <v>1439</v>
      </c>
      <c r="H220" s="11">
        <v>1387</v>
      </c>
      <c r="K220" s="59"/>
      <c r="L220" s="59"/>
      <c r="M220" s="59"/>
      <c r="N220" s="59"/>
      <c r="O220" s="59"/>
    </row>
    <row r="221" spans="2:15" x14ac:dyDescent="0.2">
      <c r="B221" s="208" t="s">
        <v>25</v>
      </c>
      <c r="C221" s="209" t="s">
        <v>4</v>
      </c>
      <c r="D221" s="11">
        <v>18857</v>
      </c>
      <c r="E221" s="11">
        <v>24258</v>
      </c>
      <c r="F221" s="11">
        <v>28495</v>
      </c>
      <c r="G221" s="11">
        <v>29438</v>
      </c>
      <c r="H221" s="11">
        <v>30129</v>
      </c>
      <c r="K221" s="59"/>
      <c r="L221" s="59"/>
      <c r="M221" s="59"/>
      <c r="N221" s="59"/>
      <c r="O221" s="59"/>
    </row>
    <row r="222" spans="2:15" x14ac:dyDescent="0.2">
      <c r="B222" s="208" t="s">
        <v>26</v>
      </c>
      <c r="C222" s="209" t="s">
        <v>44</v>
      </c>
      <c r="D222" s="11" t="s">
        <v>13</v>
      </c>
      <c r="E222" s="11" t="s">
        <v>13</v>
      </c>
      <c r="F222" s="11">
        <v>6538</v>
      </c>
      <c r="G222" s="11">
        <v>3495</v>
      </c>
      <c r="H222" s="11">
        <v>4298</v>
      </c>
      <c r="K222" s="59"/>
      <c r="L222" s="59"/>
      <c r="M222" s="59"/>
      <c r="N222" s="59"/>
      <c r="O222" s="59"/>
    </row>
    <row r="223" spans="2:15" x14ac:dyDescent="0.2">
      <c r="B223" s="208" t="s">
        <v>27</v>
      </c>
      <c r="C223" s="209" t="s">
        <v>49</v>
      </c>
      <c r="D223" s="11">
        <v>3453</v>
      </c>
      <c r="E223" s="11">
        <v>8053</v>
      </c>
      <c r="F223" s="11">
        <v>19871</v>
      </c>
      <c r="G223" s="11">
        <v>33465</v>
      </c>
      <c r="H223" s="11">
        <v>54902</v>
      </c>
      <c r="I223" s="59"/>
      <c r="J223" s="59"/>
      <c r="K223" s="59"/>
      <c r="L223" s="59"/>
      <c r="M223" s="59"/>
      <c r="N223" s="59"/>
      <c r="O223" s="59"/>
    </row>
    <row r="224" spans="2:15" x14ac:dyDescent="0.2">
      <c r="B224" s="208" t="s">
        <v>28</v>
      </c>
      <c r="C224" s="209" t="s">
        <v>45</v>
      </c>
      <c r="D224" s="11" t="s">
        <v>13</v>
      </c>
      <c r="E224" s="11" t="s">
        <v>13</v>
      </c>
      <c r="F224" s="11">
        <v>1073</v>
      </c>
      <c r="G224" s="11">
        <v>1129</v>
      </c>
      <c r="H224" s="11">
        <v>3074</v>
      </c>
      <c r="I224" s="59"/>
      <c r="J224" s="59"/>
      <c r="K224" s="59"/>
      <c r="L224" s="59"/>
      <c r="M224" s="59"/>
      <c r="N224" s="59"/>
      <c r="O224" s="59"/>
    </row>
    <row r="225" spans="2:15" x14ac:dyDescent="0.2">
      <c r="B225" s="208" t="s">
        <v>29</v>
      </c>
      <c r="C225" s="209" t="s">
        <v>46</v>
      </c>
      <c r="D225" s="11" t="s">
        <v>13</v>
      </c>
      <c r="E225" s="11" t="s">
        <v>13</v>
      </c>
      <c r="F225" s="11">
        <v>1660</v>
      </c>
      <c r="G225" s="11">
        <v>1919</v>
      </c>
      <c r="H225" s="11">
        <v>1870</v>
      </c>
      <c r="I225" s="59"/>
      <c r="J225" s="59"/>
      <c r="K225" s="59"/>
      <c r="L225" s="59"/>
      <c r="M225" s="59"/>
      <c r="N225" s="59"/>
      <c r="O225" s="59"/>
    </row>
    <row r="226" spans="2:15" x14ac:dyDescent="0.2">
      <c r="B226" s="208" t="s">
        <v>30</v>
      </c>
      <c r="C226" s="209" t="s">
        <v>47</v>
      </c>
      <c r="D226" s="11">
        <v>4562</v>
      </c>
      <c r="E226" s="11">
        <v>3727</v>
      </c>
      <c r="F226" s="11">
        <v>836</v>
      </c>
      <c r="G226" s="11">
        <v>885</v>
      </c>
      <c r="H226" s="11">
        <v>842</v>
      </c>
      <c r="I226" s="59"/>
      <c r="J226" s="59"/>
      <c r="K226" s="59"/>
      <c r="L226" s="59"/>
      <c r="M226" s="59"/>
      <c r="N226" s="59"/>
      <c r="O226" s="59"/>
    </row>
    <row r="227" spans="2:15" x14ac:dyDescent="0.2">
      <c r="B227" s="208" t="s">
        <v>31</v>
      </c>
      <c r="C227" s="209" t="s">
        <v>48</v>
      </c>
      <c r="D227" s="11" t="s">
        <v>13</v>
      </c>
      <c r="E227" s="11" t="s">
        <v>13</v>
      </c>
      <c r="F227" s="11">
        <v>1058</v>
      </c>
      <c r="G227" s="11">
        <v>435</v>
      </c>
      <c r="H227" s="11">
        <v>279</v>
      </c>
      <c r="I227" s="59"/>
      <c r="J227" s="59"/>
      <c r="K227" s="59"/>
      <c r="L227" s="59"/>
      <c r="M227" s="59"/>
      <c r="N227" s="59"/>
      <c r="O227" s="59"/>
    </row>
    <row r="228" spans="2:15" x14ac:dyDescent="0.2">
      <c r="B228" s="210" t="s">
        <v>32</v>
      </c>
      <c r="C228" s="211" t="s">
        <v>5</v>
      </c>
      <c r="D228" s="13">
        <v>6209</v>
      </c>
      <c r="E228" s="13">
        <v>15052</v>
      </c>
      <c r="F228" s="13" t="s">
        <v>13</v>
      </c>
      <c r="G228" s="13" t="s">
        <v>13</v>
      </c>
      <c r="H228" s="13" t="s">
        <v>13</v>
      </c>
      <c r="I228" s="59"/>
      <c r="J228" s="59"/>
      <c r="K228" s="59"/>
      <c r="L228" s="59"/>
      <c r="M228" s="59"/>
      <c r="N228" s="59"/>
      <c r="O228" s="59"/>
    </row>
    <row r="229" spans="2:15" ht="11" thickBot="1" x14ac:dyDescent="0.3">
      <c r="B229" s="212"/>
      <c r="C229" s="213" t="s">
        <v>3</v>
      </c>
      <c r="D229" s="42">
        <v>90392</v>
      </c>
      <c r="E229" s="42">
        <v>121012</v>
      </c>
      <c r="F229" s="42">
        <v>120042</v>
      </c>
      <c r="G229" s="42">
        <v>135727</v>
      </c>
      <c r="H229" s="42">
        <v>171664</v>
      </c>
      <c r="I229" s="59"/>
      <c r="J229" s="59"/>
      <c r="K229" s="59"/>
      <c r="L229" s="59"/>
      <c r="M229" s="59"/>
      <c r="N229" s="59"/>
      <c r="O229" s="59"/>
    </row>
    <row r="230" spans="2:15" ht="10.5" thickTop="1" x14ac:dyDescent="0.2">
      <c r="B230" s="1" t="s">
        <v>51</v>
      </c>
      <c r="D230" s="59"/>
      <c r="E230" s="59"/>
      <c r="F230" s="59"/>
      <c r="G230" s="59"/>
      <c r="H230" s="138" t="s">
        <v>173</v>
      </c>
      <c r="I230" s="59"/>
      <c r="J230" s="59"/>
      <c r="K230" s="59"/>
      <c r="L230" s="59"/>
      <c r="M230" s="59"/>
      <c r="N230" s="59"/>
      <c r="O230" s="59"/>
    </row>
    <row r="231" spans="2:15" x14ac:dyDescent="0.2"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</row>
    <row r="232" spans="2:15" x14ac:dyDescent="0.2"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</row>
    <row r="233" spans="2:15" x14ac:dyDescent="0.2"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</row>
    <row r="234" spans="2:15" x14ac:dyDescent="0.2"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</row>
    <row r="235" spans="2:15" x14ac:dyDescent="0.2"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</row>
    <row r="236" spans="2:15" x14ac:dyDescent="0.2"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</row>
    <row r="237" spans="2:15" x14ac:dyDescent="0.2"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</row>
    <row r="238" spans="2:15" x14ac:dyDescent="0.2"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</row>
    <row r="239" spans="2:15" x14ac:dyDescent="0.2"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</row>
    <row r="240" spans="2:15" x14ac:dyDescent="0.2"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</row>
    <row r="241" spans="4:15" x14ac:dyDescent="0.2"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</row>
    <row r="242" spans="4:15" x14ac:dyDescent="0.2"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</row>
    <row r="243" spans="4:15" x14ac:dyDescent="0.2"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</row>
    <row r="244" spans="4:15" x14ac:dyDescent="0.2"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</row>
    <row r="245" spans="4:15" x14ac:dyDescent="0.2"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</row>
    <row r="246" spans="4:15" x14ac:dyDescent="0.2"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</row>
    <row r="247" spans="4:15" x14ac:dyDescent="0.2"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</row>
    <row r="248" spans="4:15" x14ac:dyDescent="0.2"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</row>
    <row r="249" spans="4:15" x14ac:dyDescent="0.2"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</row>
    <row r="250" spans="4:15" x14ac:dyDescent="0.2"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</row>
    <row r="251" spans="4:15" x14ac:dyDescent="0.2"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</row>
    <row r="252" spans="4:15" x14ac:dyDescent="0.2"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</row>
    <row r="253" spans="4:15" x14ac:dyDescent="0.2"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</row>
    <row r="254" spans="4:15" x14ac:dyDescent="0.2"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</row>
    <row r="255" spans="4:15" x14ac:dyDescent="0.2"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</row>
    <row r="256" spans="4:15" x14ac:dyDescent="0.2"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</row>
    <row r="257" spans="4:15" x14ac:dyDescent="0.2"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</row>
    <row r="258" spans="4:15" x14ac:dyDescent="0.2"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</row>
    <row r="259" spans="4:15" x14ac:dyDescent="0.2"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</row>
    <row r="260" spans="4:15" x14ac:dyDescent="0.2"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</row>
    <row r="261" spans="4:15" x14ac:dyDescent="0.2"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</row>
    <row r="262" spans="4:15" x14ac:dyDescent="0.2"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</row>
    <row r="263" spans="4:15" x14ac:dyDescent="0.2"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</row>
    <row r="264" spans="4:15" x14ac:dyDescent="0.2"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</row>
    <row r="265" spans="4:15" x14ac:dyDescent="0.2"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</row>
    <row r="266" spans="4:15" x14ac:dyDescent="0.2"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</row>
    <row r="267" spans="4:15" x14ac:dyDescent="0.2"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</row>
    <row r="268" spans="4:15" x14ac:dyDescent="0.2"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</row>
    <row r="269" spans="4:15" x14ac:dyDescent="0.2"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</row>
    <row r="270" spans="4:15" x14ac:dyDescent="0.2"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</row>
    <row r="271" spans="4:15" x14ac:dyDescent="0.2"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</row>
    <row r="272" spans="4:15" x14ac:dyDescent="0.2"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</row>
    <row r="273" spans="4:15" x14ac:dyDescent="0.2"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</row>
    <row r="274" spans="4:15" x14ac:dyDescent="0.2"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</row>
    <row r="275" spans="4:15" x14ac:dyDescent="0.2"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</row>
    <row r="276" spans="4:15" x14ac:dyDescent="0.2"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</row>
    <row r="277" spans="4:15" x14ac:dyDescent="0.2"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</row>
    <row r="278" spans="4:15" x14ac:dyDescent="0.2"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</row>
    <row r="279" spans="4:15" x14ac:dyDescent="0.2"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</row>
    <row r="280" spans="4:15" x14ac:dyDescent="0.2"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</row>
    <row r="281" spans="4:15" x14ac:dyDescent="0.2"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</row>
    <row r="282" spans="4:15" x14ac:dyDescent="0.2"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</row>
    <row r="283" spans="4:15" x14ac:dyDescent="0.2"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</row>
    <row r="284" spans="4:15" x14ac:dyDescent="0.2"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</row>
    <row r="285" spans="4:15" x14ac:dyDescent="0.2"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</row>
    <row r="286" spans="4:15" x14ac:dyDescent="0.2"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</row>
    <row r="287" spans="4:15" x14ac:dyDescent="0.2"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</row>
    <row r="288" spans="4:15" x14ac:dyDescent="0.2"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</row>
    <row r="289" spans="4:15" x14ac:dyDescent="0.2"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</row>
    <row r="290" spans="4:15" x14ac:dyDescent="0.2"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</row>
    <row r="291" spans="4:15" x14ac:dyDescent="0.2"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</row>
    <row r="292" spans="4:15" x14ac:dyDescent="0.2"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</row>
    <row r="293" spans="4:15" x14ac:dyDescent="0.2"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</row>
    <row r="294" spans="4:15" x14ac:dyDescent="0.2"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</row>
    <row r="295" spans="4:15" x14ac:dyDescent="0.2"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</row>
    <row r="296" spans="4:15" x14ac:dyDescent="0.2"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</row>
    <row r="297" spans="4:15" x14ac:dyDescent="0.2"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</row>
    <row r="298" spans="4:15" x14ac:dyDescent="0.2"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</row>
    <row r="299" spans="4:15" x14ac:dyDescent="0.2"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</row>
    <row r="300" spans="4:15" x14ac:dyDescent="0.2"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</row>
    <row r="301" spans="4:15" x14ac:dyDescent="0.2"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</row>
    <row r="302" spans="4:15" x14ac:dyDescent="0.2"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</row>
    <row r="303" spans="4:15" x14ac:dyDescent="0.2"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</row>
    <row r="304" spans="4:15" x14ac:dyDescent="0.2"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</row>
    <row r="305" spans="4:15" x14ac:dyDescent="0.2"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</row>
    <row r="306" spans="4:15" x14ac:dyDescent="0.2"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</row>
    <row r="307" spans="4:15" x14ac:dyDescent="0.2"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</row>
    <row r="308" spans="4:15" x14ac:dyDescent="0.2"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</row>
    <row r="309" spans="4:15" x14ac:dyDescent="0.2"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</row>
    <row r="310" spans="4:15" x14ac:dyDescent="0.2"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</row>
    <row r="311" spans="4:15" x14ac:dyDescent="0.2"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</row>
    <row r="312" spans="4:15" x14ac:dyDescent="0.2"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</row>
    <row r="313" spans="4:15" x14ac:dyDescent="0.2"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</row>
    <row r="314" spans="4:15" x14ac:dyDescent="0.2"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</row>
    <row r="315" spans="4:15" x14ac:dyDescent="0.2"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</row>
    <row r="316" spans="4:15" x14ac:dyDescent="0.2"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</row>
    <row r="317" spans="4:15" x14ac:dyDescent="0.2"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</row>
    <row r="318" spans="4:15" x14ac:dyDescent="0.2"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</row>
    <row r="319" spans="4:15" x14ac:dyDescent="0.2"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</row>
    <row r="320" spans="4:15" x14ac:dyDescent="0.2"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</row>
    <row r="321" spans="4:15" x14ac:dyDescent="0.2"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</row>
    <row r="322" spans="4:15" x14ac:dyDescent="0.2"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</row>
    <row r="323" spans="4:15" x14ac:dyDescent="0.2"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</row>
    <row r="324" spans="4:15" x14ac:dyDescent="0.2"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</row>
    <row r="325" spans="4:15" x14ac:dyDescent="0.2"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</row>
    <row r="326" spans="4:15" x14ac:dyDescent="0.2"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</row>
    <row r="327" spans="4:15" x14ac:dyDescent="0.2"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</row>
    <row r="328" spans="4:15" x14ac:dyDescent="0.2"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</row>
    <row r="329" spans="4:15" x14ac:dyDescent="0.2"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</row>
    <row r="330" spans="4:15" x14ac:dyDescent="0.2"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</row>
    <row r="331" spans="4:15" x14ac:dyDescent="0.2"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</row>
    <row r="332" spans="4:15" x14ac:dyDescent="0.2"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</row>
    <row r="333" spans="4:15" x14ac:dyDescent="0.2"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</row>
    <row r="334" spans="4:15" x14ac:dyDescent="0.2"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</row>
    <row r="335" spans="4:15" x14ac:dyDescent="0.2"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</row>
    <row r="336" spans="4:15" x14ac:dyDescent="0.2"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</row>
    <row r="337" spans="4:15" x14ac:dyDescent="0.2"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</row>
    <row r="338" spans="4:15" x14ac:dyDescent="0.2"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</row>
    <row r="339" spans="4:15" x14ac:dyDescent="0.2"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</row>
    <row r="340" spans="4:15" x14ac:dyDescent="0.2"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</row>
    <row r="341" spans="4:15" x14ac:dyDescent="0.2"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</row>
    <row r="342" spans="4:15" x14ac:dyDescent="0.2"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</row>
    <row r="343" spans="4:15" x14ac:dyDescent="0.2"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</row>
    <row r="344" spans="4:15" x14ac:dyDescent="0.2"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</row>
    <row r="345" spans="4:15" x14ac:dyDescent="0.2"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</row>
    <row r="346" spans="4:15" x14ac:dyDescent="0.2"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</row>
    <row r="347" spans="4:15" x14ac:dyDescent="0.2"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</row>
    <row r="348" spans="4:15" x14ac:dyDescent="0.2"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</row>
    <row r="349" spans="4:15" x14ac:dyDescent="0.2"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</row>
    <row r="350" spans="4:15" x14ac:dyDescent="0.2"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</row>
    <row r="351" spans="4:15" x14ac:dyDescent="0.2"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</row>
    <row r="352" spans="4:15" x14ac:dyDescent="0.2"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</row>
    <row r="353" spans="4:15" x14ac:dyDescent="0.2"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</row>
    <row r="354" spans="4:15" x14ac:dyDescent="0.2"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</row>
    <row r="355" spans="4:15" x14ac:dyDescent="0.2"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</row>
    <row r="356" spans="4:15" x14ac:dyDescent="0.2"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</row>
    <row r="357" spans="4:15" x14ac:dyDescent="0.2"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</row>
    <row r="358" spans="4:15" x14ac:dyDescent="0.2"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</row>
    <row r="359" spans="4:15" x14ac:dyDescent="0.2"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</row>
    <row r="360" spans="4:15" x14ac:dyDescent="0.2"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</row>
    <row r="361" spans="4:15" x14ac:dyDescent="0.2"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</row>
    <row r="362" spans="4:15" x14ac:dyDescent="0.2"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</row>
    <row r="363" spans="4:15" x14ac:dyDescent="0.2"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</row>
    <row r="364" spans="4:15" x14ac:dyDescent="0.2"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</row>
    <row r="365" spans="4:15" x14ac:dyDescent="0.2"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</row>
    <row r="366" spans="4:15" x14ac:dyDescent="0.2"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</row>
    <row r="367" spans="4:15" x14ac:dyDescent="0.2"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</row>
    <row r="368" spans="4:15" x14ac:dyDescent="0.2"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</row>
    <row r="369" spans="4:15" x14ac:dyDescent="0.2"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</row>
    <row r="370" spans="4:15" x14ac:dyDescent="0.2"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</row>
    <row r="371" spans="4:15" x14ac:dyDescent="0.2"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</row>
    <row r="372" spans="4:15" x14ac:dyDescent="0.2"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</row>
    <row r="373" spans="4:15" x14ac:dyDescent="0.2"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</row>
    <row r="374" spans="4:15" x14ac:dyDescent="0.2"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</row>
    <row r="375" spans="4:15" x14ac:dyDescent="0.2"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</row>
    <row r="376" spans="4:15" x14ac:dyDescent="0.2"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</row>
    <row r="377" spans="4:15" x14ac:dyDescent="0.2"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</row>
    <row r="378" spans="4:15" x14ac:dyDescent="0.2"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</row>
    <row r="379" spans="4:15" x14ac:dyDescent="0.2"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</row>
    <row r="380" spans="4:15" x14ac:dyDescent="0.2"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</row>
    <row r="381" spans="4:15" x14ac:dyDescent="0.2"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</row>
    <row r="382" spans="4:15" x14ac:dyDescent="0.2"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</row>
    <row r="383" spans="4:15" x14ac:dyDescent="0.2"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</row>
  </sheetData>
  <mergeCells count="10">
    <mergeCell ref="D4:E4"/>
    <mergeCell ref="F4:G4"/>
    <mergeCell ref="H4:I4"/>
    <mergeCell ref="J4:K4"/>
    <mergeCell ref="L4:M4"/>
    <mergeCell ref="V4:W4"/>
    <mergeCell ref="T4:U4"/>
    <mergeCell ref="R4:S4"/>
    <mergeCell ref="P4:Q4"/>
    <mergeCell ref="N4:O4"/>
  </mergeCells>
  <hyperlinks>
    <hyperlink ref="B1" location="Titres!A1" display="Titres"/>
  </hyperlinks>
  <pageMargins left="0" right="0" top="0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300"/>
  <sheetViews>
    <sheetView zoomScaleNormal="100" workbookViewId="0">
      <selection activeCell="B1" sqref="B1"/>
    </sheetView>
  </sheetViews>
  <sheetFormatPr baseColWidth="10" defaultColWidth="11.453125" defaultRowHeight="12.75" customHeight="1" x14ac:dyDescent="0.2"/>
  <cols>
    <col min="1" max="1" width="1.1796875" style="2" customWidth="1"/>
    <col min="2" max="2" width="31" style="6" customWidth="1"/>
    <col min="3" max="14" width="7.26953125" style="6" customWidth="1"/>
    <col min="15" max="31" width="8" style="6" customWidth="1"/>
    <col min="32" max="34" width="11.453125" style="6"/>
    <col min="35" max="35" width="8" style="6" customWidth="1"/>
    <col min="36" max="38" width="11.453125" style="6"/>
    <col min="39" max="42" width="11.453125" style="81"/>
    <col min="43" max="16384" width="11.453125" style="6"/>
  </cols>
  <sheetData>
    <row r="1" spans="2:57" ht="12.75" customHeight="1" x14ac:dyDescent="0.2">
      <c r="B1" s="20" t="s">
        <v>84</v>
      </c>
    </row>
    <row r="2" spans="2:57" ht="12.75" customHeight="1" x14ac:dyDescent="0.25">
      <c r="B2" s="136" t="s">
        <v>194</v>
      </c>
      <c r="AO2" s="59"/>
      <c r="AP2" s="59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</row>
    <row r="3" spans="2:57" ht="10.5" x14ac:dyDescent="0.25">
      <c r="B3" s="51"/>
      <c r="C3" s="234" t="s">
        <v>128</v>
      </c>
      <c r="D3" s="237"/>
      <c r="E3" s="237"/>
      <c r="F3" s="238"/>
      <c r="G3" s="234" t="s">
        <v>172</v>
      </c>
      <c r="H3" s="237"/>
      <c r="I3" s="237"/>
      <c r="J3" s="238"/>
      <c r="K3" s="234" t="s">
        <v>174</v>
      </c>
      <c r="L3" s="237"/>
      <c r="M3" s="237"/>
      <c r="N3" s="238"/>
      <c r="O3" s="234" t="s">
        <v>176</v>
      </c>
      <c r="P3" s="237"/>
      <c r="Q3" s="237"/>
      <c r="R3" s="238"/>
      <c r="S3" s="234" t="s">
        <v>181</v>
      </c>
      <c r="T3" s="237"/>
      <c r="U3" s="237"/>
      <c r="V3" s="238"/>
      <c r="W3" s="234" t="s">
        <v>183</v>
      </c>
      <c r="X3" s="237"/>
      <c r="Y3" s="237"/>
      <c r="Z3" s="238"/>
      <c r="AA3" s="234" t="s">
        <v>199</v>
      </c>
      <c r="AB3" s="237"/>
      <c r="AC3" s="237"/>
      <c r="AD3" s="238"/>
      <c r="AE3" s="234" t="s">
        <v>202</v>
      </c>
      <c r="AF3" s="237"/>
      <c r="AG3" s="237"/>
      <c r="AH3" s="238"/>
      <c r="AI3" s="234" t="s">
        <v>206</v>
      </c>
      <c r="AJ3" s="237"/>
      <c r="AK3" s="237"/>
      <c r="AL3" s="238"/>
      <c r="AM3" s="231" t="s">
        <v>212</v>
      </c>
      <c r="AN3" s="232"/>
      <c r="AO3" s="232"/>
      <c r="AP3" s="233"/>
      <c r="AQ3" s="8"/>
      <c r="AR3" s="8"/>
    </row>
    <row r="4" spans="2:57" ht="30" x14ac:dyDescent="0.2">
      <c r="B4" s="52"/>
      <c r="C4" s="64" t="s">
        <v>1</v>
      </c>
      <c r="D4" s="65" t="s">
        <v>2</v>
      </c>
      <c r="E4" s="65" t="s">
        <v>3</v>
      </c>
      <c r="F4" s="66" t="s">
        <v>52</v>
      </c>
      <c r="G4" s="64" t="s">
        <v>1</v>
      </c>
      <c r="H4" s="65" t="s">
        <v>2</v>
      </c>
      <c r="I4" s="65" t="s">
        <v>3</v>
      </c>
      <c r="J4" s="66" t="s">
        <v>52</v>
      </c>
      <c r="K4" s="64" t="s">
        <v>1</v>
      </c>
      <c r="L4" s="65" t="s">
        <v>2</v>
      </c>
      <c r="M4" s="65" t="s">
        <v>3</v>
      </c>
      <c r="N4" s="66" t="s">
        <v>52</v>
      </c>
      <c r="O4" s="64" t="s">
        <v>1</v>
      </c>
      <c r="P4" s="65" t="s">
        <v>2</v>
      </c>
      <c r="Q4" s="65" t="s">
        <v>3</v>
      </c>
      <c r="R4" s="66" t="s">
        <v>52</v>
      </c>
      <c r="S4" s="64" t="s">
        <v>1</v>
      </c>
      <c r="T4" s="65" t="s">
        <v>2</v>
      </c>
      <c r="U4" s="65" t="s">
        <v>3</v>
      </c>
      <c r="V4" s="66" t="s">
        <v>52</v>
      </c>
      <c r="W4" s="64" t="s">
        <v>1</v>
      </c>
      <c r="X4" s="65" t="s">
        <v>2</v>
      </c>
      <c r="Y4" s="65" t="s">
        <v>3</v>
      </c>
      <c r="Z4" s="66" t="s">
        <v>52</v>
      </c>
      <c r="AA4" s="64" t="s">
        <v>1</v>
      </c>
      <c r="AB4" s="65" t="s">
        <v>2</v>
      </c>
      <c r="AC4" s="65" t="s">
        <v>3</v>
      </c>
      <c r="AD4" s="66" t="s">
        <v>52</v>
      </c>
      <c r="AE4" s="64" t="s">
        <v>1</v>
      </c>
      <c r="AF4" s="65" t="s">
        <v>2</v>
      </c>
      <c r="AG4" s="65" t="s">
        <v>3</v>
      </c>
      <c r="AH4" s="66" t="s">
        <v>52</v>
      </c>
      <c r="AI4" s="64" t="s">
        <v>1</v>
      </c>
      <c r="AJ4" s="65" t="s">
        <v>2</v>
      </c>
      <c r="AK4" s="65" t="s">
        <v>3</v>
      </c>
      <c r="AL4" s="66" t="s">
        <v>52</v>
      </c>
      <c r="AM4" s="64" t="s">
        <v>1</v>
      </c>
      <c r="AN4" s="65" t="s">
        <v>2</v>
      </c>
      <c r="AO4" s="65" t="s">
        <v>3</v>
      </c>
      <c r="AP4" s="66" t="s">
        <v>52</v>
      </c>
      <c r="AQ4" s="8"/>
      <c r="AR4" s="8"/>
    </row>
    <row r="5" spans="2:57" ht="10" x14ac:dyDescent="0.2">
      <c r="B5" s="24" t="s">
        <v>0</v>
      </c>
      <c r="C5" s="67">
        <v>21994</v>
      </c>
      <c r="D5" s="68">
        <v>9158</v>
      </c>
      <c r="E5" s="68">
        <v>31152</v>
      </c>
      <c r="F5" s="69">
        <v>29.397791474062661</v>
      </c>
      <c r="G5" s="67">
        <v>21749</v>
      </c>
      <c r="H5" s="68">
        <v>8856</v>
      </c>
      <c r="I5" s="68">
        <v>30605</v>
      </c>
      <c r="J5" s="69">
        <v>28.936448292762623</v>
      </c>
      <c r="K5" s="67">
        <v>21043</v>
      </c>
      <c r="L5" s="68">
        <v>8488</v>
      </c>
      <c r="M5" s="68">
        <v>29531</v>
      </c>
      <c r="N5" s="69">
        <v>28.742677186685178</v>
      </c>
      <c r="O5" s="67">
        <v>20544</v>
      </c>
      <c r="P5" s="68">
        <v>8275</v>
      </c>
      <c r="Q5" s="68">
        <v>28819</v>
      </c>
      <c r="R5" s="69">
        <v>28.713695825670566</v>
      </c>
      <c r="S5" s="67">
        <v>19734</v>
      </c>
      <c r="T5" s="68">
        <v>7971</v>
      </c>
      <c r="U5" s="68">
        <v>27705</v>
      </c>
      <c r="V5" s="69">
        <v>28.770979967514887</v>
      </c>
      <c r="W5" s="67">
        <v>19113</v>
      </c>
      <c r="X5" s="68">
        <v>7707</v>
      </c>
      <c r="Y5" s="68">
        <v>26820</v>
      </c>
      <c r="Z5" s="69">
        <v>28.73601789709172</v>
      </c>
      <c r="AA5" s="67">
        <v>19254</v>
      </c>
      <c r="AB5" s="68">
        <v>7846</v>
      </c>
      <c r="AC5" s="68">
        <v>27100</v>
      </c>
      <c r="AD5" s="69">
        <v>28.952029520295202</v>
      </c>
      <c r="AE5" s="67">
        <v>19707</v>
      </c>
      <c r="AF5" s="68">
        <v>8037</v>
      </c>
      <c r="AG5" s="68">
        <v>27744</v>
      </c>
      <c r="AH5" s="69">
        <v>28.968425605536329</v>
      </c>
      <c r="AI5" s="67">
        <v>19805</v>
      </c>
      <c r="AJ5" s="68">
        <v>7957</v>
      </c>
      <c r="AK5" s="68">
        <v>27762</v>
      </c>
      <c r="AL5" s="69">
        <v>28.661479720481232</v>
      </c>
      <c r="AM5" s="67">
        <v>20572</v>
      </c>
      <c r="AN5" s="68">
        <v>7829</v>
      </c>
      <c r="AO5" s="68">
        <v>28401</v>
      </c>
      <c r="AP5" s="69">
        <v>27.565930777085313</v>
      </c>
      <c r="AQ5" s="8"/>
      <c r="AR5" s="8"/>
    </row>
    <row r="6" spans="2:57" ht="10" x14ac:dyDescent="0.2">
      <c r="B6" s="5" t="s">
        <v>6</v>
      </c>
      <c r="C6" s="70">
        <v>11894</v>
      </c>
      <c r="D6" s="71">
        <v>4483</v>
      </c>
      <c r="E6" s="71">
        <v>16377</v>
      </c>
      <c r="F6" s="72">
        <v>27.373755877144777</v>
      </c>
      <c r="G6" s="70">
        <v>12194</v>
      </c>
      <c r="H6" s="71">
        <v>4458</v>
      </c>
      <c r="I6" s="71">
        <v>16652</v>
      </c>
      <c r="J6" s="72">
        <v>26.771558971895264</v>
      </c>
      <c r="K6" s="70">
        <v>11785</v>
      </c>
      <c r="L6" s="71">
        <v>4297</v>
      </c>
      <c r="M6" s="71">
        <v>16082</v>
      </c>
      <c r="N6" s="72">
        <v>26.719313518219128</v>
      </c>
      <c r="O6" s="70">
        <v>11287</v>
      </c>
      <c r="P6" s="71">
        <v>4116</v>
      </c>
      <c r="Q6" s="71">
        <v>15403</v>
      </c>
      <c r="R6" s="72">
        <v>26.722067129779916</v>
      </c>
      <c r="S6" s="70">
        <v>10773</v>
      </c>
      <c r="T6" s="71">
        <v>3950</v>
      </c>
      <c r="U6" s="71">
        <v>14723</v>
      </c>
      <c r="V6" s="72">
        <v>26.828771310194931</v>
      </c>
      <c r="W6" s="70">
        <v>10554</v>
      </c>
      <c r="X6" s="71">
        <v>3797</v>
      </c>
      <c r="Y6" s="71">
        <v>14351</v>
      </c>
      <c r="Z6" s="72">
        <v>26.458086544491671</v>
      </c>
      <c r="AA6" s="70">
        <v>9822</v>
      </c>
      <c r="AB6" s="71">
        <v>3696</v>
      </c>
      <c r="AC6" s="71">
        <v>13518</v>
      </c>
      <c r="AD6" s="72">
        <v>27.341322680869951</v>
      </c>
      <c r="AE6" s="70">
        <v>9878</v>
      </c>
      <c r="AF6" s="71">
        <v>3655</v>
      </c>
      <c r="AG6" s="71">
        <v>13533</v>
      </c>
      <c r="AH6" s="72">
        <v>27.008054385575996</v>
      </c>
      <c r="AI6" s="70">
        <v>9947</v>
      </c>
      <c r="AJ6" s="71">
        <v>3564</v>
      </c>
      <c r="AK6" s="71">
        <v>13511</v>
      </c>
      <c r="AL6" s="72">
        <v>26.378506402190808</v>
      </c>
      <c r="AM6" s="70">
        <v>9855</v>
      </c>
      <c r="AN6" s="71">
        <v>3495</v>
      </c>
      <c r="AO6" s="71">
        <v>13350</v>
      </c>
      <c r="AP6" s="72">
        <v>26.179775280898877</v>
      </c>
      <c r="AQ6" s="8"/>
      <c r="AR6" s="8"/>
    </row>
    <row r="7" spans="2:57" ht="10" x14ac:dyDescent="0.2">
      <c r="B7" s="5" t="s">
        <v>4</v>
      </c>
      <c r="C7" s="73">
        <v>17741</v>
      </c>
      <c r="D7" s="11">
        <v>7748</v>
      </c>
      <c r="E7" s="71">
        <v>25489</v>
      </c>
      <c r="F7" s="72">
        <v>30.397426340774452</v>
      </c>
      <c r="G7" s="73">
        <v>17800</v>
      </c>
      <c r="H7" s="11">
        <v>7405</v>
      </c>
      <c r="I7" s="71">
        <v>25205</v>
      </c>
      <c r="J7" s="72">
        <v>29.379091450109108</v>
      </c>
      <c r="K7" s="73">
        <v>18098</v>
      </c>
      <c r="L7" s="11">
        <v>7352</v>
      </c>
      <c r="M7" s="71">
        <v>25450</v>
      </c>
      <c r="N7" s="72">
        <v>28.888015717092337</v>
      </c>
      <c r="O7" s="73">
        <v>19142</v>
      </c>
      <c r="P7" s="11">
        <v>7617</v>
      </c>
      <c r="Q7" s="71">
        <v>26759</v>
      </c>
      <c r="R7" s="72">
        <v>28.465189282110693</v>
      </c>
      <c r="S7" s="73">
        <v>21437</v>
      </c>
      <c r="T7" s="11">
        <v>7993</v>
      </c>
      <c r="U7" s="71">
        <v>29430</v>
      </c>
      <c r="V7" s="72">
        <v>27.159361196058445</v>
      </c>
      <c r="W7" s="73">
        <v>21324</v>
      </c>
      <c r="X7" s="11">
        <v>7463</v>
      </c>
      <c r="Y7" s="71">
        <v>28787</v>
      </c>
      <c r="Z7" s="72">
        <v>25.924896654739989</v>
      </c>
      <c r="AA7" s="73">
        <v>20958</v>
      </c>
      <c r="AB7" s="11">
        <v>7187</v>
      </c>
      <c r="AC7" s="71">
        <v>28145</v>
      </c>
      <c r="AD7" s="72">
        <v>25.535619115295788</v>
      </c>
      <c r="AE7" s="73">
        <v>20722</v>
      </c>
      <c r="AF7" s="11">
        <v>7034</v>
      </c>
      <c r="AG7" s="71">
        <v>27756</v>
      </c>
      <c r="AH7" s="72">
        <v>25.342268338377288</v>
      </c>
      <c r="AI7" s="73">
        <v>20574</v>
      </c>
      <c r="AJ7" s="11">
        <v>6949</v>
      </c>
      <c r="AK7" s="71">
        <v>27523</v>
      </c>
      <c r="AL7" s="72">
        <v>25.247974421393018</v>
      </c>
      <c r="AM7" s="73">
        <v>20383</v>
      </c>
      <c r="AN7" s="11">
        <v>6821</v>
      </c>
      <c r="AO7" s="71">
        <v>27204</v>
      </c>
      <c r="AP7" s="72">
        <v>25.073518600205851</v>
      </c>
      <c r="AQ7" s="8"/>
      <c r="AR7" s="8"/>
    </row>
    <row r="8" spans="2:57" ht="10" x14ac:dyDescent="0.2">
      <c r="B8" s="5" t="s">
        <v>170</v>
      </c>
      <c r="C8" s="73">
        <v>71017</v>
      </c>
      <c r="D8" s="11">
        <v>19957</v>
      </c>
      <c r="E8" s="214">
        <v>90974</v>
      </c>
      <c r="F8" s="215">
        <v>21.937036955613692</v>
      </c>
      <c r="G8" s="73">
        <v>72626</v>
      </c>
      <c r="H8" s="11">
        <v>20371</v>
      </c>
      <c r="I8" s="214">
        <v>92997</v>
      </c>
      <c r="J8" s="215">
        <v>21.905007688420056</v>
      </c>
      <c r="K8" s="73">
        <v>74545</v>
      </c>
      <c r="L8" s="11">
        <v>20907</v>
      </c>
      <c r="M8" s="214">
        <v>95452</v>
      </c>
      <c r="N8" s="215">
        <v>21.903155512718435</v>
      </c>
      <c r="O8" s="73">
        <v>76965</v>
      </c>
      <c r="P8" s="11">
        <v>21776</v>
      </c>
      <c r="Q8" s="214">
        <v>98741</v>
      </c>
      <c r="R8" s="215">
        <v>22.053655523035008</v>
      </c>
      <c r="S8" s="73">
        <v>77280</v>
      </c>
      <c r="T8" s="11">
        <v>21871</v>
      </c>
      <c r="U8" s="214">
        <v>99151</v>
      </c>
      <c r="V8" s="215">
        <v>22.058274752649996</v>
      </c>
      <c r="W8" s="73">
        <v>79143</v>
      </c>
      <c r="X8" s="11">
        <v>22684</v>
      </c>
      <c r="Y8" s="214">
        <v>101827</v>
      </c>
      <c r="Z8" s="215">
        <v>22.276999224174336</v>
      </c>
      <c r="AA8" s="73">
        <v>82949</v>
      </c>
      <c r="AB8" s="11">
        <v>23840</v>
      </c>
      <c r="AC8" s="214">
        <v>106789</v>
      </c>
      <c r="AD8" s="215">
        <v>22.324396707526056</v>
      </c>
      <c r="AE8" s="73">
        <v>87826</v>
      </c>
      <c r="AF8" s="11">
        <v>25286</v>
      </c>
      <c r="AG8" s="214">
        <v>113112</v>
      </c>
      <c r="AH8" s="215">
        <v>22.354834146686471</v>
      </c>
      <c r="AI8" s="73">
        <v>92351</v>
      </c>
      <c r="AJ8" s="11">
        <v>26946</v>
      </c>
      <c r="AK8" s="214">
        <v>119297</v>
      </c>
      <c r="AL8" s="215">
        <v>22.587324073530766</v>
      </c>
      <c r="AM8" s="73">
        <v>95331</v>
      </c>
      <c r="AN8" s="11">
        <v>28170</v>
      </c>
      <c r="AO8" s="214">
        <v>123501</v>
      </c>
      <c r="AP8" s="215">
        <v>22.80953190662424</v>
      </c>
      <c r="AQ8" s="8"/>
      <c r="AR8" s="8"/>
    </row>
    <row r="9" spans="2:57" ht="11" thickBot="1" x14ac:dyDescent="0.3">
      <c r="B9" s="46" t="s">
        <v>16</v>
      </c>
      <c r="C9" s="74">
        <v>122646</v>
      </c>
      <c r="D9" s="75">
        <v>41346</v>
      </c>
      <c r="E9" s="75">
        <v>163992</v>
      </c>
      <c r="F9" s="216">
        <v>25.212205473437727</v>
      </c>
      <c r="G9" s="74">
        <v>124369</v>
      </c>
      <c r="H9" s="75">
        <v>41090</v>
      </c>
      <c r="I9" s="75">
        <v>165459</v>
      </c>
      <c r="J9" s="216">
        <v>24.833946778355966</v>
      </c>
      <c r="K9" s="74">
        <v>125471</v>
      </c>
      <c r="L9" s="75">
        <v>41044</v>
      </c>
      <c r="M9" s="75">
        <v>166515</v>
      </c>
      <c r="N9" s="216">
        <v>24.648830435696485</v>
      </c>
      <c r="O9" s="74">
        <v>127938</v>
      </c>
      <c r="P9" s="75">
        <v>41784</v>
      </c>
      <c r="Q9" s="75">
        <v>169722</v>
      </c>
      <c r="R9" s="216">
        <v>24.619082970976066</v>
      </c>
      <c r="S9" s="74">
        <v>129224</v>
      </c>
      <c r="T9" s="75">
        <v>41785</v>
      </c>
      <c r="U9" s="75">
        <v>171009</v>
      </c>
      <c r="V9" s="216">
        <v>24.43438649427808</v>
      </c>
      <c r="W9" s="74">
        <v>130134</v>
      </c>
      <c r="X9" s="75">
        <v>41651</v>
      </c>
      <c r="Y9" s="75">
        <v>171785</v>
      </c>
      <c r="Z9" s="216">
        <v>24.246005180894723</v>
      </c>
      <c r="AA9" s="74">
        <v>132983</v>
      </c>
      <c r="AB9" s="75">
        <v>42569</v>
      </c>
      <c r="AC9" s="75">
        <v>175552</v>
      </c>
      <c r="AD9" s="216">
        <v>24.248655668975573</v>
      </c>
      <c r="AE9" s="74">
        <v>138133</v>
      </c>
      <c r="AF9" s="75">
        <v>44012</v>
      </c>
      <c r="AG9" s="75">
        <v>182145</v>
      </c>
      <c r="AH9" s="216">
        <v>24.163166707842652</v>
      </c>
      <c r="AI9" s="74">
        <v>142677</v>
      </c>
      <c r="AJ9" s="75">
        <v>45416</v>
      </c>
      <c r="AK9" s="75">
        <v>188093</v>
      </c>
      <c r="AL9" s="216">
        <v>24.145502490789131</v>
      </c>
      <c r="AM9" s="74">
        <v>146141</v>
      </c>
      <c r="AN9" s="74">
        <v>46315</v>
      </c>
      <c r="AO9" s="75">
        <v>192456</v>
      </c>
      <c r="AP9" s="216">
        <v>24.065240886228541</v>
      </c>
      <c r="AQ9" s="8"/>
      <c r="AR9" s="8"/>
    </row>
    <row r="10" spans="2:57" ht="11" thickTop="1" x14ac:dyDescent="0.25">
      <c r="B10" s="5" t="s">
        <v>126</v>
      </c>
      <c r="C10" s="77">
        <v>24381</v>
      </c>
      <c r="D10" s="78">
        <v>18723</v>
      </c>
      <c r="E10" s="78">
        <v>43104</v>
      </c>
      <c r="F10" s="79">
        <v>43.436804008908688</v>
      </c>
      <c r="G10" s="77">
        <v>23910</v>
      </c>
      <c r="H10" s="78">
        <v>18344</v>
      </c>
      <c r="I10" s="78">
        <v>42254</v>
      </c>
      <c r="J10" s="79">
        <v>43.413641312065131</v>
      </c>
      <c r="K10" s="77">
        <v>23598</v>
      </c>
      <c r="L10" s="78">
        <v>18131</v>
      </c>
      <c r="M10" s="78">
        <v>41729</v>
      </c>
      <c r="N10" s="79">
        <v>43.449399698051714</v>
      </c>
      <c r="O10" s="77">
        <v>23704</v>
      </c>
      <c r="P10" s="78">
        <v>18178</v>
      </c>
      <c r="Q10" s="78">
        <v>41882</v>
      </c>
      <c r="R10" s="79">
        <v>43.40289384461105</v>
      </c>
      <c r="S10" s="77">
        <v>23111</v>
      </c>
      <c r="T10" s="78">
        <v>17796</v>
      </c>
      <c r="U10" s="78">
        <v>40907</v>
      </c>
      <c r="V10" s="79">
        <v>43.503556848461145</v>
      </c>
      <c r="W10" s="77">
        <v>22461</v>
      </c>
      <c r="X10" s="78">
        <v>17607</v>
      </c>
      <c r="Y10" s="78">
        <v>40068</v>
      </c>
      <c r="Z10" s="79">
        <v>43.942797244684037</v>
      </c>
      <c r="AA10" s="77">
        <v>21996</v>
      </c>
      <c r="AB10" s="78">
        <v>17192</v>
      </c>
      <c r="AC10" s="78">
        <v>39188</v>
      </c>
      <c r="AD10" s="79">
        <v>43.870572624272732</v>
      </c>
      <c r="AE10" s="77">
        <v>21996</v>
      </c>
      <c r="AF10" s="78">
        <v>17168</v>
      </c>
      <c r="AG10" s="78">
        <v>39164</v>
      </c>
      <c r="AH10" s="79">
        <v>43.836176080073535</v>
      </c>
      <c r="AI10" s="77">
        <v>22016</v>
      </c>
      <c r="AJ10" s="78">
        <v>17251</v>
      </c>
      <c r="AK10" s="78">
        <v>39267</v>
      </c>
      <c r="AL10" s="79">
        <v>43.932564239692361</v>
      </c>
      <c r="AM10" s="77">
        <v>21225</v>
      </c>
      <c r="AN10" s="78">
        <v>16766</v>
      </c>
      <c r="AO10" s="78">
        <v>37991</v>
      </c>
      <c r="AP10" s="79">
        <v>44.131504830091338</v>
      </c>
      <c r="AQ10" s="8"/>
      <c r="AR10" s="8"/>
    </row>
    <row r="11" spans="2:57" ht="11" thickBot="1" x14ac:dyDescent="0.3">
      <c r="B11" s="46" t="s">
        <v>127</v>
      </c>
      <c r="C11" s="74">
        <v>147027</v>
      </c>
      <c r="D11" s="75">
        <v>60069</v>
      </c>
      <c r="E11" s="75">
        <v>207096</v>
      </c>
      <c r="F11" s="216">
        <v>29.005388805191796</v>
      </c>
      <c r="G11" s="74">
        <v>148279</v>
      </c>
      <c r="H11" s="75">
        <v>59434</v>
      </c>
      <c r="I11" s="75">
        <v>207713</v>
      </c>
      <c r="J11" s="216">
        <v>28.613519616008627</v>
      </c>
      <c r="K11" s="74">
        <v>149069</v>
      </c>
      <c r="L11" s="75">
        <v>59175</v>
      </c>
      <c r="M11" s="75">
        <v>208244</v>
      </c>
      <c r="N11" s="216">
        <v>28.416184860067993</v>
      </c>
      <c r="O11" s="74">
        <v>151642</v>
      </c>
      <c r="P11" s="75">
        <v>59962</v>
      </c>
      <c r="Q11" s="75">
        <v>211604</v>
      </c>
      <c r="R11" s="216">
        <v>28.336893442468007</v>
      </c>
      <c r="S11" s="74">
        <v>152335</v>
      </c>
      <c r="T11" s="75">
        <v>59581</v>
      </c>
      <c r="U11" s="75">
        <v>211916</v>
      </c>
      <c r="V11" s="216">
        <v>28.115385341361669</v>
      </c>
      <c r="W11" s="74">
        <v>152595</v>
      </c>
      <c r="X11" s="75">
        <v>59258</v>
      </c>
      <c r="Y11" s="75">
        <v>211853</v>
      </c>
      <c r="Z11" s="216">
        <v>27.971281973821473</v>
      </c>
      <c r="AA11" s="74">
        <v>154979</v>
      </c>
      <c r="AB11" s="75">
        <v>59761</v>
      </c>
      <c r="AC11" s="75">
        <v>214740</v>
      </c>
      <c r="AD11" s="216">
        <v>27.829468194095185</v>
      </c>
      <c r="AE11" s="74">
        <v>160129</v>
      </c>
      <c r="AF11" s="75">
        <v>61180</v>
      </c>
      <c r="AG11" s="75">
        <v>221309</v>
      </c>
      <c r="AH11" s="216">
        <v>27.644605506328258</v>
      </c>
      <c r="AI11" s="74">
        <v>164693</v>
      </c>
      <c r="AJ11" s="75">
        <v>62667</v>
      </c>
      <c r="AK11" s="75">
        <v>227360</v>
      </c>
      <c r="AL11" s="216">
        <v>27.562895847994369</v>
      </c>
      <c r="AM11" s="74">
        <v>167366</v>
      </c>
      <c r="AN11" s="74">
        <v>63081</v>
      </c>
      <c r="AO11" s="75">
        <v>230447</v>
      </c>
      <c r="AP11" s="216">
        <v>27.373322282346919</v>
      </c>
      <c r="AQ11" s="8"/>
      <c r="AR11" s="8"/>
    </row>
    <row r="12" spans="2:57" ht="11" thickTop="1" x14ac:dyDescent="0.25">
      <c r="B12" s="1" t="s">
        <v>207</v>
      </c>
      <c r="G12" s="78"/>
      <c r="H12" s="78"/>
      <c r="I12" s="78"/>
      <c r="J12" s="222"/>
      <c r="K12" s="78"/>
      <c r="L12" s="78"/>
      <c r="M12" s="78"/>
      <c r="N12" s="222"/>
      <c r="O12" s="78"/>
      <c r="P12" s="78"/>
      <c r="Q12" s="78"/>
      <c r="R12" s="222"/>
      <c r="S12" s="78"/>
      <c r="T12" s="78"/>
      <c r="U12" s="78"/>
      <c r="V12" s="222"/>
      <c r="W12" s="78"/>
      <c r="X12" s="78"/>
      <c r="Y12" s="78"/>
      <c r="Z12" s="222"/>
      <c r="AA12" s="78"/>
      <c r="AB12" s="78"/>
      <c r="AC12" s="78"/>
      <c r="AD12" s="222"/>
      <c r="AE12" s="78"/>
      <c r="AF12" s="78"/>
      <c r="AG12" s="78"/>
      <c r="AH12" s="222"/>
      <c r="AI12" s="78"/>
      <c r="AJ12" s="78"/>
      <c r="AK12" s="78"/>
      <c r="AL12" s="222"/>
      <c r="AM12" s="59"/>
      <c r="AN12" s="59"/>
      <c r="AO12" s="59"/>
      <c r="AP12" s="59"/>
      <c r="AQ12" s="8"/>
      <c r="AR12" s="8"/>
    </row>
    <row r="13" spans="2:57" ht="12.75" customHeight="1" x14ac:dyDescent="0.2">
      <c r="B13" s="1" t="s">
        <v>130</v>
      </c>
      <c r="G13" s="59"/>
      <c r="H13" s="59"/>
      <c r="I13" s="59"/>
      <c r="J13" s="59"/>
      <c r="K13" s="59"/>
      <c r="L13" s="59"/>
      <c r="M13" s="59"/>
      <c r="N13" s="59"/>
      <c r="O13" s="8"/>
      <c r="P13" s="8"/>
      <c r="Q13" s="8"/>
      <c r="S13" s="8"/>
      <c r="T13" s="8"/>
      <c r="U13" s="8"/>
      <c r="W13" s="8"/>
      <c r="X13" s="8"/>
      <c r="Y13" s="8"/>
      <c r="AA13" s="8"/>
      <c r="AB13" s="8"/>
      <c r="AC13" s="8"/>
      <c r="AD13" s="3"/>
      <c r="AE13" s="8"/>
      <c r="AF13" s="8"/>
      <c r="AG13" s="8"/>
      <c r="AI13" s="8"/>
      <c r="AJ13" s="8"/>
      <c r="AK13" s="8"/>
      <c r="AO13" s="59"/>
      <c r="AP13" s="3" t="s">
        <v>210</v>
      </c>
      <c r="AQ13" s="8"/>
      <c r="AR13" s="8"/>
    </row>
    <row r="14" spans="2:57" ht="12.75" customHeight="1" x14ac:dyDescent="0.2">
      <c r="B14" s="1" t="s">
        <v>209</v>
      </c>
      <c r="G14" s="81"/>
      <c r="H14" s="81"/>
      <c r="I14" s="81"/>
      <c r="K14" s="81"/>
      <c r="L14" s="81"/>
      <c r="M14" s="81"/>
      <c r="O14" s="8"/>
      <c r="P14" s="8"/>
      <c r="Q14" s="8"/>
      <c r="AO14" s="59"/>
      <c r="AP14" s="59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</row>
    <row r="15" spans="2:57" ht="12.75" customHeight="1" x14ac:dyDescent="0.2">
      <c r="C15" s="81"/>
      <c r="D15" s="81"/>
      <c r="E15" s="81"/>
      <c r="G15" s="81"/>
      <c r="H15" s="81"/>
      <c r="I15" s="81"/>
      <c r="K15" s="81"/>
      <c r="L15" s="81"/>
      <c r="M15" s="81"/>
      <c r="O15" s="81"/>
      <c r="P15" s="81"/>
      <c r="Q15" s="81"/>
      <c r="R15" s="81"/>
      <c r="S15" s="81"/>
      <c r="T15" s="81"/>
      <c r="AM15" s="59"/>
      <c r="AN15" s="59"/>
      <c r="AO15" s="59"/>
      <c r="AP15" s="59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2:57" ht="10.5" x14ac:dyDescent="0.25">
      <c r="B16" s="51"/>
      <c r="C16" s="231" t="s">
        <v>10</v>
      </c>
      <c r="D16" s="232"/>
      <c r="E16" s="232"/>
      <c r="F16" s="233"/>
      <c r="G16" s="231" t="s">
        <v>9</v>
      </c>
      <c r="H16" s="232"/>
      <c r="I16" s="232"/>
      <c r="J16" s="233"/>
      <c r="K16" s="231" t="s">
        <v>8</v>
      </c>
      <c r="L16" s="243"/>
      <c r="M16" s="243"/>
      <c r="N16" s="244"/>
      <c r="O16" s="231" t="s">
        <v>83</v>
      </c>
      <c r="P16" s="232"/>
      <c r="Q16" s="232"/>
      <c r="R16" s="233"/>
      <c r="S16" s="231" t="s">
        <v>87</v>
      </c>
      <c r="T16" s="243"/>
      <c r="U16" s="243"/>
      <c r="V16" s="244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59"/>
      <c r="AN16" s="59"/>
      <c r="AO16" s="59"/>
      <c r="AP16" s="59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2:57" ht="37.5" customHeight="1" x14ac:dyDescent="0.2">
      <c r="B17" s="52"/>
      <c r="C17" s="64" t="s">
        <v>1</v>
      </c>
      <c r="D17" s="65" t="s">
        <v>2</v>
      </c>
      <c r="E17" s="65" t="s">
        <v>3</v>
      </c>
      <c r="F17" s="66" t="s">
        <v>52</v>
      </c>
      <c r="G17" s="64" t="s">
        <v>1</v>
      </c>
      <c r="H17" s="65" t="s">
        <v>2</v>
      </c>
      <c r="I17" s="65" t="s">
        <v>3</v>
      </c>
      <c r="J17" s="66" t="s">
        <v>52</v>
      </c>
      <c r="K17" s="64" t="s">
        <v>1</v>
      </c>
      <c r="L17" s="65" t="s">
        <v>2</v>
      </c>
      <c r="M17" s="65" t="s">
        <v>3</v>
      </c>
      <c r="N17" s="66" t="s">
        <v>52</v>
      </c>
      <c r="O17" s="64" t="s">
        <v>1</v>
      </c>
      <c r="P17" s="65" t="s">
        <v>2</v>
      </c>
      <c r="Q17" s="65" t="s">
        <v>3</v>
      </c>
      <c r="R17" s="66" t="s">
        <v>52</v>
      </c>
      <c r="S17" s="64" t="s">
        <v>1</v>
      </c>
      <c r="T17" s="65" t="s">
        <v>2</v>
      </c>
      <c r="U17" s="65" t="s">
        <v>3</v>
      </c>
      <c r="V17" s="66" t="s">
        <v>52</v>
      </c>
      <c r="W17" s="8"/>
      <c r="X17" s="8"/>
      <c r="Y17" s="8"/>
      <c r="Z17" s="8"/>
      <c r="AA17" s="11"/>
      <c r="AB17" s="11"/>
      <c r="AC17" s="71"/>
      <c r="AD17" s="8"/>
      <c r="AE17" s="8"/>
      <c r="AF17" s="8"/>
      <c r="AG17" s="8"/>
      <c r="AH17" s="8"/>
      <c r="AI17" s="8"/>
      <c r="AJ17" s="8"/>
      <c r="AK17" s="8"/>
      <c r="AL17" s="8"/>
      <c r="AM17" s="59"/>
      <c r="AN17" s="59"/>
      <c r="AO17" s="59"/>
      <c r="AP17" s="59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2:57" ht="10" x14ac:dyDescent="0.2">
      <c r="B18" s="24" t="s">
        <v>0</v>
      </c>
      <c r="C18" s="67">
        <v>21834</v>
      </c>
      <c r="D18" s="68">
        <v>10071</v>
      </c>
      <c r="E18" s="68">
        <v>31905</v>
      </c>
      <c r="F18" s="69">
        <v>31.565585331452752</v>
      </c>
      <c r="G18" s="67">
        <v>18067</v>
      </c>
      <c r="H18" s="68">
        <v>8348</v>
      </c>
      <c r="I18" s="68">
        <v>26415</v>
      </c>
      <c r="J18" s="69">
        <v>31.603255725913311</v>
      </c>
      <c r="K18" s="67">
        <v>23665</v>
      </c>
      <c r="L18" s="68">
        <v>11006</v>
      </c>
      <c r="M18" s="68">
        <v>34671</v>
      </c>
      <c r="N18" s="69">
        <v>31.744108909463243</v>
      </c>
      <c r="O18" s="67">
        <v>22113</v>
      </c>
      <c r="P18" s="68">
        <v>9032</v>
      </c>
      <c r="Q18" s="68">
        <v>31145</v>
      </c>
      <c r="R18" s="69">
        <v>28.999839460587573</v>
      </c>
      <c r="S18" s="67">
        <v>24256</v>
      </c>
      <c r="T18" s="68">
        <v>9805</v>
      </c>
      <c r="U18" s="68">
        <v>34061</v>
      </c>
      <c r="V18" s="69">
        <v>28.786588767211768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59"/>
      <c r="AN18" s="59"/>
      <c r="AO18" s="59"/>
      <c r="AP18" s="59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2:57" ht="10" x14ac:dyDescent="0.2">
      <c r="B19" s="5" t="s">
        <v>6</v>
      </c>
      <c r="C19" s="70">
        <v>13444</v>
      </c>
      <c r="D19" s="71">
        <v>4875</v>
      </c>
      <c r="E19" s="71">
        <v>18319</v>
      </c>
      <c r="F19" s="72">
        <v>26.61171461324308</v>
      </c>
      <c r="G19" s="70">
        <v>14907</v>
      </c>
      <c r="H19" s="71">
        <v>5190</v>
      </c>
      <c r="I19" s="71">
        <v>20097</v>
      </c>
      <c r="J19" s="72">
        <v>25.824749962680997</v>
      </c>
      <c r="K19" s="70">
        <v>14207</v>
      </c>
      <c r="L19" s="71">
        <v>5126</v>
      </c>
      <c r="M19" s="71">
        <v>19333</v>
      </c>
      <c r="N19" s="72">
        <v>26.514250245693894</v>
      </c>
      <c r="O19" s="70">
        <v>12853</v>
      </c>
      <c r="P19" s="71">
        <v>4425</v>
      </c>
      <c r="Q19" s="71">
        <v>17278</v>
      </c>
      <c r="R19" s="72">
        <v>25.61060307906008</v>
      </c>
      <c r="S19" s="70">
        <v>12683</v>
      </c>
      <c r="T19" s="71">
        <v>4704</v>
      </c>
      <c r="U19" s="71">
        <v>17387</v>
      </c>
      <c r="V19" s="72">
        <v>27.054696037269228</v>
      </c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59"/>
      <c r="AN19" s="59"/>
      <c r="AO19" s="59"/>
      <c r="AP19" s="59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2:57" ht="10" x14ac:dyDescent="0.2">
      <c r="B20" s="5" t="s">
        <v>4</v>
      </c>
      <c r="C20" s="73">
        <v>16152</v>
      </c>
      <c r="D20" s="11">
        <v>11888</v>
      </c>
      <c r="E20" s="11">
        <v>28040</v>
      </c>
      <c r="F20" s="72">
        <v>42.396576319543513</v>
      </c>
      <c r="G20" s="73">
        <v>16982</v>
      </c>
      <c r="H20" s="11">
        <v>10589</v>
      </c>
      <c r="I20" s="11">
        <v>27571</v>
      </c>
      <c r="J20" s="72">
        <v>38.406296470929604</v>
      </c>
      <c r="K20" s="73">
        <v>17885</v>
      </c>
      <c r="L20" s="11">
        <v>9634</v>
      </c>
      <c r="M20" s="11">
        <v>27519</v>
      </c>
      <c r="N20" s="72">
        <v>35.008539554489623</v>
      </c>
      <c r="O20" s="73">
        <v>16903</v>
      </c>
      <c r="P20" s="11">
        <v>7495</v>
      </c>
      <c r="Q20" s="11">
        <v>24398</v>
      </c>
      <c r="R20" s="72">
        <v>30.719731125502094</v>
      </c>
      <c r="S20" s="73">
        <v>17059</v>
      </c>
      <c r="T20" s="11">
        <v>7598</v>
      </c>
      <c r="U20" s="11">
        <v>24657</v>
      </c>
      <c r="V20" s="72">
        <v>30.814778764651013</v>
      </c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59"/>
      <c r="AN20" s="59"/>
      <c r="AO20" s="59"/>
      <c r="AP20" s="59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2:57" ht="10" x14ac:dyDescent="0.2">
      <c r="B21" s="5" t="s">
        <v>170</v>
      </c>
      <c r="C21" s="73">
        <v>22365</v>
      </c>
      <c r="D21" s="11">
        <v>6623</v>
      </c>
      <c r="E21" s="11">
        <v>28988</v>
      </c>
      <c r="F21" s="72">
        <v>22.84738512487926</v>
      </c>
      <c r="G21" s="73">
        <v>32013</v>
      </c>
      <c r="H21" s="11">
        <v>8349</v>
      </c>
      <c r="I21" s="11">
        <v>40362</v>
      </c>
      <c r="J21" s="72">
        <v>20.685298052623754</v>
      </c>
      <c r="K21" s="73">
        <v>49388</v>
      </c>
      <c r="L21" s="11">
        <v>13881</v>
      </c>
      <c r="M21" s="11">
        <v>63269</v>
      </c>
      <c r="N21" s="72">
        <v>21.939654491140999</v>
      </c>
      <c r="O21" s="73">
        <v>48586</v>
      </c>
      <c r="P21" s="11">
        <v>12795</v>
      </c>
      <c r="Q21" s="11">
        <v>61381</v>
      </c>
      <c r="R21" s="72">
        <v>20.845212687965329</v>
      </c>
      <c r="S21" s="73">
        <v>55592</v>
      </c>
      <c r="T21" s="11">
        <v>14800</v>
      </c>
      <c r="U21" s="11">
        <v>70392</v>
      </c>
      <c r="V21" s="72">
        <v>21.025116490510285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59"/>
      <c r="AN21" s="59"/>
      <c r="AO21" s="59"/>
      <c r="AP21" s="59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2:57" ht="11" thickBot="1" x14ac:dyDescent="0.3">
      <c r="B22" s="46" t="s">
        <v>16</v>
      </c>
      <c r="C22" s="74">
        <v>73795</v>
      </c>
      <c r="D22" s="75">
        <v>33457</v>
      </c>
      <c r="E22" s="75">
        <v>107252</v>
      </c>
      <c r="F22" s="76">
        <v>31.194756274941259</v>
      </c>
      <c r="G22" s="74">
        <v>81969</v>
      </c>
      <c r="H22" s="75">
        <v>32476</v>
      </c>
      <c r="I22" s="75">
        <v>114445</v>
      </c>
      <c r="J22" s="76">
        <v>28.376949626458124</v>
      </c>
      <c r="K22" s="74">
        <v>105145</v>
      </c>
      <c r="L22" s="75">
        <v>39647</v>
      </c>
      <c r="M22" s="75">
        <v>144792</v>
      </c>
      <c r="N22" s="76">
        <v>27.382037681639872</v>
      </c>
      <c r="O22" s="74">
        <v>100455</v>
      </c>
      <c r="P22" s="75">
        <v>33747</v>
      </c>
      <c r="Q22" s="75">
        <v>134202</v>
      </c>
      <c r="R22" s="76">
        <v>25.146421066750126</v>
      </c>
      <c r="S22" s="74">
        <v>109590</v>
      </c>
      <c r="T22" s="75">
        <v>36907</v>
      </c>
      <c r="U22" s="75">
        <v>146497</v>
      </c>
      <c r="V22" s="76">
        <v>25.193007365338538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59"/>
      <c r="AN22" s="59"/>
      <c r="AO22" s="59"/>
      <c r="AP22" s="59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2:57" ht="11" thickTop="1" x14ac:dyDescent="0.25">
      <c r="B23" s="5" t="s">
        <v>126</v>
      </c>
      <c r="C23" s="77">
        <v>17122</v>
      </c>
      <c r="D23" s="78">
        <v>12573</v>
      </c>
      <c r="E23" s="78">
        <v>29695</v>
      </c>
      <c r="F23" s="79">
        <v>42.340461357130835</v>
      </c>
      <c r="G23" s="77">
        <v>19120</v>
      </c>
      <c r="H23" s="78">
        <v>13832</v>
      </c>
      <c r="I23" s="78">
        <v>32952</v>
      </c>
      <c r="J23" s="79">
        <v>41.976207817431415</v>
      </c>
      <c r="K23" s="77">
        <v>19464</v>
      </c>
      <c r="L23" s="78">
        <v>14358</v>
      </c>
      <c r="M23" s="78">
        <v>33822</v>
      </c>
      <c r="N23" s="79">
        <v>42.451658683697005</v>
      </c>
      <c r="O23" s="77">
        <v>18903</v>
      </c>
      <c r="P23" s="78">
        <v>13770</v>
      </c>
      <c r="Q23" s="78">
        <v>32673</v>
      </c>
      <c r="R23" s="79">
        <v>42.144890276374994</v>
      </c>
      <c r="S23" s="77">
        <v>18271</v>
      </c>
      <c r="T23" s="78">
        <v>13872</v>
      </c>
      <c r="U23" s="78">
        <v>32143</v>
      </c>
      <c r="V23" s="79">
        <v>43.157141523815454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59"/>
      <c r="AN23" s="59"/>
      <c r="AO23" s="59"/>
      <c r="AP23" s="59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2:57" ht="11" thickBot="1" x14ac:dyDescent="0.3">
      <c r="B24" s="46" t="s">
        <v>127</v>
      </c>
      <c r="C24" s="74">
        <v>90917</v>
      </c>
      <c r="D24" s="75">
        <v>46030</v>
      </c>
      <c r="E24" s="75">
        <v>136947</v>
      </c>
      <c r="F24" s="76">
        <v>33.611543151730231</v>
      </c>
      <c r="G24" s="74">
        <v>101089</v>
      </c>
      <c r="H24" s="75">
        <v>46308</v>
      </c>
      <c r="I24" s="75">
        <v>147397</v>
      </c>
      <c r="J24" s="76">
        <v>31.417193022924483</v>
      </c>
      <c r="K24" s="74">
        <v>124609</v>
      </c>
      <c r="L24" s="75">
        <v>54005</v>
      </c>
      <c r="M24" s="75">
        <v>178614</v>
      </c>
      <c r="N24" s="76">
        <v>30.235591834906554</v>
      </c>
      <c r="O24" s="74">
        <v>119358</v>
      </c>
      <c r="P24" s="75">
        <v>47517</v>
      </c>
      <c r="Q24" s="75">
        <v>166875</v>
      </c>
      <c r="R24" s="76">
        <v>28.474606741573034</v>
      </c>
      <c r="S24" s="74">
        <v>127861</v>
      </c>
      <c r="T24" s="75">
        <v>50779</v>
      </c>
      <c r="U24" s="75">
        <v>178640</v>
      </c>
      <c r="V24" s="76">
        <v>28.425324675324674</v>
      </c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59"/>
      <c r="AN24" s="59"/>
      <c r="AO24" s="59"/>
      <c r="AP24" s="59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2:57" ht="12.75" customHeight="1" thickTop="1" x14ac:dyDescent="0.2">
      <c r="B25" s="1" t="s">
        <v>17</v>
      </c>
      <c r="C25" s="80" t="s">
        <v>125</v>
      </c>
      <c r="D25" s="59"/>
      <c r="E25" s="59"/>
      <c r="F25" s="59"/>
      <c r="G25" s="81"/>
      <c r="H25" s="59"/>
      <c r="I25" s="59"/>
      <c r="J25" s="59"/>
      <c r="K25" s="81"/>
      <c r="L25" s="59"/>
      <c r="M25" s="59"/>
      <c r="N25" s="59"/>
      <c r="O25" s="81"/>
      <c r="P25" s="59"/>
      <c r="Q25" s="59"/>
      <c r="R25" s="59"/>
      <c r="S25" s="81"/>
      <c r="T25" s="59"/>
      <c r="U25" s="59"/>
      <c r="V25" s="3" t="s">
        <v>161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59"/>
      <c r="AN25" s="59"/>
      <c r="AO25" s="59"/>
      <c r="AP25" s="59"/>
      <c r="AQ25" s="8"/>
      <c r="AR25" s="8"/>
      <c r="AS25" s="8"/>
    </row>
    <row r="26" spans="2:57" ht="12.75" customHeight="1" x14ac:dyDescent="0.2"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AM26" s="59"/>
      <c r="AN26" s="59"/>
      <c r="AO26" s="59"/>
      <c r="AP26" s="59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</row>
    <row r="27" spans="2:57" ht="10.5" x14ac:dyDescent="0.25">
      <c r="B27" s="51"/>
      <c r="C27" s="239" t="s">
        <v>9</v>
      </c>
      <c r="D27" s="241"/>
      <c r="E27" s="241"/>
      <c r="F27" s="242"/>
      <c r="G27" s="234" t="s">
        <v>8</v>
      </c>
      <c r="H27" s="235"/>
      <c r="I27" s="235"/>
      <c r="J27" s="236"/>
      <c r="K27" s="237" t="s">
        <v>83</v>
      </c>
      <c r="L27" s="235"/>
      <c r="M27" s="235"/>
      <c r="N27" s="235"/>
      <c r="O27" s="234" t="s">
        <v>87</v>
      </c>
      <c r="P27" s="235"/>
      <c r="Q27" s="235"/>
      <c r="R27" s="236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59"/>
      <c r="AN27" s="59"/>
      <c r="AO27" s="59"/>
      <c r="AP27" s="59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</row>
    <row r="28" spans="2:57" ht="30" x14ac:dyDescent="0.2">
      <c r="B28" s="52"/>
      <c r="C28" s="21" t="s">
        <v>1</v>
      </c>
      <c r="D28" s="21" t="s">
        <v>2</v>
      </c>
      <c r="E28" s="21" t="s">
        <v>3</v>
      </c>
      <c r="F28" s="28" t="s">
        <v>52</v>
      </c>
      <c r="G28" s="34" t="s">
        <v>1</v>
      </c>
      <c r="H28" s="21" t="s">
        <v>2</v>
      </c>
      <c r="I28" s="21" t="s">
        <v>3</v>
      </c>
      <c r="J28" s="28" t="s">
        <v>52</v>
      </c>
      <c r="K28" s="21" t="s">
        <v>1</v>
      </c>
      <c r="L28" s="21" t="s">
        <v>2</v>
      </c>
      <c r="M28" s="21" t="s">
        <v>3</v>
      </c>
      <c r="N28" s="21" t="s">
        <v>52</v>
      </c>
      <c r="O28" s="21" t="s">
        <v>1</v>
      </c>
      <c r="P28" s="21" t="s">
        <v>2</v>
      </c>
      <c r="Q28" s="21" t="s">
        <v>3</v>
      </c>
      <c r="R28" s="28" t="s">
        <v>52</v>
      </c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59"/>
      <c r="AN28" s="59"/>
      <c r="AO28" s="59"/>
      <c r="AP28" s="59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</row>
    <row r="29" spans="2:57" ht="10" x14ac:dyDescent="0.2">
      <c r="B29" s="24" t="s">
        <v>0</v>
      </c>
      <c r="C29" s="25">
        <v>33428</v>
      </c>
      <c r="D29" s="25">
        <v>14633</v>
      </c>
      <c r="E29" s="25">
        <v>48061</v>
      </c>
      <c r="F29" s="29">
        <v>30.446723954973887</v>
      </c>
      <c r="G29" s="35">
        <v>41698</v>
      </c>
      <c r="H29" s="25">
        <v>18103</v>
      </c>
      <c r="I29" s="25">
        <v>59801</v>
      </c>
      <c r="J29" s="29">
        <v>30.272069028946003</v>
      </c>
      <c r="K29" s="25">
        <v>36194</v>
      </c>
      <c r="L29" s="25">
        <v>14430</v>
      </c>
      <c r="M29" s="25">
        <v>50624</v>
      </c>
      <c r="N29" s="26">
        <v>28.504266750948165</v>
      </c>
      <c r="O29" s="25">
        <v>41303</v>
      </c>
      <c r="P29" s="25">
        <v>16303</v>
      </c>
      <c r="Q29" s="25">
        <v>57606</v>
      </c>
      <c r="R29" s="29">
        <v>28.3</v>
      </c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59"/>
      <c r="AN29" s="59"/>
      <c r="AO29" s="59"/>
      <c r="AP29" s="59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</row>
    <row r="30" spans="2:57" ht="10" x14ac:dyDescent="0.2">
      <c r="B30" s="5" t="s">
        <v>6</v>
      </c>
      <c r="C30" s="14">
        <v>14056</v>
      </c>
      <c r="D30" s="14">
        <v>4764</v>
      </c>
      <c r="E30" s="14">
        <v>18820</v>
      </c>
      <c r="F30" s="30">
        <v>25.313496280552606</v>
      </c>
      <c r="G30" s="16">
        <v>13729</v>
      </c>
      <c r="H30" s="14">
        <v>4944</v>
      </c>
      <c r="I30" s="14">
        <v>18673</v>
      </c>
      <c r="J30" s="30">
        <v>26.476731109087986</v>
      </c>
      <c r="K30" s="14">
        <v>11885</v>
      </c>
      <c r="L30" s="14">
        <v>4136</v>
      </c>
      <c r="M30" s="14">
        <v>16021</v>
      </c>
      <c r="N30" s="7">
        <v>25.816116347294177</v>
      </c>
      <c r="O30" s="14">
        <v>12689</v>
      </c>
      <c r="P30" s="14">
        <v>4718</v>
      </c>
      <c r="Q30" s="14">
        <v>17407</v>
      </c>
      <c r="R30" s="30">
        <v>27.1</v>
      </c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59"/>
      <c r="AN30" s="59"/>
      <c r="AO30" s="59"/>
      <c r="AP30" s="59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</row>
    <row r="31" spans="2:57" ht="10" x14ac:dyDescent="0.2">
      <c r="B31" s="5" t="s">
        <v>4</v>
      </c>
      <c r="C31" s="10">
        <v>18322</v>
      </c>
      <c r="D31" s="10">
        <v>11116</v>
      </c>
      <c r="E31" s="10">
        <v>29438</v>
      </c>
      <c r="F31" s="30">
        <v>37.760717440043479</v>
      </c>
      <c r="G31" s="17">
        <v>19888</v>
      </c>
      <c r="H31" s="10">
        <v>10240</v>
      </c>
      <c r="I31" s="10">
        <v>30128</v>
      </c>
      <c r="J31" s="30">
        <v>33.988316516197557</v>
      </c>
      <c r="K31" s="10">
        <v>18437</v>
      </c>
      <c r="L31" s="10">
        <v>8160</v>
      </c>
      <c r="M31" s="10">
        <v>26597</v>
      </c>
      <c r="N31" s="7">
        <v>30.68015189683047</v>
      </c>
      <c r="O31" s="10">
        <v>17276</v>
      </c>
      <c r="P31" s="10">
        <v>7707</v>
      </c>
      <c r="Q31" s="10">
        <v>24983</v>
      </c>
      <c r="R31" s="30">
        <v>30.8</v>
      </c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59"/>
      <c r="AN31" s="59"/>
      <c r="AO31" s="59"/>
      <c r="AP31" s="59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</row>
    <row r="32" spans="2:57" ht="10" x14ac:dyDescent="0.2">
      <c r="B32" s="48" t="s">
        <v>170</v>
      </c>
      <c r="C32" s="12">
        <v>32509</v>
      </c>
      <c r="D32" s="12">
        <v>8689</v>
      </c>
      <c r="E32" s="12">
        <v>41198</v>
      </c>
      <c r="F32" s="31">
        <v>21.090829651924849</v>
      </c>
      <c r="G32" s="36">
        <v>50871</v>
      </c>
      <c r="H32" s="12">
        <v>14304</v>
      </c>
      <c r="I32" s="12">
        <v>65175</v>
      </c>
      <c r="J32" s="31">
        <v>21.947065592635212</v>
      </c>
      <c r="K32" s="12">
        <v>49132</v>
      </c>
      <c r="L32" s="12">
        <v>13073</v>
      </c>
      <c r="M32" s="12">
        <v>62205</v>
      </c>
      <c r="N32" s="27">
        <v>21.015995498754119</v>
      </c>
      <c r="O32" s="12">
        <v>55534</v>
      </c>
      <c r="P32" s="12">
        <v>14902</v>
      </c>
      <c r="Q32" s="12">
        <v>70436</v>
      </c>
      <c r="R32" s="31">
        <v>21.2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59"/>
      <c r="AN32" s="59"/>
      <c r="AO32" s="59"/>
      <c r="AP32" s="59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</row>
    <row r="33" spans="1:56" ht="11" thickBot="1" x14ac:dyDescent="0.3">
      <c r="B33" s="49" t="s">
        <v>16</v>
      </c>
      <c r="C33" s="22">
        <v>98315</v>
      </c>
      <c r="D33" s="22">
        <v>39202</v>
      </c>
      <c r="E33" s="22">
        <v>137517</v>
      </c>
      <c r="F33" s="32">
        <v>28.507020950137075</v>
      </c>
      <c r="G33" s="37">
        <v>126186</v>
      </c>
      <c r="H33" s="22">
        <v>47591</v>
      </c>
      <c r="I33" s="22">
        <v>173777</v>
      </c>
      <c r="J33" s="32">
        <v>27.386247892413841</v>
      </c>
      <c r="K33" s="22">
        <v>115648</v>
      </c>
      <c r="L33" s="22">
        <v>39799</v>
      </c>
      <c r="M33" s="22">
        <v>155447</v>
      </c>
      <c r="N33" s="23">
        <v>25.602938622167041</v>
      </c>
      <c r="O33" s="22">
        <v>126802</v>
      </c>
      <c r="P33" s="22">
        <v>43630</v>
      </c>
      <c r="Q33" s="22">
        <v>170432</v>
      </c>
      <c r="R33" s="32">
        <v>25.6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59"/>
      <c r="AN33" s="59"/>
      <c r="AO33" s="59"/>
      <c r="AP33" s="59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</row>
    <row r="34" spans="1:56" ht="12.75" customHeight="1" thickTop="1" x14ac:dyDescent="0.2">
      <c r="B34" s="1" t="s">
        <v>17</v>
      </c>
      <c r="C34" s="6" t="s">
        <v>86</v>
      </c>
      <c r="D34" s="8"/>
      <c r="E34" s="8"/>
      <c r="F34" s="39"/>
      <c r="G34" s="38"/>
      <c r="H34" s="8"/>
      <c r="I34" s="8"/>
      <c r="J34" s="39"/>
      <c r="L34" s="8"/>
      <c r="M34" s="8"/>
      <c r="N34" s="8"/>
      <c r="O34" s="38"/>
      <c r="P34" s="8"/>
      <c r="Q34" s="8"/>
      <c r="R34" s="3" t="s">
        <v>173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59"/>
      <c r="AN34" s="59"/>
      <c r="AO34" s="59"/>
      <c r="AP34" s="59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</row>
    <row r="35" spans="1:56" ht="12.75" customHeight="1" x14ac:dyDescent="0.25">
      <c r="B35" s="2"/>
      <c r="D35" s="8"/>
      <c r="E35" s="8"/>
      <c r="F35" s="8"/>
      <c r="G35" s="8"/>
      <c r="H35" s="8"/>
      <c r="I35" s="8"/>
      <c r="J35" s="8"/>
      <c r="K35" s="8"/>
      <c r="L35" s="8"/>
      <c r="M35" s="8"/>
      <c r="O35" s="8"/>
      <c r="P35" s="8"/>
      <c r="Q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59"/>
      <c r="AN35" s="59"/>
      <c r="AO35" s="59"/>
      <c r="AP35" s="224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</row>
    <row r="36" spans="1:56" s="15" customFormat="1" ht="12.75" customHeight="1" x14ac:dyDescent="0.25">
      <c r="A36" s="2"/>
      <c r="B36" s="51"/>
      <c r="C36" s="239" t="s">
        <v>12</v>
      </c>
      <c r="D36" s="239"/>
      <c r="E36" s="239"/>
      <c r="F36" s="240"/>
      <c r="G36" s="234" t="s">
        <v>11</v>
      </c>
      <c r="H36" s="241"/>
      <c r="I36" s="241"/>
      <c r="J36" s="242"/>
      <c r="K36" s="234" t="s">
        <v>10</v>
      </c>
      <c r="L36" s="241"/>
      <c r="M36" s="241"/>
      <c r="N36" s="242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59"/>
      <c r="AN36" s="59"/>
      <c r="AO36" s="59"/>
      <c r="AP36" s="201"/>
    </row>
    <row r="37" spans="1:56" s="18" customFormat="1" ht="30" x14ac:dyDescent="0.2">
      <c r="A37" s="2"/>
      <c r="B37" s="52"/>
      <c r="C37" s="21" t="s">
        <v>1</v>
      </c>
      <c r="D37" s="21" t="s">
        <v>2</v>
      </c>
      <c r="E37" s="21" t="s">
        <v>3</v>
      </c>
      <c r="F37" s="28" t="s">
        <v>52</v>
      </c>
      <c r="G37" s="34" t="s">
        <v>1</v>
      </c>
      <c r="H37" s="21" t="s">
        <v>2</v>
      </c>
      <c r="I37" s="21" t="s">
        <v>3</v>
      </c>
      <c r="J37" s="28" t="s">
        <v>52</v>
      </c>
      <c r="K37" s="34" t="s">
        <v>1</v>
      </c>
      <c r="L37" s="21" t="s">
        <v>2</v>
      </c>
      <c r="M37" s="21" t="s">
        <v>3</v>
      </c>
      <c r="N37" s="28" t="s">
        <v>52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59"/>
      <c r="AN37" s="59"/>
      <c r="AO37" s="59"/>
      <c r="AP37" s="81"/>
    </row>
    <row r="38" spans="1:56" ht="10" x14ac:dyDescent="0.2">
      <c r="B38" s="24" t="s">
        <v>0</v>
      </c>
      <c r="C38" s="25">
        <v>29072</v>
      </c>
      <c r="D38" s="25">
        <v>13018</v>
      </c>
      <c r="E38" s="25">
        <v>42090</v>
      </c>
      <c r="F38" s="29">
        <v>30.928961748633881</v>
      </c>
      <c r="G38" s="35">
        <v>33706</v>
      </c>
      <c r="H38" s="25">
        <v>14076</v>
      </c>
      <c r="I38" s="25">
        <v>47782</v>
      </c>
      <c r="J38" s="29">
        <v>29.458792013729017</v>
      </c>
      <c r="K38" s="35">
        <v>31492</v>
      </c>
      <c r="L38" s="25">
        <v>13221</v>
      </c>
      <c r="M38" s="25">
        <v>44713</v>
      </c>
      <c r="N38" s="29">
        <v>29.568581844206381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59"/>
      <c r="AN38" s="59"/>
      <c r="AO38" s="59"/>
    </row>
    <row r="39" spans="1:56" ht="10" x14ac:dyDescent="0.2">
      <c r="B39" s="5" t="s">
        <v>6</v>
      </c>
      <c r="C39" s="14">
        <v>11487</v>
      </c>
      <c r="D39" s="14">
        <v>3734</v>
      </c>
      <c r="E39" s="14">
        <v>15221</v>
      </c>
      <c r="F39" s="30">
        <v>24.531896721634581</v>
      </c>
      <c r="G39" s="16">
        <v>16200</v>
      </c>
      <c r="H39" s="14">
        <v>5940</v>
      </c>
      <c r="I39" s="14">
        <v>22140</v>
      </c>
      <c r="J39" s="30">
        <v>26.829268292682929</v>
      </c>
      <c r="K39" s="16">
        <v>12310</v>
      </c>
      <c r="L39" s="14">
        <v>4515</v>
      </c>
      <c r="M39" s="14">
        <v>16825</v>
      </c>
      <c r="N39" s="30">
        <v>26.835066864784547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59"/>
      <c r="AN39" s="59"/>
      <c r="AO39" s="59"/>
    </row>
    <row r="40" spans="1:56" ht="10" x14ac:dyDescent="0.2">
      <c r="B40" s="5" t="s">
        <v>4</v>
      </c>
      <c r="C40" s="10">
        <v>12159</v>
      </c>
      <c r="D40" s="10">
        <v>6698</v>
      </c>
      <c r="E40" s="10">
        <v>18857</v>
      </c>
      <c r="F40" s="30">
        <v>35.519966060348942</v>
      </c>
      <c r="G40" s="17">
        <v>14079</v>
      </c>
      <c r="H40" s="10">
        <v>10179</v>
      </c>
      <c r="I40" s="10">
        <v>24258</v>
      </c>
      <c r="J40" s="30">
        <v>41.961414790996784</v>
      </c>
      <c r="K40" s="17">
        <v>16423</v>
      </c>
      <c r="L40" s="10">
        <v>12071</v>
      </c>
      <c r="M40" s="10">
        <v>28494</v>
      </c>
      <c r="N40" s="30">
        <v>42.363304555344982</v>
      </c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59"/>
      <c r="AN40" s="59"/>
      <c r="AO40" s="59"/>
    </row>
    <row r="41" spans="1:56" ht="10.5" x14ac:dyDescent="0.25">
      <c r="B41" s="48" t="s">
        <v>170</v>
      </c>
      <c r="C41" s="12">
        <v>10902</v>
      </c>
      <c r="D41" s="12">
        <v>3322</v>
      </c>
      <c r="E41" s="12">
        <v>14224</v>
      </c>
      <c r="F41" s="31">
        <v>23.354893138357706</v>
      </c>
      <c r="G41" s="36">
        <v>20011</v>
      </c>
      <c r="H41" s="12">
        <v>6821</v>
      </c>
      <c r="I41" s="12">
        <v>26832</v>
      </c>
      <c r="J41" s="31">
        <v>25.4211389385808</v>
      </c>
      <c r="K41" s="36">
        <v>23649</v>
      </c>
      <c r="L41" s="12">
        <v>6812</v>
      </c>
      <c r="M41" s="12">
        <v>30461</v>
      </c>
      <c r="N41" s="31">
        <v>22.363021568563081</v>
      </c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59"/>
      <c r="AN41" s="59"/>
      <c r="AO41" s="59"/>
      <c r="AP41" s="225"/>
    </row>
    <row r="42" spans="1:56" s="9" customFormat="1" ht="11" thickBot="1" x14ac:dyDescent="0.3">
      <c r="A42" s="2"/>
      <c r="B42" s="49" t="s">
        <v>16</v>
      </c>
      <c r="C42" s="22">
        <v>63620</v>
      </c>
      <c r="D42" s="22">
        <v>26772</v>
      </c>
      <c r="E42" s="22">
        <v>90392</v>
      </c>
      <c r="F42" s="32">
        <v>29.617665280113286</v>
      </c>
      <c r="G42" s="37">
        <v>83996</v>
      </c>
      <c r="H42" s="22">
        <v>37016</v>
      </c>
      <c r="I42" s="22">
        <v>121012</v>
      </c>
      <c r="J42" s="32">
        <v>30.588701946914355</v>
      </c>
      <c r="K42" s="131">
        <v>83874</v>
      </c>
      <c r="L42" s="53">
        <v>36619</v>
      </c>
      <c r="M42" s="53">
        <v>120493</v>
      </c>
      <c r="N42" s="132">
        <v>30.390977069207342</v>
      </c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59"/>
      <c r="AN42" s="59"/>
      <c r="AO42" s="59"/>
      <c r="AP42" s="59"/>
    </row>
    <row r="43" spans="1:56" ht="10.5" thickTop="1" x14ac:dyDescent="0.2">
      <c r="B43" s="54" t="s">
        <v>129</v>
      </c>
      <c r="C43" s="6" t="s">
        <v>85</v>
      </c>
      <c r="F43" s="33"/>
      <c r="G43" s="38"/>
      <c r="J43" s="33"/>
      <c r="K43" s="6" t="s">
        <v>86</v>
      </c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59"/>
      <c r="AN43" s="59"/>
      <c r="AO43" s="59"/>
      <c r="AP43" s="59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</row>
    <row r="44" spans="1:56" ht="12.75" customHeight="1" x14ac:dyDescent="0.2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59"/>
      <c r="AN44" s="59"/>
      <c r="AO44" s="59"/>
      <c r="AP44" s="59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</row>
    <row r="45" spans="1:56" ht="12.75" customHeight="1" x14ac:dyDescent="0.2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59"/>
      <c r="AN45" s="59"/>
      <c r="AO45" s="59"/>
      <c r="AP45" s="59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</row>
    <row r="46" spans="1:56" ht="12.75" customHeight="1" x14ac:dyDescent="0.2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59"/>
      <c r="AN46" s="59"/>
      <c r="AO46" s="59"/>
      <c r="AP46" s="59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</row>
    <row r="47" spans="1:56" ht="12.75" customHeight="1" x14ac:dyDescent="0.2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59"/>
      <c r="AN47" s="59"/>
      <c r="AO47" s="59"/>
      <c r="AP47" s="59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</row>
    <row r="48" spans="1:56" ht="12.75" customHeight="1" x14ac:dyDescent="0.2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59"/>
      <c r="AN48" s="59"/>
      <c r="AO48" s="59"/>
      <c r="AP48" s="59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</row>
    <row r="49" spans="4:56" ht="12.75" customHeight="1" x14ac:dyDescent="0.2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59"/>
      <c r="AN49" s="59"/>
      <c r="AO49" s="59"/>
      <c r="AP49" s="59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</row>
    <row r="50" spans="4:56" ht="12.75" customHeight="1" x14ac:dyDescent="0.2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59"/>
      <c r="AN50" s="59"/>
      <c r="AO50" s="59"/>
      <c r="AP50" s="59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</row>
    <row r="51" spans="4:56" ht="12.75" customHeight="1" x14ac:dyDescent="0.2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59"/>
      <c r="AN51" s="59"/>
      <c r="AO51" s="59"/>
      <c r="AP51" s="59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</row>
    <row r="52" spans="4:56" ht="12.75" customHeight="1" x14ac:dyDescent="0.2"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59"/>
      <c r="AN52" s="59"/>
      <c r="AO52" s="59"/>
      <c r="AP52" s="59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</row>
    <row r="53" spans="4:56" ht="12.75" customHeight="1" x14ac:dyDescent="0.2"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59"/>
      <c r="AN53" s="59"/>
      <c r="AO53" s="59"/>
      <c r="AP53" s="59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</row>
    <row r="54" spans="4:56" ht="12.75" customHeight="1" x14ac:dyDescent="0.2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59"/>
      <c r="AN54" s="59"/>
      <c r="AO54" s="59"/>
      <c r="AP54" s="59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</row>
    <row r="55" spans="4:56" ht="12.75" customHeight="1" x14ac:dyDescent="0.2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59"/>
      <c r="AN55" s="59"/>
      <c r="AO55" s="59"/>
      <c r="AP55" s="59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</row>
    <row r="56" spans="4:56" ht="12.75" customHeight="1" x14ac:dyDescent="0.2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59"/>
      <c r="AN56" s="59"/>
      <c r="AO56" s="59"/>
      <c r="AP56" s="59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</row>
    <row r="57" spans="4:56" ht="12.75" customHeight="1" x14ac:dyDescent="0.2"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59"/>
      <c r="AN57" s="59"/>
      <c r="AO57" s="59"/>
      <c r="AP57" s="59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</row>
    <row r="58" spans="4:56" ht="12.75" customHeight="1" x14ac:dyDescent="0.2"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59"/>
      <c r="AN58" s="59"/>
      <c r="AO58" s="59"/>
      <c r="AP58" s="59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</row>
    <row r="59" spans="4:56" ht="12.75" customHeight="1" x14ac:dyDescent="0.2"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59"/>
      <c r="AN59" s="59"/>
      <c r="AO59" s="59"/>
      <c r="AP59" s="59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</row>
    <row r="60" spans="4:56" ht="12.75" customHeight="1" x14ac:dyDescent="0.2"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59"/>
      <c r="AN60" s="59"/>
      <c r="AO60" s="59"/>
      <c r="AP60" s="59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</row>
    <row r="61" spans="4:56" ht="12.75" customHeight="1" x14ac:dyDescent="0.2"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59"/>
      <c r="AN61" s="59"/>
      <c r="AO61" s="59"/>
      <c r="AP61" s="59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</row>
    <row r="62" spans="4:56" ht="12.75" customHeight="1" x14ac:dyDescent="0.2"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59"/>
      <c r="AN62" s="59"/>
      <c r="AO62" s="59"/>
      <c r="AP62" s="59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</row>
    <row r="63" spans="4:56" ht="12.75" customHeight="1" x14ac:dyDescent="0.2"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59"/>
      <c r="AN63" s="59"/>
      <c r="AO63" s="59"/>
      <c r="AP63" s="59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</row>
    <row r="64" spans="4:56" ht="12.75" customHeight="1" x14ac:dyDescent="0.2"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59"/>
      <c r="AN64" s="59"/>
      <c r="AO64" s="59"/>
      <c r="AP64" s="59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</row>
    <row r="65" spans="4:56" ht="12.75" customHeight="1" x14ac:dyDescent="0.2"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59"/>
      <c r="AN65" s="59"/>
      <c r="AO65" s="59"/>
      <c r="AP65" s="59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</row>
    <row r="66" spans="4:56" ht="12.75" customHeight="1" x14ac:dyDescent="0.2"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59"/>
      <c r="AN66" s="59"/>
      <c r="AO66" s="59"/>
      <c r="AP66" s="59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</row>
    <row r="67" spans="4:56" ht="12.75" customHeight="1" x14ac:dyDescent="0.2"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59"/>
      <c r="AN67" s="59"/>
      <c r="AO67" s="59"/>
      <c r="AP67" s="59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</row>
    <row r="68" spans="4:56" ht="12.75" customHeight="1" x14ac:dyDescent="0.2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59"/>
      <c r="AN68" s="59"/>
      <c r="AO68" s="59"/>
      <c r="AP68" s="59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</row>
    <row r="69" spans="4:56" ht="12.75" customHeight="1" x14ac:dyDescent="0.2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59"/>
      <c r="AN69" s="59"/>
      <c r="AO69" s="59"/>
      <c r="AP69" s="59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</row>
    <row r="70" spans="4:56" ht="12.75" customHeight="1" x14ac:dyDescent="0.2"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59"/>
      <c r="AN70" s="59"/>
      <c r="AO70" s="59"/>
      <c r="AP70" s="59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</row>
    <row r="71" spans="4:56" ht="12.75" customHeight="1" x14ac:dyDescent="0.2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59"/>
      <c r="AN71" s="59"/>
      <c r="AO71" s="59"/>
      <c r="AP71" s="59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</row>
    <row r="72" spans="4:56" ht="12.75" customHeight="1" x14ac:dyDescent="0.2"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59"/>
      <c r="AN72" s="59"/>
      <c r="AO72" s="59"/>
      <c r="AP72" s="59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</row>
    <row r="73" spans="4:56" ht="12.75" customHeight="1" x14ac:dyDescent="0.2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59"/>
      <c r="AN73" s="59"/>
      <c r="AO73" s="59"/>
      <c r="AP73" s="59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</row>
    <row r="74" spans="4:56" ht="12.75" customHeight="1" x14ac:dyDescent="0.2"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59"/>
      <c r="AN74" s="59"/>
      <c r="AO74" s="59"/>
      <c r="AP74" s="59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</row>
    <row r="75" spans="4:56" ht="12.75" customHeight="1" x14ac:dyDescent="0.2"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59"/>
      <c r="AN75" s="59"/>
      <c r="AO75" s="59"/>
      <c r="AP75" s="59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</row>
    <row r="76" spans="4:56" ht="12.75" customHeight="1" x14ac:dyDescent="0.2"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59"/>
      <c r="AN76" s="59"/>
      <c r="AO76" s="59"/>
      <c r="AP76" s="59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</row>
    <row r="77" spans="4:56" ht="12.75" customHeight="1" x14ac:dyDescent="0.2"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59"/>
      <c r="AN77" s="59"/>
      <c r="AO77" s="59"/>
      <c r="AP77" s="59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</row>
    <row r="78" spans="4:56" ht="12.75" customHeight="1" x14ac:dyDescent="0.2"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59"/>
      <c r="AN78" s="59"/>
      <c r="AO78" s="59"/>
      <c r="AP78" s="59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</row>
    <row r="79" spans="4:56" ht="12.75" customHeight="1" x14ac:dyDescent="0.2"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59"/>
      <c r="AN79" s="59"/>
      <c r="AO79" s="59"/>
      <c r="AP79" s="59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</row>
    <row r="80" spans="4:56" ht="12.75" customHeight="1" x14ac:dyDescent="0.2"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59"/>
      <c r="AN80" s="59"/>
      <c r="AO80" s="59"/>
      <c r="AP80" s="59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</row>
    <row r="81" spans="4:56" ht="12.75" customHeight="1" x14ac:dyDescent="0.2"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59"/>
      <c r="AN81" s="59"/>
      <c r="AO81" s="59"/>
      <c r="AP81" s="59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</row>
    <row r="82" spans="4:56" ht="12.75" customHeight="1" x14ac:dyDescent="0.2"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59"/>
      <c r="AN82" s="59"/>
      <c r="AO82" s="59"/>
      <c r="AP82" s="59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</row>
    <row r="83" spans="4:56" ht="12.75" customHeight="1" x14ac:dyDescent="0.2"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59"/>
      <c r="AN83" s="59"/>
      <c r="AO83" s="59"/>
      <c r="AP83" s="59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</row>
    <row r="84" spans="4:56" ht="12.75" customHeight="1" x14ac:dyDescent="0.2"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59"/>
      <c r="AN84" s="59"/>
      <c r="AO84" s="59"/>
      <c r="AP84" s="59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</row>
    <row r="85" spans="4:56" ht="12.75" customHeight="1" x14ac:dyDescent="0.2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59"/>
      <c r="AN85" s="59"/>
      <c r="AO85" s="59"/>
      <c r="AP85" s="59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</row>
    <row r="86" spans="4:56" ht="12.75" customHeight="1" x14ac:dyDescent="0.2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59"/>
      <c r="AN86" s="59"/>
      <c r="AO86" s="59"/>
      <c r="AP86" s="59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</row>
    <row r="87" spans="4:56" ht="12.75" customHeight="1" x14ac:dyDescent="0.2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59"/>
      <c r="AN87" s="59"/>
      <c r="AO87" s="59"/>
      <c r="AP87" s="59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</row>
    <row r="88" spans="4:56" ht="12.75" customHeight="1" x14ac:dyDescent="0.2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59"/>
      <c r="AN88" s="59"/>
      <c r="AO88" s="59"/>
      <c r="AP88" s="59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</row>
    <row r="89" spans="4:56" ht="12.75" customHeight="1" x14ac:dyDescent="0.2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59"/>
      <c r="AN89" s="59"/>
      <c r="AO89" s="59"/>
      <c r="AP89" s="59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</row>
    <row r="90" spans="4:56" ht="12.75" customHeight="1" x14ac:dyDescent="0.2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59"/>
      <c r="AN90" s="59"/>
      <c r="AO90" s="59"/>
      <c r="AP90" s="59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</row>
    <row r="91" spans="4:56" ht="12.75" customHeight="1" x14ac:dyDescent="0.2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59"/>
      <c r="AN91" s="59"/>
      <c r="AO91" s="59"/>
      <c r="AP91" s="59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</row>
    <row r="92" spans="4:56" ht="12.75" customHeight="1" x14ac:dyDescent="0.2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59"/>
      <c r="AN92" s="59"/>
      <c r="AO92" s="59"/>
      <c r="AP92" s="59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</row>
    <row r="93" spans="4:56" ht="12.75" customHeight="1" x14ac:dyDescent="0.2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59"/>
      <c r="AN93" s="59"/>
      <c r="AO93" s="59"/>
      <c r="AP93" s="59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</row>
    <row r="94" spans="4:56" ht="12.75" customHeight="1" x14ac:dyDescent="0.2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59"/>
      <c r="AN94" s="59"/>
      <c r="AO94" s="59"/>
      <c r="AP94" s="59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</row>
    <row r="95" spans="4:56" ht="12.75" customHeight="1" x14ac:dyDescent="0.2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59"/>
      <c r="AN95" s="59"/>
      <c r="AO95" s="59"/>
      <c r="AP95" s="59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</row>
    <row r="96" spans="4:56" ht="12.75" customHeight="1" x14ac:dyDescent="0.2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59"/>
      <c r="AN96" s="59"/>
      <c r="AO96" s="59"/>
      <c r="AP96" s="59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</row>
    <row r="97" spans="4:56" ht="12.75" customHeight="1" x14ac:dyDescent="0.2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59"/>
      <c r="AN97" s="59"/>
      <c r="AO97" s="59"/>
      <c r="AP97" s="59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</row>
    <row r="98" spans="4:56" ht="12.75" customHeight="1" x14ac:dyDescent="0.2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59"/>
      <c r="AN98" s="59"/>
      <c r="AO98" s="59"/>
      <c r="AP98" s="59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</row>
    <row r="99" spans="4:56" ht="12.75" customHeight="1" x14ac:dyDescent="0.2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59"/>
      <c r="AN99" s="59"/>
      <c r="AO99" s="59"/>
      <c r="AP99" s="59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</row>
    <row r="100" spans="4:56" ht="12.75" customHeight="1" x14ac:dyDescent="0.2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59"/>
      <c r="AN100" s="59"/>
      <c r="AO100" s="59"/>
      <c r="AP100" s="59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</row>
    <row r="101" spans="4:56" ht="12.75" customHeight="1" x14ac:dyDescent="0.2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59"/>
      <c r="AN101" s="59"/>
      <c r="AO101" s="59"/>
      <c r="AP101" s="59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</row>
    <row r="102" spans="4:56" ht="12.75" customHeight="1" x14ac:dyDescent="0.2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59"/>
      <c r="AN102" s="59"/>
      <c r="AO102" s="59"/>
      <c r="AP102" s="59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</row>
    <row r="103" spans="4:56" ht="12.75" customHeight="1" x14ac:dyDescent="0.2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59"/>
      <c r="AN103" s="59"/>
      <c r="AO103" s="59"/>
      <c r="AP103" s="59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</row>
    <row r="104" spans="4:56" ht="12.75" customHeight="1" x14ac:dyDescent="0.2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59"/>
      <c r="AN104" s="59"/>
      <c r="AO104" s="59"/>
      <c r="AP104" s="59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</row>
    <row r="105" spans="4:56" ht="12.75" customHeight="1" x14ac:dyDescent="0.2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59"/>
      <c r="AN105" s="59"/>
      <c r="AO105" s="59"/>
      <c r="AP105" s="59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</row>
    <row r="106" spans="4:56" ht="12.75" customHeight="1" x14ac:dyDescent="0.2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59"/>
      <c r="AN106" s="59"/>
      <c r="AO106" s="59"/>
      <c r="AP106" s="59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</row>
    <row r="107" spans="4:56" ht="12.75" customHeight="1" x14ac:dyDescent="0.2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59"/>
      <c r="AN107" s="59"/>
      <c r="AO107" s="59"/>
      <c r="AP107" s="59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</row>
    <row r="108" spans="4:56" ht="12.75" customHeight="1" x14ac:dyDescent="0.2"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59"/>
      <c r="AN108" s="59"/>
      <c r="AO108" s="59"/>
      <c r="AP108" s="59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</row>
    <row r="109" spans="4:56" ht="12.75" customHeight="1" x14ac:dyDescent="0.2"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59"/>
      <c r="AN109" s="59"/>
      <c r="AO109" s="59"/>
      <c r="AP109" s="59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</row>
    <row r="110" spans="4:56" ht="12.75" customHeight="1" x14ac:dyDescent="0.2"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59"/>
      <c r="AN110" s="59"/>
      <c r="AO110" s="59"/>
      <c r="AP110" s="59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</row>
    <row r="111" spans="4:56" ht="12.75" customHeight="1" x14ac:dyDescent="0.2"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59"/>
      <c r="AN111" s="59"/>
      <c r="AO111" s="59"/>
      <c r="AP111" s="59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</row>
    <row r="112" spans="4:56" ht="12.75" customHeight="1" x14ac:dyDescent="0.2"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59"/>
      <c r="AN112" s="59"/>
      <c r="AO112" s="59"/>
      <c r="AP112" s="59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</row>
    <row r="113" spans="4:56" ht="12.75" customHeight="1" x14ac:dyDescent="0.2"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59"/>
      <c r="AN113" s="59"/>
      <c r="AO113" s="59"/>
      <c r="AP113" s="59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</row>
    <row r="114" spans="4:56" ht="12.75" customHeight="1" x14ac:dyDescent="0.2"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59"/>
      <c r="AN114" s="59"/>
      <c r="AO114" s="59"/>
      <c r="AP114" s="59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</row>
    <row r="115" spans="4:56" ht="12.75" customHeight="1" x14ac:dyDescent="0.2"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59"/>
      <c r="AN115" s="59"/>
      <c r="AO115" s="59"/>
      <c r="AP115" s="59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</row>
    <row r="116" spans="4:56" ht="12.75" customHeight="1" x14ac:dyDescent="0.2"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59"/>
      <c r="AN116" s="59"/>
      <c r="AO116" s="59"/>
      <c r="AP116" s="59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</row>
    <row r="117" spans="4:56" ht="12.75" customHeight="1" x14ac:dyDescent="0.2"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59"/>
      <c r="AN117" s="59"/>
      <c r="AO117" s="59"/>
      <c r="AP117" s="59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</row>
    <row r="118" spans="4:56" ht="12.75" customHeight="1" x14ac:dyDescent="0.2"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59"/>
      <c r="AN118" s="59"/>
      <c r="AO118" s="59"/>
      <c r="AP118" s="59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</row>
    <row r="119" spans="4:56" ht="12.75" customHeight="1" x14ac:dyDescent="0.2"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59"/>
      <c r="AN119" s="59"/>
      <c r="AO119" s="59"/>
      <c r="AP119" s="59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</row>
    <row r="120" spans="4:56" ht="12.75" customHeight="1" x14ac:dyDescent="0.2"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59"/>
      <c r="AN120" s="59"/>
      <c r="AO120" s="59"/>
      <c r="AP120" s="59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</row>
    <row r="121" spans="4:56" ht="12.75" customHeight="1" x14ac:dyDescent="0.2"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59"/>
      <c r="AN121" s="59"/>
      <c r="AO121" s="59"/>
      <c r="AP121" s="59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</row>
    <row r="122" spans="4:56" ht="12.75" customHeight="1" x14ac:dyDescent="0.2"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59"/>
      <c r="AN122" s="59"/>
      <c r="AO122" s="59"/>
      <c r="AP122" s="59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</row>
    <row r="123" spans="4:56" ht="12.75" customHeight="1" x14ac:dyDescent="0.2"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59"/>
      <c r="AN123" s="59"/>
      <c r="AO123" s="59"/>
      <c r="AP123" s="59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</row>
    <row r="124" spans="4:56" ht="12.75" customHeight="1" x14ac:dyDescent="0.2"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59"/>
      <c r="AN124" s="59"/>
      <c r="AO124" s="59"/>
      <c r="AP124" s="59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</row>
    <row r="125" spans="4:56" ht="12.75" customHeight="1" x14ac:dyDescent="0.2"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59"/>
      <c r="AN125" s="59"/>
      <c r="AO125" s="59"/>
      <c r="AP125" s="59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</row>
    <row r="126" spans="4:56" ht="12.75" customHeight="1" x14ac:dyDescent="0.2"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59"/>
      <c r="AN126" s="59"/>
      <c r="AO126" s="59"/>
      <c r="AP126" s="59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</row>
    <row r="127" spans="4:56" ht="12.75" customHeight="1" x14ac:dyDescent="0.2"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59"/>
      <c r="AN127" s="59"/>
      <c r="AO127" s="59"/>
      <c r="AP127" s="59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</row>
    <row r="128" spans="4:56" ht="12.75" customHeight="1" x14ac:dyDescent="0.2"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59"/>
      <c r="AN128" s="59"/>
      <c r="AO128" s="59"/>
      <c r="AP128" s="59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</row>
    <row r="129" spans="4:56" ht="12.75" customHeight="1" x14ac:dyDescent="0.2"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59"/>
      <c r="AN129" s="59"/>
      <c r="AO129" s="59"/>
      <c r="AP129" s="59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</row>
    <row r="130" spans="4:56" ht="12.75" customHeight="1" x14ac:dyDescent="0.2"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59"/>
      <c r="AN130" s="59"/>
      <c r="AO130" s="59"/>
      <c r="AP130" s="59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</row>
    <row r="131" spans="4:56" ht="12.75" customHeight="1" x14ac:dyDescent="0.2"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59"/>
      <c r="AN131" s="59"/>
      <c r="AO131" s="59"/>
      <c r="AP131" s="59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</row>
    <row r="132" spans="4:56" ht="12.75" customHeight="1" x14ac:dyDescent="0.2"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59"/>
      <c r="AN132" s="59"/>
      <c r="AO132" s="59"/>
      <c r="AP132" s="59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</row>
    <row r="133" spans="4:56" ht="12.75" customHeight="1" x14ac:dyDescent="0.2"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59"/>
      <c r="AN133" s="59"/>
      <c r="AO133" s="59"/>
      <c r="AP133" s="59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</row>
    <row r="134" spans="4:56" ht="12.75" customHeight="1" x14ac:dyDescent="0.2"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59"/>
      <c r="AN134" s="59"/>
      <c r="AO134" s="59"/>
      <c r="AP134" s="59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</row>
    <row r="135" spans="4:56" ht="12.75" customHeight="1" x14ac:dyDescent="0.2"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59"/>
      <c r="AN135" s="59"/>
      <c r="AO135" s="59"/>
      <c r="AP135" s="59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</row>
    <row r="136" spans="4:56" ht="12.75" customHeight="1" x14ac:dyDescent="0.2"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59"/>
      <c r="AN136" s="59"/>
      <c r="AO136" s="59"/>
      <c r="AP136" s="59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</row>
    <row r="137" spans="4:56" ht="12.75" customHeight="1" x14ac:dyDescent="0.2"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59"/>
      <c r="AN137" s="59"/>
      <c r="AO137" s="59"/>
      <c r="AP137" s="59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</row>
    <row r="138" spans="4:56" ht="12.75" customHeight="1" x14ac:dyDescent="0.2"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59"/>
      <c r="AN138" s="59"/>
      <c r="AO138" s="59"/>
      <c r="AP138" s="59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</row>
    <row r="139" spans="4:56" ht="12.75" customHeight="1" x14ac:dyDescent="0.2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59"/>
      <c r="AN139" s="59"/>
      <c r="AO139" s="59"/>
      <c r="AP139" s="59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</row>
    <row r="140" spans="4:56" ht="12.75" customHeight="1" x14ac:dyDescent="0.2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59"/>
      <c r="AN140" s="59"/>
      <c r="AO140" s="59"/>
      <c r="AP140" s="59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</row>
    <row r="141" spans="4:56" ht="12.75" customHeight="1" x14ac:dyDescent="0.2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59"/>
      <c r="AN141" s="59"/>
      <c r="AO141" s="59"/>
      <c r="AP141" s="59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</row>
    <row r="142" spans="4:56" ht="12.75" customHeight="1" x14ac:dyDescent="0.2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59"/>
      <c r="AN142" s="59"/>
      <c r="AO142" s="59"/>
      <c r="AP142" s="59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</row>
    <row r="143" spans="4:56" ht="12.75" customHeight="1" x14ac:dyDescent="0.2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59"/>
      <c r="AN143" s="59"/>
      <c r="AO143" s="59"/>
      <c r="AP143" s="59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</row>
    <row r="144" spans="4:56" ht="12.75" customHeight="1" x14ac:dyDescent="0.2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59"/>
      <c r="AN144" s="59"/>
      <c r="AO144" s="59"/>
      <c r="AP144" s="59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</row>
    <row r="145" spans="4:56" ht="12.75" customHeight="1" x14ac:dyDescent="0.2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59"/>
      <c r="AN145" s="59"/>
      <c r="AO145" s="59"/>
      <c r="AP145" s="59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</row>
    <row r="146" spans="4:56" ht="12.75" customHeight="1" x14ac:dyDescent="0.2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59"/>
      <c r="AN146" s="59"/>
      <c r="AO146" s="59"/>
      <c r="AP146" s="59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</row>
    <row r="147" spans="4:56" ht="12.75" customHeight="1" x14ac:dyDescent="0.2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59"/>
      <c r="AN147" s="59"/>
      <c r="AO147" s="59"/>
      <c r="AP147" s="59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</row>
    <row r="148" spans="4:56" ht="12.75" customHeight="1" x14ac:dyDescent="0.2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59"/>
      <c r="AN148" s="59"/>
      <c r="AO148" s="59"/>
      <c r="AP148" s="59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</row>
    <row r="149" spans="4:56" ht="12.75" customHeight="1" x14ac:dyDescent="0.2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59"/>
      <c r="AN149" s="59"/>
      <c r="AO149" s="59"/>
      <c r="AP149" s="59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</row>
    <row r="150" spans="4:56" ht="12.75" customHeight="1" x14ac:dyDescent="0.2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59"/>
      <c r="AN150" s="59"/>
      <c r="AO150" s="59"/>
      <c r="AP150" s="59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</row>
    <row r="151" spans="4:56" ht="12.75" customHeight="1" x14ac:dyDescent="0.2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59"/>
      <c r="AN151" s="59"/>
      <c r="AO151" s="59"/>
      <c r="AP151" s="59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</row>
    <row r="152" spans="4:56" ht="12.75" customHeight="1" x14ac:dyDescent="0.2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59"/>
      <c r="AN152" s="59"/>
      <c r="AO152" s="59"/>
      <c r="AP152" s="59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</row>
    <row r="153" spans="4:56" ht="12.75" customHeight="1" x14ac:dyDescent="0.2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59"/>
      <c r="AN153" s="59"/>
      <c r="AO153" s="59"/>
      <c r="AP153" s="59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</row>
    <row r="154" spans="4:56" ht="12.75" customHeight="1" x14ac:dyDescent="0.2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59"/>
      <c r="AN154" s="59"/>
      <c r="AO154" s="59"/>
      <c r="AP154" s="59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</row>
    <row r="155" spans="4:56" ht="12.75" customHeight="1" x14ac:dyDescent="0.2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59"/>
      <c r="AN155" s="59"/>
      <c r="AO155" s="59"/>
      <c r="AP155" s="59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</row>
    <row r="156" spans="4:56" ht="12.75" customHeight="1" x14ac:dyDescent="0.2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59"/>
      <c r="AN156" s="59"/>
      <c r="AO156" s="59"/>
      <c r="AP156" s="59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</row>
    <row r="157" spans="4:56" ht="12.75" customHeight="1" x14ac:dyDescent="0.2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59"/>
      <c r="AN157" s="59"/>
      <c r="AO157" s="59"/>
      <c r="AP157" s="59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</row>
    <row r="158" spans="4:56" ht="12.75" customHeight="1" x14ac:dyDescent="0.2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59"/>
      <c r="AN158" s="59"/>
      <c r="AO158" s="59"/>
      <c r="AP158" s="59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</row>
    <row r="159" spans="4:56" ht="12.75" customHeight="1" x14ac:dyDescent="0.2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59"/>
      <c r="AN159" s="59"/>
      <c r="AO159" s="59"/>
      <c r="AP159" s="59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</row>
    <row r="160" spans="4:56" ht="12.75" customHeight="1" x14ac:dyDescent="0.2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59"/>
      <c r="AN160" s="59"/>
      <c r="AO160" s="59"/>
      <c r="AP160" s="59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</row>
    <row r="161" spans="4:56" ht="12.75" customHeight="1" x14ac:dyDescent="0.2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59"/>
      <c r="AN161" s="59"/>
      <c r="AO161" s="59"/>
      <c r="AP161" s="59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</row>
    <row r="162" spans="4:56" ht="12.75" customHeight="1" x14ac:dyDescent="0.2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59"/>
      <c r="AN162" s="59"/>
      <c r="AO162" s="59"/>
      <c r="AP162" s="59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</row>
    <row r="163" spans="4:56" ht="12.75" customHeight="1" x14ac:dyDescent="0.2"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59"/>
      <c r="AN163" s="59"/>
      <c r="AO163" s="59"/>
      <c r="AP163" s="59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</row>
    <row r="164" spans="4:56" ht="12.75" customHeight="1" x14ac:dyDescent="0.2"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59"/>
      <c r="AN164" s="59"/>
      <c r="AO164" s="59"/>
      <c r="AP164" s="59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</row>
    <row r="165" spans="4:56" ht="12.75" customHeight="1" x14ac:dyDescent="0.2"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59"/>
      <c r="AN165" s="59"/>
      <c r="AO165" s="59"/>
      <c r="AP165" s="59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</row>
    <row r="166" spans="4:56" ht="12.75" customHeight="1" x14ac:dyDescent="0.2"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59"/>
      <c r="AN166" s="59"/>
      <c r="AO166" s="59"/>
      <c r="AP166" s="59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</row>
    <row r="167" spans="4:56" ht="12.75" customHeight="1" x14ac:dyDescent="0.2"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59"/>
      <c r="AN167" s="59"/>
      <c r="AO167" s="59"/>
      <c r="AP167" s="59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</row>
    <row r="168" spans="4:56" ht="12.75" customHeight="1" x14ac:dyDescent="0.2"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59"/>
      <c r="AN168" s="59"/>
      <c r="AO168" s="59"/>
      <c r="AP168" s="59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</row>
    <row r="169" spans="4:56" ht="12.75" customHeight="1" x14ac:dyDescent="0.2"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59"/>
      <c r="AN169" s="59"/>
      <c r="AO169" s="59"/>
      <c r="AP169" s="59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</row>
    <row r="170" spans="4:56" ht="12.75" customHeight="1" x14ac:dyDescent="0.2"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59"/>
      <c r="AN170" s="59"/>
      <c r="AO170" s="59"/>
      <c r="AP170" s="59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</row>
    <row r="171" spans="4:56" ht="12.75" customHeight="1" x14ac:dyDescent="0.2"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59"/>
      <c r="AN171" s="59"/>
      <c r="AO171" s="59"/>
      <c r="AP171" s="59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</row>
    <row r="172" spans="4:56" ht="12.75" customHeight="1" x14ac:dyDescent="0.2"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59"/>
      <c r="AN172" s="59"/>
      <c r="AO172" s="59"/>
      <c r="AP172" s="59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</row>
    <row r="173" spans="4:56" ht="12.75" customHeight="1" x14ac:dyDescent="0.2"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59"/>
      <c r="AN173" s="59"/>
      <c r="AO173" s="59"/>
      <c r="AP173" s="59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</row>
    <row r="174" spans="4:56" ht="12.75" customHeight="1" x14ac:dyDescent="0.2"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59"/>
      <c r="AN174" s="59"/>
      <c r="AO174" s="59"/>
      <c r="AP174" s="59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</row>
    <row r="175" spans="4:56" ht="12.75" customHeight="1" x14ac:dyDescent="0.2"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59"/>
      <c r="AN175" s="59"/>
      <c r="AO175" s="59"/>
      <c r="AP175" s="59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</row>
    <row r="176" spans="4:56" ht="12.75" customHeight="1" x14ac:dyDescent="0.2"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59"/>
      <c r="AN176" s="59"/>
      <c r="AO176" s="59"/>
      <c r="AP176" s="59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</row>
    <row r="177" spans="4:56" ht="12.75" customHeight="1" x14ac:dyDescent="0.2"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59"/>
      <c r="AN177" s="59"/>
      <c r="AO177" s="59"/>
      <c r="AP177" s="59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</row>
    <row r="178" spans="4:56" ht="12.75" customHeight="1" x14ac:dyDescent="0.2"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59"/>
      <c r="AN178" s="59"/>
      <c r="AO178" s="59"/>
      <c r="AP178" s="59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</row>
    <row r="179" spans="4:56" ht="12.75" customHeight="1" x14ac:dyDescent="0.2"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59"/>
      <c r="AN179" s="59"/>
      <c r="AO179" s="59"/>
      <c r="AP179" s="59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</row>
    <row r="180" spans="4:56" ht="12.75" customHeight="1" x14ac:dyDescent="0.2"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59"/>
      <c r="AN180" s="59"/>
      <c r="AO180" s="59"/>
      <c r="AP180" s="59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</row>
    <row r="181" spans="4:56" ht="12.75" customHeight="1" x14ac:dyDescent="0.2"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59"/>
      <c r="AN181" s="59"/>
      <c r="AO181" s="59"/>
      <c r="AP181" s="59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</row>
    <row r="182" spans="4:56" ht="12.75" customHeight="1" x14ac:dyDescent="0.2"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59"/>
      <c r="AN182" s="59"/>
      <c r="AO182" s="59"/>
      <c r="AP182" s="59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</row>
    <row r="183" spans="4:56" ht="12.75" customHeight="1" x14ac:dyDescent="0.2"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59"/>
      <c r="AN183" s="59"/>
      <c r="AO183" s="59"/>
      <c r="AP183" s="59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</row>
    <row r="184" spans="4:56" ht="12.75" customHeight="1" x14ac:dyDescent="0.2"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59"/>
      <c r="AN184" s="59"/>
      <c r="AO184" s="59"/>
      <c r="AP184" s="59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</row>
    <row r="185" spans="4:56" ht="12.75" customHeight="1" x14ac:dyDescent="0.2"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59"/>
      <c r="AN185" s="59"/>
      <c r="AO185" s="59"/>
      <c r="AP185" s="59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</row>
    <row r="186" spans="4:56" ht="12.75" customHeight="1" x14ac:dyDescent="0.2"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59"/>
      <c r="AN186" s="59"/>
      <c r="AO186" s="59"/>
      <c r="AP186" s="59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</row>
    <row r="187" spans="4:56" ht="12.75" customHeight="1" x14ac:dyDescent="0.2"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59"/>
      <c r="AN187" s="59"/>
      <c r="AO187" s="59"/>
      <c r="AP187" s="59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</row>
    <row r="188" spans="4:56" ht="12.75" customHeight="1" x14ac:dyDescent="0.2"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59"/>
      <c r="AN188" s="59"/>
      <c r="AO188" s="59"/>
      <c r="AP188" s="59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</row>
    <row r="189" spans="4:56" ht="12.75" customHeight="1" x14ac:dyDescent="0.2"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59"/>
      <c r="AN189" s="59"/>
      <c r="AO189" s="59"/>
      <c r="AP189" s="59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</row>
    <row r="190" spans="4:56" ht="12.75" customHeight="1" x14ac:dyDescent="0.2"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59"/>
      <c r="AN190" s="59"/>
      <c r="AO190" s="59"/>
      <c r="AP190" s="59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</row>
    <row r="191" spans="4:56" ht="12.75" customHeight="1" x14ac:dyDescent="0.2"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59"/>
      <c r="AN191" s="59"/>
      <c r="AO191" s="59"/>
      <c r="AP191" s="59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</row>
    <row r="192" spans="4:56" ht="12.75" customHeight="1" x14ac:dyDescent="0.2"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59"/>
      <c r="AN192" s="59"/>
      <c r="AO192" s="59"/>
      <c r="AP192" s="59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</row>
    <row r="193" spans="4:56" ht="12.75" customHeight="1" x14ac:dyDescent="0.2"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59"/>
      <c r="AN193" s="59"/>
      <c r="AO193" s="59"/>
      <c r="AP193" s="59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</row>
    <row r="194" spans="4:56" ht="12.75" customHeight="1" x14ac:dyDescent="0.2"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59"/>
      <c r="AN194" s="59"/>
      <c r="AO194" s="59"/>
      <c r="AP194" s="59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</row>
    <row r="195" spans="4:56" ht="12.75" customHeight="1" x14ac:dyDescent="0.2"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59"/>
      <c r="AN195" s="59"/>
      <c r="AO195" s="59"/>
      <c r="AP195" s="59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</row>
    <row r="196" spans="4:56" ht="12.75" customHeight="1" x14ac:dyDescent="0.2"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59"/>
      <c r="AN196" s="59"/>
      <c r="AO196" s="59"/>
      <c r="AP196" s="59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</row>
    <row r="197" spans="4:56" ht="12.75" customHeight="1" x14ac:dyDescent="0.2"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59"/>
      <c r="AN197" s="59"/>
      <c r="AO197" s="59"/>
      <c r="AP197" s="59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</row>
    <row r="198" spans="4:56" ht="12.75" customHeight="1" x14ac:dyDescent="0.2"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59"/>
      <c r="AN198" s="59"/>
      <c r="AO198" s="59"/>
      <c r="AP198" s="59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</row>
    <row r="199" spans="4:56" ht="12.75" customHeight="1" x14ac:dyDescent="0.2"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59"/>
      <c r="AN199" s="59"/>
      <c r="AO199" s="59"/>
      <c r="AP199" s="59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</row>
    <row r="200" spans="4:56" ht="12.75" customHeight="1" x14ac:dyDescent="0.2"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59"/>
      <c r="AN200" s="59"/>
      <c r="AO200" s="59"/>
      <c r="AP200" s="59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</row>
    <row r="201" spans="4:56" ht="12.75" customHeight="1" x14ac:dyDescent="0.2"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59"/>
      <c r="AN201" s="59"/>
      <c r="AO201" s="59"/>
      <c r="AP201" s="59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</row>
    <row r="202" spans="4:56" ht="12.75" customHeight="1" x14ac:dyDescent="0.2"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59"/>
      <c r="AN202" s="59"/>
      <c r="AO202" s="59"/>
      <c r="AP202" s="59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</row>
    <row r="203" spans="4:56" ht="12.75" customHeight="1" x14ac:dyDescent="0.2"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59"/>
      <c r="AN203" s="59"/>
      <c r="AO203" s="59"/>
      <c r="AP203" s="59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</row>
    <row r="204" spans="4:56" ht="12.75" customHeight="1" x14ac:dyDescent="0.2"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59"/>
      <c r="AN204" s="59"/>
      <c r="AO204" s="59"/>
      <c r="AP204" s="59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</row>
    <row r="205" spans="4:56" ht="12.75" customHeight="1" x14ac:dyDescent="0.2"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59"/>
      <c r="AN205" s="59"/>
      <c r="AO205" s="59"/>
      <c r="AP205" s="59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</row>
    <row r="206" spans="4:56" ht="12.75" customHeight="1" x14ac:dyDescent="0.2"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59"/>
      <c r="AN206" s="59"/>
      <c r="AO206" s="59"/>
      <c r="AP206" s="59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</row>
    <row r="207" spans="4:56" ht="12.75" customHeight="1" x14ac:dyDescent="0.2"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59"/>
      <c r="AN207" s="59"/>
      <c r="AO207" s="59"/>
      <c r="AP207" s="59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</row>
    <row r="208" spans="4:56" ht="12.75" customHeight="1" x14ac:dyDescent="0.2"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59"/>
      <c r="AN208" s="59"/>
      <c r="AO208" s="59"/>
      <c r="AP208" s="59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</row>
    <row r="209" spans="4:56" ht="12.75" customHeight="1" x14ac:dyDescent="0.2"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59"/>
      <c r="AN209" s="59"/>
      <c r="AO209" s="59"/>
      <c r="AP209" s="59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</row>
    <row r="210" spans="4:56" ht="12.75" customHeight="1" x14ac:dyDescent="0.2"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59"/>
      <c r="AN210" s="59"/>
      <c r="AO210" s="59"/>
      <c r="AP210" s="59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</row>
    <row r="211" spans="4:56" ht="12.75" customHeight="1" x14ac:dyDescent="0.2"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59"/>
      <c r="AN211" s="59"/>
      <c r="AO211" s="59"/>
      <c r="AP211" s="59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</row>
    <row r="212" spans="4:56" ht="12.75" customHeight="1" x14ac:dyDescent="0.2"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59"/>
      <c r="AN212" s="59"/>
      <c r="AO212" s="59"/>
      <c r="AP212" s="59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</row>
    <row r="213" spans="4:56" ht="12.75" customHeight="1" x14ac:dyDescent="0.2"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59"/>
      <c r="AN213" s="59"/>
      <c r="AO213" s="59"/>
      <c r="AP213" s="59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</row>
    <row r="214" spans="4:56" ht="12.75" customHeight="1" x14ac:dyDescent="0.2"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59"/>
      <c r="AN214" s="59"/>
      <c r="AO214" s="59"/>
      <c r="AP214" s="59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</row>
    <row r="215" spans="4:56" ht="12.75" customHeight="1" x14ac:dyDescent="0.2"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59"/>
      <c r="AN215" s="59"/>
      <c r="AO215" s="59"/>
      <c r="AP215" s="59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</row>
    <row r="216" spans="4:56" ht="12.75" customHeight="1" x14ac:dyDescent="0.2"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59"/>
      <c r="AN216" s="59"/>
      <c r="AO216" s="59"/>
      <c r="AP216" s="59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</row>
    <row r="217" spans="4:56" ht="12.75" customHeight="1" x14ac:dyDescent="0.2"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59"/>
      <c r="AN217" s="59"/>
      <c r="AO217" s="59"/>
      <c r="AP217" s="59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</row>
    <row r="218" spans="4:56" ht="12.75" customHeight="1" x14ac:dyDescent="0.2"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59"/>
      <c r="AN218" s="59"/>
      <c r="AO218" s="59"/>
      <c r="AP218" s="59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</row>
    <row r="219" spans="4:56" ht="12.75" customHeight="1" x14ac:dyDescent="0.2"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59"/>
      <c r="AN219" s="59"/>
      <c r="AO219" s="59"/>
      <c r="AP219" s="59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</row>
    <row r="220" spans="4:56" ht="12.75" customHeight="1" x14ac:dyDescent="0.2"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59"/>
      <c r="AN220" s="59"/>
      <c r="AO220" s="59"/>
      <c r="AP220" s="59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</row>
    <row r="221" spans="4:56" ht="12.75" customHeight="1" x14ac:dyDescent="0.2"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59"/>
      <c r="AN221" s="59"/>
      <c r="AO221" s="59"/>
      <c r="AP221" s="59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</row>
    <row r="222" spans="4:56" ht="12.75" customHeight="1" x14ac:dyDescent="0.2"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59"/>
      <c r="AN222" s="59"/>
      <c r="AO222" s="59"/>
      <c r="AP222" s="59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</row>
    <row r="223" spans="4:56" ht="12.75" customHeight="1" x14ac:dyDescent="0.2"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59"/>
      <c r="AN223" s="59"/>
      <c r="AO223" s="59"/>
      <c r="AP223" s="59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</row>
    <row r="224" spans="4:56" ht="12.75" customHeight="1" x14ac:dyDescent="0.2"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59"/>
      <c r="AN224" s="59"/>
      <c r="AO224" s="59"/>
      <c r="AP224" s="59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</row>
    <row r="225" spans="4:56" ht="12.75" customHeight="1" x14ac:dyDescent="0.2"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59"/>
      <c r="AN225" s="59"/>
      <c r="AO225" s="59"/>
      <c r="AP225" s="59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</row>
    <row r="226" spans="4:56" ht="12.75" customHeight="1" x14ac:dyDescent="0.2"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59"/>
      <c r="AN226" s="59"/>
      <c r="AO226" s="59"/>
      <c r="AP226" s="59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</row>
    <row r="227" spans="4:56" ht="12.75" customHeight="1" x14ac:dyDescent="0.2"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59"/>
      <c r="AN227" s="59"/>
      <c r="AO227" s="59"/>
      <c r="AP227" s="59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</row>
    <row r="228" spans="4:56" ht="12.75" customHeight="1" x14ac:dyDescent="0.2"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59"/>
      <c r="AN228" s="59"/>
      <c r="AO228" s="59"/>
      <c r="AP228" s="59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</row>
    <row r="229" spans="4:56" ht="12.75" customHeight="1" x14ac:dyDescent="0.2"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59"/>
      <c r="AN229" s="59"/>
      <c r="AO229" s="59"/>
      <c r="AP229" s="59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</row>
    <row r="230" spans="4:56" ht="12.75" customHeight="1" x14ac:dyDescent="0.2"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59"/>
      <c r="AN230" s="59"/>
      <c r="AO230" s="59"/>
      <c r="AP230" s="59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</row>
    <row r="231" spans="4:56" ht="12.75" customHeight="1" x14ac:dyDescent="0.2"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59"/>
      <c r="AN231" s="59"/>
      <c r="AO231" s="59"/>
      <c r="AP231" s="59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</row>
    <row r="232" spans="4:56" ht="12.75" customHeight="1" x14ac:dyDescent="0.2"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59"/>
      <c r="AN232" s="59"/>
      <c r="AO232" s="59"/>
      <c r="AP232" s="59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</row>
    <row r="233" spans="4:56" ht="12.75" customHeight="1" x14ac:dyDescent="0.2"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59"/>
      <c r="AN233" s="59"/>
      <c r="AO233" s="59"/>
      <c r="AP233" s="59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</row>
    <row r="234" spans="4:56" ht="12.75" customHeight="1" x14ac:dyDescent="0.2"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59"/>
      <c r="AN234" s="59"/>
      <c r="AO234" s="59"/>
      <c r="AP234" s="59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</row>
    <row r="235" spans="4:56" ht="12.75" customHeight="1" x14ac:dyDescent="0.2"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59"/>
      <c r="AN235" s="59"/>
      <c r="AO235" s="59"/>
      <c r="AP235" s="59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</row>
    <row r="236" spans="4:56" ht="12.75" customHeight="1" x14ac:dyDescent="0.2"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59"/>
      <c r="AN236" s="59"/>
      <c r="AO236" s="59"/>
      <c r="AP236" s="59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</row>
    <row r="237" spans="4:56" ht="12.75" customHeight="1" x14ac:dyDescent="0.2"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59"/>
      <c r="AN237" s="59"/>
      <c r="AO237" s="59"/>
      <c r="AP237" s="59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</row>
    <row r="238" spans="4:56" ht="12.75" customHeight="1" x14ac:dyDescent="0.2"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59"/>
      <c r="AN238" s="59"/>
      <c r="AO238" s="59"/>
      <c r="AP238" s="59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</row>
    <row r="239" spans="4:56" ht="12.75" customHeight="1" x14ac:dyDescent="0.2"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59"/>
      <c r="AN239" s="59"/>
      <c r="AO239" s="59"/>
      <c r="AP239" s="59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</row>
    <row r="240" spans="4:56" ht="12.75" customHeight="1" x14ac:dyDescent="0.2"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59"/>
      <c r="AN240" s="59"/>
      <c r="AO240" s="59"/>
      <c r="AP240" s="59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</row>
    <row r="241" spans="4:56" ht="12.75" customHeight="1" x14ac:dyDescent="0.2"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59"/>
      <c r="AN241" s="59"/>
      <c r="AO241" s="59"/>
      <c r="AP241" s="59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</row>
    <row r="242" spans="4:56" ht="12.75" customHeight="1" x14ac:dyDescent="0.2"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59"/>
      <c r="AN242" s="59"/>
      <c r="AO242" s="59"/>
      <c r="AP242" s="59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</row>
    <row r="243" spans="4:56" ht="12.75" customHeight="1" x14ac:dyDescent="0.2"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59"/>
      <c r="AN243" s="59"/>
      <c r="AO243" s="59"/>
      <c r="AP243" s="59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</row>
    <row r="244" spans="4:56" ht="12.75" customHeight="1" x14ac:dyDescent="0.2"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59"/>
      <c r="AN244" s="59"/>
      <c r="AO244" s="59"/>
      <c r="AP244" s="59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</row>
    <row r="245" spans="4:56" ht="12.75" customHeight="1" x14ac:dyDescent="0.2"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59"/>
      <c r="AN245" s="59"/>
      <c r="AO245" s="59"/>
      <c r="AP245" s="59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</row>
    <row r="246" spans="4:56" ht="12.75" customHeight="1" x14ac:dyDescent="0.2"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59"/>
      <c r="AN246" s="59"/>
      <c r="AO246" s="59"/>
      <c r="AP246" s="59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</row>
    <row r="247" spans="4:56" ht="12.75" customHeight="1" x14ac:dyDescent="0.2"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59"/>
      <c r="AN247" s="59"/>
      <c r="AO247" s="59"/>
      <c r="AP247" s="59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</row>
    <row r="248" spans="4:56" ht="12.75" customHeight="1" x14ac:dyDescent="0.2"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59"/>
      <c r="AN248" s="59"/>
      <c r="AO248" s="59"/>
      <c r="AP248" s="59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</row>
    <row r="249" spans="4:56" ht="12.75" customHeight="1" x14ac:dyDescent="0.2"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59"/>
      <c r="AN249" s="59"/>
      <c r="AO249" s="59"/>
      <c r="AP249" s="59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</row>
    <row r="250" spans="4:56" ht="12.75" customHeight="1" x14ac:dyDescent="0.2"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59"/>
      <c r="AN250" s="59"/>
      <c r="AO250" s="59"/>
      <c r="AP250" s="59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</row>
    <row r="251" spans="4:56" ht="12.75" customHeight="1" x14ac:dyDescent="0.2"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59"/>
      <c r="AN251" s="59"/>
      <c r="AO251" s="59"/>
      <c r="AP251" s="59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</row>
    <row r="252" spans="4:56" ht="12.75" customHeight="1" x14ac:dyDescent="0.2"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59"/>
      <c r="AN252" s="59"/>
      <c r="AO252" s="59"/>
      <c r="AP252" s="59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</row>
    <row r="253" spans="4:56" ht="12.75" customHeight="1" x14ac:dyDescent="0.2"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59"/>
      <c r="AN253" s="59"/>
      <c r="AO253" s="59"/>
      <c r="AP253" s="59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</row>
    <row r="254" spans="4:56" ht="12.75" customHeight="1" x14ac:dyDescent="0.2"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59"/>
      <c r="AN254" s="59"/>
      <c r="AO254" s="59"/>
      <c r="AP254" s="59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</row>
    <row r="255" spans="4:56" ht="12.75" customHeight="1" x14ac:dyDescent="0.2"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59"/>
      <c r="AN255" s="59"/>
      <c r="AO255" s="59"/>
      <c r="AP255" s="59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</row>
    <row r="256" spans="4:56" ht="12.75" customHeight="1" x14ac:dyDescent="0.2"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59"/>
      <c r="AN256" s="59"/>
      <c r="AO256" s="59"/>
      <c r="AP256" s="59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</row>
    <row r="257" spans="4:56" ht="12.75" customHeight="1" x14ac:dyDescent="0.2"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59"/>
      <c r="AN257" s="59"/>
      <c r="AO257" s="59"/>
      <c r="AP257" s="59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</row>
    <row r="258" spans="4:56" ht="12.75" customHeight="1" x14ac:dyDescent="0.2"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59"/>
      <c r="AN258" s="59"/>
      <c r="AO258" s="59"/>
      <c r="AP258" s="59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</row>
    <row r="259" spans="4:56" ht="12.75" customHeight="1" x14ac:dyDescent="0.2"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59"/>
      <c r="AN259" s="59"/>
      <c r="AO259" s="59"/>
      <c r="AP259" s="59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</row>
    <row r="260" spans="4:56" ht="12.75" customHeight="1" x14ac:dyDescent="0.2"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59"/>
      <c r="AN260" s="59"/>
      <c r="AO260" s="59"/>
      <c r="AP260" s="59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</row>
    <row r="261" spans="4:56" ht="12.75" customHeight="1" x14ac:dyDescent="0.2"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59"/>
      <c r="AN261" s="59"/>
      <c r="AO261" s="59"/>
      <c r="AP261" s="59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</row>
    <row r="262" spans="4:56" ht="12.75" customHeight="1" x14ac:dyDescent="0.2"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59"/>
      <c r="AN262" s="59"/>
      <c r="AO262" s="59"/>
      <c r="AP262" s="59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</row>
    <row r="263" spans="4:56" ht="12.75" customHeight="1" x14ac:dyDescent="0.2"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59"/>
      <c r="AN263" s="59"/>
      <c r="AO263" s="59"/>
      <c r="AP263" s="59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</row>
    <row r="264" spans="4:56" ht="12.75" customHeight="1" x14ac:dyDescent="0.2"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59"/>
      <c r="AN264" s="59"/>
      <c r="AO264" s="59"/>
      <c r="AP264" s="59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</row>
    <row r="265" spans="4:56" ht="12.75" customHeight="1" x14ac:dyDescent="0.2"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59"/>
      <c r="AN265" s="59"/>
      <c r="AO265" s="59"/>
      <c r="AP265" s="59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</row>
    <row r="266" spans="4:56" ht="12.75" customHeight="1" x14ac:dyDescent="0.2"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59"/>
      <c r="AN266" s="59"/>
      <c r="AO266" s="59"/>
      <c r="AP266" s="59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</row>
    <row r="267" spans="4:56" ht="12.75" customHeight="1" x14ac:dyDescent="0.2"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59"/>
      <c r="AN267" s="59"/>
      <c r="AO267" s="59"/>
      <c r="AP267" s="59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</row>
    <row r="268" spans="4:56" ht="12.75" customHeight="1" x14ac:dyDescent="0.2"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59"/>
      <c r="AN268" s="59"/>
      <c r="AO268" s="59"/>
      <c r="AP268" s="59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</row>
    <row r="269" spans="4:56" ht="12.75" customHeight="1" x14ac:dyDescent="0.2"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59"/>
      <c r="AN269" s="59"/>
      <c r="AO269" s="59"/>
      <c r="AP269" s="59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</row>
    <row r="270" spans="4:56" ht="12.75" customHeight="1" x14ac:dyDescent="0.2"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59"/>
      <c r="AN270" s="59"/>
      <c r="AO270" s="59"/>
      <c r="AP270" s="59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</row>
    <row r="271" spans="4:56" ht="12.75" customHeight="1" x14ac:dyDescent="0.2"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59"/>
      <c r="AN271" s="59"/>
      <c r="AO271" s="59"/>
      <c r="AP271" s="59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</row>
    <row r="272" spans="4:56" ht="12.75" customHeight="1" x14ac:dyDescent="0.2"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59"/>
      <c r="AN272" s="59"/>
      <c r="AO272" s="59"/>
      <c r="AP272" s="59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</row>
    <row r="273" spans="4:56" ht="12.75" customHeight="1" x14ac:dyDescent="0.2"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59"/>
      <c r="AN273" s="59"/>
      <c r="AO273" s="59"/>
      <c r="AP273" s="59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</row>
    <row r="274" spans="4:56" ht="12.75" customHeight="1" x14ac:dyDescent="0.2"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59"/>
      <c r="AN274" s="59"/>
      <c r="AO274" s="59"/>
      <c r="AP274" s="59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</row>
    <row r="275" spans="4:56" ht="12.75" customHeight="1" x14ac:dyDescent="0.2"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59"/>
      <c r="AN275" s="59"/>
      <c r="AO275" s="59"/>
      <c r="AP275" s="59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</row>
    <row r="276" spans="4:56" ht="12.75" customHeight="1" x14ac:dyDescent="0.2"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59"/>
      <c r="AN276" s="59"/>
      <c r="AO276" s="59"/>
      <c r="AP276" s="59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</row>
    <row r="277" spans="4:56" ht="12.75" customHeight="1" x14ac:dyDescent="0.2"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59"/>
      <c r="AN277" s="59"/>
      <c r="AO277" s="59"/>
      <c r="AP277" s="59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</row>
    <row r="278" spans="4:56" ht="12.75" customHeight="1" x14ac:dyDescent="0.2"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59"/>
      <c r="AN278" s="59"/>
      <c r="AO278" s="59"/>
      <c r="AP278" s="59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</row>
    <row r="279" spans="4:56" ht="12.75" customHeight="1" x14ac:dyDescent="0.2"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59"/>
      <c r="AN279" s="59"/>
      <c r="AO279" s="59"/>
      <c r="AP279" s="59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</row>
    <row r="280" spans="4:56" ht="12.75" customHeight="1" x14ac:dyDescent="0.2"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59"/>
      <c r="AN280" s="59"/>
      <c r="AO280" s="59"/>
      <c r="AP280" s="59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</row>
    <row r="281" spans="4:56" ht="12.75" customHeight="1" x14ac:dyDescent="0.2"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59"/>
      <c r="AN281" s="59"/>
      <c r="AO281" s="59"/>
      <c r="AP281" s="59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</row>
    <row r="282" spans="4:56" ht="12.75" customHeight="1" x14ac:dyDescent="0.2"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59"/>
      <c r="AN282" s="59"/>
      <c r="AO282" s="59"/>
      <c r="AP282" s="59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</row>
    <row r="283" spans="4:56" ht="12.75" customHeight="1" x14ac:dyDescent="0.2"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59"/>
      <c r="AN283" s="59"/>
      <c r="AO283" s="59"/>
      <c r="AP283" s="59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</row>
    <row r="284" spans="4:56" ht="12.75" customHeight="1" x14ac:dyDescent="0.2"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59"/>
      <c r="AN284" s="59"/>
      <c r="AO284" s="59"/>
      <c r="AP284" s="59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</row>
    <row r="285" spans="4:56" ht="12.75" customHeight="1" x14ac:dyDescent="0.2"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59"/>
      <c r="AN285" s="59"/>
      <c r="AO285" s="59"/>
      <c r="AP285" s="59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</row>
    <row r="286" spans="4:56" ht="12.75" customHeight="1" x14ac:dyDescent="0.2"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59"/>
      <c r="AN286" s="59"/>
      <c r="AO286" s="59"/>
      <c r="AP286" s="59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</row>
    <row r="287" spans="4:56" ht="12.75" customHeight="1" x14ac:dyDescent="0.2"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59"/>
      <c r="AN287" s="59"/>
      <c r="AO287" s="59"/>
      <c r="AP287" s="59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</row>
    <row r="288" spans="4:56" ht="12.75" customHeight="1" x14ac:dyDescent="0.2"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59"/>
      <c r="AN288" s="59"/>
      <c r="AO288" s="59"/>
      <c r="AP288" s="59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</row>
    <row r="289" spans="4:56" ht="12.75" customHeight="1" x14ac:dyDescent="0.2"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59"/>
      <c r="AN289" s="59"/>
      <c r="AO289" s="59"/>
      <c r="AP289" s="59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</row>
    <row r="290" spans="4:56" ht="12.75" customHeight="1" x14ac:dyDescent="0.2"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59"/>
      <c r="AN290" s="59"/>
      <c r="AO290" s="59"/>
      <c r="AP290" s="59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</row>
    <row r="291" spans="4:56" ht="12.75" customHeight="1" x14ac:dyDescent="0.2"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59"/>
      <c r="AN291" s="59"/>
      <c r="AO291" s="59"/>
      <c r="AP291" s="59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</row>
    <row r="292" spans="4:56" ht="12.75" customHeight="1" x14ac:dyDescent="0.2"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59"/>
      <c r="AN292" s="59"/>
      <c r="AO292" s="59"/>
      <c r="AP292" s="59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</row>
    <row r="293" spans="4:56" ht="12.75" customHeight="1" x14ac:dyDescent="0.2"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59"/>
      <c r="AN293" s="59"/>
      <c r="AO293" s="59"/>
      <c r="AP293" s="59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</row>
    <row r="294" spans="4:56" ht="12.75" customHeight="1" x14ac:dyDescent="0.2"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59"/>
      <c r="AN294" s="59"/>
      <c r="AO294" s="59"/>
      <c r="AP294" s="59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</row>
    <row r="295" spans="4:56" ht="12.75" customHeight="1" x14ac:dyDescent="0.2"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59"/>
      <c r="AN295" s="59"/>
      <c r="AO295" s="59"/>
      <c r="AP295" s="59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</row>
    <row r="296" spans="4:56" ht="12.75" customHeight="1" x14ac:dyDescent="0.2"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59"/>
      <c r="AN296" s="59"/>
      <c r="AO296" s="59"/>
      <c r="AP296" s="59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</row>
    <row r="297" spans="4:56" ht="12.75" customHeight="1" x14ac:dyDescent="0.2"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59"/>
      <c r="AN297" s="59"/>
      <c r="AO297" s="59"/>
      <c r="AP297" s="59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</row>
    <row r="298" spans="4:56" ht="12.75" customHeight="1" x14ac:dyDescent="0.2"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59"/>
      <c r="AN298" s="59"/>
      <c r="AO298" s="59"/>
      <c r="AP298" s="59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</row>
    <row r="299" spans="4:56" ht="12.75" customHeight="1" x14ac:dyDescent="0.2"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59"/>
      <c r="AN299" s="59"/>
      <c r="AO299" s="59"/>
      <c r="AP299" s="59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</row>
    <row r="300" spans="4:56" ht="12.75" customHeight="1" x14ac:dyDescent="0.2"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59"/>
      <c r="AN300" s="59"/>
      <c r="AO300" s="59"/>
      <c r="AP300" s="59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</row>
    <row r="301" spans="4:56" ht="12.75" customHeight="1" x14ac:dyDescent="0.2"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59"/>
      <c r="AN301" s="59"/>
      <c r="AO301" s="59"/>
      <c r="AP301" s="59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</row>
    <row r="302" spans="4:56" ht="12.75" customHeight="1" x14ac:dyDescent="0.2"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59"/>
      <c r="AN302" s="59"/>
      <c r="AO302" s="59"/>
      <c r="AP302" s="59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</row>
    <row r="303" spans="4:56" ht="12.75" customHeight="1" x14ac:dyDescent="0.2"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59"/>
      <c r="AN303" s="59"/>
      <c r="AO303" s="59"/>
      <c r="AP303" s="59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</row>
    <row r="304" spans="4:56" ht="12.75" customHeight="1" x14ac:dyDescent="0.2"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59"/>
      <c r="AN304" s="59"/>
      <c r="AO304" s="59"/>
      <c r="AP304" s="59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</row>
    <row r="305" spans="4:56" ht="12.75" customHeight="1" x14ac:dyDescent="0.2"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59"/>
      <c r="AN305" s="59"/>
      <c r="AO305" s="59"/>
      <c r="AP305" s="59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</row>
    <row r="306" spans="4:56" ht="12.75" customHeight="1" x14ac:dyDescent="0.2"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59"/>
      <c r="AN306" s="59"/>
      <c r="AO306" s="59"/>
      <c r="AP306" s="59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</row>
    <row r="307" spans="4:56" ht="12.75" customHeight="1" x14ac:dyDescent="0.2"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59"/>
      <c r="AN307" s="59"/>
      <c r="AO307" s="59"/>
      <c r="AP307" s="59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</row>
    <row r="308" spans="4:56" ht="12.75" customHeight="1" x14ac:dyDescent="0.2"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59"/>
      <c r="AN308" s="59"/>
      <c r="AO308" s="59"/>
      <c r="AP308" s="59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</row>
    <row r="309" spans="4:56" ht="12.75" customHeight="1" x14ac:dyDescent="0.2"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59"/>
      <c r="AN309" s="59"/>
      <c r="AO309" s="59"/>
      <c r="AP309" s="59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</row>
    <row r="310" spans="4:56" ht="12.75" customHeight="1" x14ac:dyDescent="0.2"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59"/>
      <c r="AN310" s="59"/>
      <c r="AO310" s="59"/>
      <c r="AP310" s="59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</row>
    <row r="311" spans="4:56" ht="12.75" customHeight="1" x14ac:dyDescent="0.2"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59"/>
      <c r="AN311" s="59"/>
      <c r="AO311" s="59"/>
      <c r="AP311" s="59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</row>
    <row r="312" spans="4:56" ht="12.75" customHeight="1" x14ac:dyDescent="0.2"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59"/>
      <c r="AN312" s="59"/>
      <c r="AO312" s="59"/>
      <c r="AP312" s="59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</row>
    <row r="313" spans="4:56" ht="12.75" customHeight="1" x14ac:dyDescent="0.2"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59"/>
      <c r="AN313" s="59"/>
      <c r="AO313" s="59"/>
      <c r="AP313" s="59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</row>
    <row r="314" spans="4:56" ht="12.75" customHeight="1" x14ac:dyDescent="0.2"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59"/>
      <c r="AN314" s="59"/>
      <c r="AO314" s="59"/>
      <c r="AP314" s="59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</row>
    <row r="315" spans="4:56" ht="12.75" customHeight="1" x14ac:dyDescent="0.2"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59"/>
      <c r="AN315" s="59"/>
      <c r="AO315" s="59"/>
      <c r="AP315" s="59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</row>
    <row r="316" spans="4:56" ht="12.75" customHeight="1" x14ac:dyDescent="0.2"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59"/>
      <c r="AN316" s="59"/>
      <c r="AO316" s="59"/>
      <c r="AP316" s="59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</row>
    <row r="317" spans="4:56" ht="12.75" customHeight="1" x14ac:dyDescent="0.2"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59"/>
      <c r="AN317" s="59"/>
      <c r="AO317" s="59"/>
      <c r="AP317" s="59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</row>
    <row r="318" spans="4:56" ht="12.75" customHeight="1" x14ac:dyDescent="0.2"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59"/>
      <c r="AN318" s="59"/>
      <c r="AO318" s="59"/>
      <c r="AP318" s="59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</row>
    <row r="319" spans="4:56" ht="12.75" customHeight="1" x14ac:dyDescent="0.2"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59"/>
      <c r="AN319" s="59"/>
      <c r="AO319" s="59"/>
      <c r="AP319" s="59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</row>
    <row r="320" spans="4:56" ht="12.75" customHeight="1" x14ac:dyDescent="0.2"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59"/>
      <c r="AN320" s="59"/>
      <c r="AO320" s="59"/>
      <c r="AP320" s="59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</row>
    <row r="321" spans="4:56" ht="12.75" customHeight="1" x14ac:dyDescent="0.2"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59"/>
      <c r="AN321" s="59"/>
      <c r="AO321" s="59"/>
      <c r="AP321" s="59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</row>
    <row r="322" spans="4:56" ht="12.75" customHeight="1" x14ac:dyDescent="0.2"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59"/>
      <c r="AN322" s="59"/>
      <c r="AO322" s="59"/>
      <c r="AP322" s="59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</row>
    <row r="323" spans="4:56" ht="12.75" customHeight="1" x14ac:dyDescent="0.2"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59"/>
      <c r="AN323" s="59"/>
      <c r="AO323" s="59"/>
      <c r="AP323" s="59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</row>
    <row r="324" spans="4:56" ht="12.75" customHeight="1" x14ac:dyDescent="0.2"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59"/>
      <c r="AN324" s="59"/>
      <c r="AO324" s="59"/>
      <c r="AP324" s="59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</row>
    <row r="325" spans="4:56" ht="12.75" customHeight="1" x14ac:dyDescent="0.2"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59"/>
      <c r="AN325" s="59"/>
      <c r="AO325" s="59"/>
      <c r="AP325" s="59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</row>
    <row r="326" spans="4:56" ht="12.75" customHeight="1" x14ac:dyDescent="0.2"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59"/>
      <c r="AN326" s="59"/>
      <c r="AO326" s="59"/>
      <c r="AP326" s="59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</row>
    <row r="327" spans="4:56" ht="12.75" customHeight="1" x14ac:dyDescent="0.2"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59"/>
      <c r="AN327" s="59"/>
      <c r="AO327" s="59"/>
      <c r="AP327" s="59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</row>
    <row r="328" spans="4:56" ht="12.75" customHeight="1" x14ac:dyDescent="0.2"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59"/>
      <c r="AN328" s="59"/>
      <c r="AO328" s="59"/>
      <c r="AP328" s="59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</row>
    <row r="329" spans="4:56" ht="12.75" customHeight="1" x14ac:dyDescent="0.2"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59"/>
      <c r="AN329" s="59"/>
      <c r="AO329" s="59"/>
      <c r="AP329" s="59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</row>
    <row r="330" spans="4:56" ht="12.75" customHeight="1" x14ac:dyDescent="0.2"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59"/>
      <c r="AN330" s="59"/>
      <c r="AO330" s="59"/>
      <c r="AP330" s="59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</row>
    <row r="331" spans="4:56" ht="12.75" customHeight="1" x14ac:dyDescent="0.2"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59"/>
      <c r="AN331" s="59"/>
      <c r="AO331" s="59"/>
      <c r="AP331" s="59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</row>
    <row r="332" spans="4:56" ht="12.75" customHeight="1" x14ac:dyDescent="0.2"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59"/>
      <c r="AN332" s="59"/>
      <c r="AO332" s="59"/>
      <c r="AP332" s="59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</row>
    <row r="333" spans="4:56" ht="12.75" customHeight="1" x14ac:dyDescent="0.2"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59"/>
      <c r="AN333" s="59"/>
      <c r="AO333" s="59"/>
      <c r="AP333" s="59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</row>
    <row r="334" spans="4:56" ht="12.75" customHeight="1" x14ac:dyDescent="0.2"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59"/>
      <c r="AN334" s="59"/>
      <c r="AO334" s="59"/>
      <c r="AP334" s="59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</row>
    <row r="335" spans="4:56" ht="12.75" customHeight="1" x14ac:dyDescent="0.2"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59"/>
      <c r="AN335" s="59"/>
      <c r="AO335" s="59"/>
      <c r="AP335" s="59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</row>
    <row r="336" spans="4:56" ht="12.75" customHeight="1" x14ac:dyDescent="0.2"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59"/>
      <c r="AN336" s="59"/>
      <c r="AO336" s="59"/>
      <c r="AP336" s="59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</row>
    <row r="337" spans="4:56" ht="12.75" customHeight="1" x14ac:dyDescent="0.2"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59"/>
      <c r="AN337" s="59"/>
      <c r="AO337" s="59"/>
      <c r="AP337" s="59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</row>
    <row r="338" spans="4:56" ht="12.75" customHeight="1" x14ac:dyDescent="0.2"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59"/>
      <c r="AN338" s="59"/>
      <c r="AO338" s="59"/>
      <c r="AP338" s="59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</row>
    <row r="339" spans="4:56" ht="12.75" customHeight="1" x14ac:dyDescent="0.2"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59"/>
      <c r="AN339" s="59"/>
      <c r="AO339" s="59"/>
      <c r="AP339" s="59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</row>
    <row r="340" spans="4:56" ht="12.75" customHeight="1" x14ac:dyDescent="0.2"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59"/>
      <c r="AN340" s="59"/>
      <c r="AO340" s="59"/>
      <c r="AP340" s="59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</row>
    <row r="341" spans="4:56" ht="12.75" customHeight="1" x14ac:dyDescent="0.2"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59"/>
      <c r="AN341" s="59"/>
      <c r="AO341" s="59"/>
      <c r="AP341" s="59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</row>
    <row r="342" spans="4:56" ht="12.75" customHeight="1" x14ac:dyDescent="0.2"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59"/>
      <c r="AN342" s="59"/>
      <c r="AO342" s="59"/>
      <c r="AP342" s="59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</row>
    <row r="343" spans="4:56" ht="12.75" customHeight="1" x14ac:dyDescent="0.2"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59"/>
      <c r="AN343" s="59"/>
      <c r="AO343" s="59"/>
      <c r="AP343" s="59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</row>
    <row r="344" spans="4:56" ht="12.75" customHeight="1" x14ac:dyDescent="0.2"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59"/>
      <c r="AN344" s="59"/>
      <c r="AO344" s="59"/>
      <c r="AP344" s="59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</row>
    <row r="345" spans="4:56" ht="12.75" customHeight="1" x14ac:dyDescent="0.2"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59"/>
      <c r="AN345" s="59"/>
      <c r="AO345" s="59"/>
      <c r="AP345" s="59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</row>
    <row r="346" spans="4:56" ht="12.75" customHeight="1" x14ac:dyDescent="0.2"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59"/>
      <c r="AN346" s="59"/>
      <c r="AO346" s="59"/>
      <c r="AP346" s="59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</row>
    <row r="347" spans="4:56" ht="12.75" customHeight="1" x14ac:dyDescent="0.2"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59"/>
      <c r="AN347" s="59"/>
      <c r="AO347" s="59"/>
      <c r="AP347" s="59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</row>
    <row r="348" spans="4:56" ht="12.75" customHeight="1" x14ac:dyDescent="0.2"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59"/>
      <c r="AN348" s="59"/>
      <c r="AO348" s="59"/>
      <c r="AP348" s="59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</row>
    <row r="349" spans="4:56" ht="12.75" customHeight="1" x14ac:dyDescent="0.2"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59"/>
      <c r="AN349" s="59"/>
      <c r="AO349" s="59"/>
      <c r="AP349" s="59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</row>
    <row r="350" spans="4:56" ht="12.75" customHeight="1" x14ac:dyDescent="0.2"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59"/>
      <c r="AN350" s="59"/>
      <c r="AO350" s="59"/>
      <c r="AP350" s="59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</row>
    <row r="351" spans="4:56" ht="12.75" customHeight="1" x14ac:dyDescent="0.2"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59"/>
      <c r="AN351" s="59"/>
      <c r="AO351" s="59"/>
      <c r="AP351" s="59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</row>
    <row r="352" spans="4:56" ht="12.75" customHeight="1" x14ac:dyDescent="0.2"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59"/>
      <c r="AN352" s="59"/>
      <c r="AO352" s="59"/>
      <c r="AP352" s="59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</row>
    <row r="353" spans="4:56" ht="12.75" customHeight="1" x14ac:dyDescent="0.2"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59"/>
      <c r="AN353" s="59"/>
      <c r="AO353" s="59"/>
      <c r="AP353" s="59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</row>
    <row r="354" spans="4:56" ht="12.75" customHeight="1" x14ac:dyDescent="0.2"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59"/>
      <c r="AN354" s="59"/>
      <c r="AO354" s="59"/>
      <c r="AP354" s="59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</row>
    <row r="355" spans="4:56" ht="12.75" customHeight="1" x14ac:dyDescent="0.2"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59"/>
      <c r="AN355" s="59"/>
      <c r="AO355" s="59"/>
      <c r="AP355" s="59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</row>
    <row r="356" spans="4:56" ht="12.75" customHeight="1" x14ac:dyDescent="0.2"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59"/>
      <c r="AN356" s="59"/>
      <c r="AO356" s="59"/>
      <c r="AP356" s="59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</row>
    <row r="357" spans="4:56" ht="12.75" customHeight="1" x14ac:dyDescent="0.2"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59"/>
      <c r="AN357" s="59"/>
      <c r="AO357" s="59"/>
      <c r="AP357" s="59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</row>
    <row r="358" spans="4:56" ht="12.75" customHeight="1" x14ac:dyDescent="0.2"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59"/>
      <c r="AN358" s="59"/>
      <c r="AO358" s="59"/>
      <c r="AP358" s="59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</row>
    <row r="359" spans="4:56" ht="12.75" customHeight="1" x14ac:dyDescent="0.2"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59"/>
      <c r="AN359" s="59"/>
      <c r="AO359" s="59"/>
      <c r="AP359" s="59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</row>
    <row r="360" spans="4:56" ht="12.75" customHeight="1" x14ac:dyDescent="0.2"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59"/>
      <c r="AN360" s="59"/>
      <c r="AO360" s="59"/>
      <c r="AP360" s="59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</row>
    <row r="361" spans="4:56" ht="12.75" customHeight="1" x14ac:dyDescent="0.2"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59"/>
      <c r="AN361" s="59"/>
      <c r="AO361" s="59"/>
      <c r="AP361" s="59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</row>
    <row r="362" spans="4:56" ht="12.75" customHeight="1" x14ac:dyDescent="0.2"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59"/>
      <c r="AN362" s="59"/>
      <c r="AO362" s="59"/>
      <c r="AP362" s="59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</row>
    <row r="363" spans="4:56" ht="12.75" customHeight="1" x14ac:dyDescent="0.2"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59"/>
      <c r="AN363" s="59"/>
      <c r="AO363" s="59"/>
      <c r="AP363" s="59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</row>
    <row r="364" spans="4:56" ht="12.75" customHeight="1" x14ac:dyDescent="0.2"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59"/>
      <c r="AN364" s="59"/>
      <c r="AO364" s="59"/>
      <c r="AP364" s="59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</row>
    <row r="365" spans="4:56" ht="12.75" customHeight="1" x14ac:dyDescent="0.2"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59"/>
      <c r="AN365" s="59"/>
      <c r="AO365" s="59"/>
      <c r="AP365" s="59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</row>
    <row r="366" spans="4:56" ht="12.75" customHeight="1" x14ac:dyDescent="0.2"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59"/>
      <c r="AN366" s="59"/>
      <c r="AO366" s="59"/>
      <c r="AP366" s="59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</row>
    <row r="367" spans="4:56" ht="12.75" customHeight="1" x14ac:dyDescent="0.2"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59"/>
      <c r="AN367" s="59"/>
      <c r="AO367" s="59"/>
      <c r="AP367" s="59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</row>
    <row r="368" spans="4:56" ht="12.75" customHeight="1" x14ac:dyDescent="0.2"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59"/>
      <c r="AN368" s="59"/>
      <c r="AO368" s="59"/>
      <c r="AP368" s="59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</row>
    <row r="369" spans="4:56" ht="12.75" customHeight="1" x14ac:dyDescent="0.2"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59"/>
      <c r="AN369" s="59"/>
      <c r="AO369" s="59"/>
      <c r="AP369" s="59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</row>
    <row r="370" spans="4:56" ht="12.75" customHeight="1" x14ac:dyDescent="0.2"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59"/>
      <c r="AN370" s="59"/>
      <c r="AO370" s="59"/>
      <c r="AP370" s="59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</row>
    <row r="371" spans="4:56" ht="12.75" customHeight="1" x14ac:dyDescent="0.2"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59"/>
      <c r="AN371" s="59"/>
      <c r="AO371" s="59"/>
      <c r="AP371" s="59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</row>
    <row r="372" spans="4:56" ht="12.75" customHeight="1" x14ac:dyDescent="0.2"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59"/>
      <c r="AN372" s="59"/>
      <c r="AO372" s="59"/>
      <c r="AP372" s="59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</row>
    <row r="373" spans="4:56" ht="12.75" customHeight="1" x14ac:dyDescent="0.2"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59"/>
      <c r="AN373" s="59"/>
      <c r="AO373" s="59"/>
      <c r="AP373" s="59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</row>
    <row r="374" spans="4:56" ht="12.75" customHeight="1" x14ac:dyDescent="0.2"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59"/>
      <c r="AN374" s="59"/>
      <c r="AO374" s="59"/>
      <c r="AP374" s="59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</row>
    <row r="375" spans="4:56" ht="12.75" customHeight="1" x14ac:dyDescent="0.2"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59"/>
      <c r="AN375" s="59"/>
      <c r="AO375" s="59"/>
      <c r="AP375" s="59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</row>
    <row r="376" spans="4:56" ht="12.75" customHeight="1" x14ac:dyDescent="0.2"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59"/>
      <c r="AN376" s="59"/>
      <c r="AO376" s="59"/>
      <c r="AP376" s="59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</row>
    <row r="377" spans="4:56" ht="12.75" customHeight="1" x14ac:dyDescent="0.2"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59"/>
      <c r="AN377" s="59"/>
      <c r="AO377" s="59"/>
      <c r="AP377" s="59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</row>
    <row r="378" spans="4:56" ht="12.75" customHeight="1" x14ac:dyDescent="0.2"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59"/>
      <c r="AN378" s="59"/>
      <c r="AO378" s="59"/>
      <c r="AP378" s="59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</row>
    <row r="379" spans="4:56" ht="12.75" customHeight="1" x14ac:dyDescent="0.2"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59"/>
      <c r="AN379" s="59"/>
      <c r="AO379" s="59"/>
      <c r="AP379" s="59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</row>
    <row r="380" spans="4:56" ht="12.75" customHeight="1" x14ac:dyDescent="0.2"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59"/>
      <c r="AN380" s="59"/>
      <c r="AO380" s="59"/>
      <c r="AP380" s="59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</row>
    <row r="381" spans="4:56" ht="12.75" customHeight="1" x14ac:dyDescent="0.2"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59"/>
      <c r="AN381" s="59"/>
      <c r="AO381" s="59"/>
      <c r="AP381" s="59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</row>
    <row r="382" spans="4:56" ht="12.75" customHeight="1" x14ac:dyDescent="0.2"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59"/>
      <c r="AN382" s="59"/>
      <c r="AO382" s="59"/>
      <c r="AP382" s="59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</row>
    <row r="383" spans="4:56" ht="12.75" customHeight="1" x14ac:dyDescent="0.2"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59"/>
      <c r="AN383" s="59"/>
      <c r="AO383" s="59"/>
      <c r="AP383" s="59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</row>
    <row r="384" spans="4:56" ht="12.75" customHeight="1" x14ac:dyDescent="0.2"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59"/>
      <c r="AN384" s="59"/>
      <c r="AO384" s="59"/>
      <c r="AP384" s="59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</row>
    <row r="385" spans="4:56" ht="12.75" customHeight="1" x14ac:dyDescent="0.2"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59"/>
      <c r="AN385" s="59"/>
      <c r="AO385" s="59"/>
      <c r="AP385" s="59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</row>
    <row r="386" spans="4:56" ht="12.75" customHeight="1" x14ac:dyDescent="0.2"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59"/>
      <c r="AN386" s="59"/>
      <c r="AO386" s="59"/>
      <c r="AP386" s="59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</row>
    <row r="387" spans="4:56" ht="12.75" customHeight="1" x14ac:dyDescent="0.2"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59"/>
      <c r="AN387" s="59"/>
      <c r="AO387" s="59"/>
      <c r="AP387" s="59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</row>
    <row r="388" spans="4:56" ht="12.75" customHeight="1" x14ac:dyDescent="0.2"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59"/>
      <c r="AN388" s="59"/>
      <c r="AO388" s="59"/>
      <c r="AP388" s="59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</row>
    <row r="389" spans="4:56" ht="12.75" customHeight="1" x14ac:dyDescent="0.2"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59"/>
      <c r="AN389" s="59"/>
      <c r="AO389" s="59"/>
      <c r="AP389" s="59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</row>
    <row r="390" spans="4:56" ht="12.75" customHeight="1" x14ac:dyDescent="0.2"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59"/>
      <c r="AN390" s="59"/>
      <c r="AO390" s="59"/>
      <c r="AP390" s="59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</row>
    <row r="391" spans="4:56" ht="12.75" customHeight="1" x14ac:dyDescent="0.2"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59"/>
      <c r="AN391" s="59"/>
      <c r="AO391" s="59"/>
      <c r="AP391" s="59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</row>
    <row r="392" spans="4:56" ht="12.75" customHeight="1" x14ac:dyDescent="0.2"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59"/>
      <c r="AN392" s="59"/>
      <c r="AO392" s="59"/>
      <c r="AP392" s="59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</row>
    <row r="393" spans="4:56" ht="12.75" customHeight="1" x14ac:dyDescent="0.2"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59"/>
      <c r="AN393" s="59"/>
      <c r="AO393" s="59"/>
      <c r="AP393" s="59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</row>
    <row r="394" spans="4:56" ht="12.75" customHeight="1" x14ac:dyDescent="0.2"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59"/>
      <c r="AN394" s="59"/>
      <c r="AO394" s="59"/>
      <c r="AP394" s="59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</row>
    <row r="395" spans="4:56" ht="12.75" customHeight="1" x14ac:dyDescent="0.2"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59"/>
      <c r="AN395" s="59"/>
      <c r="AO395" s="59"/>
      <c r="AP395" s="59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</row>
    <row r="396" spans="4:56" ht="12.75" customHeight="1" x14ac:dyDescent="0.2"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59"/>
      <c r="AN396" s="59"/>
      <c r="AO396" s="59"/>
      <c r="AP396" s="59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</row>
    <row r="397" spans="4:56" ht="12.75" customHeight="1" x14ac:dyDescent="0.2"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59"/>
      <c r="AN397" s="59"/>
      <c r="AO397" s="59"/>
      <c r="AP397" s="59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</row>
    <row r="398" spans="4:56" ht="12.75" customHeight="1" x14ac:dyDescent="0.2"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59"/>
      <c r="AN398" s="59"/>
      <c r="AO398" s="59"/>
      <c r="AP398" s="59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</row>
    <row r="399" spans="4:56" ht="12.75" customHeight="1" x14ac:dyDescent="0.2"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59"/>
      <c r="AN399" s="59"/>
      <c r="AO399" s="59"/>
      <c r="AP399" s="59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</row>
    <row r="400" spans="4:56" ht="12.75" customHeight="1" x14ac:dyDescent="0.2"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59"/>
      <c r="AN400" s="59"/>
      <c r="AO400" s="59"/>
      <c r="AP400" s="59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</row>
    <row r="401" spans="4:56" ht="12.75" customHeight="1" x14ac:dyDescent="0.2"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59"/>
      <c r="AN401" s="59"/>
      <c r="AO401" s="59"/>
      <c r="AP401" s="59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</row>
    <row r="402" spans="4:56" ht="12.75" customHeight="1" x14ac:dyDescent="0.2"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59"/>
      <c r="AN402" s="59"/>
      <c r="AO402" s="59"/>
      <c r="AP402" s="59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</row>
    <row r="403" spans="4:56" ht="12.75" customHeight="1" x14ac:dyDescent="0.2"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59"/>
      <c r="AN403" s="59"/>
      <c r="AO403" s="59"/>
      <c r="AP403" s="59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</row>
    <row r="404" spans="4:56" ht="12.75" customHeight="1" x14ac:dyDescent="0.2"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59"/>
      <c r="AN404" s="59"/>
      <c r="AO404" s="59"/>
      <c r="AP404" s="59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</row>
    <row r="405" spans="4:56" ht="12.75" customHeight="1" x14ac:dyDescent="0.2"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59"/>
      <c r="AN405" s="59"/>
      <c r="AO405" s="59"/>
      <c r="AP405" s="59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</row>
    <row r="406" spans="4:56" ht="12.75" customHeight="1" x14ac:dyDescent="0.2"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59"/>
      <c r="AN406" s="59"/>
      <c r="AO406" s="59"/>
      <c r="AP406" s="59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</row>
    <row r="407" spans="4:56" ht="12.75" customHeight="1" x14ac:dyDescent="0.2"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59"/>
      <c r="AN407" s="59"/>
      <c r="AO407" s="59"/>
      <c r="AP407" s="59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</row>
    <row r="408" spans="4:56" ht="12.75" customHeight="1" x14ac:dyDescent="0.2"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59"/>
      <c r="AN408" s="59"/>
      <c r="AO408" s="59"/>
      <c r="AP408" s="59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</row>
    <row r="409" spans="4:56" ht="12.75" customHeight="1" x14ac:dyDescent="0.2"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59"/>
      <c r="AN409" s="59"/>
      <c r="AO409" s="59"/>
      <c r="AP409" s="59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</row>
    <row r="410" spans="4:56" ht="12.75" customHeight="1" x14ac:dyDescent="0.2"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59"/>
      <c r="AN410" s="59"/>
      <c r="AO410" s="59"/>
      <c r="AP410" s="59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</row>
    <row r="411" spans="4:56" ht="12.75" customHeight="1" x14ac:dyDescent="0.2"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59"/>
      <c r="AN411" s="59"/>
      <c r="AO411" s="59"/>
      <c r="AP411" s="59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</row>
    <row r="412" spans="4:56" ht="12.75" customHeight="1" x14ac:dyDescent="0.2"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59"/>
      <c r="AN412" s="59"/>
      <c r="AO412" s="59"/>
      <c r="AP412" s="59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</row>
    <row r="413" spans="4:56" ht="12.75" customHeight="1" x14ac:dyDescent="0.2"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59"/>
      <c r="AN413" s="59"/>
      <c r="AO413" s="59"/>
      <c r="AP413" s="59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</row>
    <row r="414" spans="4:56" ht="12.75" customHeight="1" x14ac:dyDescent="0.2"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59"/>
      <c r="AN414" s="59"/>
      <c r="AO414" s="59"/>
      <c r="AP414" s="59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</row>
    <row r="415" spans="4:56" ht="12.75" customHeight="1" x14ac:dyDescent="0.2"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59"/>
      <c r="AN415" s="59"/>
      <c r="AO415" s="59"/>
      <c r="AP415" s="59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</row>
    <row r="416" spans="4:56" ht="12.75" customHeight="1" x14ac:dyDescent="0.2"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59"/>
      <c r="AN416" s="59"/>
      <c r="AO416" s="59"/>
      <c r="AP416" s="59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</row>
    <row r="417" spans="4:56" ht="12.75" customHeight="1" x14ac:dyDescent="0.2"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59"/>
      <c r="AN417" s="59"/>
      <c r="AO417" s="59"/>
      <c r="AP417" s="59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</row>
    <row r="418" spans="4:56" ht="12.75" customHeight="1" x14ac:dyDescent="0.2"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59"/>
      <c r="AN418" s="59"/>
      <c r="AO418" s="59"/>
      <c r="AP418" s="59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</row>
    <row r="419" spans="4:56" ht="12.75" customHeight="1" x14ac:dyDescent="0.2"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59"/>
      <c r="AN419" s="59"/>
      <c r="AO419" s="59"/>
      <c r="AP419" s="59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</row>
    <row r="420" spans="4:56" ht="12.75" customHeight="1" x14ac:dyDescent="0.2"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59"/>
      <c r="AN420" s="59"/>
      <c r="AO420" s="59"/>
      <c r="AP420" s="59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</row>
    <row r="421" spans="4:56" ht="12.75" customHeight="1" x14ac:dyDescent="0.2"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59"/>
      <c r="AN421" s="59"/>
      <c r="AO421" s="59"/>
      <c r="AP421" s="59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</row>
    <row r="422" spans="4:56" ht="12.75" customHeight="1" x14ac:dyDescent="0.2"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59"/>
      <c r="AN422" s="59"/>
      <c r="AO422" s="59"/>
      <c r="AP422" s="59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</row>
    <row r="423" spans="4:56" ht="12.75" customHeight="1" x14ac:dyDescent="0.2"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59"/>
      <c r="AN423" s="59"/>
      <c r="AO423" s="59"/>
      <c r="AP423" s="59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</row>
    <row r="424" spans="4:56" ht="12.75" customHeight="1" x14ac:dyDescent="0.2"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59"/>
      <c r="AN424" s="59"/>
      <c r="AO424" s="59"/>
      <c r="AP424" s="59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</row>
    <row r="425" spans="4:56" ht="12.75" customHeight="1" x14ac:dyDescent="0.2"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59"/>
      <c r="AN425" s="59"/>
      <c r="AO425" s="59"/>
      <c r="AP425" s="59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</row>
    <row r="426" spans="4:56" ht="12.75" customHeight="1" x14ac:dyDescent="0.2"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59"/>
      <c r="AN426" s="59"/>
      <c r="AO426" s="59"/>
      <c r="AP426" s="59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</row>
    <row r="427" spans="4:56" ht="12.75" customHeight="1" x14ac:dyDescent="0.2"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59"/>
      <c r="AN427" s="59"/>
      <c r="AO427" s="59"/>
      <c r="AP427" s="59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</row>
    <row r="428" spans="4:56" ht="12.75" customHeight="1" x14ac:dyDescent="0.2"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59"/>
      <c r="AN428" s="59"/>
      <c r="AO428" s="59"/>
      <c r="AP428" s="59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</row>
    <row r="429" spans="4:56" ht="12.75" customHeight="1" x14ac:dyDescent="0.2"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59"/>
      <c r="AN429" s="59"/>
      <c r="AO429" s="59"/>
      <c r="AP429" s="59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</row>
    <row r="430" spans="4:56" ht="12.75" customHeight="1" x14ac:dyDescent="0.2"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59"/>
      <c r="AN430" s="59"/>
      <c r="AO430" s="59"/>
      <c r="AP430" s="59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</row>
    <row r="431" spans="4:56" ht="12.75" customHeight="1" x14ac:dyDescent="0.2"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59"/>
      <c r="AN431" s="59"/>
      <c r="AO431" s="59"/>
      <c r="AP431" s="59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</row>
    <row r="432" spans="4:56" ht="12.75" customHeight="1" x14ac:dyDescent="0.2"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59"/>
      <c r="AN432" s="59"/>
      <c r="AO432" s="59"/>
      <c r="AP432" s="59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</row>
    <row r="433" spans="4:56" ht="12.75" customHeight="1" x14ac:dyDescent="0.2"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59"/>
      <c r="AN433" s="59"/>
      <c r="AO433" s="59"/>
      <c r="AP433" s="59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</row>
    <row r="434" spans="4:56" ht="12.75" customHeight="1" x14ac:dyDescent="0.2"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59"/>
      <c r="AN434" s="59"/>
      <c r="AO434" s="59"/>
      <c r="AP434" s="59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</row>
    <row r="435" spans="4:56" ht="12.75" customHeight="1" x14ac:dyDescent="0.2"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59"/>
      <c r="AN435" s="59"/>
      <c r="AO435" s="59"/>
      <c r="AP435" s="59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</row>
    <row r="436" spans="4:56" ht="12.75" customHeight="1" x14ac:dyDescent="0.2"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59"/>
      <c r="AN436" s="59"/>
      <c r="AO436" s="59"/>
      <c r="AP436" s="59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</row>
    <row r="437" spans="4:56" ht="12.75" customHeight="1" x14ac:dyDescent="0.2"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59"/>
      <c r="AN437" s="59"/>
      <c r="AO437" s="59"/>
      <c r="AP437" s="59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</row>
    <row r="438" spans="4:56" ht="12.75" customHeight="1" x14ac:dyDescent="0.2"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59"/>
      <c r="AN438" s="59"/>
      <c r="AO438" s="59"/>
      <c r="AP438" s="59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</row>
    <row r="439" spans="4:56" ht="12.75" customHeight="1" x14ac:dyDescent="0.2"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59"/>
      <c r="AN439" s="59"/>
      <c r="AO439" s="59"/>
      <c r="AP439" s="59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</row>
    <row r="440" spans="4:56" ht="12.75" customHeight="1" x14ac:dyDescent="0.2"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59"/>
      <c r="AN440" s="59"/>
      <c r="AO440" s="59"/>
      <c r="AP440" s="59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</row>
    <row r="441" spans="4:56" ht="12.75" customHeight="1" x14ac:dyDescent="0.2"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59"/>
      <c r="AN441" s="59"/>
      <c r="AO441" s="59"/>
      <c r="AP441" s="59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</row>
    <row r="442" spans="4:56" ht="12.75" customHeight="1" x14ac:dyDescent="0.2"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59"/>
      <c r="AN442" s="59"/>
      <c r="AO442" s="59"/>
      <c r="AP442" s="59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</row>
    <row r="443" spans="4:56" ht="12.75" customHeight="1" x14ac:dyDescent="0.2"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59"/>
      <c r="AN443" s="59"/>
      <c r="AO443" s="59"/>
      <c r="AP443" s="59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</row>
    <row r="444" spans="4:56" ht="12.75" customHeight="1" x14ac:dyDescent="0.2"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59"/>
      <c r="AN444" s="59"/>
      <c r="AO444" s="59"/>
      <c r="AP444" s="59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</row>
    <row r="445" spans="4:56" ht="12.75" customHeight="1" x14ac:dyDescent="0.2"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59"/>
      <c r="AN445" s="59"/>
      <c r="AO445" s="59"/>
      <c r="AP445" s="59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</row>
    <row r="446" spans="4:56" ht="12.75" customHeight="1" x14ac:dyDescent="0.2"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59"/>
      <c r="AN446" s="59"/>
      <c r="AO446" s="59"/>
      <c r="AP446" s="59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</row>
    <row r="447" spans="4:56" ht="12.75" customHeight="1" x14ac:dyDescent="0.2"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59"/>
      <c r="AN447" s="59"/>
      <c r="AO447" s="59"/>
      <c r="AP447" s="59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</row>
    <row r="448" spans="4:56" ht="12.75" customHeight="1" x14ac:dyDescent="0.2"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59"/>
      <c r="AN448" s="59"/>
      <c r="AO448" s="59"/>
      <c r="AP448" s="59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</row>
    <row r="449" spans="4:56" ht="12.75" customHeight="1" x14ac:dyDescent="0.2"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59"/>
      <c r="AN449" s="59"/>
      <c r="AO449" s="59"/>
      <c r="AP449" s="59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</row>
    <row r="450" spans="4:56" ht="12.75" customHeight="1" x14ac:dyDescent="0.2"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59"/>
      <c r="AN450" s="59"/>
      <c r="AO450" s="59"/>
      <c r="AP450" s="59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</row>
    <row r="451" spans="4:56" ht="12.75" customHeight="1" x14ac:dyDescent="0.2"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59"/>
      <c r="AN451" s="59"/>
      <c r="AO451" s="59"/>
      <c r="AP451" s="59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</row>
    <row r="452" spans="4:56" ht="12.75" customHeight="1" x14ac:dyDescent="0.2"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59"/>
      <c r="AN452" s="59"/>
      <c r="AO452" s="59"/>
      <c r="AP452" s="59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</row>
    <row r="453" spans="4:56" ht="12.75" customHeight="1" x14ac:dyDescent="0.2"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59"/>
      <c r="AN453" s="59"/>
      <c r="AO453" s="59"/>
      <c r="AP453" s="59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</row>
    <row r="454" spans="4:56" ht="12.75" customHeight="1" x14ac:dyDescent="0.2"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59"/>
      <c r="AN454" s="59"/>
      <c r="AO454" s="59"/>
      <c r="AP454" s="59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</row>
    <row r="455" spans="4:56" ht="12.75" customHeight="1" x14ac:dyDescent="0.2"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59"/>
      <c r="AN455" s="59"/>
      <c r="AO455" s="59"/>
      <c r="AP455" s="59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</row>
    <row r="456" spans="4:56" ht="12.75" customHeight="1" x14ac:dyDescent="0.2"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59"/>
      <c r="AN456" s="59"/>
      <c r="AO456" s="59"/>
      <c r="AP456" s="59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</row>
    <row r="457" spans="4:56" ht="12.75" customHeight="1" x14ac:dyDescent="0.2"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59"/>
      <c r="AN457" s="59"/>
      <c r="AO457" s="59"/>
      <c r="AP457" s="59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</row>
    <row r="458" spans="4:56" ht="12.75" customHeight="1" x14ac:dyDescent="0.2"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59"/>
      <c r="AN458" s="59"/>
      <c r="AO458" s="59"/>
      <c r="AP458" s="59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</row>
    <row r="459" spans="4:56" ht="12.75" customHeight="1" x14ac:dyDescent="0.2"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59"/>
      <c r="AN459" s="59"/>
      <c r="AO459" s="59"/>
      <c r="AP459" s="59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</row>
    <row r="460" spans="4:56" ht="12.75" customHeight="1" x14ac:dyDescent="0.2"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59"/>
      <c r="AN460" s="59"/>
      <c r="AO460" s="59"/>
      <c r="AP460" s="59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</row>
    <row r="461" spans="4:56" ht="12.75" customHeight="1" x14ac:dyDescent="0.2"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59"/>
      <c r="AN461" s="59"/>
      <c r="AO461" s="59"/>
      <c r="AP461" s="59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</row>
    <row r="462" spans="4:56" ht="12.75" customHeight="1" x14ac:dyDescent="0.2"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59"/>
      <c r="AN462" s="59"/>
      <c r="AO462" s="59"/>
      <c r="AP462" s="59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</row>
    <row r="463" spans="4:56" ht="12.75" customHeight="1" x14ac:dyDescent="0.2"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59"/>
      <c r="AN463" s="59"/>
      <c r="AO463" s="59"/>
      <c r="AP463" s="59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</row>
    <row r="464" spans="4:56" ht="12.75" customHeight="1" x14ac:dyDescent="0.2"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59"/>
      <c r="AN464" s="59"/>
      <c r="AO464" s="59"/>
      <c r="AP464" s="59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</row>
    <row r="465" spans="4:56" ht="12.75" customHeight="1" x14ac:dyDescent="0.2"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59"/>
      <c r="AN465" s="59"/>
      <c r="AO465" s="59"/>
      <c r="AP465" s="59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</row>
    <row r="466" spans="4:56" ht="12.75" customHeight="1" x14ac:dyDescent="0.2"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59"/>
      <c r="AN466" s="59"/>
      <c r="AO466" s="59"/>
      <c r="AP466" s="59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</row>
    <row r="467" spans="4:56" ht="12.75" customHeight="1" x14ac:dyDescent="0.2"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59"/>
      <c r="AN467" s="59"/>
      <c r="AO467" s="59"/>
      <c r="AP467" s="59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</row>
    <row r="468" spans="4:56" ht="12.75" customHeight="1" x14ac:dyDescent="0.2"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59"/>
      <c r="AN468" s="59"/>
      <c r="AO468" s="59"/>
      <c r="AP468" s="59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</row>
    <row r="469" spans="4:56" ht="12.75" customHeight="1" x14ac:dyDescent="0.2"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59"/>
      <c r="AN469" s="59"/>
      <c r="AO469" s="59"/>
      <c r="AP469" s="59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</row>
    <row r="470" spans="4:56" ht="12.75" customHeight="1" x14ac:dyDescent="0.2"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59"/>
      <c r="AN470" s="59"/>
      <c r="AO470" s="59"/>
      <c r="AP470" s="59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</row>
    <row r="471" spans="4:56" ht="12.75" customHeight="1" x14ac:dyDescent="0.2"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59"/>
      <c r="AN471" s="59"/>
      <c r="AO471" s="59"/>
      <c r="AP471" s="59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</row>
    <row r="472" spans="4:56" ht="12.75" customHeight="1" x14ac:dyDescent="0.2"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59"/>
      <c r="AN472" s="59"/>
      <c r="AO472" s="59"/>
      <c r="AP472" s="59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</row>
    <row r="473" spans="4:56" ht="12.75" customHeight="1" x14ac:dyDescent="0.2"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59"/>
      <c r="AN473" s="59"/>
      <c r="AO473" s="59"/>
      <c r="AP473" s="59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</row>
    <row r="474" spans="4:56" ht="12.75" customHeight="1" x14ac:dyDescent="0.2"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59"/>
      <c r="AN474" s="59"/>
      <c r="AO474" s="59"/>
      <c r="AP474" s="59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</row>
    <row r="475" spans="4:56" ht="12.75" customHeight="1" x14ac:dyDescent="0.2"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59"/>
      <c r="AN475" s="59"/>
      <c r="AO475" s="59"/>
      <c r="AP475" s="59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</row>
    <row r="476" spans="4:56" ht="12.75" customHeight="1" x14ac:dyDescent="0.2"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59"/>
      <c r="AN476" s="59"/>
      <c r="AO476" s="59"/>
      <c r="AP476" s="59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</row>
    <row r="477" spans="4:56" ht="12.75" customHeight="1" x14ac:dyDescent="0.2"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59"/>
      <c r="AN477" s="59"/>
      <c r="AO477" s="59"/>
      <c r="AP477" s="59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</row>
    <row r="478" spans="4:56" ht="12.75" customHeight="1" x14ac:dyDescent="0.2"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59"/>
      <c r="AN478" s="59"/>
      <c r="AO478" s="59"/>
      <c r="AP478" s="59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</row>
    <row r="479" spans="4:56" ht="12.75" customHeight="1" x14ac:dyDescent="0.2"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59"/>
      <c r="AN479" s="59"/>
      <c r="AO479" s="59"/>
      <c r="AP479" s="59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</row>
    <row r="480" spans="4:56" ht="12.75" customHeight="1" x14ac:dyDescent="0.2"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59"/>
      <c r="AN480" s="59"/>
      <c r="AO480" s="59"/>
      <c r="AP480" s="59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</row>
    <row r="481" spans="4:56" ht="12.75" customHeight="1" x14ac:dyDescent="0.2"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59"/>
      <c r="AN481" s="59"/>
      <c r="AO481" s="59"/>
      <c r="AP481" s="59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</row>
    <row r="482" spans="4:56" ht="12.75" customHeight="1" x14ac:dyDescent="0.2"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59"/>
      <c r="AN482" s="59"/>
      <c r="AO482" s="59"/>
      <c r="AP482" s="59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</row>
    <row r="483" spans="4:56" ht="12.75" customHeight="1" x14ac:dyDescent="0.2"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59"/>
      <c r="AN483" s="59"/>
      <c r="AO483" s="59"/>
      <c r="AP483" s="59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</row>
    <row r="484" spans="4:56" ht="12.75" customHeight="1" x14ac:dyDescent="0.2"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59"/>
      <c r="AN484" s="59"/>
      <c r="AO484" s="59"/>
      <c r="AP484" s="59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</row>
    <row r="485" spans="4:56" ht="12.75" customHeight="1" x14ac:dyDescent="0.2"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59"/>
      <c r="AN485" s="59"/>
      <c r="AO485" s="59"/>
      <c r="AP485" s="59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</row>
    <row r="486" spans="4:56" ht="12.75" customHeight="1" x14ac:dyDescent="0.2"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59"/>
      <c r="AN486" s="59"/>
      <c r="AO486" s="59"/>
      <c r="AP486" s="59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</row>
    <row r="487" spans="4:56" ht="12.75" customHeight="1" x14ac:dyDescent="0.2"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59"/>
      <c r="AN487" s="59"/>
      <c r="AO487" s="59"/>
      <c r="AP487" s="59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</row>
    <row r="488" spans="4:56" ht="12.75" customHeight="1" x14ac:dyDescent="0.2"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59"/>
      <c r="AN488" s="59"/>
      <c r="AO488" s="59"/>
      <c r="AP488" s="59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</row>
    <row r="489" spans="4:56" ht="12.75" customHeight="1" x14ac:dyDescent="0.2"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59"/>
      <c r="AN489" s="59"/>
      <c r="AO489" s="59"/>
      <c r="AP489" s="59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</row>
    <row r="490" spans="4:56" ht="12.75" customHeight="1" x14ac:dyDescent="0.2"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59"/>
      <c r="AN490" s="59"/>
      <c r="AO490" s="59"/>
      <c r="AP490" s="59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</row>
    <row r="491" spans="4:56" ht="12.75" customHeight="1" x14ac:dyDescent="0.2"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59"/>
      <c r="AN491" s="59"/>
      <c r="AO491" s="59"/>
      <c r="AP491" s="59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</row>
    <row r="492" spans="4:56" ht="12.75" customHeight="1" x14ac:dyDescent="0.2"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59"/>
      <c r="AN492" s="59"/>
      <c r="AO492" s="59"/>
      <c r="AP492" s="59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</row>
    <row r="493" spans="4:56" ht="12.75" customHeight="1" x14ac:dyDescent="0.2"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59"/>
      <c r="AN493" s="59"/>
      <c r="AO493" s="59"/>
      <c r="AP493" s="59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</row>
    <row r="494" spans="4:56" ht="12.75" customHeight="1" x14ac:dyDescent="0.2"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59"/>
      <c r="AN494" s="59"/>
      <c r="AO494" s="59"/>
      <c r="AP494" s="59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</row>
    <row r="495" spans="4:56" ht="12.75" customHeight="1" x14ac:dyDescent="0.2"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59"/>
      <c r="AN495" s="59"/>
      <c r="AO495" s="59"/>
      <c r="AP495" s="59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</row>
    <row r="496" spans="4:56" ht="12.75" customHeight="1" x14ac:dyDescent="0.2"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59"/>
      <c r="AN496" s="59"/>
      <c r="AO496" s="59"/>
      <c r="AP496" s="59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</row>
    <row r="497" spans="4:56" ht="12.75" customHeight="1" x14ac:dyDescent="0.2"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59"/>
      <c r="AN497" s="59"/>
      <c r="AO497" s="59"/>
      <c r="AP497" s="59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</row>
    <row r="498" spans="4:56" ht="12.75" customHeight="1" x14ac:dyDescent="0.2"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59"/>
      <c r="AN498" s="59"/>
      <c r="AO498" s="59"/>
      <c r="AP498" s="59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</row>
    <row r="499" spans="4:56" ht="12.75" customHeight="1" x14ac:dyDescent="0.2"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59"/>
      <c r="AN499" s="59"/>
      <c r="AO499" s="59"/>
      <c r="AP499" s="59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</row>
    <row r="500" spans="4:56" ht="12.75" customHeight="1" x14ac:dyDescent="0.2"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59"/>
      <c r="AN500" s="59"/>
      <c r="AO500" s="59"/>
      <c r="AP500" s="59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</row>
    <row r="501" spans="4:56" ht="12.75" customHeight="1" x14ac:dyDescent="0.2"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59"/>
      <c r="AN501" s="59"/>
      <c r="AO501" s="59"/>
      <c r="AP501" s="59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</row>
    <row r="502" spans="4:56" ht="12.75" customHeight="1" x14ac:dyDescent="0.2"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59"/>
      <c r="AN502" s="59"/>
      <c r="AO502" s="59"/>
      <c r="AP502" s="59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</row>
    <row r="503" spans="4:56" ht="12.75" customHeight="1" x14ac:dyDescent="0.2"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59"/>
      <c r="AN503" s="59"/>
      <c r="AO503" s="59"/>
      <c r="AP503" s="59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</row>
    <row r="504" spans="4:56" ht="12.75" customHeight="1" x14ac:dyDescent="0.2"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59"/>
      <c r="AN504" s="59"/>
      <c r="AO504" s="59"/>
      <c r="AP504" s="59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</row>
    <row r="505" spans="4:56" ht="12.75" customHeight="1" x14ac:dyDescent="0.2"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59"/>
      <c r="AN505" s="59"/>
      <c r="AO505" s="59"/>
      <c r="AP505" s="59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</row>
    <row r="506" spans="4:56" ht="12.75" customHeight="1" x14ac:dyDescent="0.2"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59"/>
      <c r="AN506" s="59"/>
      <c r="AO506" s="59"/>
      <c r="AP506" s="59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</row>
    <row r="507" spans="4:56" ht="12.75" customHeight="1" x14ac:dyDescent="0.2"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59"/>
      <c r="AN507" s="59"/>
      <c r="AO507" s="59"/>
      <c r="AP507" s="59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</row>
    <row r="508" spans="4:56" ht="12.75" customHeight="1" x14ac:dyDescent="0.2"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59"/>
      <c r="AN508" s="59"/>
      <c r="AO508" s="59"/>
      <c r="AP508" s="59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</row>
    <row r="509" spans="4:56" ht="12.75" customHeight="1" x14ac:dyDescent="0.2"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59"/>
      <c r="AN509" s="59"/>
      <c r="AO509" s="59"/>
      <c r="AP509" s="59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</row>
    <row r="510" spans="4:56" ht="12.75" customHeight="1" x14ac:dyDescent="0.2"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59"/>
      <c r="AN510" s="59"/>
      <c r="AO510" s="59"/>
      <c r="AP510" s="59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</row>
    <row r="511" spans="4:56" ht="12.75" customHeight="1" x14ac:dyDescent="0.2"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59"/>
      <c r="AN511" s="59"/>
      <c r="AO511" s="59"/>
      <c r="AP511" s="59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</row>
    <row r="512" spans="4:56" ht="12.75" customHeight="1" x14ac:dyDescent="0.2"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59"/>
      <c r="AN512" s="59"/>
      <c r="AO512" s="59"/>
      <c r="AP512" s="59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</row>
    <row r="513" spans="4:56" ht="12.75" customHeight="1" x14ac:dyDescent="0.2"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59"/>
      <c r="AN513" s="59"/>
      <c r="AO513" s="59"/>
      <c r="AP513" s="59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</row>
    <row r="514" spans="4:56" ht="12.75" customHeight="1" x14ac:dyDescent="0.2"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59"/>
      <c r="AN514" s="59"/>
      <c r="AO514" s="59"/>
      <c r="AP514" s="59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</row>
    <row r="515" spans="4:56" ht="12.75" customHeight="1" x14ac:dyDescent="0.2"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59"/>
      <c r="AN515" s="59"/>
      <c r="AO515" s="59"/>
      <c r="AP515" s="59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</row>
    <row r="516" spans="4:56" ht="12.75" customHeight="1" x14ac:dyDescent="0.2"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59"/>
      <c r="AN516" s="59"/>
      <c r="AO516" s="59"/>
      <c r="AP516" s="59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</row>
    <row r="517" spans="4:56" ht="12.75" customHeight="1" x14ac:dyDescent="0.2"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59"/>
      <c r="AN517" s="59"/>
      <c r="AO517" s="59"/>
      <c r="AP517" s="59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</row>
    <row r="518" spans="4:56" ht="12.75" customHeight="1" x14ac:dyDescent="0.2"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59"/>
      <c r="AN518" s="59"/>
      <c r="AO518" s="59"/>
      <c r="AP518" s="59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</row>
    <row r="519" spans="4:56" ht="12.75" customHeight="1" x14ac:dyDescent="0.2"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59"/>
      <c r="AN519" s="59"/>
      <c r="AO519" s="59"/>
      <c r="AP519" s="59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</row>
    <row r="520" spans="4:56" ht="12.75" customHeight="1" x14ac:dyDescent="0.2"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59"/>
      <c r="AN520" s="59"/>
      <c r="AO520" s="59"/>
      <c r="AP520" s="59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</row>
    <row r="521" spans="4:56" ht="12.75" customHeight="1" x14ac:dyDescent="0.2"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59"/>
      <c r="AN521" s="59"/>
      <c r="AO521" s="59"/>
      <c r="AP521" s="59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</row>
    <row r="522" spans="4:56" ht="12.75" customHeight="1" x14ac:dyDescent="0.2"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59"/>
      <c r="AN522" s="59"/>
      <c r="AO522" s="59"/>
      <c r="AP522" s="59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</row>
    <row r="523" spans="4:56" ht="12.75" customHeight="1" x14ac:dyDescent="0.2"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59"/>
      <c r="AN523" s="59"/>
      <c r="AO523" s="59"/>
      <c r="AP523" s="59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</row>
    <row r="524" spans="4:56" ht="12.75" customHeight="1" x14ac:dyDescent="0.2"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59"/>
      <c r="AN524" s="59"/>
      <c r="AO524" s="59"/>
      <c r="AP524" s="59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</row>
    <row r="525" spans="4:56" ht="12.75" customHeight="1" x14ac:dyDescent="0.2"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59"/>
      <c r="AN525" s="59"/>
      <c r="AO525" s="59"/>
      <c r="AP525" s="59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</row>
    <row r="526" spans="4:56" ht="12.75" customHeight="1" x14ac:dyDescent="0.2"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59"/>
      <c r="AN526" s="59"/>
      <c r="AO526" s="59"/>
      <c r="AP526" s="59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</row>
    <row r="527" spans="4:56" ht="12.75" customHeight="1" x14ac:dyDescent="0.2"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59"/>
      <c r="AN527" s="59"/>
      <c r="AO527" s="59"/>
      <c r="AP527" s="59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</row>
    <row r="528" spans="4:56" ht="12.75" customHeight="1" x14ac:dyDescent="0.2"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59"/>
      <c r="AN528" s="59"/>
      <c r="AO528" s="59"/>
      <c r="AP528" s="59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</row>
    <row r="529" spans="4:56" ht="12.75" customHeight="1" x14ac:dyDescent="0.2"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59"/>
      <c r="AN529" s="59"/>
      <c r="AO529" s="59"/>
      <c r="AP529" s="59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</row>
    <row r="530" spans="4:56" ht="12.75" customHeight="1" x14ac:dyDescent="0.2"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59"/>
      <c r="AN530" s="59"/>
      <c r="AO530" s="59"/>
      <c r="AP530" s="59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</row>
    <row r="531" spans="4:56" ht="12.75" customHeight="1" x14ac:dyDescent="0.2"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59"/>
      <c r="AN531" s="59"/>
      <c r="AO531" s="59"/>
      <c r="AP531" s="59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</row>
    <row r="532" spans="4:56" ht="12.75" customHeight="1" x14ac:dyDescent="0.2"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59"/>
      <c r="AN532" s="59"/>
      <c r="AO532" s="59"/>
      <c r="AP532" s="59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</row>
    <row r="533" spans="4:56" ht="12.75" customHeight="1" x14ac:dyDescent="0.2"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59"/>
      <c r="AN533" s="59"/>
      <c r="AO533" s="59"/>
      <c r="AP533" s="59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</row>
    <row r="534" spans="4:56" ht="12.75" customHeight="1" x14ac:dyDescent="0.2"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59"/>
      <c r="AN534" s="59"/>
      <c r="AO534" s="59"/>
      <c r="AP534" s="59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</row>
    <row r="535" spans="4:56" ht="12.75" customHeight="1" x14ac:dyDescent="0.2"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59"/>
      <c r="AN535" s="59"/>
      <c r="AO535" s="59"/>
      <c r="AP535" s="59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</row>
    <row r="536" spans="4:56" ht="12.75" customHeight="1" x14ac:dyDescent="0.2"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59"/>
      <c r="AN536" s="59"/>
      <c r="AO536" s="59"/>
      <c r="AP536" s="59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</row>
    <row r="537" spans="4:56" ht="12.75" customHeight="1" x14ac:dyDescent="0.2"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59"/>
      <c r="AN537" s="59"/>
      <c r="AO537" s="59"/>
      <c r="AP537" s="59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</row>
    <row r="538" spans="4:56" ht="12.75" customHeight="1" x14ac:dyDescent="0.2"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59"/>
      <c r="AN538" s="59"/>
      <c r="AO538" s="59"/>
      <c r="AP538" s="59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</row>
    <row r="539" spans="4:56" ht="12.75" customHeight="1" x14ac:dyDescent="0.2"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59"/>
      <c r="AN539" s="59"/>
      <c r="AO539" s="59"/>
      <c r="AP539" s="59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</row>
    <row r="540" spans="4:56" ht="12.75" customHeight="1" x14ac:dyDescent="0.2"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59"/>
      <c r="AN540" s="59"/>
      <c r="AO540" s="59"/>
      <c r="AP540" s="59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</row>
    <row r="541" spans="4:56" ht="12.75" customHeight="1" x14ac:dyDescent="0.2"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59"/>
      <c r="AN541" s="59"/>
      <c r="AO541" s="59"/>
      <c r="AP541" s="59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</row>
    <row r="542" spans="4:56" ht="12.75" customHeight="1" x14ac:dyDescent="0.2"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59"/>
      <c r="AN542" s="59"/>
      <c r="AO542" s="59"/>
      <c r="AP542" s="59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</row>
    <row r="543" spans="4:56" ht="12.75" customHeight="1" x14ac:dyDescent="0.2"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59"/>
      <c r="AN543" s="59"/>
      <c r="AO543" s="59"/>
      <c r="AP543" s="59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</row>
    <row r="544" spans="4:56" ht="12.75" customHeight="1" x14ac:dyDescent="0.2"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59"/>
      <c r="AN544" s="59"/>
      <c r="AO544" s="59"/>
      <c r="AP544" s="59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</row>
    <row r="545" spans="4:56" ht="12.75" customHeight="1" x14ac:dyDescent="0.2"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59"/>
      <c r="AN545" s="59"/>
      <c r="AO545" s="59"/>
      <c r="AP545" s="59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</row>
    <row r="546" spans="4:56" ht="12.75" customHeight="1" x14ac:dyDescent="0.2"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59"/>
      <c r="AN546" s="59"/>
      <c r="AO546" s="59"/>
      <c r="AP546" s="59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</row>
    <row r="547" spans="4:56" ht="12.75" customHeight="1" x14ac:dyDescent="0.2"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59"/>
      <c r="AN547" s="59"/>
      <c r="AO547" s="59"/>
      <c r="AP547" s="59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</row>
    <row r="548" spans="4:56" ht="12.75" customHeight="1" x14ac:dyDescent="0.2"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59"/>
      <c r="AN548" s="59"/>
      <c r="AO548" s="59"/>
      <c r="AP548" s="59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</row>
    <row r="549" spans="4:56" ht="12.75" customHeight="1" x14ac:dyDescent="0.2"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59"/>
      <c r="AN549" s="59"/>
      <c r="AO549" s="59"/>
      <c r="AP549" s="59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</row>
    <row r="550" spans="4:56" ht="12.75" customHeight="1" x14ac:dyDescent="0.2"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59"/>
      <c r="AN550" s="59"/>
      <c r="AO550" s="59"/>
      <c r="AP550" s="59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</row>
    <row r="551" spans="4:56" ht="12.75" customHeight="1" x14ac:dyDescent="0.2"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59"/>
      <c r="AN551" s="59"/>
      <c r="AO551" s="59"/>
      <c r="AP551" s="59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</row>
    <row r="552" spans="4:56" ht="12.75" customHeight="1" x14ac:dyDescent="0.2"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59"/>
      <c r="AN552" s="59"/>
      <c r="AO552" s="59"/>
      <c r="AP552" s="59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</row>
    <row r="553" spans="4:56" ht="12.75" customHeight="1" x14ac:dyDescent="0.2"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59"/>
      <c r="AN553" s="59"/>
      <c r="AO553" s="59"/>
      <c r="AP553" s="59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</row>
    <row r="554" spans="4:56" ht="12.75" customHeight="1" x14ac:dyDescent="0.2"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59"/>
      <c r="AN554" s="59"/>
      <c r="AO554" s="59"/>
      <c r="AP554" s="59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</row>
    <row r="555" spans="4:56" ht="12.75" customHeight="1" x14ac:dyDescent="0.2"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59"/>
      <c r="AN555" s="59"/>
      <c r="AO555" s="59"/>
      <c r="AP555" s="59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</row>
    <row r="556" spans="4:56" ht="12.75" customHeight="1" x14ac:dyDescent="0.2"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59"/>
      <c r="AN556" s="59"/>
      <c r="AO556" s="59"/>
      <c r="AP556" s="59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</row>
    <row r="557" spans="4:56" ht="12.75" customHeight="1" x14ac:dyDescent="0.2"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59"/>
      <c r="AN557" s="59"/>
      <c r="AO557" s="59"/>
      <c r="AP557" s="59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</row>
    <row r="558" spans="4:56" ht="12.75" customHeight="1" x14ac:dyDescent="0.2"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59"/>
      <c r="AN558" s="59"/>
      <c r="AO558" s="59"/>
      <c r="AP558" s="59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</row>
    <row r="559" spans="4:56" ht="12.75" customHeight="1" x14ac:dyDescent="0.2"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59"/>
      <c r="AN559" s="59"/>
      <c r="AO559" s="59"/>
      <c r="AP559" s="59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</row>
    <row r="560" spans="4:56" ht="12.75" customHeight="1" x14ac:dyDescent="0.2"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59"/>
      <c r="AN560" s="59"/>
      <c r="AO560" s="59"/>
      <c r="AP560" s="59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</row>
    <row r="561" spans="4:56" ht="12.75" customHeight="1" x14ac:dyDescent="0.2"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59"/>
      <c r="AN561" s="59"/>
      <c r="AO561" s="59"/>
      <c r="AP561" s="59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</row>
    <row r="562" spans="4:56" ht="12.75" customHeight="1" x14ac:dyDescent="0.2"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59"/>
      <c r="AN562" s="59"/>
      <c r="AO562" s="59"/>
      <c r="AP562" s="59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</row>
    <row r="563" spans="4:56" ht="12.75" customHeight="1" x14ac:dyDescent="0.2"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59"/>
      <c r="AN563" s="59"/>
      <c r="AO563" s="59"/>
      <c r="AP563" s="59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</row>
    <row r="564" spans="4:56" ht="12.75" customHeight="1" x14ac:dyDescent="0.2"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59"/>
      <c r="AN564" s="59"/>
      <c r="AO564" s="59"/>
      <c r="AP564" s="59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</row>
    <row r="565" spans="4:56" ht="12.75" customHeight="1" x14ac:dyDescent="0.2"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59"/>
      <c r="AN565" s="59"/>
      <c r="AO565" s="59"/>
      <c r="AP565" s="59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</row>
    <row r="566" spans="4:56" ht="12.75" customHeight="1" x14ac:dyDescent="0.2"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59"/>
      <c r="AN566" s="59"/>
      <c r="AO566" s="59"/>
      <c r="AP566" s="59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</row>
    <row r="567" spans="4:56" ht="12.75" customHeight="1" x14ac:dyDescent="0.2"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59"/>
      <c r="AN567" s="59"/>
      <c r="AO567" s="59"/>
      <c r="AP567" s="59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</row>
    <row r="568" spans="4:56" ht="12.75" customHeight="1" x14ac:dyDescent="0.2"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59"/>
      <c r="AN568" s="59"/>
      <c r="AO568" s="59"/>
      <c r="AP568" s="59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</row>
    <row r="569" spans="4:56" ht="12.75" customHeight="1" x14ac:dyDescent="0.2"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59"/>
      <c r="AN569" s="59"/>
      <c r="AO569" s="59"/>
      <c r="AP569" s="59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</row>
    <row r="570" spans="4:56" ht="12.75" customHeight="1" x14ac:dyDescent="0.2"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59"/>
      <c r="AN570" s="59"/>
      <c r="AO570" s="59"/>
      <c r="AP570" s="59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</row>
    <row r="571" spans="4:56" ht="12.75" customHeight="1" x14ac:dyDescent="0.2"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59"/>
      <c r="AN571" s="59"/>
      <c r="AO571" s="59"/>
      <c r="AP571" s="59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</row>
    <row r="572" spans="4:56" ht="12.75" customHeight="1" x14ac:dyDescent="0.2"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59"/>
      <c r="AN572" s="59"/>
      <c r="AO572" s="59"/>
      <c r="AP572" s="59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</row>
    <row r="573" spans="4:56" ht="12.75" customHeight="1" x14ac:dyDescent="0.2"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59"/>
      <c r="AN573" s="59"/>
      <c r="AO573" s="59"/>
      <c r="AP573" s="59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</row>
    <row r="574" spans="4:56" ht="12.75" customHeight="1" x14ac:dyDescent="0.2"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59"/>
      <c r="AN574" s="59"/>
      <c r="AO574" s="59"/>
      <c r="AP574" s="59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</row>
    <row r="575" spans="4:56" ht="12.75" customHeight="1" x14ac:dyDescent="0.2"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59"/>
      <c r="AN575" s="59"/>
      <c r="AO575" s="59"/>
      <c r="AP575" s="59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</row>
    <row r="576" spans="4:56" ht="12.75" customHeight="1" x14ac:dyDescent="0.2"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59"/>
      <c r="AN576" s="59"/>
      <c r="AO576" s="59"/>
      <c r="AP576" s="59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</row>
    <row r="577" spans="4:56" ht="12.75" customHeight="1" x14ac:dyDescent="0.2"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59"/>
      <c r="AN577" s="59"/>
      <c r="AO577" s="59"/>
      <c r="AP577" s="59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</row>
    <row r="578" spans="4:56" ht="12.75" customHeight="1" x14ac:dyDescent="0.2"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59"/>
      <c r="AN578" s="59"/>
      <c r="AO578" s="59"/>
      <c r="AP578" s="59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</row>
    <row r="579" spans="4:56" ht="12.75" customHeight="1" x14ac:dyDescent="0.2"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59"/>
      <c r="AN579" s="59"/>
      <c r="AO579" s="59"/>
      <c r="AP579" s="59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</row>
    <row r="580" spans="4:56" ht="12.75" customHeight="1" x14ac:dyDescent="0.2"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59"/>
      <c r="AN580" s="59"/>
      <c r="AO580" s="59"/>
      <c r="AP580" s="59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</row>
    <row r="581" spans="4:56" ht="12.75" customHeight="1" x14ac:dyDescent="0.2"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59"/>
      <c r="AN581" s="59"/>
      <c r="AO581" s="59"/>
      <c r="AP581" s="59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</row>
    <row r="582" spans="4:56" ht="12.75" customHeight="1" x14ac:dyDescent="0.2"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59"/>
      <c r="AN582" s="59"/>
      <c r="AO582" s="59"/>
      <c r="AP582" s="59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</row>
    <row r="583" spans="4:56" ht="12.75" customHeight="1" x14ac:dyDescent="0.2"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59"/>
      <c r="AN583" s="59"/>
      <c r="AO583" s="59"/>
      <c r="AP583" s="59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</row>
    <row r="584" spans="4:56" ht="12.75" customHeight="1" x14ac:dyDescent="0.2"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59"/>
      <c r="AN584" s="59"/>
      <c r="AO584" s="59"/>
      <c r="AP584" s="59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</row>
    <row r="585" spans="4:56" ht="12.75" customHeight="1" x14ac:dyDescent="0.2"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59"/>
      <c r="AN585" s="59"/>
      <c r="AO585" s="59"/>
      <c r="AP585" s="59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</row>
    <row r="586" spans="4:56" ht="12.75" customHeight="1" x14ac:dyDescent="0.2"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59"/>
      <c r="AN586" s="59"/>
      <c r="AO586" s="59"/>
      <c r="AP586" s="59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</row>
    <row r="587" spans="4:56" ht="12.75" customHeight="1" x14ac:dyDescent="0.2"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59"/>
      <c r="AN587" s="59"/>
      <c r="AO587" s="59"/>
      <c r="AP587" s="59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</row>
    <row r="588" spans="4:56" ht="12.75" customHeight="1" x14ac:dyDescent="0.2"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59"/>
      <c r="AN588" s="59"/>
      <c r="AO588" s="59"/>
      <c r="AP588" s="59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</row>
    <row r="589" spans="4:56" ht="12.75" customHeight="1" x14ac:dyDescent="0.2"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59"/>
      <c r="AN589" s="59"/>
      <c r="AO589" s="59"/>
      <c r="AP589" s="59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</row>
    <row r="590" spans="4:56" ht="12.75" customHeight="1" x14ac:dyDescent="0.2"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59"/>
      <c r="AN590" s="59"/>
      <c r="AO590" s="59"/>
      <c r="AP590" s="59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</row>
    <row r="591" spans="4:56" ht="12.75" customHeight="1" x14ac:dyDescent="0.2"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59"/>
      <c r="AN591" s="59"/>
      <c r="AO591" s="59"/>
      <c r="AP591" s="59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</row>
    <row r="592" spans="4:56" ht="12.75" customHeight="1" x14ac:dyDescent="0.2"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59"/>
      <c r="AN592" s="59"/>
      <c r="AO592" s="59"/>
      <c r="AP592" s="59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</row>
    <row r="593" spans="4:56" ht="12.75" customHeight="1" x14ac:dyDescent="0.2"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59"/>
      <c r="AN593" s="59"/>
      <c r="AO593" s="59"/>
      <c r="AP593" s="59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</row>
    <row r="594" spans="4:56" ht="12.75" customHeight="1" x14ac:dyDescent="0.2"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59"/>
      <c r="AN594" s="59"/>
      <c r="AO594" s="59"/>
      <c r="AP594" s="59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</row>
    <row r="595" spans="4:56" ht="12.75" customHeight="1" x14ac:dyDescent="0.2"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59"/>
      <c r="AN595" s="59"/>
      <c r="AO595" s="59"/>
      <c r="AP595" s="59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</row>
    <row r="596" spans="4:56" ht="12.75" customHeight="1" x14ac:dyDescent="0.2"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59"/>
      <c r="AN596" s="59"/>
      <c r="AO596" s="59"/>
      <c r="AP596" s="59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</row>
    <row r="597" spans="4:56" ht="12.75" customHeight="1" x14ac:dyDescent="0.2"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59"/>
      <c r="AN597" s="59"/>
      <c r="AO597" s="59"/>
      <c r="AP597" s="59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</row>
    <row r="598" spans="4:56" ht="12.75" customHeight="1" x14ac:dyDescent="0.2"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59"/>
      <c r="AN598" s="59"/>
      <c r="AO598" s="59"/>
      <c r="AP598" s="59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</row>
    <row r="599" spans="4:56" ht="12.75" customHeight="1" x14ac:dyDescent="0.2"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59"/>
      <c r="AN599" s="59"/>
      <c r="AO599" s="59"/>
      <c r="AP599" s="59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</row>
    <row r="600" spans="4:56" ht="12.75" customHeight="1" x14ac:dyDescent="0.2"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59"/>
      <c r="AN600" s="59"/>
      <c r="AO600" s="59"/>
      <c r="AP600" s="59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</row>
    <row r="601" spans="4:56" ht="12.75" customHeight="1" x14ac:dyDescent="0.2"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59"/>
      <c r="AN601" s="59"/>
      <c r="AO601" s="59"/>
      <c r="AP601" s="59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</row>
    <row r="602" spans="4:56" ht="12.75" customHeight="1" x14ac:dyDescent="0.2"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59"/>
      <c r="AN602" s="59"/>
      <c r="AO602" s="59"/>
      <c r="AP602" s="59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</row>
    <row r="603" spans="4:56" ht="12.75" customHeight="1" x14ac:dyDescent="0.2"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59"/>
      <c r="AN603" s="59"/>
      <c r="AO603" s="59"/>
      <c r="AP603" s="59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</row>
    <row r="604" spans="4:56" ht="12.75" customHeight="1" x14ac:dyDescent="0.2"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59"/>
      <c r="AN604" s="59"/>
      <c r="AO604" s="59"/>
      <c r="AP604" s="59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</row>
    <row r="605" spans="4:56" ht="12.75" customHeight="1" x14ac:dyDescent="0.2"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59"/>
      <c r="AN605" s="59"/>
      <c r="AO605" s="59"/>
      <c r="AP605" s="59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</row>
    <row r="606" spans="4:56" ht="12.75" customHeight="1" x14ac:dyDescent="0.2"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59"/>
      <c r="AN606" s="59"/>
      <c r="AO606" s="59"/>
      <c r="AP606" s="59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</row>
    <row r="607" spans="4:56" ht="12.75" customHeight="1" x14ac:dyDescent="0.2"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59"/>
      <c r="AN607" s="59"/>
      <c r="AO607" s="59"/>
      <c r="AP607" s="59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</row>
    <row r="608" spans="4:56" ht="12.75" customHeight="1" x14ac:dyDescent="0.2"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59"/>
      <c r="AN608" s="59"/>
      <c r="AO608" s="59"/>
      <c r="AP608" s="59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</row>
    <row r="609" spans="4:56" ht="12.75" customHeight="1" x14ac:dyDescent="0.2"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59"/>
      <c r="AN609" s="59"/>
      <c r="AO609" s="59"/>
      <c r="AP609" s="59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</row>
    <row r="610" spans="4:56" ht="12.75" customHeight="1" x14ac:dyDescent="0.2"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59"/>
      <c r="AN610" s="59"/>
      <c r="AO610" s="59"/>
      <c r="AP610" s="59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</row>
    <row r="611" spans="4:56" ht="12.75" customHeight="1" x14ac:dyDescent="0.2"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59"/>
      <c r="AN611" s="59"/>
      <c r="AO611" s="59"/>
      <c r="AP611" s="59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</row>
    <row r="612" spans="4:56" ht="12.75" customHeight="1" x14ac:dyDescent="0.2"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59"/>
      <c r="AN612" s="59"/>
      <c r="AO612" s="59"/>
      <c r="AP612" s="59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</row>
    <row r="613" spans="4:56" ht="12.75" customHeight="1" x14ac:dyDescent="0.2"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59"/>
      <c r="AN613" s="59"/>
      <c r="AO613" s="59"/>
      <c r="AP613" s="59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</row>
    <row r="614" spans="4:56" ht="12.75" customHeight="1" x14ac:dyDescent="0.2"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59"/>
      <c r="AN614" s="59"/>
      <c r="AO614" s="59"/>
      <c r="AP614" s="59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</row>
    <row r="615" spans="4:56" ht="12.75" customHeight="1" x14ac:dyDescent="0.2"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59"/>
      <c r="AN615" s="59"/>
      <c r="AO615" s="59"/>
      <c r="AP615" s="59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</row>
    <row r="616" spans="4:56" ht="12.75" customHeight="1" x14ac:dyDescent="0.2"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59"/>
      <c r="AN616" s="59"/>
      <c r="AO616" s="59"/>
      <c r="AP616" s="59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</row>
    <row r="617" spans="4:56" ht="12.75" customHeight="1" x14ac:dyDescent="0.2"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59"/>
      <c r="AN617" s="59"/>
      <c r="AO617" s="59"/>
      <c r="AP617" s="59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</row>
    <row r="618" spans="4:56" ht="12.75" customHeight="1" x14ac:dyDescent="0.2"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59"/>
      <c r="AN618" s="59"/>
      <c r="AO618" s="59"/>
      <c r="AP618" s="59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</row>
    <row r="619" spans="4:56" ht="12.75" customHeight="1" x14ac:dyDescent="0.2"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59"/>
      <c r="AN619" s="59"/>
      <c r="AO619" s="59"/>
      <c r="AP619" s="59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</row>
    <row r="620" spans="4:56" ht="12.75" customHeight="1" x14ac:dyDescent="0.2"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59"/>
      <c r="AN620" s="59"/>
      <c r="AO620" s="59"/>
      <c r="AP620" s="59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</row>
    <row r="621" spans="4:56" ht="12.75" customHeight="1" x14ac:dyDescent="0.2"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59"/>
      <c r="AN621" s="59"/>
      <c r="AO621" s="59"/>
      <c r="AP621" s="59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</row>
    <row r="622" spans="4:56" ht="12.75" customHeight="1" x14ac:dyDescent="0.2"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59"/>
      <c r="AN622" s="59"/>
      <c r="AO622" s="59"/>
      <c r="AP622" s="59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</row>
    <row r="623" spans="4:56" ht="12.75" customHeight="1" x14ac:dyDescent="0.2"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59"/>
      <c r="AN623" s="59"/>
      <c r="AO623" s="59"/>
      <c r="AP623" s="59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</row>
    <row r="624" spans="4:56" ht="12.75" customHeight="1" x14ac:dyDescent="0.2"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59"/>
      <c r="AN624" s="59"/>
      <c r="AO624" s="59"/>
      <c r="AP624" s="59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</row>
    <row r="625" spans="4:56" ht="12.75" customHeight="1" x14ac:dyDescent="0.2"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59"/>
      <c r="AN625" s="59"/>
      <c r="AO625" s="59"/>
      <c r="AP625" s="59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</row>
    <row r="626" spans="4:56" ht="12.75" customHeight="1" x14ac:dyDescent="0.2"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59"/>
      <c r="AN626" s="59"/>
      <c r="AO626" s="59"/>
      <c r="AP626" s="59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</row>
    <row r="627" spans="4:56" ht="12.75" customHeight="1" x14ac:dyDescent="0.2"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59"/>
      <c r="AN627" s="59"/>
      <c r="AO627" s="59"/>
      <c r="AP627" s="59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</row>
    <row r="628" spans="4:56" ht="12.75" customHeight="1" x14ac:dyDescent="0.2"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59"/>
      <c r="AN628" s="59"/>
      <c r="AO628" s="59"/>
      <c r="AP628" s="59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</row>
    <row r="629" spans="4:56" ht="12.75" customHeight="1" x14ac:dyDescent="0.2"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59"/>
      <c r="AN629" s="59"/>
      <c r="AO629" s="59"/>
      <c r="AP629" s="59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</row>
    <row r="630" spans="4:56" ht="12.75" customHeight="1" x14ac:dyDescent="0.2"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59"/>
      <c r="AN630" s="59"/>
      <c r="AO630" s="59"/>
      <c r="AP630" s="59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</row>
    <row r="631" spans="4:56" ht="12.75" customHeight="1" x14ac:dyDescent="0.2"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59"/>
      <c r="AN631" s="59"/>
      <c r="AO631" s="59"/>
      <c r="AP631" s="59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</row>
    <row r="632" spans="4:56" ht="12.75" customHeight="1" x14ac:dyDescent="0.2"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59"/>
      <c r="AN632" s="59"/>
      <c r="AO632" s="59"/>
      <c r="AP632" s="59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</row>
    <row r="633" spans="4:56" ht="12.75" customHeight="1" x14ac:dyDescent="0.2"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59"/>
      <c r="AN633" s="59"/>
      <c r="AO633" s="59"/>
      <c r="AP633" s="59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</row>
    <row r="634" spans="4:56" ht="12.75" customHeight="1" x14ac:dyDescent="0.2"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59"/>
      <c r="AN634" s="59"/>
      <c r="AO634" s="59"/>
      <c r="AP634" s="59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</row>
    <row r="635" spans="4:56" ht="12.75" customHeight="1" x14ac:dyDescent="0.2"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59"/>
      <c r="AN635" s="59"/>
      <c r="AO635" s="59"/>
      <c r="AP635" s="59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</row>
    <row r="636" spans="4:56" ht="12.75" customHeight="1" x14ac:dyDescent="0.2"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59"/>
      <c r="AN636" s="59"/>
      <c r="AO636" s="59"/>
      <c r="AP636" s="59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</row>
    <row r="637" spans="4:56" ht="12.75" customHeight="1" x14ac:dyDescent="0.2"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59"/>
      <c r="AN637" s="59"/>
      <c r="AO637" s="59"/>
      <c r="AP637" s="59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</row>
    <row r="638" spans="4:56" ht="12.75" customHeight="1" x14ac:dyDescent="0.2"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59"/>
      <c r="AN638" s="59"/>
      <c r="AO638" s="59"/>
      <c r="AP638" s="59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</row>
    <row r="639" spans="4:56" ht="12.75" customHeight="1" x14ac:dyDescent="0.2"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59"/>
      <c r="AN639" s="59"/>
      <c r="AO639" s="59"/>
      <c r="AP639" s="59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</row>
    <row r="640" spans="4:56" ht="12.75" customHeight="1" x14ac:dyDescent="0.2"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59"/>
      <c r="AN640" s="59"/>
      <c r="AO640" s="59"/>
      <c r="AP640" s="59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</row>
    <row r="641" spans="4:56" ht="12.75" customHeight="1" x14ac:dyDescent="0.2"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59"/>
      <c r="AN641" s="59"/>
      <c r="AO641" s="59"/>
      <c r="AP641" s="59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</row>
    <row r="642" spans="4:56" ht="12.75" customHeight="1" x14ac:dyDescent="0.2"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59"/>
      <c r="AN642" s="59"/>
      <c r="AO642" s="59"/>
      <c r="AP642" s="59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</row>
    <row r="643" spans="4:56" ht="12.75" customHeight="1" x14ac:dyDescent="0.2"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59"/>
      <c r="AN643" s="59"/>
      <c r="AO643" s="59"/>
      <c r="AP643" s="59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</row>
    <row r="644" spans="4:56" ht="12.75" customHeight="1" x14ac:dyDescent="0.2"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59"/>
      <c r="AN644" s="59"/>
      <c r="AO644" s="59"/>
      <c r="AP644" s="59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</row>
    <row r="645" spans="4:56" ht="12.75" customHeight="1" x14ac:dyDescent="0.2"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59"/>
      <c r="AN645" s="59"/>
      <c r="AO645" s="59"/>
      <c r="AP645" s="59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</row>
    <row r="646" spans="4:56" ht="12.75" customHeight="1" x14ac:dyDescent="0.2"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59"/>
      <c r="AN646" s="59"/>
      <c r="AO646" s="59"/>
      <c r="AP646" s="59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</row>
    <row r="647" spans="4:56" ht="12.75" customHeight="1" x14ac:dyDescent="0.2"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59"/>
      <c r="AN647" s="59"/>
      <c r="AO647" s="59"/>
      <c r="AP647" s="59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</row>
    <row r="648" spans="4:56" ht="12.75" customHeight="1" x14ac:dyDescent="0.2"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59"/>
      <c r="AN648" s="59"/>
      <c r="AO648" s="59"/>
      <c r="AP648" s="59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</row>
    <row r="649" spans="4:56" ht="12.75" customHeight="1" x14ac:dyDescent="0.2"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59"/>
      <c r="AN649" s="59"/>
      <c r="AO649" s="59"/>
      <c r="AP649" s="59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</row>
    <row r="650" spans="4:56" ht="12.75" customHeight="1" x14ac:dyDescent="0.2"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59"/>
      <c r="AN650" s="59"/>
      <c r="AO650" s="59"/>
      <c r="AP650" s="59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</row>
    <row r="651" spans="4:56" ht="12.75" customHeight="1" x14ac:dyDescent="0.2"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59"/>
      <c r="AN651" s="59"/>
      <c r="AO651" s="59"/>
      <c r="AP651" s="59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</row>
    <row r="652" spans="4:56" ht="12.75" customHeight="1" x14ac:dyDescent="0.2"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59"/>
      <c r="AN652" s="59"/>
      <c r="AO652" s="59"/>
      <c r="AP652" s="59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</row>
    <row r="653" spans="4:56" ht="12.75" customHeight="1" x14ac:dyDescent="0.2"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59"/>
      <c r="AN653" s="59"/>
      <c r="AO653" s="59"/>
      <c r="AP653" s="59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</row>
    <row r="654" spans="4:56" ht="12.75" customHeight="1" x14ac:dyDescent="0.2"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59"/>
      <c r="AN654" s="59"/>
      <c r="AO654" s="59"/>
      <c r="AP654" s="59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</row>
    <row r="655" spans="4:56" ht="12.75" customHeight="1" x14ac:dyDescent="0.2"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59"/>
      <c r="AN655" s="59"/>
      <c r="AO655" s="59"/>
      <c r="AP655" s="59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</row>
    <row r="656" spans="4:56" ht="12.75" customHeight="1" x14ac:dyDescent="0.2"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59"/>
      <c r="AN656" s="59"/>
      <c r="AO656" s="59"/>
      <c r="AP656" s="59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</row>
    <row r="657" spans="4:56" ht="12.75" customHeight="1" x14ac:dyDescent="0.2"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59"/>
      <c r="AN657" s="59"/>
      <c r="AO657" s="59"/>
      <c r="AP657" s="59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</row>
    <row r="658" spans="4:56" ht="12.75" customHeight="1" x14ac:dyDescent="0.2"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59"/>
      <c r="AN658" s="59"/>
      <c r="AO658" s="59"/>
      <c r="AP658" s="59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</row>
    <row r="659" spans="4:56" ht="12.75" customHeight="1" x14ac:dyDescent="0.2"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59"/>
      <c r="AN659" s="59"/>
      <c r="AO659" s="59"/>
      <c r="AP659" s="59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</row>
    <row r="660" spans="4:56" ht="12.75" customHeight="1" x14ac:dyDescent="0.2"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59"/>
      <c r="AN660" s="59"/>
      <c r="AO660" s="59"/>
      <c r="AP660" s="59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</row>
    <row r="661" spans="4:56" ht="12.75" customHeight="1" x14ac:dyDescent="0.2"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59"/>
      <c r="AN661" s="59"/>
      <c r="AO661" s="59"/>
      <c r="AP661" s="59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</row>
    <row r="662" spans="4:56" ht="12.75" customHeight="1" x14ac:dyDescent="0.2"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59"/>
      <c r="AN662" s="59"/>
      <c r="AO662" s="59"/>
      <c r="AP662" s="59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</row>
    <row r="663" spans="4:56" ht="12.75" customHeight="1" x14ac:dyDescent="0.2"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59"/>
      <c r="AN663" s="59"/>
      <c r="AO663" s="59"/>
      <c r="AP663" s="59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</row>
    <row r="664" spans="4:56" ht="12.75" customHeight="1" x14ac:dyDescent="0.2"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59"/>
      <c r="AN664" s="59"/>
      <c r="AO664" s="59"/>
      <c r="AP664" s="59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</row>
    <row r="665" spans="4:56" ht="12.75" customHeight="1" x14ac:dyDescent="0.2"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59"/>
      <c r="AN665" s="59"/>
      <c r="AO665" s="59"/>
      <c r="AP665" s="59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</row>
    <row r="666" spans="4:56" ht="12.75" customHeight="1" x14ac:dyDescent="0.2"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59"/>
      <c r="AN666" s="59"/>
      <c r="AO666" s="59"/>
      <c r="AP666" s="59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</row>
    <row r="667" spans="4:56" ht="12.75" customHeight="1" x14ac:dyDescent="0.2"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59"/>
      <c r="AN667" s="59"/>
      <c r="AO667" s="59"/>
      <c r="AP667" s="59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</row>
    <row r="668" spans="4:56" ht="12.75" customHeight="1" x14ac:dyDescent="0.2"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59"/>
      <c r="AN668" s="59"/>
      <c r="AO668" s="59"/>
      <c r="AP668" s="59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</row>
    <row r="669" spans="4:56" ht="12.75" customHeight="1" x14ac:dyDescent="0.2"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59"/>
      <c r="AN669" s="59"/>
      <c r="AO669" s="59"/>
      <c r="AP669" s="59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</row>
    <row r="670" spans="4:56" ht="12.75" customHeight="1" x14ac:dyDescent="0.2"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59"/>
      <c r="AN670" s="59"/>
      <c r="AO670" s="59"/>
      <c r="AP670" s="59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</row>
    <row r="671" spans="4:56" ht="12.75" customHeight="1" x14ac:dyDescent="0.2"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59"/>
      <c r="AN671" s="59"/>
      <c r="AO671" s="59"/>
      <c r="AP671" s="59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</row>
    <row r="672" spans="4:56" ht="12.75" customHeight="1" x14ac:dyDescent="0.2"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59"/>
      <c r="AN672" s="59"/>
      <c r="AO672" s="59"/>
      <c r="AP672" s="59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</row>
    <row r="673" spans="4:56" ht="12.75" customHeight="1" x14ac:dyDescent="0.2"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59"/>
      <c r="AN673" s="59"/>
      <c r="AO673" s="59"/>
      <c r="AP673" s="59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</row>
    <row r="674" spans="4:56" ht="12.75" customHeight="1" x14ac:dyDescent="0.2"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59"/>
      <c r="AN674" s="59"/>
      <c r="AO674" s="59"/>
      <c r="AP674" s="59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</row>
    <row r="675" spans="4:56" ht="12.75" customHeight="1" x14ac:dyDescent="0.2"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59"/>
      <c r="AN675" s="59"/>
      <c r="AO675" s="59"/>
      <c r="AP675" s="59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</row>
    <row r="676" spans="4:56" ht="12.75" customHeight="1" x14ac:dyDescent="0.2"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59"/>
      <c r="AN676" s="59"/>
      <c r="AO676" s="59"/>
      <c r="AP676" s="59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</row>
    <row r="677" spans="4:56" ht="12.75" customHeight="1" x14ac:dyDescent="0.2"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59"/>
      <c r="AN677" s="59"/>
      <c r="AO677" s="59"/>
      <c r="AP677" s="59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</row>
    <row r="678" spans="4:56" ht="12.75" customHeight="1" x14ac:dyDescent="0.2"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59"/>
      <c r="AN678" s="59"/>
      <c r="AO678" s="59"/>
      <c r="AP678" s="59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</row>
    <row r="679" spans="4:56" ht="12.75" customHeight="1" x14ac:dyDescent="0.2"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59"/>
      <c r="AN679" s="59"/>
      <c r="AO679" s="59"/>
      <c r="AP679" s="59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</row>
    <row r="680" spans="4:56" ht="12.75" customHeight="1" x14ac:dyDescent="0.2"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59"/>
      <c r="AN680" s="59"/>
      <c r="AO680" s="59"/>
      <c r="AP680" s="59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</row>
    <row r="681" spans="4:56" ht="12.75" customHeight="1" x14ac:dyDescent="0.2"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59"/>
      <c r="AN681" s="59"/>
      <c r="AO681" s="59"/>
      <c r="AP681" s="59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</row>
    <row r="682" spans="4:56" ht="12.75" customHeight="1" x14ac:dyDescent="0.2"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59"/>
      <c r="AN682" s="59"/>
      <c r="AO682" s="59"/>
      <c r="AP682" s="59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</row>
    <row r="683" spans="4:56" ht="12.75" customHeight="1" x14ac:dyDescent="0.2"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59"/>
      <c r="AN683" s="59"/>
      <c r="AO683" s="59"/>
      <c r="AP683" s="59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</row>
    <row r="684" spans="4:56" ht="12.75" customHeight="1" x14ac:dyDescent="0.2"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59"/>
      <c r="AN684" s="59"/>
      <c r="AO684" s="59"/>
      <c r="AP684" s="59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</row>
    <row r="685" spans="4:56" ht="12.75" customHeight="1" x14ac:dyDescent="0.2"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59"/>
      <c r="AN685" s="59"/>
      <c r="AO685" s="59"/>
      <c r="AP685" s="59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</row>
    <row r="686" spans="4:56" ht="12.75" customHeight="1" x14ac:dyDescent="0.2"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59"/>
      <c r="AN686" s="59"/>
      <c r="AO686" s="59"/>
      <c r="AP686" s="59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</row>
    <row r="687" spans="4:56" ht="12.75" customHeight="1" x14ac:dyDescent="0.2"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59"/>
      <c r="AN687" s="59"/>
      <c r="AO687" s="59"/>
      <c r="AP687" s="59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</row>
    <row r="688" spans="4:56" ht="12.75" customHeight="1" x14ac:dyDescent="0.2"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59"/>
      <c r="AN688" s="59"/>
      <c r="AO688" s="59"/>
      <c r="AP688" s="59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</row>
    <row r="689" spans="4:56" ht="12.75" customHeight="1" x14ac:dyDescent="0.2"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59"/>
      <c r="AN689" s="59"/>
      <c r="AO689" s="59"/>
      <c r="AP689" s="59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</row>
    <row r="690" spans="4:56" ht="12.75" customHeight="1" x14ac:dyDescent="0.2"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59"/>
      <c r="AN690" s="59"/>
      <c r="AO690" s="59"/>
      <c r="AP690" s="59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</row>
    <row r="691" spans="4:56" ht="12.75" customHeight="1" x14ac:dyDescent="0.2"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59"/>
      <c r="AN691" s="59"/>
      <c r="AO691" s="59"/>
      <c r="AP691" s="59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</row>
    <row r="692" spans="4:56" ht="12.75" customHeight="1" x14ac:dyDescent="0.2"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59"/>
      <c r="AN692" s="59"/>
      <c r="AO692" s="59"/>
      <c r="AP692" s="59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</row>
    <row r="693" spans="4:56" ht="12.75" customHeight="1" x14ac:dyDescent="0.2"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59"/>
      <c r="AN693" s="59"/>
      <c r="AO693" s="59"/>
      <c r="AP693" s="59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</row>
    <row r="694" spans="4:56" ht="12.75" customHeight="1" x14ac:dyDescent="0.2"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59"/>
      <c r="AN694" s="59"/>
      <c r="AO694" s="59"/>
      <c r="AP694" s="59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</row>
    <row r="695" spans="4:56" ht="12.75" customHeight="1" x14ac:dyDescent="0.2"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59"/>
      <c r="AN695" s="59"/>
      <c r="AO695" s="59"/>
      <c r="AP695" s="59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</row>
    <row r="696" spans="4:56" ht="12.75" customHeight="1" x14ac:dyDescent="0.2"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59"/>
      <c r="AN696" s="59"/>
      <c r="AO696" s="59"/>
      <c r="AP696" s="59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</row>
    <row r="697" spans="4:56" ht="12.75" customHeight="1" x14ac:dyDescent="0.2"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59"/>
      <c r="AN697" s="59"/>
      <c r="AO697" s="59"/>
      <c r="AP697" s="59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</row>
    <row r="698" spans="4:56" ht="12.75" customHeight="1" x14ac:dyDescent="0.2"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59"/>
      <c r="AN698" s="59"/>
      <c r="AO698" s="59"/>
      <c r="AP698" s="59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</row>
    <row r="699" spans="4:56" ht="12.75" customHeight="1" x14ac:dyDescent="0.2"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59"/>
      <c r="AN699" s="59"/>
      <c r="AO699" s="59"/>
      <c r="AP699" s="59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</row>
    <row r="700" spans="4:56" ht="12.75" customHeight="1" x14ac:dyDescent="0.2"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59"/>
      <c r="AN700" s="59"/>
      <c r="AO700" s="59"/>
      <c r="AP700" s="59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</row>
    <row r="701" spans="4:56" ht="12.75" customHeight="1" x14ac:dyDescent="0.2"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59"/>
      <c r="AN701" s="59"/>
      <c r="AO701" s="59"/>
      <c r="AP701" s="59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</row>
    <row r="702" spans="4:56" ht="12.75" customHeight="1" x14ac:dyDescent="0.2"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59"/>
      <c r="AN702" s="59"/>
      <c r="AO702" s="59"/>
      <c r="AP702" s="59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</row>
    <row r="703" spans="4:56" ht="12.75" customHeight="1" x14ac:dyDescent="0.2"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59"/>
      <c r="AN703" s="59"/>
      <c r="AO703" s="59"/>
      <c r="AP703" s="59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</row>
    <row r="704" spans="4:56" ht="12.75" customHeight="1" x14ac:dyDescent="0.2"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59"/>
      <c r="AN704" s="59"/>
      <c r="AO704" s="59"/>
      <c r="AP704" s="59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</row>
    <row r="705" spans="4:56" ht="12.75" customHeight="1" x14ac:dyDescent="0.2"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59"/>
      <c r="AN705" s="59"/>
      <c r="AO705" s="59"/>
      <c r="AP705" s="59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</row>
    <row r="706" spans="4:56" ht="12.75" customHeight="1" x14ac:dyDescent="0.2"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59"/>
      <c r="AN706" s="59"/>
      <c r="AO706" s="59"/>
      <c r="AP706" s="59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</row>
    <row r="707" spans="4:56" ht="12.75" customHeight="1" x14ac:dyDescent="0.2"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59"/>
      <c r="AN707" s="59"/>
      <c r="AO707" s="59"/>
      <c r="AP707" s="59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</row>
    <row r="708" spans="4:56" ht="12.75" customHeight="1" x14ac:dyDescent="0.2"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59"/>
      <c r="AN708" s="59"/>
      <c r="AO708" s="59"/>
      <c r="AP708" s="59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</row>
    <row r="709" spans="4:56" ht="12.75" customHeight="1" x14ac:dyDescent="0.2"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59"/>
      <c r="AN709" s="59"/>
      <c r="AO709" s="59"/>
      <c r="AP709" s="59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</row>
    <row r="710" spans="4:56" ht="12.75" customHeight="1" x14ac:dyDescent="0.2"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59"/>
      <c r="AN710" s="59"/>
      <c r="AO710" s="59"/>
      <c r="AP710" s="59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</row>
    <row r="711" spans="4:56" ht="12.75" customHeight="1" x14ac:dyDescent="0.2"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59"/>
      <c r="AN711" s="59"/>
      <c r="AO711" s="59"/>
      <c r="AP711" s="59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</row>
    <row r="712" spans="4:56" ht="12.75" customHeight="1" x14ac:dyDescent="0.2"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59"/>
      <c r="AN712" s="59"/>
      <c r="AO712" s="59"/>
      <c r="AP712" s="59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</row>
    <row r="713" spans="4:56" ht="12.75" customHeight="1" x14ac:dyDescent="0.2"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59"/>
      <c r="AN713" s="59"/>
      <c r="AO713" s="59"/>
      <c r="AP713" s="59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</row>
    <row r="714" spans="4:56" ht="12.75" customHeight="1" x14ac:dyDescent="0.2"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59"/>
      <c r="AN714" s="59"/>
      <c r="AO714" s="59"/>
      <c r="AP714" s="59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</row>
    <row r="715" spans="4:56" ht="12.75" customHeight="1" x14ac:dyDescent="0.2"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59"/>
      <c r="AN715" s="59"/>
      <c r="AO715" s="59"/>
      <c r="AP715" s="59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</row>
    <row r="716" spans="4:56" ht="12.75" customHeight="1" x14ac:dyDescent="0.2"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59"/>
      <c r="AN716" s="59"/>
      <c r="AO716" s="59"/>
      <c r="AP716" s="59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</row>
    <row r="717" spans="4:56" ht="12.75" customHeight="1" x14ac:dyDescent="0.2"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59"/>
      <c r="AN717" s="59"/>
      <c r="AO717" s="59"/>
      <c r="AP717" s="59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</row>
    <row r="718" spans="4:56" ht="12.75" customHeight="1" x14ac:dyDescent="0.2"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59"/>
      <c r="AN718" s="59"/>
      <c r="AO718" s="59"/>
      <c r="AP718" s="59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</row>
    <row r="719" spans="4:56" ht="12.75" customHeight="1" x14ac:dyDescent="0.2"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59"/>
      <c r="AN719" s="59"/>
      <c r="AO719" s="59"/>
      <c r="AP719" s="59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</row>
    <row r="720" spans="4:56" ht="12.75" customHeight="1" x14ac:dyDescent="0.2"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59"/>
      <c r="AN720" s="59"/>
      <c r="AO720" s="59"/>
      <c r="AP720" s="59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</row>
    <row r="721" spans="4:56" ht="12.75" customHeight="1" x14ac:dyDescent="0.2"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59"/>
      <c r="AN721" s="59"/>
      <c r="AO721" s="59"/>
      <c r="AP721" s="59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</row>
    <row r="722" spans="4:56" ht="12.75" customHeight="1" x14ac:dyDescent="0.2"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59"/>
      <c r="AN722" s="59"/>
      <c r="AO722" s="59"/>
      <c r="AP722" s="59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</row>
    <row r="723" spans="4:56" ht="12.75" customHeight="1" x14ac:dyDescent="0.2"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59"/>
      <c r="AN723" s="59"/>
      <c r="AO723" s="59"/>
      <c r="AP723" s="59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</row>
    <row r="724" spans="4:56" ht="12.75" customHeight="1" x14ac:dyDescent="0.2"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59"/>
      <c r="AN724" s="59"/>
      <c r="AO724" s="59"/>
      <c r="AP724" s="59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</row>
    <row r="725" spans="4:56" ht="12.75" customHeight="1" x14ac:dyDescent="0.2"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59"/>
      <c r="AN725" s="59"/>
      <c r="AO725" s="59"/>
      <c r="AP725" s="59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</row>
    <row r="726" spans="4:56" ht="12.75" customHeight="1" x14ac:dyDescent="0.2"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59"/>
      <c r="AN726" s="59"/>
      <c r="AO726" s="59"/>
      <c r="AP726" s="59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</row>
    <row r="727" spans="4:56" ht="12.75" customHeight="1" x14ac:dyDescent="0.2"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59"/>
      <c r="AN727" s="59"/>
      <c r="AO727" s="59"/>
      <c r="AP727" s="59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</row>
    <row r="728" spans="4:56" ht="12.75" customHeight="1" x14ac:dyDescent="0.2"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59"/>
      <c r="AN728" s="59"/>
      <c r="AO728" s="59"/>
      <c r="AP728" s="59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</row>
    <row r="729" spans="4:56" ht="12.75" customHeight="1" x14ac:dyDescent="0.2"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59"/>
      <c r="AN729" s="59"/>
      <c r="AO729" s="59"/>
      <c r="AP729" s="59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</row>
    <row r="730" spans="4:56" ht="12.75" customHeight="1" x14ac:dyDescent="0.2"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59"/>
      <c r="AN730" s="59"/>
      <c r="AO730" s="59"/>
      <c r="AP730" s="59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</row>
    <row r="731" spans="4:56" ht="12.75" customHeight="1" x14ac:dyDescent="0.2"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59"/>
      <c r="AN731" s="59"/>
      <c r="AO731" s="59"/>
      <c r="AP731" s="59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</row>
    <row r="732" spans="4:56" ht="12.75" customHeight="1" x14ac:dyDescent="0.2"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59"/>
      <c r="AN732" s="59"/>
      <c r="AO732" s="59"/>
      <c r="AP732" s="59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</row>
    <row r="733" spans="4:56" ht="12.75" customHeight="1" x14ac:dyDescent="0.2"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59"/>
      <c r="AN733" s="59"/>
      <c r="AO733" s="59"/>
      <c r="AP733" s="59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</row>
    <row r="734" spans="4:56" ht="12.75" customHeight="1" x14ac:dyDescent="0.2"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59"/>
      <c r="AN734" s="59"/>
      <c r="AO734" s="59"/>
      <c r="AP734" s="59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</row>
    <row r="735" spans="4:56" ht="12.75" customHeight="1" x14ac:dyDescent="0.2"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59"/>
      <c r="AN735" s="59"/>
      <c r="AO735" s="59"/>
      <c r="AP735" s="59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</row>
    <row r="736" spans="4:56" ht="12.75" customHeight="1" x14ac:dyDescent="0.2"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59"/>
      <c r="AN736" s="59"/>
      <c r="AO736" s="59"/>
      <c r="AP736" s="59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</row>
    <row r="737" spans="4:56" ht="12.75" customHeight="1" x14ac:dyDescent="0.2"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59"/>
      <c r="AN737" s="59"/>
      <c r="AO737" s="59"/>
      <c r="AP737" s="59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</row>
    <row r="738" spans="4:56" ht="12.75" customHeight="1" x14ac:dyDescent="0.2"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59"/>
      <c r="AN738" s="59"/>
      <c r="AO738" s="59"/>
      <c r="AP738" s="59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</row>
    <row r="739" spans="4:56" ht="12.75" customHeight="1" x14ac:dyDescent="0.2"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59"/>
      <c r="AN739" s="59"/>
      <c r="AO739" s="59"/>
      <c r="AP739" s="59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</row>
    <row r="740" spans="4:56" ht="12.75" customHeight="1" x14ac:dyDescent="0.2"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59"/>
      <c r="AN740" s="59"/>
      <c r="AO740" s="59"/>
      <c r="AP740" s="59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</row>
    <row r="741" spans="4:56" ht="12.75" customHeight="1" x14ac:dyDescent="0.2"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59"/>
      <c r="AN741" s="59"/>
      <c r="AO741" s="59"/>
      <c r="AP741" s="59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</row>
    <row r="742" spans="4:56" ht="12.75" customHeight="1" x14ac:dyDescent="0.2"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59"/>
      <c r="AN742" s="59"/>
      <c r="AO742" s="59"/>
      <c r="AP742" s="59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</row>
    <row r="743" spans="4:56" ht="12.75" customHeight="1" x14ac:dyDescent="0.2"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59"/>
      <c r="AN743" s="59"/>
      <c r="AO743" s="59"/>
      <c r="AP743" s="59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</row>
    <row r="744" spans="4:56" ht="12.75" customHeight="1" x14ac:dyDescent="0.2"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59"/>
      <c r="AN744" s="59"/>
      <c r="AO744" s="59"/>
      <c r="AP744" s="59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</row>
    <row r="745" spans="4:56" ht="12.75" customHeight="1" x14ac:dyDescent="0.2"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59"/>
      <c r="AN745" s="59"/>
      <c r="AO745" s="59"/>
      <c r="AP745" s="59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</row>
    <row r="746" spans="4:56" ht="12.75" customHeight="1" x14ac:dyDescent="0.2"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59"/>
      <c r="AN746" s="59"/>
      <c r="AO746" s="59"/>
      <c r="AP746" s="59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</row>
    <row r="747" spans="4:56" ht="12.75" customHeight="1" x14ac:dyDescent="0.2"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59"/>
      <c r="AN747" s="59"/>
      <c r="AO747" s="59"/>
      <c r="AP747" s="59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</row>
    <row r="748" spans="4:56" ht="12.75" customHeight="1" x14ac:dyDescent="0.2"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59"/>
      <c r="AN748" s="59"/>
      <c r="AO748" s="59"/>
      <c r="AP748" s="59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</row>
    <row r="749" spans="4:56" ht="12.75" customHeight="1" x14ac:dyDescent="0.2"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59"/>
      <c r="AN749" s="59"/>
      <c r="AO749" s="59"/>
      <c r="AP749" s="59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</row>
    <row r="750" spans="4:56" ht="12.75" customHeight="1" x14ac:dyDescent="0.2"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59"/>
      <c r="AN750" s="59"/>
      <c r="AO750" s="59"/>
      <c r="AP750" s="59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</row>
    <row r="751" spans="4:56" ht="12.75" customHeight="1" x14ac:dyDescent="0.2"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59"/>
      <c r="AN751" s="59"/>
      <c r="AO751" s="59"/>
      <c r="AP751" s="59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</row>
    <row r="752" spans="4:56" ht="12.75" customHeight="1" x14ac:dyDescent="0.2"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59"/>
      <c r="AN752" s="59"/>
      <c r="AO752" s="59"/>
      <c r="AP752" s="59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</row>
    <row r="753" spans="4:56" ht="12.75" customHeight="1" x14ac:dyDescent="0.2"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59"/>
      <c r="AN753" s="59"/>
      <c r="AO753" s="59"/>
      <c r="AP753" s="59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</row>
    <row r="754" spans="4:56" ht="12.75" customHeight="1" x14ac:dyDescent="0.2"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59"/>
      <c r="AN754" s="59"/>
      <c r="AO754" s="59"/>
      <c r="AP754" s="59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</row>
    <row r="755" spans="4:56" ht="12.75" customHeight="1" x14ac:dyDescent="0.2"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59"/>
      <c r="AN755" s="59"/>
      <c r="AO755" s="59"/>
      <c r="AP755" s="59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</row>
    <row r="756" spans="4:56" ht="12.75" customHeight="1" x14ac:dyDescent="0.2"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59"/>
      <c r="AN756" s="59"/>
      <c r="AO756" s="59"/>
      <c r="AP756" s="59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</row>
    <row r="757" spans="4:56" ht="12.75" customHeight="1" x14ac:dyDescent="0.2"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59"/>
      <c r="AN757" s="59"/>
      <c r="AO757" s="59"/>
      <c r="AP757" s="59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</row>
    <row r="758" spans="4:56" ht="12.75" customHeight="1" x14ac:dyDescent="0.2"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59"/>
      <c r="AN758" s="59"/>
      <c r="AO758" s="59"/>
      <c r="AP758" s="59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</row>
    <row r="759" spans="4:56" ht="12.75" customHeight="1" x14ac:dyDescent="0.2"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59"/>
      <c r="AN759" s="59"/>
      <c r="AO759" s="59"/>
      <c r="AP759" s="59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</row>
    <row r="760" spans="4:56" ht="12.75" customHeight="1" x14ac:dyDescent="0.2"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59"/>
      <c r="AN760" s="59"/>
      <c r="AO760" s="59"/>
      <c r="AP760" s="59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</row>
    <row r="761" spans="4:56" ht="12.75" customHeight="1" x14ac:dyDescent="0.2"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59"/>
      <c r="AN761" s="59"/>
      <c r="AO761" s="59"/>
      <c r="AP761" s="59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</row>
    <row r="762" spans="4:56" ht="12.75" customHeight="1" x14ac:dyDescent="0.2"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59"/>
      <c r="AN762" s="59"/>
      <c r="AO762" s="59"/>
      <c r="AP762" s="59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</row>
    <row r="763" spans="4:56" ht="12.75" customHeight="1" x14ac:dyDescent="0.2"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59"/>
      <c r="AN763" s="59"/>
      <c r="AO763" s="59"/>
      <c r="AP763" s="59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</row>
    <row r="764" spans="4:56" ht="12.75" customHeight="1" x14ac:dyDescent="0.2"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59"/>
      <c r="AN764" s="59"/>
      <c r="AO764" s="59"/>
      <c r="AP764" s="59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</row>
    <row r="765" spans="4:56" ht="12.75" customHeight="1" x14ac:dyDescent="0.2"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59"/>
      <c r="AN765" s="59"/>
      <c r="AO765" s="59"/>
      <c r="AP765" s="59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</row>
    <row r="766" spans="4:56" ht="12.75" customHeight="1" x14ac:dyDescent="0.2"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59"/>
      <c r="AN766" s="59"/>
      <c r="AO766" s="59"/>
      <c r="AP766" s="59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</row>
    <row r="767" spans="4:56" ht="12.75" customHeight="1" x14ac:dyDescent="0.2"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59"/>
      <c r="AN767" s="59"/>
      <c r="AO767" s="59"/>
      <c r="AP767" s="59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</row>
    <row r="768" spans="4:56" ht="12.75" customHeight="1" x14ac:dyDescent="0.2"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59"/>
      <c r="AN768" s="59"/>
      <c r="AO768" s="59"/>
      <c r="AP768" s="59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</row>
    <row r="769" spans="4:56" ht="12.75" customHeight="1" x14ac:dyDescent="0.2"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59"/>
      <c r="AN769" s="59"/>
      <c r="AO769" s="59"/>
      <c r="AP769" s="59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</row>
    <row r="770" spans="4:56" ht="12.75" customHeight="1" x14ac:dyDescent="0.2"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59"/>
      <c r="AN770" s="59"/>
      <c r="AO770" s="59"/>
      <c r="AP770" s="59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</row>
    <row r="771" spans="4:56" ht="12.75" customHeight="1" x14ac:dyDescent="0.2"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59"/>
      <c r="AN771" s="59"/>
      <c r="AO771" s="59"/>
      <c r="AP771" s="59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</row>
    <row r="772" spans="4:56" ht="12.75" customHeight="1" x14ac:dyDescent="0.2"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59"/>
      <c r="AN772" s="59"/>
      <c r="AO772" s="59"/>
      <c r="AP772" s="59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</row>
    <row r="773" spans="4:56" ht="12.75" customHeight="1" x14ac:dyDescent="0.2"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59"/>
      <c r="AN773" s="59"/>
      <c r="AO773" s="59"/>
      <c r="AP773" s="59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</row>
    <row r="774" spans="4:56" ht="12.75" customHeight="1" x14ac:dyDescent="0.2"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59"/>
      <c r="AN774" s="59"/>
      <c r="AO774" s="59"/>
      <c r="AP774" s="59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</row>
    <row r="775" spans="4:56" ht="12.75" customHeight="1" x14ac:dyDescent="0.2"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59"/>
      <c r="AN775" s="59"/>
      <c r="AO775" s="59"/>
      <c r="AP775" s="59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</row>
    <row r="776" spans="4:56" ht="12.75" customHeight="1" x14ac:dyDescent="0.2"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59"/>
      <c r="AN776" s="59"/>
      <c r="AO776" s="59"/>
      <c r="AP776" s="59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</row>
    <row r="777" spans="4:56" ht="12.75" customHeight="1" x14ac:dyDescent="0.2"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59"/>
      <c r="AN777" s="59"/>
      <c r="AO777" s="59"/>
      <c r="AP777" s="59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</row>
    <row r="778" spans="4:56" ht="12.75" customHeight="1" x14ac:dyDescent="0.2"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59"/>
      <c r="AN778" s="59"/>
      <c r="AO778" s="59"/>
      <c r="AP778" s="59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</row>
    <row r="779" spans="4:56" ht="12.75" customHeight="1" x14ac:dyDescent="0.2"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59"/>
      <c r="AN779" s="59"/>
      <c r="AO779" s="59"/>
      <c r="AP779" s="59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</row>
    <row r="780" spans="4:56" ht="12.75" customHeight="1" x14ac:dyDescent="0.2"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59"/>
      <c r="AN780" s="59"/>
      <c r="AO780" s="59"/>
      <c r="AP780" s="59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</row>
    <row r="781" spans="4:56" ht="12.75" customHeight="1" x14ac:dyDescent="0.2"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59"/>
      <c r="AN781" s="59"/>
      <c r="AO781" s="59"/>
      <c r="AP781" s="59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</row>
    <row r="782" spans="4:56" ht="12.75" customHeight="1" x14ac:dyDescent="0.2"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59"/>
      <c r="AN782" s="59"/>
      <c r="AO782" s="59"/>
      <c r="AP782" s="59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</row>
    <row r="783" spans="4:56" ht="12.75" customHeight="1" x14ac:dyDescent="0.2"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59"/>
      <c r="AN783" s="59"/>
      <c r="AO783" s="59"/>
      <c r="AP783" s="59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</row>
    <row r="784" spans="4:56" ht="12.75" customHeight="1" x14ac:dyDescent="0.2"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59"/>
      <c r="AN784" s="59"/>
      <c r="AO784" s="59"/>
      <c r="AP784" s="59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</row>
    <row r="785" spans="4:56" ht="12.75" customHeight="1" x14ac:dyDescent="0.2"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59"/>
      <c r="AN785" s="59"/>
      <c r="AO785" s="59"/>
      <c r="AP785" s="59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</row>
    <row r="786" spans="4:56" ht="12.75" customHeight="1" x14ac:dyDescent="0.2"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59"/>
      <c r="AN786" s="59"/>
      <c r="AO786" s="59"/>
      <c r="AP786" s="59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</row>
    <row r="787" spans="4:56" ht="12.75" customHeight="1" x14ac:dyDescent="0.2"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59"/>
      <c r="AN787" s="59"/>
      <c r="AO787" s="59"/>
      <c r="AP787" s="59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</row>
    <row r="788" spans="4:56" ht="12.75" customHeight="1" x14ac:dyDescent="0.2"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59"/>
      <c r="AN788" s="59"/>
      <c r="AO788" s="59"/>
      <c r="AP788" s="59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</row>
    <row r="789" spans="4:56" ht="12.75" customHeight="1" x14ac:dyDescent="0.2"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59"/>
      <c r="AN789" s="59"/>
      <c r="AO789" s="59"/>
      <c r="AP789" s="59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</row>
    <row r="790" spans="4:56" ht="12.75" customHeight="1" x14ac:dyDescent="0.2"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59"/>
      <c r="AN790" s="59"/>
      <c r="AO790" s="59"/>
      <c r="AP790" s="59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</row>
    <row r="791" spans="4:56" ht="12.75" customHeight="1" x14ac:dyDescent="0.2"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59"/>
      <c r="AN791" s="59"/>
      <c r="AO791" s="59"/>
      <c r="AP791" s="59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</row>
    <row r="792" spans="4:56" ht="12.75" customHeight="1" x14ac:dyDescent="0.2"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59"/>
      <c r="AN792" s="59"/>
      <c r="AO792" s="59"/>
      <c r="AP792" s="59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</row>
    <row r="793" spans="4:56" ht="12.75" customHeight="1" x14ac:dyDescent="0.2"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59"/>
      <c r="AN793" s="59"/>
      <c r="AO793" s="59"/>
      <c r="AP793" s="59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</row>
    <row r="794" spans="4:56" ht="12.75" customHeight="1" x14ac:dyDescent="0.2"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59"/>
      <c r="AN794" s="59"/>
      <c r="AO794" s="59"/>
      <c r="AP794" s="59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</row>
    <row r="795" spans="4:56" ht="12.75" customHeight="1" x14ac:dyDescent="0.2"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59"/>
      <c r="AN795" s="59"/>
      <c r="AO795" s="59"/>
      <c r="AP795" s="59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</row>
    <row r="796" spans="4:56" ht="12.75" customHeight="1" x14ac:dyDescent="0.2"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59"/>
      <c r="AN796" s="59"/>
      <c r="AO796" s="59"/>
      <c r="AP796" s="59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</row>
    <row r="797" spans="4:56" ht="12.75" customHeight="1" x14ac:dyDescent="0.2"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59"/>
      <c r="AN797" s="59"/>
      <c r="AO797" s="59"/>
      <c r="AP797" s="59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</row>
    <row r="798" spans="4:56" ht="12.75" customHeight="1" x14ac:dyDescent="0.2"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59"/>
      <c r="AN798" s="59"/>
      <c r="AO798" s="59"/>
      <c r="AP798" s="59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</row>
    <row r="799" spans="4:56" ht="12.75" customHeight="1" x14ac:dyDescent="0.2"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59"/>
      <c r="AN799" s="59"/>
      <c r="AO799" s="59"/>
      <c r="AP799" s="59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</row>
    <row r="800" spans="4:56" ht="12.75" customHeight="1" x14ac:dyDescent="0.2"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59"/>
      <c r="AN800" s="59"/>
      <c r="AO800" s="59"/>
      <c r="AP800" s="59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</row>
    <row r="801" spans="4:56" ht="12.75" customHeight="1" x14ac:dyDescent="0.2"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59"/>
      <c r="AN801" s="59"/>
      <c r="AO801" s="59"/>
      <c r="AP801" s="59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</row>
    <row r="802" spans="4:56" ht="12.75" customHeight="1" x14ac:dyDescent="0.2"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59"/>
      <c r="AN802" s="59"/>
      <c r="AO802" s="59"/>
      <c r="AP802" s="59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</row>
    <row r="803" spans="4:56" ht="12.75" customHeight="1" x14ac:dyDescent="0.2"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59"/>
      <c r="AN803" s="59"/>
      <c r="AO803" s="59"/>
      <c r="AP803" s="59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</row>
    <row r="804" spans="4:56" ht="12.75" customHeight="1" x14ac:dyDescent="0.2"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59"/>
      <c r="AN804" s="59"/>
      <c r="AO804" s="59"/>
      <c r="AP804" s="59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</row>
    <row r="805" spans="4:56" ht="12.75" customHeight="1" x14ac:dyDescent="0.2"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59"/>
      <c r="AN805" s="59"/>
      <c r="AO805" s="59"/>
      <c r="AP805" s="59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</row>
    <row r="806" spans="4:56" ht="12.75" customHeight="1" x14ac:dyDescent="0.2"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59"/>
      <c r="AN806" s="59"/>
      <c r="AO806" s="59"/>
      <c r="AP806" s="59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</row>
    <row r="807" spans="4:56" ht="12.75" customHeight="1" x14ac:dyDescent="0.2"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59"/>
      <c r="AN807" s="59"/>
      <c r="AO807" s="59"/>
      <c r="AP807" s="59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</row>
    <row r="808" spans="4:56" ht="12.75" customHeight="1" x14ac:dyDescent="0.2"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59"/>
      <c r="AN808" s="59"/>
      <c r="AO808" s="59"/>
      <c r="AP808" s="59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</row>
    <row r="809" spans="4:56" ht="12.75" customHeight="1" x14ac:dyDescent="0.2"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59"/>
      <c r="AN809" s="59"/>
      <c r="AO809" s="59"/>
      <c r="AP809" s="59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</row>
    <row r="810" spans="4:56" ht="12.75" customHeight="1" x14ac:dyDescent="0.2"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59"/>
      <c r="AN810" s="59"/>
      <c r="AO810" s="59"/>
      <c r="AP810" s="59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</row>
    <row r="811" spans="4:56" ht="12.75" customHeight="1" x14ac:dyDescent="0.2"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59"/>
      <c r="AN811" s="59"/>
      <c r="AO811" s="59"/>
      <c r="AP811" s="59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</row>
    <row r="812" spans="4:56" ht="12.75" customHeight="1" x14ac:dyDescent="0.2"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59"/>
      <c r="AN812" s="59"/>
      <c r="AO812" s="59"/>
      <c r="AP812" s="59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</row>
    <row r="813" spans="4:56" ht="12.75" customHeight="1" x14ac:dyDescent="0.2"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59"/>
      <c r="AN813" s="59"/>
      <c r="AO813" s="59"/>
      <c r="AP813" s="59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</row>
    <row r="814" spans="4:56" ht="12.75" customHeight="1" x14ac:dyDescent="0.2"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59"/>
      <c r="AN814" s="59"/>
      <c r="AO814" s="59"/>
      <c r="AP814" s="59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</row>
    <row r="815" spans="4:56" ht="12.75" customHeight="1" x14ac:dyDescent="0.2"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59"/>
      <c r="AN815" s="59"/>
      <c r="AO815" s="59"/>
      <c r="AP815" s="59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</row>
    <row r="816" spans="4:56" ht="12.75" customHeight="1" x14ac:dyDescent="0.2"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59"/>
      <c r="AN816" s="59"/>
      <c r="AO816" s="59"/>
      <c r="AP816" s="59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</row>
    <row r="817" spans="4:56" ht="12.75" customHeight="1" x14ac:dyDescent="0.2"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59"/>
      <c r="AN817" s="59"/>
      <c r="AO817" s="59"/>
      <c r="AP817" s="59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</row>
    <row r="818" spans="4:56" ht="12.75" customHeight="1" x14ac:dyDescent="0.2"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59"/>
      <c r="AN818" s="59"/>
      <c r="AO818" s="59"/>
      <c r="AP818" s="59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</row>
    <row r="819" spans="4:56" ht="12.75" customHeight="1" x14ac:dyDescent="0.2"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59"/>
      <c r="AN819" s="59"/>
      <c r="AO819" s="59"/>
      <c r="AP819" s="59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</row>
    <row r="820" spans="4:56" ht="12.75" customHeight="1" x14ac:dyDescent="0.2"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59"/>
      <c r="AN820" s="59"/>
      <c r="AO820" s="59"/>
      <c r="AP820" s="59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</row>
    <row r="821" spans="4:56" ht="12.75" customHeight="1" x14ac:dyDescent="0.2"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59"/>
      <c r="AN821" s="59"/>
      <c r="AO821" s="59"/>
      <c r="AP821" s="59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</row>
    <row r="822" spans="4:56" ht="12.75" customHeight="1" x14ac:dyDescent="0.2"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59"/>
      <c r="AN822" s="59"/>
      <c r="AO822" s="59"/>
      <c r="AP822" s="59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</row>
    <row r="823" spans="4:56" ht="12.75" customHeight="1" x14ac:dyDescent="0.2"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59"/>
      <c r="AN823" s="59"/>
      <c r="AO823" s="59"/>
      <c r="AP823" s="59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</row>
    <row r="824" spans="4:56" ht="12.75" customHeight="1" x14ac:dyDescent="0.2"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59"/>
      <c r="AN824" s="59"/>
      <c r="AO824" s="59"/>
      <c r="AP824" s="59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</row>
    <row r="825" spans="4:56" ht="12.75" customHeight="1" x14ac:dyDescent="0.2"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59"/>
      <c r="AN825" s="59"/>
      <c r="AO825" s="59"/>
      <c r="AP825" s="59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</row>
    <row r="826" spans="4:56" ht="12.75" customHeight="1" x14ac:dyDescent="0.2"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59"/>
      <c r="AN826" s="59"/>
      <c r="AO826" s="59"/>
      <c r="AP826" s="59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</row>
    <row r="827" spans="4:56" ht="12.75" customHeight="1" x14ac:dyDescent="0.2"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59"/>
      <c r="AN827" s="59"/>
      <c r="AO827" s="59"/>
      <c r="AP827" s="59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</row>
    <row r="828" spans="4:56" ht="12.75" customHeight="1" x14ac:dyDescent="0.2"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59"/>
      <c r="AN828" s="59"/>
      <c r="AO828" s="59"/>
      <c r="AP828" s="59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</row>
    <row r="829" spans="4:56" ht="12.75" customHeight="1" x14ac:dyDescent="0.2"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59"/>
      <c r="AN829" s="59"/>
      <c r="AO829" s="59"/>
      <c r="AP829" s="59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</row>
    <row r="830" spans="4:56" ht="12.75" customHeight="1" x14ac:dyDescent="0.2"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59"/>
      <c r="AN830" s="59"/>
      <c r="AO830" s="59"/>
      <c r="AP830" s="59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</row>
    <row r="831" spans="4:56" ht="12.75" customHeight="1" x14ac:dyDescent="0.2"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59"/>
      <c r="AN831" s="59"/>
      <c r="AO831" s="59"/>
      <c r="AP831" s="59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</row>
    <row r="832" spans="4:56" ht="12.75" customHeight="1" x14ac:dyDescent="0.2"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59"/>
      <c r="AN832" s="59"/>
      <c r="AO832" s="59"/>
      <c r="AP832" s="59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</row>
    <row r="833" spans="4:56" ht="12.75" customHeight="1" x14ac:dyDescent="0.2"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59"/>
      <c r="AN833" s="59"/>
      <c r="AO833" s="59"/>
      <c r="AP833" s="59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</row>
    <row r="834" spans="4:56" ht="12.75" customHeight="1" x14ac:dyDescent="0.2"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59"/>
      <c r="AN834" s="59"/>
      <c r="AO834" s="59"/>
      <c r="AP834" s="59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</row>
    <row r="835" spans="4:56" ht="12.75" customHeight="1" x14ac:dyDescent="0.2"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59"/>
      <c r="AN835" s="59"/>
      <c r="AO835" s="59"/>
      <c r="AP835" s="59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</row>
    <row r="836" spans="4:56" ht="12.75" customHeight="1" x14ac:dyDescent="0.2"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59"/>
      <c r="AN836" s="59"/>
      <c r="AO836" s="59"/>
      <c r="AP836" s="59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</row>
    <row r="837" spans="4:56" ht="12.75" customHeight="1" x14ac:dyDescent="0.2"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59"/>
      <c r="AN837" s="59"/>
      <c r="AO837" s="59"/>
      <c r="AP837" s="59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</row>
    <row r="838" spans="4:56" ht="12.75" customHeight="1" x14ac:dyDescent="0.2"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59"/>
      <c r="AN838" s="59"/>
      <c r="AO838" s="59"/>
      <c r="AP838" s="59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</row>
    <row r="839" spans="4:56" ht="12.75" customHeight="1" x14ac:dyDescent="0.2"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59"/>
      <c r="AN839" s="59"/>
      <c r="AO839" s="59"/>
      <c r="AP839" s="59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</row>
    <row r="840" spans="4:56" ht="12.75" customHeight="1" x14ac:dyDescent="0.2"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59"/>
      <c r="AN840" s="59"/>
      <c r="AO840" s="59"/>
      <c r="AP840" s="59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</row>
    <row r="841" spans="4:56" ht="12.75" customHeight="1" x14ac:dyDescent="0.2"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59"/>
      <c r="AN841" s="59"/>
      <c r="AO841" s="59"/>
      <c r="AP841" s="59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</row>
    <row r="842" spans="4:56" ht="12.75" customHeight="1" x14ac:dyDescent="0.2"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59"/>
      <c r="AN842" s="59"/>
      <c r="AO842" s="59"/>
      <c r="AP842" s="59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</row>
    <row r="843" spans="4:56" ht="12.75" customHeight="1" x14ac:dyDescent="0.2"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59"/>
      <c r="AN843" s="59"/>
      <c r="AO843" s="59"/>
      <c r="AP843" s="59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</row>
    <row r="844" spans="4:56" ht="12.75" customHeight="1" x14ac:dyDescent="0.2"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59"/>
      <c r="AN844" s="59"/>
      <c r="AO844" s="59"/>
      <c r="AP844" s="59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</row>
    <row r="845" spans="4:56" ht="12.75" customHeight="1" x14ac:dyDescent="0.2"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59"/>
      <c r="AN845" s="59"/>
      <c r="AO845" s="59"/>
      <c r="AP845" s="59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</row>
    <row r="846" spans="4:56" ht="12.75" customHeight="1" x14ac:dyDescent="0.2"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59"/>
      <c r="AN846" s="59"/>
      <c r="AO846" s="59"/>
      <c r="AP846" s="59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</row>
    <row r="847" spans="4:56" ht="12.75" customHeight="1" x14ac:dyDescent="0.2"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59"/>
      <c r="AN847" s="59"/>
      <c r="AO847" s="59"/>
      <c r="AP847" s="59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</row>
    <row r="848" spans="4:56" ht="12.75" customHeight="1" x14ac:dyDescent="0.2"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59"/>
      <c r="AN848" s="59"/>
      <c r="AO848" s="59"/>
      <c r="AP848" s="59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</row>
    <row r="849" spans="4:56" ht="12.75" customHeight="1" x14ac:dyDescent="0.2"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59"/>
      <c r="AN849" s="59"/>
      <c r="AO849" s="59"/>
      <c r="AP849" s="59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</row>
    <row r="850" spans="4:56" ht="12.75" customHeight="1" x14ac:dyDescent="0.2"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59"/>
      <c r="AN850" s="59"/>
      <c r="AO850" s="59"/>
      <c r="AP850" s="59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</row>
    <row r="851" spans="4:56" ht="12.75" customHeight="1" x14ac:dyDescent="0.2"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59"/>
      <c r="AN851" s="59"/>
      <c r="AO851" s="59"/>
      <c r="AP851" s="59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</row>
    <row r="852" spans="4:56" ht="12.75" customHeight="1" x14ac:dyDescent="0.2"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59"/>
      <c r="AN852" s="59"/>
      <c r="AO852" s="59"/>
      <c r="AP852" s="59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</row>
    <row r="853" spans="4:56" ht="12.75" customHeight="1" x14ac:dyDescent="0.2"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59"/>
      <c r="AN853" s="59"/>
      <c r="AO853" s="59"/>
      <c r="AP853" s="59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</row>
    <row r="854" spans="4:56" ht="12.75" customHeight="1" x14ac:dyDescent="0.2"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59"/>
      <c r="AN854" s="59"/>
      <c r="AO854" s="59"/>
      <c r="AP854" s="59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</row>
    <row r="855" spans="4:56" ht="12.75" customHeight="1" x14ac:dyDescent="0.2"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59"/>
      <c r="AN855" s="59"/>
      <c r="AO855" s="59"/>
      <c r="AP855" s="59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</row>
    <row r="856" spans="4:56" ht="12.75" customHeight="1" x14ac:dyDescent="0.2"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59"/>
      <c r="AN856" s="59"/>
      <c r="AO856" s="59"/>
      <c r="AP856" s="59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</row>
    <row r="857" spans="4:56" ht="12.75" customHeight="1" x14ac:dyDescent="0.2"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59"/>
      <c r="AN857" s="59"/>
      <c r="AO857" s="59"/>
      <c r="AP857" s="59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</row>
    <row r="858" spans="4:56" ht="12.75" customHeight="1" x14ac:dyDescent="0.2"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59"/>
      <c r="AN858" s="59"/>
      <c r="AO858" s="59"/>
      <c r="AP858" s="59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</row>
    <row r="859" spans="4:56" ht="12.75" customHeight="1" x14ac:dyDescent="0.2"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59"/>
      <c r="AN859" s="59"/>
      <c r="AO859" s="59"/>
      <c r="AP859" s="59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</row>
    <row r="860" spans="4:56" ht="12.75" customHeight="1" x14ac:dyDescent="0.2"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59"/>
      <c r="AN860" s="59"/>
      <c r="AO860" s="59"/>
      <c r="AP860" s="59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</row>
    <row r="861" spans="4:56" ht="12.75" customHeight="1" x14ac:dyDescent="0.2"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59"/>
      <c r="AN861" s="59"/>
      <c r="AO861" s="59"/>
      <c r="AP861" s="59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</row>
    <row r="862" spans="4:56" ht="12.75" customHeight="1" x14ac:dyDescent="0.2"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59"/>
      <c r="AN862" s="59"/>
      <c r="AO862" s="59"/>
      <c r="AP862" s="59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</row>
    <row r="863" spans="4:56" ht="12.75" customHeight="1" x14ac:dyDescent="0.2"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59"/>
      <c r="AN863" s="59"/>
      <c r="AO863" s="59"/>
      <c r="AP863" s="59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</row>
    <row r="864" spans="4:56" ht="12.75" customHeight="1" x14ac:dyDescent="0.2"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59"/>
      <c r="AN864" s="59"/>
      <c r="AO864" s="59"/>
      <c r="AP864" s="59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</row>
    <row r="865" spans="4:56" ht="12.75" customHeight="1" x14ac:dyDescent="0.2"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59"/>
      <c r="AN865" s="59"/>
      <c r="AO865" s="59"/>
      <c r="AP865" s="59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</row>
    <row r="866" spans="4:56" ht="12.75" customHeight="1" x14ac:dyDescent="0.2"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59"/>
      <c r="AN866" s="59"/>
      <c r="AO866" s="59"/>
      <c r="AP866" s="59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</row>
    <row r="867" spans="4:56" ht="12.75" customHeight="1" x14ac:dyDescent="0.2"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59"/>
      <c r="AN867" s="59"/>
      <c r="AO867" s="59"/>
      <c r="AP867" s="59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</row>
    <row r="868" spans="4:56" ht="12.75" customHeight="1" x14ac:dyDescent="0.2"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59"/>
      <c r="AN868" s="59"/>
      <c r="AO868" s="59"/>
      <c r="AP868" s="59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</row>
    <row r="869" spans="4:56" ht="12.75" customHeight="1" x14ac:dyDescent="0.2"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59"/>
      <c r="AN869" s="59"/>
      <c r="AO869" s="59"/>
      <c r="AP869" s="59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</row>
    <row r="870" spans="4:56" ht="12.75" customHeight="1" x14ac:dyDescent="0.2"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59"/>
      <c r="AN870" s="59"/>
      <c r="AO870" s="59"/>
      <c r="AP870" s="59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</row>
    <row r="871" spans="4:56" ht="12.75" customHeight="1" x14ac:dyDescent="0.2"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59"/>
      <c r="AN871" s="59"/>
      <c r="AO871" s="59"/>
      <c r="AP871" s="59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</row>
    <row r="872" spans="4:56" ht="12.75" customHeight="1" x14ac:dyDescent="0.2"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59"/>
      <c r="AN872" s="59"/>
      <c r="AO872" s="59"/>
      <c r="AP872" s="59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</row>
    <row r="873" spans="4:56" ht="12.75" customHeight="1" x14ac:dyDescent="0.2"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59"/>
      <c r="AN873" s="59"/>
      <c r="AO873" s="59"/>
      <c r="AP873" s="59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</row>
    <row r="874" spans="4:56" ht="12.75" customHeight="1" x14ac:dyDescent="0.2"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59"/>
      <c r="AN874" s="59"/>
      <c r="AO874" s="59"/>
      <c r="AP874" s="59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</row>
    <row r="875" spans="4:56" ht="12.75" customHeight="1" x14ac:dyDescent="0.2"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59"/>
      <c r="AN875" s="59"/>
      <c r="AO875" s="59"/>
      <c r="AP875" s="59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</row>
    <row r="876" spans="4:56" ht="12.75" customHeight="1" x14ac:dyDescent="0.2"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59"/>
      <c r="AN876" s="59"/>
      <c r="AO876" s="59"/>
      <c r="AP876" s="59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</row>
    <row r="877" spans="4:56" ht="12.75" customHeight="1" x14ac:dyDescent="0.2"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59"/>
      <c r="AN877" s="59"/>
      <c r="AO877" s="59"/>
      <c r="AP877" s="59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</row>
    <row r="878" spans="4:56" ht="12.75" customHeight="1" x14ac:dyDescent="0.2"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59"/>
      <c r="AN878" s="59"/>
      <c r="AO878" s="59"/>
      <c r="AP878" s="59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</row>
    <row r="879" spans="4:56" ht="12.75" customHeight="1" x14ac:dyDescent="0.2"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59"/>
      <c r="AN879" s="59"/>
      <c r="AO879" s="59"/>
      <c r="AP879" s="59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</row>
    <row r="880" spans="4:56" ht="12.75" customHeight="1" x14ac:dyDescent="0.2"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59"/>
      <c r="AN880" s="59"/>
      <c r="AO880" s="59"/>
      <c r="AP880" s="59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</row>
    <row r="881" spans="4:56" ht="12.75" customHeight="1" x14ac:dyDescent="0.2"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59"/>
      <c r="AN881" s="59"/>
      <c r="AO881" s="59"/>
      <c r="AP881" s="59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</row>
    <row r="882" spans="4:56" ht="12.75" customHeight="1" x14ac:dyDescent="0.2"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59"/>
      <c r="AN882" s="59"/>
      <c r="AO882" s="59"/>
      <c r="AP882" s="59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</row>
    <row r="883" spans="4:56" ht="12.75" customHeight="1" x14ac:dyDescent="0.2"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59"/>
      <c r="AN883" s="59"/>
      <c r="AO883" s="59"/>
      <c r="AP883" s="59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</row>
    <row r="884" spans="4:56" ht="12.75" customHeight="1" x14ac:dyDescent="0.2"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59"/>
      <c r="AN884" s="59"/>
      <c r="AO884" s="59"/>
      <c r="AP884" s="59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</row>
    <row r="885" spans="4:56" ht="12.75" customHeight="1" x14ac:dyDescent="0.2"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59"/>
      <c r="AN885" s="59"/>
      <c r="AO885" s="59"/>
      <c r="AP885" s="59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</row>
    <row r="886" spans="4:56" ht="12.75" customHeight="1" x14ac:dyDescent="0.2"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59"/>
      <c r="AN886" s="59"/>
      <c r="AO886" s="59"/>
      <c r="AP886" s="59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</row>
    <row r="887" spans="4:56" ht="12.75" customHeight="1" x14ac:dyDescent="0.2"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59"/>
      <c r="AN887" s="59"/>
      <c r="AO887" s="59"/>
      <c r="AP887" s="59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</row>
    <row r="888" spans="4:56" ht="12.75" customHeight="1" x14ac:dyDescent="0.2"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59"/>
      <c r="AN888" s="59"/>
      <c r="AO888" s="59"/>
      <c r="AP888" s="59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</row>
    <row r="889" spans="4:56" ht="12.75" customHeight="1" x14ac:dyDescent="0.2"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59"/>
      <c r="AN889" s="59"/>
      <c r="AO889" s="59"/>
      <c r="AP889" s="59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</row>
    <row r="890" spans="4:56" ht="12.75" customHeight="1" x14ac:dyDescent="0.2"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59"/>
      <c r="AN890" s="59"/>
      <c r="AO890" s="59"/>
      <c r="AP890" s="59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</row>
    <row r="891" spans="4:56" ht="12.75" customHeight="1" x14ac:dyDescent="0.2"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59"/>
      <c r="AN891" s="59"/>
      <c r="AO891" s="59"/>
      <c r="AP891" s="59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</row>
    <row r="892" spans="4:56" ht="12.75" customHeight="1" x14ac:dyDescent="0.2"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59"/>
      <c r="AN892" s="59"/>
      <c r="AO892" s="59"/>
      <c r="AP892" s="59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</row>
    <row r="893" spans="4:56" ht="12.75" customHeight="1" x14ac:dyDescent="0.2"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59"/>
      <c r="AN893" s="59"/>
      <c r="AO893" s="59"/>
      <c r="AP893" s="59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</row>
    <row r="894" spans="4:56" ht="12.75" customHeight="1" x14ac:dyDescent="0.2"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59"/>
      <c r="AN894" s="59"/>
      <c r="AO894" s="59"/>
      <c r="AP894" s="59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</row>
    <row r="895" spans="4:56" ht="12.75" customHeight="1" x14ac:dyDescent="0.2"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59"/>
      <c r="AN895" s="59"/>
      <c r="AO895" s="59"/>
      <c r="AP895" s="59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</row>
    <row r="896" spans="4:56" ht="12.75" customHeight="1" x14ac:dyDescent="0.2"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59"/>
      <c r="AN896" s="59"/>
      <c r="AO896" s="59"/>
      <c r="AP896" s="59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</row>
    <row r="897" spans="4:56" ht="12.75" customHeight="1" x14ac:dyDescent="0.2"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59"/>
      <c r="AN897" s="59"/>
      <c r="AO897" s="59"/>
      <c r="AP897" s="59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</row>
    <row r="898" spans="4:56" ht="12.75" customHeight="1" x14ac:dyDescent="0.2"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59"/>
      <c r="AN898" s="59"/>
      <c r="AO898" s="59"/>
      <c r="AP898" s="59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</row>
    <row r="899" spans="4:56" ht="12.75" customHeight="1" x14ac:dyDescent="0.2"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59"/>
      <c r="AN899" s="59"/>
      <c r="AO899" s="59"/>
      <c r="AP899" s="59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</row>
    <row r="900" spans="4:56" ht="12.75" customHeight="1" x14ac:dyDescent="0.2"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59"/>
      <c r="AN900" s="59"/>
      <c r="AO900" s="59"/>
      <c r="AP900" s="59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</row>
    <row r="901" spans="4:56" ht="12.75" customHeight="1" x14ac:dyDescent="0.2"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59"/>
      <c r="AN901" s="59"/>
      <c r="AO901" s="59"/>
      <c r="AP901" s="59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</row>
    <row r="902" spans="4:56" ht="12.75" customHeight="1" x14ac:dyDescent="0.2"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59"/>
      <c r="AN902" s="59"/>
      <c r="AO902" s="59"/>
      <c r="AP902" s="59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</row>
    <row r="903" spans="4:56" ht="12.75" customHeight="1" x14ac:dyDescent="0.2"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59"/>
      <c r="AN903" s="59"/>
      <c r="AO903" s="59"/>
      <c r="AP903" s="59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</row>
    <row r="904" spans="4:56" ht="12.75" customHeight="1" x14ac:dyDescent="0.2"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59"/>
      <c r="AN904" s="59"/>
      <c r="AO904" s="59"/>
      <c r="AP904" s="59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</row>
    <row r="905" spans="4:56" ht="12.75" customHeight="1" x14ac:dyDescent="0.2"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59"/>
      <c r="AN905" s="59"/>
      <c r="AO905" s="59"/>
      <c r="AP905" s="59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</row>
    <row r="906" spans="4:56" ht="12.75" customHeight="1" x14ac:dyDescent="0.2"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59"/>
      <c r="AN906" s="59"/>
      <c r="AO906" s="59"/>
      <c r="AP906" s="59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</row>
    <row r="907" spans="4:56" ht="12.75" customHeight="1" x14ac:dyDescent="0.2"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59"/>
      <c r="AN907" s="59"/>
      <c r="AO907" s="59"/>
      <c r="AP907" s="59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</row>
    <row r="908" spans="4:56" ht="12.75" customHeight="1" x14ac:dyDescent="0.2"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59"/>
      <c r="AN908" s="59"/>
      <c r="AO908" s="59"/>
      <c r="AP908" s="59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</row>
    <row r="909" spans="4:56" ht="12.75" customHeight="1" x14ac:dyDescent="0.2"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59"/>
      <c r="AN909" s="59"/>
      <c r="AO909" s="59"/>
      <c r="AP909" s="59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</row>
    <row r="910" spans="4:56" ht="12.75" customHeight="1" x14ac:dyDescent="0.2"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59"/>
      <c r="AN910" s="59"/>
      <c r="AO910" s="59"/>
      <c r="AP910" s="59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</row>
    <row r="911" spans="4:56" ht="12.75" customHeight="1" x14ac:dyDescent="0.2"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59"/>
      <c r="AN911" s="59"/>
      <c r="AO911" s="59"/>
      <c r="AP911" s="59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</row>
    <row r="912" spans="4:56" ht="12.75" customHeight="1" x14ac:dyDescent="0.2"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59"/>
      <c r="AN912" s="59"/>
      <c r="AO912" s="59"/>
      <c r="AP912" s="59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</row>
    <row r="913" spans="4:56" ht="12.75" customHeight="1" x14ac:dyDescent="0.2"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59"/>
      <c r="AN913" s="59"/>
      <c r="AO913" s="59"/>
      <c r="AP913" s="59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</row>
    <row r="914" spans="4:56" ht="12.75" customHeight="1" x14ac:dyDescent="0.2"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59"/>
      <c r="AN914" s="59"/>
      <c r="AO914" s="59"/>
      <c r="AP914" s="59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</row>
    <row r="915" spans="4:56" ht="12.75" customHeight="1" x14ac:dyDescent="0.2"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59"/>
      <c r="AN915" s="59"/>
      <c r="AO915" s="59"/>
      <c r="AP915" s="59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</row>
    <row r="916" spans="4:56" ht="12.75" customHeight="1" x14ac:dyDescent="0.2"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59"/>
      <c r="AN916" s="59"/>
      <c r="AO916" s="59"/>
      <c r="AP916" s="59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</row>
    <row r="917" spans="4:56" ht="12.75" customHeight="1" x14ac:dyDescent="0.2"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59"/>
      <c r="AN917" s="59"/>
      <c r="AO917" s="59"/>
      <c r="AP917" s="59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</row>
    <row r="918" spans="4:56" ht="12.75" customHeight="1" x14ac:dyDescent="0.2"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59"/>
      <c r="AN918" s="59"/>
      <c r="AO918" s="59"/>
      <c r="AP918" s="59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</row>
    <row r="919" spans="4:56" ht="12.75" customHeight="1" x14ac:dyDescent="0.2"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59"/>
      <c r="AN919" s="59"/>
      <c r="AO919" s="59"/>
      <c r="AP919" s="59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</row>
    <row r="920" spans="4:56" ht="12.75" customHeight="1" x14ac:dyDescent="0.2"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59"/>
      <c r="AN920" s="59"/>
      <c r="AO920" s="59"/>
      <c r="AP920" s="59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</row>
    <row r="921" spans="4:56" ht="12.75" customHeight="1" x14ac:dyDescent="0.2"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59"/>
      <c r="AN921" s="59"/>
      <c r="AO921" s="59"/>
      <c r="AP921" s="59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</row>
    <row r="922" spans="4:56" ht="12.75" customHeight="1" x14ac:dyDescent="0.2"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59"/>
      <c r="AN922" s="59"/>
      <c r="AO922" s="59"/>
      <c r="AP922" s="59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</row>
    <row r="923" spans="4:56" ht="12.75" customHeight="1" x14ac:dyDescent="0.2"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59"/>
      <c r="AN923" s="59"/>
      <c r="AO923" s="59"/>
      <c r="AP923" s="59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</row>
    <row r="924" spans="4:56" ht="12.75" customHeight="1" x14ac:dyDescent="0.2"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59"/>
      <c r="AN924" s="59"/>
      <c r="AO924" s="59"/>
      <c r="AP924" s="59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</row>
    <row r="925" spans="4:56" ht="12.75" customHeight="1" x14ac:dyDescent="0.2"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59"/>
      <c r="AN925" s="59"/>
      <c r="AO925" s="59"/>
      <c r="AP925" s="59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</row>
    <row r="926" spans="4:56" ht="12.75" customHeight="1" x14ac:dyDescent="0.2"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59"/>
      <c r="AN926" s="59"/>
      <c r="AO926" s="59"/>
      <c r="AP926" s="59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</row>
    <row r="927" spans="4:56" ht="12.75" customHeight="1" x14ac:dyDescent="0.2"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59"/>
      <c r="AN927" s="59"/>
      <c r="AO927" s="59"/>
      <c r="AP927" s="59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</row>
    <row r="928" spans="4:56" ht="12.75" customHeight="1" x14ac:dyDescent="0.2"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59"/>
      <c r="AN928" s="59"/>
      <c r="AO928" s="59"/>
      <c r="AP928" s="59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</row>
    <row r="929" spans="4:56" ht="12.75" customHeight="1" x14ac:dyDescent="0.2"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59"/>
      <c r="AN929" s="59"/>
      <c r="AO929" s="59"/>
      <c r="AP929" s="59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</row>
    <row r="930" spans="4:56" ht="12.75" customHeight="1" x14ac:dyDescent="0.2"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59"/>
      <c r="AN930" s="59"/>
      <c r="AO930" s="59"/>
      <c r="AP930" s="59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</row>
    <row r="931" spans="4:56" ht="12.75" customHeight="1" x14ac:dyDescent="0.2"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59"/>
      <c r="AN931" s="59"/>
      <c r="AO931" s="59"/>
      <c r="AP931" s="59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</row>
    <row r="932" spans="4:56" ht="12.75" customHeight="1" x14ac:dyDescent="0.2"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59"/>
      <c r="AN932" s="59"/>
      <c r="AO932" s="59"/>
      <c r="AP932" s="59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</row>
    <row r="933" spans="4:56" ht="12.75" customHeight="1" x14ac:dyDescent="0.2"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59"/>
      <c r="AN933" s="59"/>
      <c r="AO933" s="59"/>
      <c r="AP933" s="59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</row>
    <row r="934" spans="4:56" ht="12.75" customHeight="1" x14ac:dyDescent="0.2"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59"/>
      <c r="AN934" s="59"/>
      <c r="AO934" s="59"/>
      <c r="AP934" s="59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</row>
    <row r="935" spans="4:56" ht="12.75" customHeight="1" x14ac:dyDescent="0.2"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59"/>
      <c r="AN935" s="59"/>
      <c r="AO935" s="59"/>
      <c r="AP935" s="59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</row>
    <row r="936" spans="4:56" ht="12.75" customHeight="1" x14ac:dyDescent="0.2"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59"/>
      <c r="AN936" s="59"/>
      <c r="AO936" s="59"/>
      <c r="AP936" s="59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</row>
    <row r="937" spans="4:56" ht="12.75" customHeight="1" x14ac:dyDescent="0.2"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59"/>
      <c r="AN937" s="59"/>
      <c r="AO937" s="59"/>
      <c r="AP937" s="59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</row>
    <row r="938" spans="4:56" ht="12.75" customHeight="1" x14ac:dyDescent="0.2"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59"/>
      <c r="AN938" s="59"/>
      <c r="AO938" s="59"/>
      <c r="AP938" s="59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</row>
    <row r="939" spans="4:56" ht="12.75" customHeight="1" x14ac:dyDescent="0.2"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59"/>
      <c r="AN939" s="59"/>
      <c r="AO939" s="59"/>
      <c r="AP939" s="59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</row>
    <row r="940" spans="4:56" ht="12.75" customHeight="1" x14ac:dyDescent="0.2"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59"/>
      <c r="AN940" s="59"/>
      <c r="AO940" s="59"/>
      <c r="AP940" s="59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</row>
    <row r="941" spans="4:56" ht="12.75" customHeight="1" x14ac:dyDescent="0.2"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59"/>
      <c r="AN941" s="59"/>
      <c r="AO941" s="59"/>
      <c r="AP941" s="59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</row>
    <row r="942" spans="4:56" ht="12.75" customHeight="1" x14ac:dyDescent="0.2"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59"/>
      <c r="AN942" s="59"/>
      <c r="AO942" s="59"/>
      <c r="AP942" s="59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</row>
    <row r="943" spans="4:56" ht="12.75" customHeight="1" x14ac:dyDescent="0.2"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59"/>
      <c r="AN943" s="59"/>
      <c r="AO943" s="59"/>
      <c r="AP943" s="59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</row>
    <row r="944" spans="4:56" ht="12.75" customHeight="1" x14ac:dyDescent="0.2"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59"/>
      <c r="AN944" s="59"/>
      <c r="AO944" s="59"/>
      <c r="AP944" s="59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</row>
    <row r="945" spans="4:56" ht="12.75" customHeight="1" x14ac:dyDescent="0.2"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59"/>
      <c r="AN945" s="59"/>
      <c r="AO945" s="59"/>
      <c r="AP945" s="59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</row>
    <row r="946" spans="4:56" ht="12.75" customHeight="1" x14ac:dyDescent="0.2"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59"/>
      <c r="AN946" s="59"/>
      <c r="AO946" s="59"/>
      <c r="AP946" s="59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</row>
    <row r="947" spans="4:56" ht="12.75" customHeight="1" x14ac:dyDescent="0.2"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59"/>
      <c r="AN947" s="59"/>
      <c r="AO947" s="59"/>
      <c r="AP947" s="59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</row>
    <row r="948" spans="4:56" ht="12.75" customHeight="1" x14ac:dyDescent="0.2"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59"/>
      <c r="AN948" s="59"/>
      <c r="AO948" s="59"/>
      <c r="AP948" s="59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</row>
    <row r="949" spans="4:56" ht="12.75" customHeight="1" x14ac:dyDescent="0.2"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59"/>
      <c r="AN949" s="59"/>
      <c r="AO949" s="59"/>
      <c r="AP949" s="59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</row>
    <row r="950" spans="4:56" ht="12.75" customHeight="1" x14ac:dyDescent="0.2"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59"/>
      <c r="AN950" s="59"/>
      <c r="AO950" s="59"/>
      <c r="AP950" s="59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</row>
    <row r="951" spans="4:56" ht="12.75" customHeight="1" x14ac:dyDescent="0.2"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59"/>
      <c r="AN951" s="59"/>
      <c r="AO951" s="59"/>
      <c r="AP951" s="59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</row>
    <row r="952" spans="4:56" ht="12.75" customHeight="1" x14ac:dyDescent="0.2"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59"/>
      <c r="AN952" s="59"/>
      <c r="AO952" s="59"/>
      <c r="AP952" s="59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</row>
    <row r="953" spans="4:56" ht="12.75" customHeight="1" x14ac:dyDescent="0.2"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59"/>
      <c r="AN953" s="59"/>
      <c r="AO953" s="59"/>
      <c r="AP953" s="59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</row>
    <row r="954" spans="4:56" ht="12.75" customHeight="1" x14ac:dyDescent="0.2"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59"/>
      <c r="AN954" s="59"/>
      <c r="AO954" s="59"/>
      <c r="AP954" s="59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</row>
    <row r="955" spans="4:56" ht="12.75" customHeight="1" x14ac:dyDescent="0.2"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59"/>
      <c r="AN955" s="59"/>
      <c r="AO955" s="59"/>
      <c r="AP955" s="59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</row>
    <row r="956" spans="4:56" ht="12.75" customHeight="1" x14ac:dyDescent="0.2"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59"/>
      <c r="AN956" s="59"/>
      <c r="AO956" s="59"/>
      <c r="AP956" s="59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</row>
    <row r="957" spans="4:56" ht="12.75" customHeight="1" x14ac:dyDescent="0.2"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59"/>
      <c r="AN957" s="59"/>
      <c r="AO957" s="59"/>
      <c r="AP957" s="59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</row>
    <row r="958" spans="4:56" ht="12.75" customHeight="1" x14ac:dyDescent="0.2"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59"/>
      <c r="AN958" s="59"/>
      <c r="AO958" s="59"/>
      <c r="AP958" s="59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</row>
    <row r="959" spans="4:56" ht="12.75" customHeight="1" x14ac:dyDescent="0.2"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59"/>
      <c r="AN959" s="59"/>
      <c r="AO959" s="59"/>
      <c r="AP959" s="59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</row>
    <row r="960" spans="4:56" ht="12.75" customHeight="1" x14ac:dyDescent="0.2"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59"/>
      <c r="AN960" s="59"/>
      <c r="AO960" s="59"/>
      <c r="AP960" s="59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</row>
    <row r="961" spans="4:56" ht="12.75" customHeight="1" x14ac:dyDescent="0.2"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59"/>
      <c r="AN961" s="59"/>
      <c r="AO961" s="59"/>
      <c r="AP961" s="59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</row>
    <row r="962" spans="4:56" ht="12.75" customHeight="1" x14ac:dyDescent="0.2"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59"/>
      <c r="AN962" s="59"/>
      <c r="AO962" s="59"/>
      <c r="AP962" s="59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</row>
    <row r="963" spans="4:56" ht="12.75" customHeight="1" x14ac:dyDescent="0.2"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59"/>
      <c r="AN963" s="59"/>
      <c r="AO963" s="59"/>
      <c r="AP963" s="59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</row>
    <row r="964" spans="4:56" ht="12.75" customHeight="1" x14ac:dyDescent="0.2"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59"/>
      <c r="AN964" s="59"/>
      <c r="AO964" s="59"/>
      <c r="AP964" s="59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</row>
    <row r="965" spans="4:56" ht="12.75" customHeight="1" x14ac:dyDescent="0.2"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59"/>
      <c r="AN965" s="59"/>
      <c r="AO965" s="59"/>
      <c r="AP965" s="59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</row>
    <row r="966" spans="4:56" ht="12.75" customHeight="1" x14ac:dyDescent="0.2"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59"/>
      <c r="AN966" s="59"/>
      <c r="AO966" s="59"/>
      <c r="AP966" s="59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</row>
    <row r="967" spans="4:56" ht="12.75" customHeight="1" x14ac:dyDescent="0.2"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59"/>
      <c r="AN967" s="59"/>
      <c r="AO967" s="59"/>
      <c r="AP967" s="59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</row>
    <row r="968" spans="4:56" ht="12.75" customHeight="1" x14ac:dyDescent="0.2"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59"/>
      <c r="AN968" s="59"/>
      <c r="AO968" s="59"/>
      <c r="AP968" s="59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</row>
    <row r="969" spans="4:56" ht="12.75" customHeight="1" x14ac:dyDescent="0.2"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59"/>
      <c r="AN969" s="59"/>
      <c r="AO969" s="59"/>
      <c r="AP969" s="59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</row>
    <row r="970" spans="4:56" ht="12.75" customHeight="1" x14ac:dyDescent="0.2"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59"/>
      <c r="AN970" s="59"/>
      <c r="AO970" s="59"/>
      <c r="AP970" s="59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</row>
    <row r="971" spans="4:56" ht="12.75" customHeight="1" x14ac:dyDescent="0.2"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59"/>
      <c r="AN971" s="59"/>
      <c r="AO971" s="59"/>
      <c r="AP971" s="59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</row>
    <row r="972" spans="4:56" ht="12.75" customHeight="1" x14ac:dyDescent="0.2"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59"/>
      <c r="AN972" s="59"/>
      <c r="AO972" s="59"/>
      <c r="AP972" s="59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</row>
    <row r="973" spans="4:56" ht="12.75" customHeight="1" x14ac:dyDescent="0.2"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59"/>
      <c r="AN973" s="59"/>
      <c r="AO973" s="59"/>
      <c r="AP973" s="59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</row>
    <row r="974" spans="4:56" ht="12.75" customHeight="1" x14ac:dyDescent="0.2"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59"/>
      <c r="AN974" s="59"/>
      <c r="AO974" s="59"/>
      <c r="AP974" s="59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</row>
    <row r="975" spans="4:56" ht="12.75" customHeight="1" x14ac:dyDescent="0.2"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59"/>
      <c r="AN975" s="59"/>
      <c r="AO975" s="59"/>
      <c r="AP975" s="59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</row>
    <row r="976" spans="4:56" ht="12.75" customHeight="1" x14ac:dyDescent="0.2"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59"/>
      <c r="AN976" s="59"/>
      <c r="AO976" s="59"/>
      <c r="AP976" s="59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</row>
    <row r="977" spans="4:56" ht="12.75" customHeight="1" x14ac:dyDescent="0.2"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59"/>
      <c r="AN977" s="59"/>
      <c r="AO977" s="59"/>
      <c r="AP977" s="59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</row>
    <row r="978" spans="4:56" ht="12.75" customHeight="1" x14ac:dyDescent="0.2"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59"/>
      <c r="AN978" s="59"/>
      <c r="AO978" s="59"/>
      <c r="AP978" s="59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</row>
    <row r="979" spans="4:56" ht="12.75" customHeight="1" x14ac:dyDescent="0.2"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59"/>
      <c r="AN979" s="59"/>
      <c r="AO979" s="59"/>
      <c r="AP979" s="59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</row>
    <row r="980" spans="4:56" ht="12.75" customHeight="1" x14ac:dyDescent="0.2"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59"/>
      <c r="AN980" s="59"/>
      <c r="AO980" s="59"/>
      <c r="AP980" s="59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</row>
    <row r="981" spans="4:56" ht="12.75" customHeight="1" x14ac:dyDescent="0.2"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59"/>
      <c r="AN981" s="59"/>
      <c r="AO981" s="59"/>
      <c r="AP981" s="59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</row>
    <row r="982" spans="4:56" ht="12.75" customHeight="1" x14ac:dyDescent="0.2"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59"/>
      <c r="AN982" s="59"/>
      <c r="AO982" s="59"/>
      <c r="AP982" s="59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</row>
    <row r="983" spans="4:56" ht="12.75" customHeight="1" x14ac:dyDescent="0.2"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59"/>
      <c r="AN983" s="59"/>
      <c r="AO983" s="59"/>
      <c r="AP983" s="59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</row>
    <row r="984" spans="4:56" ht="12.75" customHeight="1" x14ac:dyDescent="0.2"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59"/>
      <c r="AN984" s="59"/>
      <c r="AO984" s="59"/>
      <c r="AP984" s="59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</row>
    <row r="985" spans="4:56" ht="12.75" customHeight="1" x14ac:dyDescent="0.2"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59"/>
      <c r="AN985" s="59"/>
      <c r="AO985" s="59"/>
      <c r="AP985" s="59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</row>
    <row r="986" spans="4:56" ht="12.75" customHeight="1" x14ac:dyDescent="0.2"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59"/>
      <c r="AN986" s="59"/>
      <c r="AO986" s="59"/>
      <c r="AP986" s="59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</row>
    <row r="987" spans="4:56" ht="12.75" customHeight="1" x14ac:dyDescent="0.2"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59"/>
      <c r="AN987" s="59"/>
      <c r="AO987" s="59"/>
      <c r="AP987" s="59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</row>
    <row r="988" spans="4:56" ht="12.75" customHeight="1" x14ac:dyDescent="0.2"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59"/>
      <c r="AN988" s="59"/>
      <c r="AO988" s="59"/>
      <c r="AP988" s="59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</row>
    <row r="989" spans="4:56" ht="12.75" customHeight="1" x14ac:dyDescent="0.2"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59"/>
      <c r="AN989" s="59"/>
      <c r="AO989" s="59"/>
      <c r="AP989" s="59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</row>
    <row r="990" spans="4:56" ht="12.75" customHeight="1" x14ac:dyDescent="0.2"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59"/>
      <c r="AN990" s="59"/>
      <c r="AO990" s="59"/>
      <c r="AP990" s="59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</row>
    <row r="991" spans="4:56" ht="12.75" customHeight="1" x14ac:dyDescent="0.2"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59"/>
      <c r="AN991" s="59"/>
      <c r="AO991" s="59"/>
      <c r="AP991" s="59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</row>
    <row r="992" spans="4:56" ht="12.75" customHeight="1" x14ac:dyDescent="0.2"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59"/>
      <c r="AN992" s="59"/>
      <c r="AO992" s="59"/>
      <c r="AP992" s="59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</row>
    <row r="993" spans="4:56" ht="12.75" customHeight="1" x14ac:dyDescent="0.2"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59"/>
      <c r="AN993" s="59"/>
      <c r="AO993" s="59"/>
      <c r="AP993" s="59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</row>
    <row r="994" spans="4:56" ht="12.75" customHeight="1" x14ac:dyDescent="0.2"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59"/>
      <c r="AN994" s="59"/>
      <c r="AO994" s="59"/>
      <c r="AP994" s="59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</row>
    <row r="995" spans="4:56" ht="12.75" customHeight="1" x14ac:dyDescent="0.2"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59"/>
      <c r="AN995" s="59"/>
      <c r="AO995" s="59"/>
      <c r="AP995" s="59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</row>
    <row r="996" spans="4:56" ht="12.75" customHeight="1" x14ac:dyDescent="0.2"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59"/>
      <c r="AN996" s="59"/>
      <c r="AO996" s="59"/>
      <c r="AP996" s="59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</row>
    <row r="997" spans="4:56" ht="12.75" customHeight="1" x14ac:dyDescent="0.2"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59"/>
      <c r="AN997" s="59"/>
      <c r="AO997" s="59"/>
      <c r="AP997" s="59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</row>
    <row r="998" spans="4:56" ht="12.75" customHeight="1" x14ac:dyDescent="0.2"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59"/>
      <c r="AN998" s="59"/>
      <c r="AO998" s="59"/>
      <c r="AP998" s="59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</row>
    <row r="999" spans="4:56" ht="12.75" customHeight="1" x14ac:dyDescent="0.2"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59"/>
      <c r="AN999" s="59"/>
      <c r="AO999" s="59"/>
      <c r="AP999" s="59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</row>
    <row r="1000" spans="4:56" ht="12.75" customHeight="1" x14ac:dyDescent="0.2"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59"/>
      <c r="AN1000" s="59"/>
      <c r="AO1000" s="59"/>
      <c r="AP1000" s="59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</row>
    <row r="1001" spans="4:56" ht="12.75" customHeight="1" x14ac:dyDescent="0.2"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  <c r="AI1001" s="8"/>
      <c r="AJ1001" s="8"/>
      <c r="AK1001" s="8"/>
      <c r="AL1001" s="8"/>
      <c r="AM1001" s="59"/>
      <c r="AN1001" s="59"/>
      <c r="AO1001" s="59"/>
      <c r="AP1001" s="59"/>
      <c r="AQ1001" s="8"/>
      <c r="AR1001" s="8"/>
      <c r="AS1001" s="8"/>
      <c r="AT1001" s="8"/>
      <c r="AU1001" s="8"/>
      <c r="AV1001" s="8"/>
      <c r="AW1001" s="8"/>
      <c r="AX1001" s="8"/>
      <c r="AY1001" s="8"/>
      <c r="AZ1001" s="8"/>
      <c r="BA1001" s="8"/>
      <c r="BB1001" s="8"/>
      <c r="BC1001" s="8"/>
      <c r="BD1001" s="8"/>
    </row>
    <row r="1002" spans="4:56" ht="12.75" customHeight="1" x14ac:dyDescent="0.2"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  <c r="AJ1002" s="8"/>
      <c r="AK1002" s="8"/>
      <c r="AL1002" s="8"/>
      <c r="AM1002" s="59"/>
      <c r="AN1002" s="59"/>
      <c r="AO1002" s="59"/>
      <c r="AP1002" s="59"/>
      <c r="AQ1002" s="8"/>
      <c r="AR1002" s="8"/>
      <c r="AS1002" s="8"/>
      <c r="AT1002" s="8"/>
      <c r="AU1002" s="8"/>
      <c r="AV1002" s="8"/>
      <c r="AW1002" s="8"/>
      <c r="AX1002" s="8"/>
      <c r="AY1002" s="8"/>
      <c r="AZ1002" s="8"/>
      <c r="BA1002" s="8"/>
      <c r="BB1002" s="8"/>
      <c r="BC1002" s="8"/>
      <c r="BD1002" s="8"/>
    </row>
    <row r="1003" spans="4:56" ht="12.75" customHeight="1" x14ac:dyDescent="0.2"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  <c r="AJ1003" s="8"/>
      <c r="AK1003" s="8"/>
      <c r="AL1003" s="8"/>
      <c r="AM1003" s="59"/>
      <c r="AN1003" s="59"/>
      <c r="AO1003" s="59"/>
      <c r="AP1003" s="59"/>
      <c r="AQ1003" s="8"/>
      <c r="AR1003" s="8"/>
      <c r="AS1003" s="8"/>
      <c r="AT1003" s="8"/>
      <c r="AU1003" s="8"/>
      <c r="AV1003" s="8"/>
      <c r="AW1003" s="8"/>
      <c r="AX1003" s="8"/>
      <c r="AY1003" s="8"/>
      <c r="AZ1003" s="8"/>
      <c r="BA1003" s="8"/>
      <c r="BB1003" s="8"/>
      <c r="BC1003" s="8"/>
      <c r="BD1003" s="8"/>
    </row>
    <row r="1004" spans="4:56" ht="12.75" customHeight="1" x14ac:dyDescent="0.2"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8"/>
      <c r="AG1004" s="8"/>
      <c r="AH1004" s="8"/>
      <c r="AI1004" s="8"/>
      <c r="AJ1004" s="8"/>
      <c r="AK1004" s="8"/>
      <c r="AL1004" s="8"/>
      <c r="AM1004" s="59"/>
      <c r="AN1004" s="59"/>
      <c r="AO1004" s="59"/>
      <c r="AP1004" s="59"/>
      <c r="AQ1004" s="8"/>
      <c r="AR1004" s="8"/>
      <c r="AS1004" s="8"/>
      <c r="AT1004" s="8"/>
      <c r="AU1004" s="8"/>
      <c r="AV1004" s="8"/>
      <c r="AW1004" s="8"/>
      <c r="AX1004" s="8"/>
      <c r="AY1004" s="8"/>
      <c r="AZ1004" s="8"/>
      <c r="BA1004" s="8"/>
      <c r="BB1004" s="8"/>
      <c r="BC1004" s="8"/>
      <c r="BD1004" s="8"/>
    </row>
    <row r="1005" spans="4:56" ht="12.75" customHeight="1" x14ac:dyDescent="0.2"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  <c r="AI1005" s="8"/>
      <c r="AJ1005" s="8"/>
      <c r="AK1005" s="8"/>
      <c r="AL1005" s="8"/>
      <c r="AM1005" s="59"/>
      <c r="AN1005" s="59"/>
      <c r="AO1005" s="59"/>
      <c r="AP1005" s="59"/>
      <c r="AQ1005" s="8"/>
      <c r="AR1005" s="8"/>
      <c r="AS1005" s="8"/>
      <c r="AT1005" s="8"/>
      <c r="AU1005" s="8"/>
      <c r="AV1005" s="8"/>
      <c r="AW1005" s="8"/>
      <c r="AX1005" s="8"/>
      <c r="AY1005" s="8"/>
      <c r="AZ1005" s="8"/>
      <c r="BA1005" s="8"/>
      <c r="BB1005" s="8"/>
      <c r="BC1005" s="8"/>
      <c r="BD1005" s="8"/>
    </row>
    <row r="1006" spans="4:56" ht="12.75" customHeight="1" x14ac:dyDescent="0.2"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8"/>
      <c r="AG1006" s="8"/>
      <c r="AH1006" s="8"/>
      <c r="AI1006" s="8"/>
      <c r="AJ1006" s="8"/>
      <c r="AK1006" s="8"/>
      <c r="AL1006" s="8"/>
      <c r="AM1006" s="59"/>
      <c r="AN1006" s="59"/>
      <c r="AO1006" s="59"/>
      <c r="AP1006" s="59"/>
      <c r="AQ1006" s="8"/>
      <c r="AR1006" s="8"/>
      <c r="AS1006" s="8"/>
      <c r="AT1006" s="8"/>
      <c r="AU1006" s="8"/>
      <c r="AV1006" s="8"/>
      <c r="AW1006" s="8"/>
      <c r="AX1006" s="8"/>
      <c r="AY1006" s="8"/>
      <c r="AZ1006" s="8"/>
      <c r="BA1006" s="8"/>
      <c r="BB1006" s="8"/>
      <c r="BC1006" s="8"/>
      <c r="BD1006" s="8"/>
    </row>
    <row r="1007" spans="4:56" ht="12.75" customHeight="1" x14ac:dyDescent="0.2"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  <c r="AI1007" s="8"/>
      <c r="AJ1007" s="8"/>
      <c r="AK1007" s="8"/>
      <c r="AL1007" s="8"/>
      <c r="AM1007" s="59"/>
      <c r="AN1007" s="59"/>
      <c r="AO1007" s="59"/>
      <c r="AP1007" s="59"/>
      <c r="AQ1007" s="8"/>
      <c r="AR1007" s="8"/>
      <c r="AS1007" s="8"/>
      <c r="AT1007" s="8"/>
      <c r="AU1007" s="8"/>
      <c r="AV1007" s="8"/>
      <c r="AW1007" s="8"/>
      <c r="AX1007" s="8"/>
      <c r="AY1007" s="8"/>
      <c r="AZ1007" s="8"/>
      <c r="BA1007" s="8"/>
      <c r="BB1007" s="8"/>
      <c r="BC1007" s="8"/>
      <c r="BD1007" s="8"/>
    </row>
    <row r="1008" spans="4:56" ht="12.75" customHeight="1" x14ac:dyDescent="0.2"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  <c r="AF1008" s="8"/>
      <c r="AG1008" s="8"/>
      <c r="AH1008" s="8"/>
      <c r="AI1008" s="8"/>
      <c r="AJ1008" s="8"/>
      <c r="AK1008" s="8"/>
      <c r="AL1008" s="8"/>
      <c r="AM1008" s="59"/>
      <c r="AN1008" s="59"/>
      <c r="AO1008" s="59"/>
      <c r="AP1008" s="59"/>
      <c r="AQ1008" s="8"/>
      <c r="AR1008" s="8"/>
      <c r="AS1008" s="8"/>
      <c r="AT1008" s="8"/>
      <c r="AU1008" s="8"/>
      <c r="AV1008" s="8"/>
      <c r="AW1008" s="8"/>
      <c r="AX1008" s="8"/>
      <c r="AY1008" s="8"/>
      <c r="AZ1008" s="8"/>
      <c r="BA1008" s="8"/>
      <c r="BB1008" s="8"/>
      <c r="BC1008" s="8"/>
      <c r="BD1008" s="8"/>
    </row>
    <row r="1009" spans="4:56" ht="12.75" customHeight="1" x14ac:dyDescent="0.2"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  <c r="AI1009" s="8"/>
      <c r="AJ1009" s="8"/>
      <c r="AK1009" s="8"/>
      <c r="AL1009" s="8"/>
      <c r="AM1009" s="59"/>
      <c r="AN1009" s="59"/>
      <c r="AO1009" s="59"/>
      <c r="AP1009" s="59"/>
      <c r="AQ1009" s="8"/>
      <c r="AR1009" s="8"/>
      <c r="AS1009" s="8"/>
      <c r="AT1009" s="8"/>
      <c r="AU1009" s="8"/>
      <c r="AV1009" s="8"/>
      <c r="AW1009" s="8"/>
      <c r="AX1009" s="8"/>
      <c r="AY1009" s="8"/>
      <c r="AZ1009" s="8"/>
      <c r="BA1009" s="8"/>
      <c r="BB1009" s="8"/>
      <c r="BC1009" s="8"/>
      <c r="BD1009" s="8"/>
    </row>
    <row r="1010" spans="4:56" ht="12.75" customHeight="1" x14ac:dyDescent="0.2"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  <c r="AF1010" s="8"/>
      <c r="AG1010" s="8"/>
      <c r="AH1010" s="8"/>
      <c r="AI1010" s="8"/>
      <c r="AJ1010" s="8"/>
      <c r="AK1010" s="8"/>
      <c r="AL1010" s="8"/>
      <c r="AM1010" s="59"/>
      <c r="AN1010" s="59"/>
      <c r="AO1010" s="59"/>
      <c r="AP1010" s="59"/>
      <c r="AQ1010" s="8"/>
      <c r="AR1010" s="8"/>
      <c r="AS1010" s="8"/>
      <c r="AT1010" s="8"/>
      <c r="AU1010" s="8"/>
      <c r="AV1010" s="8"/>
      <c r="AW1010" s="8"/>
      <c r="AX1010" s="8"/>
      <c r="AY1010" s="8"/>
      <c r="AZ1010" s="8"/>
      <c r="BA1010" s="8"/>
      <c r="BB1010" s="8"/>
      <c r="BC1010" s="8"/>
      <c r="BD1010" s="8"/>
    </row>
    <row r="1011" spans="4:56" ht="12.75" customHeight="1" x14ac:dyDescent="0.2"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  <c r="AI1011" s="8"/>
      <c r="AJ1011" s="8"/>
      <c r="AK1011" s="8"/>
      <c r="AL1011" s="8"/>
      <c r="AM1011" s="59"/>
      <c r="AN1011" s="59"/>
      <c r="AO1011" s="59"/>
      <c r="AP1011" s="59"/>
      <c r="AQ1011" s="8"/>
      <c r="AR1011" s="8"/>
      <c r="AS1011" s="8"/>
      <c r="AT1011" s="8"/>
      <c r="AU1011" s="8"/>
      <c r="AV1011" s="8"/>
      <c r="AW1011" s="8"/>
      <c r="AX1011" s="8"/>
      <c r="AY1011" s="8"/>
      <c r="AZ1011" s="8"/>
      <c r="BA1011" s="8"/>
      <c r="BB1011" s="8"/>
      <c r="BC1011" s="8"/>
      <c r="BD1011" s="8"/>
    </row>
    <row r="1012" spans="4:56" ht="12.75" customHeight="1" x14ac:dyDescent="0.2"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  <c r="AF1012" s="8"/>
      <c r="AG1012" s="8"/>
      <c r="AH1012" s="8"/>
      <c r="AI1012" s="8"/>
      <c r="AJ1012" s="8"/>
      <c r="AK1012" s="8"/>
      <c r="AL1012" s="8"/>
      <c r="AM1012" s="59"/>
      <c r="AN1012" s="59"/>
      <c r="AO1012" s="59"/>
      <c r="AP1012" s="59"/>
      <c r="AQ1012" s="8"/>
      <c r="AR1012" s="8"/>
      <c r="AS1012" s="8"/>
      <c r="AT1012" s="8"/>
      <c r="AU1012" s="8"/>
      <c r="AV1012" s="8"/>
      <c r="AW1012" s="8"/>
      <c r="AX1012" s="8"/>
      <c r="AY1012" s="8"/>
      <c r="AZ1012" s="8"/>
      <c r="BA1012" s="8"/>
      <c r="BB1012" s="8"/>
      <c r="BC1012" s="8"/>
      <c r="BD1012" s="8"/>
    </row>
    <row r="1013" spans="4:56" ht="12.75" customHeight="1" x14ac:dyDescent="0.2"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  <c r="AI1013" s="8"/>
      <c r="AJ1013" s="8"/>
      <c r="AK1013" s="8"/>
      <c r="AL1013" s="8"/>
      <c r="AM1013" s="59"/>
      <c r="AN1013" s="59"/>
      <c r="AO1013" s="59"/>
      <c r="AP1013" s="59"/>
      <c r="AQ1013" s="8"/>
      <c r="AR1013" s="8"/>
      <c r="AS1013" s="8"/>
      <c r="AT1013" s="8"/>
      <c r="AU1013" s="8"/>
      <c r="AV1013" s="8"/>
      <c r="AW1013" s="8"/>
      <c r="AX1013" s="8"/>
      <c r="AY1013" s="8"/>
      <c r="AZ1013" s="8"/>
      <c r="BA1013" s="8"/>
      <c r="BB1013" s="8"/>
      <c r="BC1013" s="8"/>
      <c r="BD1013" s="8"/>
    </row>
    <row r="1014" spans="4:56" ht="12.75" customHeight="1" x14ac:dyDescent="0.2"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8"/>
      <c r="AG1014" s="8"/>
      <c r="AH1014" s="8"/>
      <c r="AI1014" s="8"/>
      <c r="AJ1014" s="8"/>
      <c r="AK1014" s="8"/>
      <c r="AL1014" s="8"/>
      <c r="AM1014" s="59"/>
      <c r="AN1014" s="59"/>
      <c r="AO1014" s="59"/>
      <c r="AP1014" s="59"/>
      <c r="AQ1014" s="8"/>
      <c r="AR1014" s="8"/>
      <c r="AS1014" s="8"/>
      <c r="AT1014" s="8"/>
      <c r="AU1014" s="8"/>
      <c r="AV1014" s="8"/>
      <c r="AW1014" s="8"/>
      <c r="AX1014" s="8"/>
      <c r="AY1014" s="8"/>
      <c r="AZ1014" s="8"/>
      <c r="BA1014" s="8"/>
      <c r="BB1014" s="8"/>
      <c r="BC1014" s="8"/>
      <c r="BD1014" s="8"/>
    </row>
    <row r="1015" spans="4:56" ht="12.75" customHeight="1" x14ac:dyDescent="0.2"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  <c r="AI1015" s="8"/>
      <c r="AJ1015" s="8"/>
      <c r="AK1015" s="8"/>
      <c r="AL1015" s="8"/>
      <c r="AM1015" s="59"/>
      <c r="AN1015" s="59"/>
      <c r="AO1015" s="59"/>
      <c r="AP1015" s="59"/>
      <c r="AQ1015" s="8"/>
      <c r="AR1015" s="8"/>
      <c r="AS1015" s="8"/>
      <c r="AT1015" s="8"/>
      <c r="AU1015" s="8"/>
      <c r="AV1015" s="8"/>
      <c r="AW1015" s="8"/>
      <c r="AX1015" s="8"/>
      <c r="AY1015" s="8"/>
      <c r="AZ1015" s="8"/>
      <c r="BA1015" s="8"/>
      <c r="BB1015" s="8"/>
      <c r="BC1015" s="8"/>
      <c r="BD1015" s="8"/>
    </row>
    <row r="1016" spans="4:56" ht="12.75" customHeight="1" x14ac:dyDescent="0.2"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8"/>
      <c r="AG1016" s="8"/>
      <c r="AH1016" s="8"/>
      <c r="AI1016" s="8"/>
      <c r="AJ1016" s="8"/>
      <c r="AK1016" s="8"/>
      <c r="AL1016" s="8"/>
      <c r="AM1016" s="59"/>
      <c r="AN1016" s="59"/>
      <c r="AO1016" s="59"/>
      <c r="AP1016" s="59"/>
      <c r="AQ1016" s="8"/>
      <c r="AR1016" s="8"/>
      <c r="AS1016" s="8"/>
      <c r="AT1016" s="8"/>
      <c r="AU1016" s="8"/>
      <c r="AV1016" s="8"/>
      <c r="AW1016" s="8"/>
      <c r="AX1016" s="8"/>
      <c r="AY1016" s="8"/>
      <c r="AZ1016" s="8"/>
      <c r="BA1016" s="8"/>
      <c r="BB1016" s="8"/>
      <c r="BC1016" s="8"/>
      <c r="BD1016" s="8"/>
    </row>
    <row r="1017" spans="4:56" ht="12.75" customHeight="1" x14ac:dyDescent="0.2"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  <c r="AJ1017" s="8"/>
      <c r="AK1017" s="8"/>
      <c r="AL1017" s="8"/>
      <c r="AM1017" s="59"/>
      <c r="AN1017" s="59"/>
      <c r="AO1017" s="59"/>
      <c r="AP1017" s="59"/>
      <c r="AQ1017" s="8"/>
      <c r="AR1017" s="8"/>
      <c r="AS1017" s="8"/>
      <c r="AT1017" s="8"/>
      <c r="AU1017" s="8"/>
      <c r="AV1017" s="8"/>
      <c r="AW1017" s="8"/>
      <c r="AX1017" s="8"/>
      <c r="AY1017" s="8"/>
      <c r="AZ1017" s="8"/>
      <c r="BA1017" s="8"/>
      <c r="BB1017" s="8"/>
      <c r="BC1017" s="8"/>
      <c r="BD1017" s="8"/>
    </row>
    <row r="1018" spans="4:56" ht="12.75" customHeight="1" x14ac:dyDescent="0.2"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  <c r="AJ1018" s="8"/>
      <c r="AK1018" s="8"/>
      <c r="AL1018" s="8"/>
      <c r="AM1018" s="59"/>
      <c r="AN1018" s="59"/>
      <c r="AO1018" s="59"/>
      <c r="AP1018" s="59"/>
      <c r="AQ1018" s="8"/>
      <c r="AR1018" s="8"/>
      <c r="AS1018" s="8"/>
      <c r="AT1018" s="8"/>
      <c r="AU1018" s="8"/>
      <c r="AV1018" s="8"/>
      <c r="AW1018" s="8"/>
      <c r="AX1018" s="8"/>
      <c r="AY1018" s="8"/>
      <c r="AZ1018" s="8"/>
      <c r="BA1018" s="8"/>
      <c r="BB1018" s="8"/>
      <c r="BC1018" s="8"/>
      <c r="BD1018" s="8"/>
    </row>
    <row r="1019" spans="4:56" ht="12.75" customHeight="1" x14ac:dyDescent="0.2"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  <c r="AI1019" s="8"/>
      <c r="AJ1019" s="8"/>
      <c r="AK1019" s="8"/>
      <c r="AL1019" s="8"/>
      <c r="AM1019" s="59"/>
      <c r="AN1019" s="59"/>
      <c r="AO1019" s="59"/>
      <c r="AP1019" s="59"/>
      <c r="AQ1019" s="8"/>
      <c r="AR1019" s="8"/>
      <c r="AS1019" s="8"/>
      <c r="AT1019" s="8"/>
      <c r="AU1019" s="8"/>
      <c r="AV1019" s="8"/>
      <c r="AW1019" s="8"/>
      <c r="AX1019" s="8"/>
      <c r="AY1019" s="8"/>
      <c r="AZ1019" s="8"/>
      <c r="BA1019" s="8"/>
      <c r="BB1019" s="8"/>
      <c r="BC1019" s="8"/>
      <c r="BD1019" s="8"/>
    </row>
    <row r="1020" spans="4:56" ht="12.75" customHeight="1" x14ac:dyDescent="0.2"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/>
      <c r="AJ1020" s="8"/>
      <c r="AK1020" s="8"/>
      <c r="AL1020" s="8"/>
      <c r="AM1020" s="59"/>
      <c r="AN1020" s="59"/>
      <c r="AO1020" s="59"/>
      <c r="AP1020" s="59"/>
      <c r="AQ1020" s="8"/>
      <c r="AR1020" s="8"/>
      <c r="AS1020" s="8"/>
      <c r="AT1020" s="8"/>
      <c r="AU1020" s="8"/>
      <c r="AV1020" s="8"/>
      <c r="AW1020" s="8"/>
      <c r="AX1020" s="8"/>
      <c r="AY1020" s="8"/>
      <c r="AZ1020" s="8"/>
      <c r="BA1020" s="8"/>
      <c r="BB1020" s="8"/>
      <c r="BC1020" s="8"/>
      <c r="BD1020" s="8"/>
    </row>
    <row r="1021" spans="4:56" ht="12.75" customHeight="1" x14ac:dyDescent="0.2"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/>
      <c r="AK1021" s="8"/>
      <c r="AL1021" s="8"/>
      <c r="AM1021" s="59"/>
      <c r="AN1021" s="59"/>
      <c r="AO1021" s="59"/>
      <c r="AP1021" s="59"/>
      <c r="AQ1021" s="8"/>
      <c r="AR1021" s="8"/>
      <c r="AS1021" s="8"/>
      <c r="AT1021" s="8"/>
      <c r="AU1021" s="8"/>
      <c r="AV1021" s="8"/>
      <c r="AW1021" s="8"/>
      <c r="AX1021" s="8"/>
      <c r="AY1021" s="8"/>
      <c r="AZ1021" s="8"/>
      <c r="BA1021" s="8"/>
      <c r="BB1021" s="8"/>
      <c r="BC1021" s="8"/>
      <c r="BD1021" s="8"/>
    </row>
    <row r="1022" spans="4:56" ht="12.75" customHeight="1" x14ac:dyDescent="0.2"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8"/>
      <c r="AM1022" s="59"/>
      <c r="AN1022" s="59"/>
      <c r="AO1022" s="59"/>
      <c r="AP1022" s="59"/>
      <c r="AQ1022" s="8"/>
      <c r="AR1022" s="8"/>
      <c r="AS1022" s="8"/>
      <c r="AT1022" s="8"/>
      <c r="AU1022" s="8"/>
      <c r="AV1022" s="8"/>
      <c r="AW1022" s="8"/>
      <c r="AX1022" s="8"/>
      <c r="AY1022" s="8"/>
      <c r="AZ1022" s="8"/>
      <c r="BA1022" s="8"/>
      <c r="BB1022" s="8"/>
      <c r="BC1022" s="8"/>
      <c r="BD1022" s="8"/>
    </row>
    <row r="1023" spans="4:56" ht="12.75" customHeight="1" x14ac:dyDescent="0.2"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8"/>
      <c r="AM1023" s="59"/>
      <c r="AN1023" s="59"/>
      <c r="AO1023" s="59"/>
      <c r="AP1023" s="59"/>
      <c r="AQ1023" s="8"/>
      <c r="AR1023" s="8"/>
      <c r="AS1023" s="8"/>
      <c r="AT1023" s="8"/>
      <c r="AU1023" s="8"/>
      <c r="AV1023" s="8"/>
      <c r="AW1023" s="8"/>
      <c r="AX1023" s="8"/>
      <c r="AY1023" s="8"/>
      <c r="AZ1023" s="8"/>
      <c r="BA1023" s="8"/>
      <c r="BB1023" s="8"/>
      <c r="BC1023" s="8"/>
      <c r="BD1023" s="8"/>
    </row>
    <row r="1024" spans="4:56" ht="12.75" customHeight="1" x14ac:dyDescent="0.2"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8"/>
      <c r="AM1024" s="59"/>
      <c r="AN1024" s="59"/>
      <c r="AO1024" s="59"/>
      <c r="AP1024" s="59"/>
      <c r="AQ1024" s="8"/>
      <c r="AR1024" s="8"/>
      <c r="AS1024" s="8"/>
      <c r="AT1024" s="8"/>
      <c r="AU1024" s="8"/>
      <c r="AV1024" s="8"/>
      <c r="AW1024" s="8"/>
      <c r="AX1024" s="8"/>
      <c r="AY1024" s="8"/>
      <c r="AZ1024" s="8"/>
      <c r="BA1024" s="8"/>
      <c r="BB1024" s="8"/>
      <c r="BC1024" s="8"/>
      <c r="BD1024" s="8"/>
    </row>
    <row r="1025" spans="4:56" ht="12.75" customHeight="1" x14ac:dyDescent="0.2"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  <c r="AI1025" s="8"/>
      <c r="AJ1025" s="8"/>
      <c r="AK1025" s="8"/>
      <c r="AL1025" s="8"/>
      <c r="AM1025" s="59"/>
      <c r="AN1025" s="59"/>
      <c r="AO1025" s="59"/>
      <c r="AP1025" s="59"/>
      <c r="AQ1025" s="8"/>
      <c r="AR1025" s="8"/>
      <c r="AS1025" s="8"/>
      <c r="AT1025" s="8"/>
      <c r="AU1025" s="8"/>
      <c r="AV1025" s="8"/>
      <c r="AW1025" s="8"/>
      <c r="AX1025" s="8"/>
      <c r="AY1025" s="8"/>
      <c r="AZ1025" s="8"/>
      <c r="BA1025" s="8"/>
      <c r="BB1025" s="8"/>
      <c r="BC1025" s="8"/>
      <c r="BD1025" s="8"/>
    </row>
    <row r="1026" spans="4:56" ht="12.75" customHeight="1" x14ac:dyDescent="0.2"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  <c r="AH1026" s="8"/>
      <c r="AI1026" s="8"/>
      <c r="AJ1026" s="8"/>
      <c r="AK1026" s="8"/>
      <c r="AL1026" s="8"/>
      <c r="AM1026" s="59"/>
      <c r="AN1026" s="59"/>
      <c r="AO1026" s="59"/>
      <c r="AP1026" s="59"/>
      <c r="AQ1026" s="8"/>
      <c r="AR1026" s="8"/>
      <c r="AS1026" s="8"/>
      <c r="AT1026" s="8"/>
      <c r="AU1026" s="8"/>
      <c r="AV1026" s="8"/>
      <c r="AW1026" s="8"/>
      <c r="AX1026" s="8"/>
      <c r="AY1026" s="8"/>
      <c r="AZ1026" s="8"/>
      <c r="BA1026" s="8"/>
      <c r="BB1026" s="8"/>
      <c r="BC1026" s="8"/>
      <c r="BD1026" s="8"/>
    </row>
    <row r="1027" spans="4:56" ht="12.75" customHeight="1" x14ac:dyDescent="0.2"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  <c r="AI1027" s="8"/>
      <c r="AJ1027" s="8"/>
      <c r="AK1027" s="8"/>
      <c r="AL1027" s="8"/>
      <c r="AM1027" s="59"/>
      <c r="AN1027" s="59"/>
      <c r="AO1027" s="59"/>
      <c r="AP1027" s="59"/>
      <c r="AQ1027" s="8"/>
      <c r="AR1027" s="8"/>
      <c r="AS1027" s="8"/>
      <c r="AT1027" s="8"/>
      <c r="AU1027" s="8"/>
      <c r="AV1027" s="8"/>
      <c r="AW1027" s="8"/>
      <c r="AX1027" s="8"/>
      <c r="AY1027" s="8"/>
      <c r="AZ1027" s="8"/>
      <c r="BA1027" s="8"/>
      <c r="BB1027" s="8"/>
      <c r="BC1027" s="8"/>
      <c r="BD1027" s="8"/>
    </row>
    <row r="1028" spans="4:56" ht="12.75" customHeight="1" x14ac:dyDescent="0.2"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  <c r="AH1028" s="8"/>
      <c r="AI1028" s="8"/>
      <c r="AJ1028" s="8"/>
      <c r="AK1028" s="8"/>
      <c r="AL1028" s="8"/>
      <c r="AM1028" s="59"/>
      <c r="AN1028" s="59"/>
      <c r="AO1028" s="59"/>
      <c r="AP1028" s="59"/>
      <c r="AQ1028" s="8"/>
      <c r="AR1028" s="8"/>
      <c r="AS1028" s="8"/>
      <c r="AT1028" s="8"/>
      <c r="AU1028" s="8"/>
      <c r="AV1028" s="8"/>
      <c r="AW1028" s="8"/>
      <c r="AX1028" s="8"/>
      <c r="AY1028" s="8"/>
      <c r="AZ1028" s="8"/>
      <c r="BA1028" s="8"/>
      <c r="BB1028" s="8"/>
      <c r="BC1028" s="8"/>
      <c r="BD1028" s="8"/>
    </row>
    <row r="1029" spans="4:56" ht="12.75" customHeight="1" x14ac:dyDescent="0.2"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  <c r="AI1029" s="8"/>
      <c r="AJ1029" s="8"/>
      <c r="AK1029" s="8"/>
      <c r="AL1029" s="8"/>
      <c r="AM1029" s="59"/>
      <c r="AN1029" s="59"/>
      <c r="AO1029" s="59"/>
      <c r="AP1029" s="59"/>
      <c r="AQ1029" s="8"/>
      <c r="AR1029" s="8"/>
      <c r="AS1029" s="8"/>
      <c r="AT1029" s="8"/>
      <c r="AU1029" s="8"/>
      <c r="AV1029" s="8"/>
      <c r="AW1029" s="8"/>
      <c r="AX1029" s="8"/>
      <c r="AY1029" s="8"/>
      <c r="AZ1029" s="8"/>
      <c r="BA1029" s="8"/>
      <c r="BB1029" s="8"/>
      <c r="BC1029" s="8"/>
      <c r="BD1029" s="8"/>
    </row>
    <row r="1030" spans="4:56" ht="12.75" customHeight="1" x14ac:dyDescent="0.2"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  <c r="AH1030" s="8"/>
      <c r="AI1030" s="8"/>
      <c r="AJ1030" s="8"/>
      <c r="AK1030" s="8"/>
      <c r="AL1030" s="8"/>
      <c r="AM1030" s="59"/>
      <c r="AN1030" s="59"/>
      <c r="AO1030" s="59"/>
      <c r="AP1030" s="59"/>
      <c r="AQ1030" s="8"/>
      <c r="AR1030" s="8"/>
      <c r="AS1030" s="8"/>
      <c r="AT1030" s="8"/>
      <c r="AU1030" s="8"/>
      <c r="AV1030" s="8"/>
      <c r="AW1030" s="8"/>
      <c r="AX1030" s="8"/>
      <c r="AY1030" s="8"/>
      <c r="AZ1030" s="8"/>
      <c r="BA1030" s="8"/>
      <c r="BB1030" s="8"/>
      <c r="BC1030" s="8"/>
      <c r="BD1030" s="8"/>
    </row>
    <row r="1031" spans="4:56" ht="12.75" customHeight="1" x14ac:dyDescent="0.2"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  <c r="AI1031" s="8"/>
      <c r="AJ1031" s="8"/>
      <c r="AK1031" s="8"/>
      <c r="AL1031" s="8"/>
      <c r="AM1031" s="59"/>
      <c r="AN1031" s="59"/>
      <c r="AO1031" s="59"/>
      <c r="AP1031" s="59"/>
      <c r="AQ1031" s="8"/>
      <c r="AR1031" s="8"/>
      <c r="AS1031" s="8"/>
      <c r="AT1031" s="8"/>
      <c r="AU1031" s="8"/>
      <c r="AV1031" s="8"/>
      <c r="AW1031" s="8"/>
      <c r="AX1031" s="8"/>
      <c r="AY1031" s="8"/>
      <c r="AZ1031" s="8"/>
      <c r="BA1031" s="8"/>
      <c r="BB1031" s="8"/>
      <c r="BC1031" s="8"/>
      <c r="BD1031" s="8"/>
    </row>
    <row r="1032" spans="4:56" ht="12.75" customHeight="1" x14ac:dyDescent="0.2"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/>
      <c r="AK1032" s="8"/>
      <c r="AL1032" s="8"/>
      <c r="AM1032" s="59"/>
      <c r="AN1032" s="59"/>
      <c r="AO1032" s="59"/>
      <c r="AP1032" s="59"/>
      <c r="AQ1032" s="8"/>
      <c r="AR1032" s="8"/>
      <c r="AS1032" s="8"/>
      <c r="AT1032" s="8"/>
      <c r="AU1032" s="8"/>
      <c r="AV1032" s="8"/>
      <c r="AW1032" s="8"/>
      <c r="AX1032" s="8"/>
      <c r="AY1032" s="8"/>
      <c r="AZ1032" s="8"/>
      <c r="BA1032" s="8"/>
      <c r="BB1032" s="8"/>
      <c r="BC1032" s="8"/>
      <c r="BD1032" s="8"/>
    </row>
    <row r="1033" spans="4:56" ht="12.75" customHeight="1" x14ac:dyDescent="0.2"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  <c r="AI1033" s="8"/>
      <c r="AJ1033" s="8"/>
      <c r="AK1033" s="8"/>
      <c r="AL1033" s="8"/>
      <c r="AM1033" s="59"/>
      <c r="AN1033" s="59"/>
      <c r="AO1033" s="59"/>
      <c r="AP1033" s="59"/>
      <c r="AQ1033" s="8"/>
      <c r="AR1033" s="8"/>
      <c r="AS1033" s="8"/>
      <c r="AT1033" s="8"/>
      <c r="AU1033" s="8"/>
      <c r="AV1033" s="8"/>
      <c r="AW1033" s="8"/>
      <c r="AX1033" s="8"/>
      <c r="AY1033" s="8"/>
      <c r="AZ1033" s="8"/>
      <c r="BA1033" s="8"/>
      <c r="BB1033" s="8"/>
      <c r="BC1033" s="8"/>
      <c r="BD1033" s="8"/>
    </row>
    <row r="1034" spans="4:56" ht="12.75" customHeight="1" x14ac:dyDescent="0.2"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8"/>
      <c r="AM1034" s="59"/>
      <c r="AN1034" s="59"/>
      <c r="AO1034" s="59"/>
      <c r="AP1034" s="59"/>
      <c r="AQ1034" s="8"/>
      <c r="AR1034" s="8"/>
      <c r="AS1034" s="8"/>
      <c r="AT1034" s="8"/>
      <c r="AU1034" s="8"/>
      <c r="AV1034" s="8"/>
      <c r="AW1034" s="8"/>
      <c r="AX1034" s="8"/>
      <c r="AY1034" s="8"/>
      <c r="AZ1034" s="8"/>
      <c r="BA1034" s="8"/>
      <c r="BB1034" s="8"/>
      <c r="BC1034" s="8"/>
      <c r="BD1034" s="8"/>
    </row>
    <row r="1035" spans="4:56" ht="12.75" customHeight="1" x14ac:dyDescent="0.2"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  <c r="AI1035" s="8"/>
      <c r="AJ1035" s="8"/>
      <c r="AK1035" s="8"/>
      <c r="AL1035" s="8"/>
      <c r="AM1035" s="59"/>
      <c r="AN1035" s="59"/>
      <c r="AO1035" s="59"/>
      <c r="AP1035" s="59"/>
      <c r="AQ1035" s="8"/>
      <c r="AR1035" s="8"/>
      <c r="AS1035" s="8"/>
      <c r="AT1035" s="8"/>
      <c r="AU1035" s="8"/>
      <c r="AV1035" s="8"/>
      <c r="AW1035" s="8"/>
      <c r="AX1035" s="8"/>
      <c r="AY1035" s="8"/>
      <c r="AZ1035" s="8"/>
      <c r="BA1035" s="8"/>
      <c r="BB1035" s="8"/>
      <c r="BC1035" s="8"/>
      <c r="BD1035" s="8"/>
    </row>
    <row r="1036" spans="4:56" ht="12.75" customHeight="1" x14ac:dyDescent="0.2"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  <c r="AH1036" s="8"/>
      <c r="AI1036" s="8"/>
      <c r="AJ1036" s="8"/>
      <c r="AK1036" s="8"/>
      <c r="AL1036" s="8"/>
      <c r="AM1036" s="59"/>
      <c r="AN1036" s="59"/>
      <c r="AO1036" s="59"/>
      <c r="AP1036" s="59"/>
      <c r="AQ1036" s="8"/>
      <c r="AR1036" s="8"/>
      <c r="AS1036" s="8"/>
      <c r="AT1036" s="8"/>
      <c r="AU1036" s="8"/>
      <c r="AV1036" s="8"/>
      <c r="AW1036" s="8"/>
      <c r="AX1036" s="8"/>
      <c r="AY1036" s="8"/>
      <c r="AZ1036" s="8"/>
      <c r="BA1036" s="8"/>
      <c r="BB1036" s="8"/>
      <c r="BC1036" s="8"/>
      <c r="BD1036" s="8"/>
    </row>
    <row r="1037" spans="4:56" ht="12.75" customHeight="1" x14ac:dyDescent="0.2"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  <c r="AI1037" s="8"/>
      <c r="AJ1037" s="8"/>
      <c r="AK1037" s="8"/>
      <c r="AL1037" s="8"/>
      <c r="AM1037" s="59"/>
      <c r="AN1037" s="59"/>
      <c r="AO1037" s="59"/>
      <c r="AP1037" s="59"/>
      <c r="AQ1037" s="8"/>
      <c r="AR1037" s="8"/>
      <c r="AS1037" s="8"/>
      <c r="AT1037" s="8"/>
      <c r="AU1037" s="8"/>
      <c r="AV1037" s="8"/>
      <c r="AW1037" s="8"/>
      <c r="AX1037" s="8"/>
      <c r="AY1037" s="8"/>
      <c r="AZ1037" s="8"/>
      <c r="BA1037" s="8"/>
      <c r="BB1037" s="8"/>
      <c r="BC1037" s="8"/>
      <c r="BD1037" s="8"/>
    </row>
    <row r="1038" spans="4:56" ht="12.75" customHeight="1" x14ac:dyDescent="0.2"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  <c r="AH1038" s="8"/>
      <c r="AI1038" s="8"/>
      <c r="AJ1038" s="8"/>
      <c r="AK1038" s="8"/>
      <c r="AL1038" s="8"/>
      <c r="AM1038" s="59"/>
      <c r="AN1038" s="59"/>
      <c r="AO1038" s="59"/>
      <c r="AP1038" s="59"/>
      <c r="AQ1038" s="8"/>
      <c r="AR1038" s="8"/>
      <c r="AS1038" s="8"/>
      <c r="AT1038" s="8"/>
      <c r="AU1038" s="8"/>
      <c r="AV1038" s="8"/>
      <c r="AW1038" s="8"/>
      <c r="AX1038" s="8"/>
      <c r="AY1038" s="8"/>
      <c r="AZ1038" s="8"/>
      <c r="BA1038" s="8"/>
      <c r="BB1038" s="8"/>
      <c r="BC1038" s="8"/>
      <c r="BD1038" s="8"/>
    </row>
    <row r="1039" spans="4:56" ht="12.75" customHeight="1" x14ac:dyDescent="0.2"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  <c r="AI1039" s="8"/>
      <c r="AJ1039" s="8"/>
      <c r="AK1039" s="8"/>
      <c r="AL1039" s="8"/>
      <c r="AM1039" s="59"/>
      <c r="AN1039" s="59"/>
      <c r="AO1039" s="59"/>
      <c r="AP1039" s="59"/>
      <c r="AQ1039" s="8"/>
      <c r="AR1039" s="8"/>
      <c r="AS1039" s="8"/>
      <c r="AT1039" s="8"/>
      <c r="AU1039" s="8"/>
      <c r="AV1039" s="8"/>
      <c r="AW1039" s="8"/>
      <c r="AX1039" s="8"/>
      <c r="AY1039" s="8"/>
      <c r="AZ1039" s="8"/>
      <c r="BA1039" s="8"/>
      <c r="BB1039" s="8"/>
      <c r="BC1039" s="8"/>
      <c r="BD1039" s="8"/>
    </row>
    <row r="1040" spans="4:56" ht="12.75" customHeight="1" x14ac:dyDescent="0.2"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  <c r="AH1040" s="8"/>
      <c r="AI1040" s="8"/>
      <c r="AJ1040" s="8"/>
      <c r="AK1040" s="8"/>
      <c r="AL1040" s="8"/>
      <c r="AM1040" s="59"/>
      <c r="AN1040" s="59"/>
      <c r="AO1040" s="59"/>
      <c r="AP1040" s="59"/>
      <c r="AQ1040" s="8"/>
      <c r="AR1040" s="8"/>
      <c r="AS1040" s="8"/>
      <c r="AT1040" s="8"/>
      <c r="AU1040" s="8"/>
      <c r="AV1040" s="8"/>
      <c r="AW1040" s="8"/>
      <c r="AX1040" s="8"/>
      <c r="AY1040" s="8"/>
      <c r="AZ1040" s="8"/>
      <c r="BA1040" s="8"/>
      <c r="BB1040" s="8"/>
      <c r="BC1040" s="8"/>
      <c r="BD1040" s="8"/>
    </row>
    <row r="1041" spans="4:56" ht="12.75" customHeight="1" x14ac:dyDescent="0.2"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  <c r="AI1041" s="8"/>
      <c r="AJ1041" s="8"/>
      <c r="AK1041" s="8"/>
      <c r="AL1041" s="8"/>
      <c r="AM1041" s="59"/>
      <c r="AN1041" s="59"/>
      <c r="AO1041" s="59"/>
      <c r="AP1041" s="59"/>
      <c r="AQ1041" s="8"/>
      <c r="AR1041" s="8"/>
      <c r="AS1041" s="8"/>
      <c r="AT1041" s="8"/>
      <c r="AU1041" s="8"/>
      <c r="AV1041" s="8"/>
      <c r="AW1041" s="8"/>
      <c r="AX1041" s="8"/>
      <c r="AY1041" s="8"/>
      <c r="AZ1041" s="8"/>
      <c r="BA1041" s="8"/>
      <c r="BB1041" s="8"/>
      <c r="BC1041" s="8"/>
      <c r="BD1041" s="8"/>
    </row>
    <row r="1042" spans="4:56" ht="12.75" customHeight="1" x14ac:dyDescent="0.2"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  <c r="AF1042" s="8"/>
      <c r="AG1042" s="8"/>
      <c r="AH1042" s="8"/>
      <c r="AI1042" s="8"/>
      <c r="AJ1042" s="8"/>
      <c r="AK1042" s="8"/>
      <c r="AL1042" s="8"/>
      <c r="AM1042" s="59"/>
      <c r="AN1042" s="59"/>
      <c r="AO1042" s="59"/>
      <c r="AP1042" s="59"/>
      <c r="AQ1042" s="8"/>
      <c r="AR1042" s="8"/>
      <c r="AS1042" s="8"/>
      <c r="AT1042" s="8"/>
      <c r="AU1042" s="8"/>
      <c r="AV1042" s="8"/>
      <c r="AW1042" s="8"/>
      <c r="AX1042" s="8"/>
      <c r="AY1042" s="8"/>
      <c r="AZ1042" s="8"/>
      <c r="BA1042" s="8"/>
      <c r="BB1042" s="8"/>
      <c r="BC1042" s="8"/>
      <c r="BD1042" s="8"/>
    </row>
    <row r="1043" spans="4:56" ht="12.75" customHeight="1" x14ac:dyDescent="0.2"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  <c r="AI1043" s="8"/>
      <c r="AJ1043" s="8"/>
      <c r="AK1043" s="8"/>
      <c r="AL1043" s="8"/>
      <c r="AM1043" s="59"/>
      <c r="AN1043" s="59"/>
      <c r="AO1043" s="59"/>
      <c r="AP1043" s="59"/>
      <c r="AQ1043" s="8"/>
      <c r="AR1043" s="8"/>
      <c r="AS1043" s="8"/>
      <c r="AT1043" s="8"/>
      <c r="AU1043" s="8"/>
      <c r="AV1043" s="8"/>
      <c r="AW1043" s="8"/>
      <c r="AX1043" s="8"/>
      <c r="AY1043" s="8"/>
      <c r="AZ1043" s="8"/>
      <c r="BA1043" s="8"/>
      <c r="BB1043" s="8"/>
      <c r="BC1043" s="8"/>
      <c r="BD1043" s="8"/>
    </row>
    <row r="1044" spans="4:56" ht="12.75" customHeight="1" x14ac:dyDescent="0.2"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8"/>
      <c r="AG1044" s="8"/>
      <c r="AH1044" s="8"/>
      <c r="AI1044" s="8"/>
      <c r="AJ1044" s="8"/>
      <c r="AK1044" s="8"/>
      <c r="AL1044" s="8"/>
      <c r="AM1044" s="59"/>
      <c r="AN1044" s="59"/>
      <c r="AO1044" s="59"/>
      <c r="AP1044" s="59"/>
      <c r="AQ1044" s="8"/>
      <c r="AR1044" s="8"/>
      <c r="AS1044" s="8"/>
      <c r="AT1044" s="8"/>
      <c r="AU1044" s="8"/>
      <c r="AV1044" s="8"/>
      <c r="AW1044" s="8"/>
      <c r="AX1044" s="8"/>
      <c r="AY1044" s="8"/>
      <c r="AZ1044" s="8"/>
      <c r="BA1044" s="8"/>
      <c r="BB1044" s="8"/>
      <c r="BC1044" s="8"/>
      <c r="BD1044" s="8"/>
    </row>
    <row r="1045" spans="4:56" ht="12.75" customHeight="1" x14ac:dyDescent="0.2"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  <c r="AI1045" s="8"/>
      <c r="AJ1045" s="8"/>
      <c r="AK1045" s="8"/>
      <c r="AL1045" s="8"/>
      <c r="AM1045" s="59"/>
      <c r="AN1045" s="59"/>
      <c r="AO1045" s="59"/>
      <c r="AP1045" s="59"/>
      <c r="AQ1045" s="8"/>
      <c r="AR1045" s="8"/>
      <c r="AS1045" s="8"/>
      <c r="AT1045" s="8"/>
      <c r="AU1045" s="8"/>
      <c r="AV1045" s="8"/>
      <c r="AW1045" s="8"/>
      <c r="AX1045" s="8"/>
      <c r="AY1045" s="8"/>
      <c r="AZ1045" s="8"/>
      <c r="BA1045" s="8"/>
      <c r="BB1045" s="8"/>
      <c r="BC1045" s="8"/>
      <c r="BD1045" s="8"/>
    </row>
    <row r="1046" spans="4:56" ht="12.75" customHeight="1" x14ac:dyDescent="0.2"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8"/>
      <c r="AG1046" s="8"/>
      <c r="AH1046" s="8"/>
      <c r="AI1046" s="8"/>
      <c r="AJ1046" s="8"/>
      <c r="AK1046" s="8"/>
      <c r="AL1046" s="8"/>
      <c r="AM1046" s="59"/>
      <c r="AN1046" s="59"/>
      <c r="AO1046" s="59"/>
      <c r="AP1046" s="59"/>
      <c r="AQ1046" s="8"/>
      <c r="AR1046" s="8"/>
      <c r="AS1046" s="8"/>
      <c r="AT1046" s="8"/>
      <c r="AU1046" s="8"/>
      <c r="AV1046" s="8"/>
      <c r="AW1046" s="8"/>
      <c r="AX1046" s="8"/>
      <c r="AY1046" s="8"/>
      <c r="AZ1046" s="8"/>
      <c r="BA1046" s="8"/>
      <c r="BB1046" s="8"/>
      <c r="BC1046" s="8"/>
      <c r="BD1046" s="8"/>
    </row>
    <row r="1047" spans="4:56" ht="12.75" customHeight="1" x14ac:dyDescent="0.2"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  <c r="AI1047" s="8"/>
      <c r="AJ1047" s="8"/>
      <c r="AK1047" s="8"/>
      <c r="AL1047" s="8"/>
      <c r="AM1047" s="59"/>
      <c r="AN1047" s="59"/>
      <c r="AO1047" s="59"/>
      <c r="AP1047" s="59"/>
      <c r="AQ1047" s="8"/>
      <c r="AR1047" s="8"/>
      <c r="AS1047" s="8"/>
      <c r="AT1047" s="8"/>
      <c r="AU1047" s="8"/>
      <c r="AV1047" s="8"/>
      <c r="AW1047" s="8"/>
      <c r="AX1047" s="8"/>
      <c r="AY1047" s="8"/>
      <c r="AZ1047" s="8"/>
      <c r="BA1047" s="8"/>
      <c r="BB1047" s="8"/>
      <c r="BC1047" s="8"/>
      <c r="BD1047" s="8"/>
    </row>
    <row r="1048" spans="4:56" ht="12.75" customHeight="1" x14ac:dyDescent="0.2"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8"/>
      <c r="AG1048" s="8"/>
      <c r="AH1048" s="8"/>
      <c r="AI1048" s="8"/>
      <c r="AJ1048" s="8"/>
      <c r="AK1048" s="8"/>
      <c r="AL1048" s="8"/>
      <c r="AM1048" s="59"/>
      <c r="AN1048" s="59"/>
      <c r="AO1048" s="59"/>
      <c r="AP1048" s="59"/>
      <c r="AQ1048" s="8"/>
      <c r="AR1048" s="8"/>
      <c r="AS1048" s="8"/>
      <c r="AT1048" s="8"/>
      <c r="AU1048" s="8"/>
      <c r="AV1048" s="8"/>
      <c r="AW1048" s="8"/>
      <c r="AX1048" s="8"/>
      <c r="AY1048" s="8"/>
      <c r="AZ1048" s="8"/>
      <c r="BA1048" s="8"/>
      <c r="BB1048" s="8"/>
      <c r="BC1048" s="8"/>
      <c r="BD1048" s="8"/>
    </row>
    <row r="1049" spans="4:56" ht="12.75" customHeight="1" x14ac:dyDescent="0.2"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  <c r="AI1049" s="8"/>
      <c r="AJ1049" s="8"/>
      <c r="AK1049" s="8"/>
      <c r="AL1049" s="8"/>
      <c r="AM1049" s="59"/>
      <c r="AN1049" s="59"/>
      <c r="AO1049" s="59"/>
      <c r="AP1049" s="59"/>
      <c r="AQ1049" s="8"/>
      <c r="AR1049" s="8"/>
      <c r="AS1049" s="8"/>
      <c r="AT1049" s="8"/>
      <c r="AU1049" s="8"/>
      <c r="AV1049" s="8"/>
      <c r="AW1049" s="8"/>
      <c r="AX1049" s="8"/>
      <c r="AY1049" s="8"/>
      <c r="AZ1049" s="8"/>
      <c r="BA1049" s="8"/>
      <c r="BB1049" s="8"/>
      <c r="BC1049" s="8"/>
      <c r="BD1049" s="8"/>
    </row>
    <row r="1050" spans="4:56" ht="12.75" customHeight="1" x14ac:dyDescent="0.2"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  <c r="AH1050" s="8"/>
      <c r="AI1050" s="8"/>
      <c r="AJ1050" s="8"/>
      <c r="AK1050" s="8"/>
      <c r="AL1050" s="8"/>
      <c r="AM1050" s="59"/>
      <c r="AN1050" s="59"/>
      <c r="AO1050" s="59"/>
      <c r="AP1050" s="59"/>
      <c r="AQ1050" s="8"/>
      <c r="AR1050" s="8"/>
      <c r="AS1050" s="8"/>
      <c r="AT1050" s="8"/>
      <c r="AU1050" s="8"/>
      <c r="AV1050" s="8"/>
      <c r="AW1050" s="8"/>
      <c r="AX1050" s="8"/>
      <c r="AY1050" s="8"/>
      <c r="AZ1050" s="8"/>
      <c r="BA1050" s="8"/>
      <c r="BB1050" s="8"/>
      <c r="BC1050" s="8"/>
      <c r="BD1050" s="8"/>
    </row>
    <row r="1051" spans="4:56" ht="12.75" customHeight="1" x14ac:dyDescent="0.2"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  <c r="AI1051" s="8"/>
      <c r="AJ1051" s="8"/>
      <c r="AK1051" s="8"/>
      <c r="AL1051" s="8"/>
      <c r="AM1051" s="59"/>
      <c r="AN1051" s="59"/>
      <c r="AO1051" s="59"/>
      <c r="AP1051" s="59"/>
      <c r="AQ1051" s="8"/>
      <c r="AR1051" s="8"/>
      <c r="AS1051" s="8"/>
      <c r="AT1051" s="8"/>
      <c r="AU1051" s="8"/>
      <c r="AV1051" s="8"/>
      <c r="AW1051" s="8"/>
      <c r="AX1051" s="8"/>
      <c r="AY1051" s="8"/>
      <c r="AZ1051" s="8"/>
      <c r="BA1051" s="8"/>
      <c r="BB1051" s="8"/>
      <c r="BC1051" s="8"/>
      <c r="BD1051" s="8"/>
    </row>
    <row r="1052" spans="4:56" ht="12.75" customHeight="1" x14ac:dyDescent="0.2"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  <c r="AF1052" s="8"/>
      <c r="AG1052" s="8"/>
      <c r="AH1052" s="8"/>
      <c r="AI1052" s="8"/>
      <c r="AJ1052" s="8"/>
      <c r="AK1052" s="8"/>
      <c r="AL1052" s="8"/>
      <c r="AM1052" s="59"/>
      <c r="AN1052" s="59"/>
      <c r="AO1052" s="59"/>
      <c r="AP1052" s="59"/>
      <c r="AQ1052" s="8"/>
      <c r="AR1052" s="8"/>
      <c r="AS1052" s="8"/>
      <c r="AT1052" s="8"/>
      <c r="AU1052" s="8"/>
      <c r="AV1052" s="8"/>
      <c r="AW1052" s="8"/>
      <c r="AX1052" s="8"/>
      <c r="AY1052" s="8"/>
      <c r="AZ1052" s="8"/>
      <c r="BA1052" s="8"/>
      <c r="BB1052" s="8"/>
      <c r="BC1052" s="8"/>
      <c r="BD1052" s="8"/>
    </row>
    <row r="1053" spans="4:56" ht="12.75" customHeight="1" x14ac:dyDescent="0.2"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  <c r="AI1053" s="8"/>
      <c r="AJ1053" s="8"/>
      <c r="AK1053" s="8"/>
      <c r="AL1053" s="8"/>
      <c r="AM1053" s="59"/>
      <c r="AN1053" s="59"/>
      <c r="AO1053" s="59"/>
      <c r="AP1053" s="59"/>
      <c r="AQ1053" s="8"/>
      <c r="AR1053" s="8"/>
      <c r="AS1053" s="8"/>
      <c r="AT1053" s="8"/>
      <c r="AU1053" s="8"/>
      <c r="AV1053" s="8"/>
      <c r="AW1053" s="8"/>
      <c r="AX1053" s="8"/>
      <c r="AY1053" s="8"/>
      <c r="AZ1053" s="8"/>
      <c r="BA1053" s="8"/>
      <c r="BB1053" s="8"/>
      <c r="BC1053" s="8"/>
      <c r="BD1053" s="8"/>
    </row>
    <row r="1054" spans="4:56" ht="12.75" customHeight="1" x14ac:dyDescent="0.2"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  <c r="AF1054" s="8"/>
      <c r="AG1054" s="8"/>
      <c r="AH1054" s="8"/>
      <c r="AI1054" s="8"/>
      <c r="AJ1054" s="8"/>
      <c r="AK1054" s="8"/>
      <c r="AL1054" s="8"/>
      <c r="AM1054" s="59"/>
      <c r="AN1054" s="59"/>
      <c r="AO1054" s="59"/>
      <c r="AP1054" s="59"/>
      <c r="AQ1054" s="8"/>
      <c r="AR1054" s="8"/>
      <c r="AS1054" s="8"/>
      <c r="AT1054" s="8"/>
      <c r="AU1054" s="8"/>
      <c r="AV1054" s="8"/>
      <c r="AW1054" s="8"/>
      <c r="AX1054" s="8"/>
      <c r="AY1054" s="8"/>
      <c r="AZ1054" s="8"/>
      <c r="BA1054" s="8"/>
      <c r="BB1054" s="8"/>
      <c r="BC1054" s="8"/>
      <c r="BD1054" s="8"/>
    </row>
    <row r="1055" spans="4:56" ht="12.75" customHeight="1" x14ac:dyDescent="0.2"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  <c r="AI1055" s="8"/>
      <c r="AJ1055" s="8"/>
      <c r="AK1055" s="8"/>
      <c r="AL1055" s="8"/>
      <c r="AM1055" s="59"/>
      <c r="AN1055" s="59"/>
      <c r="AO1055" s="59"/>
      <c r="AP1055" s="59"/>
      <c r="AQ1055" s="8"/>
      <c r="AR1055" s="8"/>
      <c r="AS1055" s="8"/>
      <c r="AT1055" s="8"/>
      <c r="AU1055" s="8"/>
      <c r="AV1055" s="8"/>
      <c r="AW1055" s="8"/>
      <c r="AX1055" s="8"/>
      <c r="AY1055" s="8"/>
      <c r="AZ1055" s="8"/>
      <c r="BA1055" s="8"/>
      <c r="BB1055" s="8"/>
      <c r="BC1055" s="8"/>
      <c r="BD1055" s="8"/>
    </row>
    <row r="1056" spans="4:56" ht="12.75" customHeight="1" x14ac:dyDescent="0.2"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  <c r="AF1056" s="8"/>
      <c r="AG1056" s="8"/>
      <c r="AH1056" s="8"/>
      <c r="AI1056" s="8"/>
      <c r="AJ1056" s="8"/>
      <c r="AK1056" s="8"/>
      <c r="AL1056" s="8"/>
      <c r="AM1056" s="59"/>
      <c r="AN1056" s="59"/>
      <c r="AO1056" s="59"/>
      <c r="AP1056" s="59"/>
      <c r="AQ1056" s="8"/>
      <c r="AR1056" s="8"/>
      <c r="AS1056" s="8"/>
      <c r="AT1056" s="8"/>
      <c r="AU1056" s="8"/>
      <c r="AV1056" s="8"/>
      <c r="AW1056" s="8"/>
      <c r="AX1056" s="8"/>
      <c r="AY1056" s="8"/>
      <c r="AZ1056" s="8"/>
      <c r="BA1056" s="8"/>
      <c r="BB1056" s="8"/>
      <c r="BC1056" s="8"/>
      <c r="BD1056" s="8"/>
    </row>
    <row r="1057" spans="4:56" ht="12.75" customHeight="1" x14ac:dyDescent="0.2"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  <c r="AI1057" s="8"/>
      <c r="AJ1057" s="8"/>
      <c r="AK1057" s="8"/>
      <c r="AL1057" s="8"/>
      <c r="AM1057" s="59"/>
      <c r="AN1057" s="59"/>
      <c r="AO1057" s="59"/>
      <c r="AP1057" s="59"/>
      <c r="AQ1057" s="8"/>
      <c r="AR1057" s="8"/>
      <c r="AS1057" s="8"/>
      <c r="AT1057" s="8"/>
      <c r="AU1057" s="8"/>
      <c r="AV1057" s="8"/>
      <c r="AW1057" s="8"/>
      <c r="AX1057" s="8"/>
      <c r="AY1057" s="8"/>
      <c r="AZ1057" s="8"/>
      <c r="BA1057" s="8"/>
      <c r="BB1057" s="8"/>
      <c r="BC1057" s="8"/>
      <c r="BD1057" s="8"/>
    </row>
    <row r="1058" spans="4:56" ht="12.75" customHeight="1" x14ac:dyDescent="0.2"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  <c r="AF1058" s="8"/>
      <c r="AG1058" s="8"/>
      <c r="AH1058" s="8"/>
      <c r="AI1058" s="8"/>
      <c r="AJ1058" s="8"/>
      <c r="AK1058" s="8"/>
      <c r="AL1058" s="8"/>
      <c r="AM1058" s="59"/>
      <c r="AN1058" s="59"/>
      <c r="AO1058" s="59"/>
      <c r="AP1058" s="59"/>
      <c r="AQ1058" s="8"/>
      <c r="AR1058" s="8"/>
      <c r="AS1058" s="8"/>
      <c r="AT1058" s="8"/>
      <c r="AU1058" s="8"/>
      <c r="AV1058" s="8"/>
      <c r="AW1058" s="8"/>
      <c r="AX1058" s="8"/>
      <c r="AY1058" s="8"/>
      <c r="AZ1058" s="8"/>
      <c r="BA1058" s="8"/>
      <c r="BB1058" s="8"/>
      <c r="BC1058" s="8"/>
      <c r="BD1058" s="8"/>
    </row>
    <row r="1059" spans="4:56" ht="12.75" customHeight="1" x14ac:dyDescent="0.2"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  <c r="AI1059" s="8"/>
      <c r="AJ1059" s="8"/>
      <c r="AK1059" s="8"/>
      <c r="AL1059" s="8"/>
      <c r="AM1059" s="59"/>
      <c r="AN1059" s="59"/>
      <c r="AO1059" s="59"/>
      <c r="AP1059" s="59"/>
      <c r="AQ1059" s="8"/>
      <c r="AR1059" s="8"/>
      <c r="AS1059" s="8"/>
      <c r="AT1059" s="8"/>
      <c r="AU1059" s="8"/>
      <c r="AV1059" s="8"/>
      <c r="AW1059" s="8"/>
      <c r="AX1059" s="8"/>
      <c r="AY1059" s="8"/>
      <c r="AZ1059" s="8"/>
      <c r="BA1059" s="8"/>
      <c r="BB1059" s="8"/>
      <c r="BC1059" s="8"/>
      <c r="BD1059" s="8"/>
    </row>
    <row r="1060" spans="4:56" ht="12.75" customHeight="1" x14ac:dyDescent="0.2"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  <c r="AF1060" s="8"/>
      <c r="AG1060" s="8"/>
      <c r="AH1060" s="8"/>
      <c r="AI1060" s="8"/>
      <c r="AJ1060" s="8"/>
      <c r="AK1060" s="8"/>
      <c r="AL1060" s="8"/>
      <c r="AM1060" s="59"/>
      <c r="AN1060" s="59"/>
      <c r="AO1060" s="59"/>
      <c r="AP1060" s="59"/>
      <c r="AQ1060" s="8"/>
      <c r="AR1060" s="8"/>
      <c r="AS1060" s="8"/>
      <c r="AT1060" s="8"/>
      <c r="AU1060" s="8"/>
      <c r="AV1060" s="8"/>
      <c r="AW1060" s="8"/>
      <c r="AX1060" s="8"/>
      <c r="AY1060" s="8"/>
      <c r="AZ1060" s="8"/>
      <c r="BA1060" s="8"/>
      <c r="BB1060" s="8"/>
      <c r="BC1060" s="8"/>
      <c r="BD1060" s="8"/>
    </row>
    <row r="1061" spans="4:56" ht="12.75" customHeight="1" x14ac:dyDescent="0.2"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  <c r="AI1061" s="8"/>
      <c r="AJ1061" s="8"/>
      <c r="AK1061" s="8"/>
      <c r="AL1061" s="8"/>
      <c r="AM1061" s="59"/>
      <c r="AN1061" s="59"/>
      <c r="AO1061" s="59"/>
      <c r="AP1061" s="59"/>
      <c r="AQ1061" s="8"/>
      <c r="AR1061" s="8"/>
      <c r="AS1061" s="8"/>
      <c r="AT1061" s="8"/>
      <c r="AU1061" s="8"/>
      <c r="AV1061" s="8"/>
      <c r="AW1061" s="8"/>
      <c r="AX1061" s="8"/>
      <c r="AY1061" s="8"/>
      <c r="AZ1061" s="8"/>
      <c r="BA1061" s="8"/>
      <c r="BB1061" s="8"/>
      <c r="BC1061" s="8"/>
      <c r="BD1061" s="8"/>
    </row>
    <row r="1062" spans="4:56" ht="12.75" customHeight="1" x14ac:dyDescent="0.2"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  <c r="AF1062" s="8"/>
      <c r="AG1062" s="8"/>
      <c r="AH1062" s="8"/>
      <c r="AI1062" s="8"/>
      <c r="AJ1062" s="8"/>
      <c r="AK1062" s="8"/>
      <c r="AL1062" s="8"/>
      <c r="AM1062" s="59"/>
      <c r="AN1062" s="59"/>
      <c r="AO1062" s="59"/>
      <c r="AP1062" s="59"/>
      <c r="AQ1062" s="8"/>
      <c r="AR1062" s="8"/>
      <c r="AS1062" s="8"/>
      <c r="AT1062" s="8"/>
      <c r="AU1062" s="8"/>
      <c r="AV1062" s="8"/>
      <c r="AW1062" s="8"/>
      <c r="AX1062" s="8"/>
      <c r="AY1062" s="8"/>
      <c r="AZ1062" s="8"/>
      <c r="BA1062" s="8"/>
      <c r="BB1062" s="8"/>
      <c r="BC1062" s="8"/>
      <c r="BD1062" s="8"/>
    </row>
    <row r="1063" spans="4:56" ht="12.75" customHeight="1" x14ac:dyDescent="0.2"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  <c r="AI1063" s="8"/>
      <c r="AJ1063" s="8"/>
      <c r="AK1063" s="8"/>
      <c r="AL1063" s="8"/>
      <c r="AM1063" s="59"/>
      <c r="AN1063" s="59"/>
      <c r="AO1063" s="59"/>
      <c r="AP1063" s="59"/>
      <c r="AQ1063" s="8"/>
      <c r="AR1063" s="8"/>
      <c r="AS1063" s="8"/>
      <c r="AT1063" s="8"/>
      <c r="AU1063" s="8"/>
      <c r="AV1063" s="8"/>
      <c r="AW1063" s="8"/>
      <c r="AX1063" s="8"/>
      <c r="AY1063" s="8"/>
      <c r="AZ1063" s="8"/>
      <c r="BA1063" s="8"/>
      <c r="BB1063" s="8"/>
      <c r="BC1063" s="8"/>
      <c r="BD1063" s="8"/>
    </row>
    <row r="1064" spans="4:56" ht="12.75" customHeight="1" x14ac:dyDescent="0.2"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  <c r="AF1064" s="8"/>
      <c r="AG1064" s="8"/>
      <c r="AH1064" s="8"/>
      <c r="AI1064" s="8"/>
      <c r="AJ1064" s="8"/>
      <c r="AK1064" s="8"/>
      <c r="AL1064" s="8"/>
      <c r="AM1064" s="59"/>
      <c r="AN1064" s="59"/>
      <c r="AO1064" s="59"/>
      <c r="AP1064" s="59"/>
      <c r="AQ1064" s="8"/>
      <c r="AR1064" s="8"/>
      <c r="AS1064" s="8"/>
      <c r="AT1064" s="8"/>
      <c r="AU1064" s="8"/>
      <c r="AV1064" s="8"/>
      <c r="AW1064" s="8"/>
      <c r="AX1064" s="8"/>
      <c r="AY1064" s="8"/>
      <c r="AZ1064" s="8"/>
      <c r="BA1064" s="8"/>
      <c r="BB1064" s="8"/>
      <c r="BC1064" s="8"/>
      <c r="BD1064" s="8"/>
    </row>
    <row r="1065" spans="4:56" ht="12.75" customHeight="1" x14ac:dyDescent="0.2"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  <c r="AI1065" s="8"/>
      <c r="AJ1065" s="8"/>
      <c r="AK1065" s="8"/>
      <c r="AL1065" s="8"/>
      <c r="AM1065" s="59"/>
      <c r="AN1065" s="59"/>
      <c r="AO1065" s="59"/>
      <c r="AP1065" s="59"/>
      <c r="AQ1065" s="8"/>
      <c r="AR1065" s="8"/>
      <c r="AS1065" s="8"/>
      <c r="AT1065" s="8"/>
      <c r="AU1065" s="8"/>
      <c r="AV1065" s="8"/>
      <c r="AW1065" s="8"/>
      <c r="AX1065" s="8"/>
      <c r="AY1065" s="8"/>
      <c r="AZ1065" s="8"/>
      <c r="BA1065" s="8"/>
      <c r="BB1065" s="8"/>
      <c r="BC1065" s="8"/>
      <c r="BD1065" s="8"/>
    </row>
    <row r="1066" spans="4:56" ht="12.75" customHeight="1" x14ac:dyDescent="0.2"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  <c r="AF1066" s="8"/>
      <c r="AG1066" s="8"/>
      <c r="AH1066" s="8"/>
      <c r="AI1066" s="8"/>
      <c r="AJ1066" s="8"/>
      <c r="AK1066" s="8"/>
      <c r="AL1066" s="8"/>
      <c r="AM1066" s="59"/>
      <c r="AN1066" s="59"/>
      <c r="AO1066" s="59"/>
      <c r="AP1066" s="59"/>
      <c r="AQ1066" s="8"/>
      <c r="AR1066" s="8"/>
      <c r="AS1066" s="8"/>
      <c r="AT1066" s="8"/>
      <c r="AU1066" s="8"/>
      <c r="AV1066" s="8"/>
      <c r="AW1066" s="8"/>
      <c r="AX1066" s="8"/>
      <c r="AY1066" s="8"/>
      <c r="AZ1066" s="8"/>
      <c r="BA1066" s="8"/>
      <c r="BB1066" s="8"/>
      <c r="BC1066" s="8"/>
      <c r="BD1066" s="8"/>
    </row>
    <row r="1067" spans="4:56" ht="12.75" customHeight="1" x14ac:dyDescent="0.2"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  <c r="AI1067" s="8"/>
      <c r="AJ1067" s="8"/>
      <c r="AK1067" s="8"/>
      <c r="AL1067" s="8"/>
      <c r="AM1067" s="59"/>
      <c r="AN1067" s="59"/>
      <c r="AO1067" s="59"/>
      <c r="AP1067" s="59"/>
      <c r="AQ1067" s="8"/>
      <c r="AR1067" s="8"/>
      <c r="AS1067" s="8"/>
      <c r="AT1067" s="8"/>
      <c r="AU1067" s="8"/>
      <c r="AV1067" s="8"/>
      <c r="AW1067" s="8"/>
      <c r="AX1067" s="8"/>
      <c r="AY1067" s="8"/>
      <c r="AZ1067" s="8"/>
      <c r="BA1067" s="8"/>
      <c r="BB1067" s="8"/>
      <c r="BC1067" s="8"/>
      <c r="BD1067" s="8"/>
    </row>
    <row r="1068" spans="4:56" ht="12.75" customHeight="1" x14ac:dyDescent="0.2"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  <c r="AF1068" s="8"/>
      <c r="AG1068" s="8"/>
      <c r="AH1068" s="8"/>
      <c r="AI1068" s="8"/>
      <c r="AJ1068" s="8"/>
      <c r="AK1068" s="8"/>
      <c r="AL1068" s="8"/>
      <c r="AM1068" s="59"/>
      <c r="AN1068" s="59"/>
      <c r="AO1068" s="59"/>
      <c r="AP1068" s="59"/>
      <c r="AQ1068" s="8"/>
      <c r="AR1068" s="8"/>
      <c r="AS1068" s="8"/>
      <c r="AT1068" s="8"/>
      <c r="AU1068" s="8"/>
      <c r="AV1068" s="8"/>
      <c r="AW1068" s="8"/>
      <c r="AX1068" s="8"/>
      <c r="AY1068" s="8"/>
      <c r="AZ1068" s="8"/>
      <c r="BA1068" s="8"/>
      <c r="BB1068" s="8"/>
      <c r="BC1068" s="8"/>
      <c r="BD1068" s="8"/>
    </row>
    <row r="1069" spans="4:56" ht="12.75" customHeight="1" x14ac:dyDescent="0.2"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  <c r="AI1069" s="8"/>
      <c r="AJ1069" s="8"/>
      <c r="AK1069" s="8"/>
      <c r="AL1069" s="8"/>
      <c r="AM1069" s="59"/>
      <c r="AN1069" s="59"/>
      <c r="AO1069" s="59"/>
      <c r="AP1069" s="59"/>
      <c r="AQ1069" s="8"/>
      <c r="AR1069" s="8"/>
      <c r="AS1069" s="8"/>
      <c r="AT1069" s="8"/>
      <c r="AU1069" s="8"/>
      <c r="AV1069" s="8"/>
      <c r="AW1069" s="8"/>
      <c r="AX1069" s="8"/>
      <c r="AY1069" s="8"/>
      <c r="AZ1069" s="8"/>
      <c r="BA1069" s="8"/>
      <c r="BB1069" s="8"/>
      <c r="BC1069" s="8"/>
      <c r="BD1069" s="8"/>
    </row>
    <row r="1070" spans="4:56" ht="12.75" customHeight="1" x14ac:dyDescent="0.2"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  <c r="AF1070" s="8"/>
      <c r="AG1070" s="8"/>
      <c r="AH1070" s="8"/>
      <c r="AI1070" s="8"/>
      <c r="AJ1070" s="8"/>
      <c r="AK1070" s="8"/>
      <c r="AL1070" s="8"/>
      <c r="AM1070" s="59"/>
      <c r="AN1070" s="59"/>
      <c r="AO1070" s="59"/>
      <c r="AP1070" s="59"/>
      <c r="AQ1070" s="8"/>
      <c r="AR1070" s="8"/>
      <c r="AS1070" s="8"/>
      <c r="AT1070" s="8"/>
      <c r="AU1070" s="8"/>
      <c r="AV1070" s="8"/>
      <c r="AW1070" s="8"/>
      <c r="AX1070" s="8"/>
      <c r="AY1070" s="8"/>
      <c r="AZ1070" s="8"/>
      <c r="BA1070" s="8"/>
      <c r="BB1070" s="8"/>
      <c r="BC1070" s="8"/>
      <c r="BD1070" s="8"/>
    </row>
    <row r="1071" spans="4:56" ht="12.75" customHeight="1" x14ac:dyDescent="0.2"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  <c r="AI1071" s="8"/>
      <c r="AJ1071" s="8"/>
      <c r="AK1071" s="8"/>
      <c r="AL1071" s="8"/>
      <c r="AM1071" s="59"/>
      <c r="AN1071" s="59"/>
      <c r="AO1071" s="59"/>
      <c r="AP1071" s="59"/>
      <c r="AQ1071" s="8"/>
      <c r="AR1071" s="8"/>
      <c r="AS1071" s="8"/>
      <c r="AT1071" s="8"/>
      <c r="AU1071" s="8"/>
      <c r="AV1071" s="8"/>
      <c r="AW1071" s="8"/>
      <c r="AX1071" s="8"/>
      <c r="AY1071" s="8"/>
      <c r="AZ1071" s="8"/>
      <c r="BA1071" s="8"/>
      <c r="BB1071" s="8"/>
      <c r="BC1071" s="8"/>
      <c r="BD1071" s="8"/>
    </row>
    <row r="1072" spans="4:56" ht="12.75" customHeight="1" x14ac:dyDescent="0.2"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  <c r="AF1072" s="8"/>
      <c r="AG1072" s="8"/>
      <c r="AH1072" s="8"/>
      <c r="AI1072" s="8"/>
      <c r="AJ1072" s="8"/>
      <c r="AK1072" s="8"/>
      <c r="AL1072" s="8"/>
      <c r="AM1072" s="59"/>
      <c r="AN1072" s="59"/>
      <c r="AO1072" s="59"/>
      <c r="AP1072" s="59"/>
      <c r="AQ1072" s="8"/>
      <c r="AR1072" s="8"/>
      <c r="AS1072" s="8"/>
      <c r="AT1072" s="8"/>
      <c r="AU1072" s="8"/>
      <c r="AV1072" s="8"/>
      <c r="AW1072" s="8"/>
      <c r="AX1072" s="8"/>
      <c r="AY1072" s="8"/>
      <c r="AZ1072" s="8"/>
      <c r="BA1072" s="8"/>
      <c r="BB1072" s="8"/>
      <c r="BC1072" s="8"/>
      <c r="BD1072" s="8"/>
    </row>
    <row r="1073" spans="4:56" ht="12.75" customHeight="1" x14ac:dyDescent="0.2"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  <c r="AI1073" s="8"/>
      <c r="AJ1073" s="8"/>
      <c r="AK1073" s="8"/>
      <c r="AL1073" s="8"/>
      <c r="AM1073" s="59"/>
      <c r="AN1073" s="59"/>
      <c r="AO1073" s="59"/>
      <c r="AP1073" s="59"/>
      <c r="AQ1073" s="8"/>
      <c r="AR1073" s="8"/>
      <c r="AS1073" s="8"/>
      <c r="AT1073" s="8"/>
      <c r="AU1073" s="8"/>
      <c r="AV1073" s="8"/>
      <c r="AW1073" s="8"/>
      <c r="AX1073" s="8"/>
      <c r="AY1073" s="8"/>
      <c r="AZ1073" s="8"/>
      <c r="BA1073" s="8"/>
      <c r="BB1073" s="8"/>
      <c r="BC1073" s="8"/>
      <c r="BD1073" s="8"/>
    </row>
    <row r="1074" spans="4:56" ht="12.75" customHeight="1" x14ac:dyDescent="0.2"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/>
      <c r="AF1074" s="8"/>
      <c r="AG1074" s="8"/>
      <c r="AH1074" s="8"/>
      <c r="AI1074" s="8"/>
      <c r="AJ1074" s="8"/>
      <c r="AK1074" s="8"/>
      <c r="AL1074" s="8"/>
      <c r="AM1074" s="59"/>
      <c r="AN1074" s="59"/>
      <c r="AO1074" s="59"/>
      <c r="AP1074" s="59"/>
      <c r="AQ1074" s="8"/>
      <c r="AR1074" s="8"/>
      <c r="AS1074" s="8"/>
      <c r="AT1074" s="8"/>
      <c r="AU1074" s="8"/>
      <c r="AV1074" s="8"/>
      <c r="AW1074" s="8"/>
      <c r="AX1074" s="8"/>
      <c r="AY1074" s="8"/>
      <c r="AZ1074" s="8"/>
      <c r="BA1074" s="8"/>
      <c r="BB1074" s="8"/>
      <c r="BC1074" s="8"/>
      <c r="BD1074" s="8"/>
    </row>
    <row r="1075" spans="4:56" ht="12.75" customHeight="1" x14ac:dyDescent="0.2"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  <c r="AI1075" s="8"/>
      <c r="AJ1075" s="8"/>
      <c r="AK1075" s="8"/>
      <c r="AL1075" s="8"/>
      <c r="AM1075" s="59"/>
      <c r="AN1075" s="59"/>
      <c r="AO1075" s="59"/>
      <c r="AP1075" s="59"/>
      <c r="AQ1075" s="8"/>
      <c r="AR1075" s="8"/>
      <c r="AS1075" s="8"/>
      <c r="AT1075" s="8"/>
      <c r="AU1075" s="8"/>
      <c r="AV1075" s="8"/>
      <c r="AW1075" s="8"/>
      <c r="AX1075" s="8"/>
      <c r="AY1075" s="8"/>
      <c r="AZ1075" s="8"/>
      <c r="BA1075" s="8"/>
      <c r="BB1075" s="8"/>
      <c r="BC1075" s="8"/>
      <c r="BD1075" s="8"/>
    </row>
    <row r="1076" spans="4:56" ht="12.75" customHeight="1" x14ac:dyDescent="0.2"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/>
      <c r="AF1076" s="8"/>
      <c r="AG1076" s="8"/>
      <c r="AH1076" s="8"/>
      <c r="AI1076" s="8"/>
      <c r="AJ1076" s="8"/>
      <c r="AK1076" s="8"/>
      <c r="AL1076" s="8"/>
      <c r="AM1076" s="59"/>
      <c r="AN1076" s="59"/>
      <c r="AO1076" s="59"/>
      <c r="AP1076" s="59"/>
      <c r="AQ1076" s="8"/>
      <c r="AR1076" s="8"/>
      <c r="AS1076" s="8"/>
      <c r="AT1076" s="8"/>
      <c r="AU1076" s="8"/>
      <c r="AV1076" s="8"/>
      <c r="AW1076" s="8"/>
      <c r="AX1076" s="8"/>
      <c r="AY1076" s="8"/>
      <c r="AZ1076" s="8"/>
      <c r="BA1076" s="8"/>
      <c r="BB1076" s="8"/>
      <c r="BC1076" s="8"/>
      <c r="BD1076" s="8"/>
    </row>
    <row r="1077" spans="4:56" ht="12.75" customHeight="1" x14ac:dyDescent="0.2"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  <c r="AI1077" s="8"/>
      <c r="AJ1077" s="8"/>
      <c r="AK1077" s="8"/>
      <c r="AL1077" s="8"/>
      <c r="AM1077" s="59"/>
      <c r="AN1077" s="59"/>
      <c r="AO1077" s="59"/>
      <c r="AP1077" s="59"/>
      <c r="AQ1077" s="8"/>
      <c r="AR1077" s="8"/>
      <c r="AS1077" s="8"/>
      <c r="AT1077" s="8"/>
      <c r="AU1077" s="8"/>
      <c r="AV1077" s="8"/>
      <c r="AW1077" s="8"/>
      <c r="AX1077" s="8"/>
      <c r="AY1077" s="8"/>
      <c r="AZ1077" s="8"/>
      <c r="BA1077" s="8"/>
      <c r="BB1077" s="8"/>
      <c r="BC1077" s="8"/>
      <c r="BD1077" s="8"/>
    </row>
    <row r="1078" spans="4:56" ht="12.75" customHeight="1" x14ac:dyDescent="0.2"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8"/>
      <c r="AD1078" s="8"/>
      <c r="AE1078" s="8"/>
      <c r="AF1078" s="8"/>
      <c r="AG1078" s="8"/>
      <c r="AH1078" s="8"/>
      <c r="AI1078" s="8"/>
      <c r="AJ1078" s="8"/>
      <c r="AK1078" s="8"/>
      <c r="AL1078" s="8"/>
      <c r="AM1078" s="59"/>
      <c r="AN1078" s="59"/>
      <c r="AO1078" s="59"/>
      <c r="AP1078" s="59"/>
      <c r="AQ1078" s="8"/>
      <c r="AR1078" s="8"/>
      <c r="AS1078" s="8"/>
      <c r="AT1078" s="8"/>
      <c r="AU1078" s="8"/>
      <c r="AV1078" s="8"/>
      <c r="AW1078" s="8"/>
      <c r="AX1078" s="8"/>
      <c r="AY1078" s="8"/>
      <c r="AZ1078" s="8"/>
      <c r="BA1078" s="8"/>
      <c r="BB1078" s="8"/>
      <c r="BC1078" s="8"/>
      <c r="BD1078" s="8"/>
    </row>
    <row r="1079" spans="4:56" ht="12.75" customHeight="1" x14ac:dyDescent="0.2"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  <c r="AI1079" s="8"/>
      <c r="AJ1079" s="8"/>
      <c r="AK1079" s="8"/>
      <c r="AL1079" s="8"/>
      <c r="AM1079" s="59"/>
      <c r="AN1079" s="59"/>
      <c r="AO1079" s="59"/>
      <c r="AP1079" s="59"/>
      <c r="AQ1079" s="8"/>
      <c r="AR1079" s="8"/>
      <c r="AS1079" s="8"/>
      <c r="AT1079" s="8"/>
      <c r="AU1079" s="8"/>
      <c r="AV1079" s="8"/>
      <c r="AW1079" s="8"/>
      <c r="AX1079" s="8"/>
      <c r="AY1079" s="8"/>
      <c r="AZ1079" s="8"/>
      <c r="BA1079" s="8"/>
      <c r="BB1079" s="8"/>
      <c r="BC1079" s="8"/>
      <c r="BD1079" s="8"/>
    </row>
    <row r="1080" spans="4:56" ht="12.75" customHeight="1" x14ac:dyDescent="0.2"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/>
      <c r="AF1080" s="8"/>
      <c r="AG1080" s="8"/>
      <c r="AH1080" s="8"/>
      <c r="AI1080" s="8"/>
      <c r="AJ1080" s="8"/>
      <c r="AK1080" s="8"/>
      <c r="AL1080" s="8"/>
      <c r="AM1080" s="59"/>
      <c r="AN1080" s="59"/>
      <c r="AO1080" s="59"/>
      <c r="AP1080" s="59"/>
      <c r="AQ1080" s="8"/>
      <c r="AR1080" s="8"/>
      <c r="AS1080" s="8"/>
      <c r="AT1080" s="8"/>
      <c r="AU1080" s="8"/>
      <c r="AV1080" s="8"/>
      <c r="AW1080" s="8"/>
      <c r="AX1080" s="8"/>
      <c r="AY1080" s="8"/>
      <c r="AZ1080" s="8"/>
      <c r="BA1080" s="8"/>
      <c r="BB1080" s="8"/>
      <c r="BC1080" s="8"/>
      <c r="BD1080" s="8"/>
    </row>
    <row r="1081" spans="4:56" ht="12.75" customHeight="1" x14ac:dyDescent="0.2"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  <c r="AI1081" s="8"/>
      <c r="AJ1081" s="8"/>
      <c r="AK1081" s="8"/>
      <c r="AL1081" s="8"/>
      <c r="AM1081" s="59"/>
      <c r="AN1081" s="59"/>
      <c r="AO1081" s="59"/>
      <c r="AP1081" s="59"/>
      <c r="AQ1081" s="8"/>
      <c r="AR1081" s="8"/>
      <c r="AS1081" s="8"/>
      <c r="AT1081" s="8"/>
      <c r="AU1081" s="8"/>
      <c r="AV1081" s="8"/>
      <c r="AW1081" s="8"/>
      <c r="AX1081" s="8"/>
      <c r="AY1081" s="8"/>
      <c r="AZ1081" s="8"/>
      <c r="BA1081" s="8"/>
      <c r="BB1081" s="8"/>
      <c r="BC1081" s="8"/>
      <c r="BD1081" s="8"/>
    </row>
    <row r="1082" spans="4:56" ht="12.75" customHeight="1" x14ac:dyDescent="0.2"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/>
      <c r="AG1082" s="8"/>
      <c r="AH1082" s="8"/>
      <c r="AI1082" s="8"/>
      <c r="AJ1082" s="8"/>
      <c r="AK1082" s="8"/>
      <c r="AL1082" s="8"/>
      <c r="AM1082" s="59"/>
      <c r="AN1082" s="59"/>
      <c r="AO1082" s="59"/>
      <c r="AP1082" s="59"/>
      <c r="AQ1082" s="8"/>
      <c r="AR1082" s="8"/>
      <c r="AS1082" s="8"/>
      <c r="AT1082" s="8"/>
      <c r="AU1082" s="8"/>
      <c r="AV1082" s="8"/>
      <c r="AW1082" s="8"/>
      <c r="AX1082" s="8"/>
      <c r="AY1082" s="8"/>
      <c r="AZ1082" s="8"/>
      <c r="BA1082" s="8"/>
      <c r="BB1082" s="8"/>
      <c r="BC1082" s="8"/>
      <c r="BD1082" s="8"/>
    </row>
    <row r="1083" spans="4:56" ht="12.75" customHeight="1" x14ac:dyDescent="0.2"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  <c r="AI1083" s="8"/>
      <c r="AJ1083" s="8"/>
      <c r="AK1083" s="8"/>
      <c r="AL1083" s="8"/>
      <c r="AM1083" s="59"/>
      <c r="AN1083" s="59"/>
      <c r="AO1083" s="59"/>
      <c r="AP1083" s="59"/>
      <c r="AQ1083" s="8"/>
      <c r="AR1083" s="8"/>
      <c r="AS1083" s="8"/>
      <c r="AT1083" s="8"/>
      <c r="AU1083" s="8"/>
      <c r="AV1083" s="8"/>
      <c r="AW1083" s="8"/>
      <c r="AX1083" s="8"/>
      <c r="AY1083" s="8"/>
      <c r="AZ1083" s="8"/>
      <c r="BA1083" s="8"/>
      <c r="BB1083" s="8"/>
      <c r="BC1083" s="8"/>
      <c r="BD1083" s="8"/>
    </row>
    <row r="1084" spans="4:56" ht="12.75" customHeight="1" x14ac:dyDescent="0.2"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8"/>
      <c r="AG1084" s="8"/>
      <c r="AH1084" s="8"/>
      <c r="AI1084" s="8"/>
      <c r="AJ1084" s="8"/>
      <c r="AK1084" s="8"/>
      <c r="AL1084" s="8"/>
      <c r="AM1084" s="59"/>
      <c r="AN1084" s="59"/>
      <c r="AO1084" s="59"/>
      <c r="AP1084" s="59"/>
      <c r="AQ1084" s="8"/>
      <c r="AR1084" s="8"/>
      <c r="AS1084" s="8"/>
      <c r="AT1084" s="8"/>
      <c r="AU1084" s="8"/>
      <c r="AV1084" s="8"/>
      <c r="AW1084" s="8"/>
      <c r="AX1084" s="8"/>
      <c r="AY1084" s="8"/>
      <c r="AZ1084" s="8"/>
      <c r="BA1084" s="8"/>
      <c r="BB1084" s="8"/>
      <c r="BC1084" s="8"/>
      <c r="BD1084" s="8"/>
    </row>
    <row r="1085" spans="4:56" ht="12.75" customHeight="1" x14ac:dyDescent="0.2"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  <c r="AI1085" s="8"/>
      <c r="AJ1085" s="8"/>
      <c r="AK1085" s="8"/>
      <c r="AL1085" s="8"/>
      <c r="AM1085" s="59"/>
      <c r="AN1085" s="59"/>
      <c r="AO1085" s="59"/>
      <c r="AP1085" s="59"/>
      <c r="AQ1085" s="8"/>
      <c r="AR1085" s="8"/>
      <c r="AS1085" s="8"/>
      <c r="AT1085" s="8"/>
      <c r="AU1085" s="8"/>
      <c r="AV1085" s="8"/>
      <c r="AW1085" s="8"/>
      <c r="AX1085" s="8"/>
      <c r="AY1085" s="8"/>
      <c r="AZ1085" s="8"/>
      <c r="BA1085" s="8"/>
      <c r="BB1085" s="8"/>
      <c r="BC1085" s="8"/>
      <c r="BD1085" s="8"/>
    </row>
    <row r="1086" spans="4:56" ht="12.75" customHeight="1" x14ac:dyDescent="0.2"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8"/>
      <c r="AG1086" s="8"/>
      <c r="AH1086" s="8"/>
      <c r="AI1086" s="8"/>
      <c r="AJ1086" s="8"/>
      <c r="AK1086" s="8"/>
      <c r="AL1086" s="8"/>
      <c r="AM1086" s="59"/>
      <c r="AN1086" s="59"/>
      <c r="AO1086" s="59"/>
      <c r="AP1086" s="59"/>
      <c r="AQ1086" s="8"/>
      <c r="AR1086" s="8"/>
      <c r="AS1086" s="8"/>
      <c r="AT1086" s="8"/>
      <c r="AU1086" s="8"/>
      <c r="AV1086" s="8"/>
      <c r="AW1086" s="8"/>
      <c r="AX1086" s="8"/>
      <c r="AY1086" s="8"/>
      <c r="AZ1086" s="8"/>
      <c r="BA1086" s="8"/>
      <c r="BB1086" s="8"/>
      <c r="BC1086" s="8"/>
      <c r="BD1086" s="8"/>
    </row>
    <row r="1087" spans="4:56" ht="12.75" customHeight="1" x14ac:dyDescent="0.2"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  <c r="AI1087" s="8"/>
      <c r="AJ1087" s="8"/>
      <c r="AK1087" s="8"/>
      <c r="AL1087" s="8"/>
      <c r="AM1087" s="59"/>
      <c r="AN1087" s="59"/>
      <c r="AO1087" s="59"/>
      <c r="AP1087" s="59"/>
      <c r="AQ1087" s="8"/>
      <c r="AR1087" s="8"/>
      <c r="AS1087" s="8"/>
      <c r="AT1087" s="8"/>
      <c r="AU1087" s="8"/>
      <c r="AV1087" s="8"/>
      <c r="AW1087" s="8"/>
      <c r="AX1087" s="8"/>
      <c r="AY1087" s="8"/>
      <c r="AZ1087" s="8"/>
      <c r="BA1087" s="8"/>
      <c r="BB1087" s="8"/>
      <c r="BC1087" s="8"/>
      <c r="BD1087" s="8"/>
    </row>
    <row r="1088" spans="4:56" ht="12.75" customHeight="1" x14ac:dyDescent="0.2"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  <c r="AA1088" s="8"/>
      <c r="AB1088" s="8"/>
      <c r="AC1088" s="8"/>
      <c r="AD1088" s="8"/>
      <c r="AE1088" s="8"/>
      <c r="AF1088" s="8"/>
      <c r="AG1088" s="8"/>
      <c r="AH1088" s="8"/>
      <c r="AI1088" s="8"/>
      <c r="AJ1088" s="8"/>
      <c r="AK1088" s="8"/>
      <c r="AL1088" s="8"/>
      <c r="AM1088" s="59"/>
      <c r="AN1088" s="59"/>
      <c r="AO1088" s="59"/>
      <c r="AP1088" s="59"/>
      <c r="AQ1088" s="8"/>
      <c r="AR1088" s="8"/>
      <c r="AS1088" s="8"/>
      <c r="AT1088" s="8"/>
      <c r="AU1088" s="8"/>
      <c r="AV1088" s="8"/>
      <c r="AW1088" s="8"/>
      <c r="AX1088" s="8"/>
      <c r="AY1088" s="8"/>
      <c r="AZ1088" s="8"/>
      <c r="BA1088" s="8"/>
      <c r="BB1088" s="8"/>
      <c r="BC1088" s="8"/>
      <c r="BD1088" s="8"/>
    </row>
    <row r="1089" spans="4:56" ht="12.75" customHeight="1" x14ac:dyDescent="0.2"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8"/>
      <c r="AG1089" s="8"/>
      <c r="AH1089" s="8"/>
      <c r="AI1089" s="8"/>
      <c r="AJ1089" s="8"/>
      <c r="AK1089" s="8"/>
      <c r="AL1089" s="8"/>
      <c r="AM1089" s="59"/>
      <c r="AN1089" s="59"/>
      <c r="AO1089" s="59"/>
      <c r="AP1089" s="59"/>
      <c r="AQ1089" s="8"/>
      <c r="AR1089" s="8"/>
      <c r="AS1089" s="8"/>
      <c r="AT1089" s="8"/>
      <c r="AU1089" s="8"/>
      <c r="AV1089" s="8"/>
      <c r="AW1089" s="8"/>
      <c r="AX1089" s="8"/>
      <c r="AY1089" s="8"/>
      <c r="AZ1089" s="8"/>
      <c r="BA1089" s="8"/>
      <c r="BB1089" s="8"/>
      <c r="BC1089" s="8"/>
      <c r="BD1089" s="8"/>
    </row>
    <row r="1090" spans="4:56" ht="12.75" customHeight="1" x14ac:dyDescent="0.2"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/>
      <c r="AC1090" s="8"/>
      <c r="AD1090" s="8"/>
      <c r="AE1090" s="8"/>
      <c r="AF1090" s="8"/>
      <c r="AG1090" s="8"/>
      <c r="AH1090" s="8"/>
      <c r="AI1090" s="8"/>
      <c r="AJ1090" s="8"/>
      <c r="AK1090" s="8"/>
      <c r="AL1090" s="8"/>
      <c r="AM1090" s="59"/>
      <c r="AN1090" s="59"/>
      <c r="AO1090" s="59"/>
      <c r="AP1090" s="59"/>
      <c r="AQ1090" s="8"/>
      <c r="AR1090" s="8"/>
      <c r="AS1090" s="8"/>
      <c r="AT1090" s="8"/>
      <c r="AU1090" s="8"/>
      <c r="AV1090" s="8"/>
      <c r="AW1090" s="8"/>
      <c r="AX1090" s="8"/>
      <c r="AY1090" s="8"/>
      <c r="AZ1090" s="8"/>
      <c r="BA1090" s="8"/>
      <c r="BB1090" s="8"/>
      <c r="BC1090" s="8"/>
      <c r="BD1090" s="8"/>
    </row>
    <row r="1091" spans="4:56" ht="12.75" customHeight="1" x14ac:dyDescent="0.2"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8"/>
      <c r="AG1091" s="8"/>
      <c r="AH1091" s="8"/>
      <c r="AI1091" s="8"/>
      <c r="AJ1091" s="8"/>
      <c r="AK1091" s="8"/>
      <c r="AL1091" s="8"/>
      <c r="AM1091" s="59"/>
      <c r="AN1091" s="59"/>
      <c r="AO1091" s="59"/>
      <c r="AP1091" s="59"/>
      <c r="AQ1091" s="8"/>
      <c r="AR1091" s="8"/>
      <c r="AS1091" s="8"/>
      <c r="AT1091" s="8"/>
      <c r="AU1091" s="8"/>
      <c r="AV1091" s="8"/>
      <c r="AW1091" s="8"/>
      <c r="AX1091" s="8"/>
      <c r="AY1091" s="8"/>
      <c r="AZ1091" s="8"/>
      <c r="BA1091" s="8"/>
      <c r="BB1091" s="8"/>
      <c r="BC1091" s="8"/>
      <c r="BD1091" s="8"/>
    </row>
    <row r="1092" spans="4:56" ht="12.75" customHeight="1" x14ac:dyDescent="0.2"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/>
      <c r="AC1092" s="8"/>
      <c r="AD1092" s="8"/>
      <c r="AE1092" s="8"/>
      <c r="AF1092" s="8"/>
      <c r="AG1092" s="8"/>
      <c r="AH1092" s="8"/>
      <c r="AI1092" s="8"/>
      <c r="AJ1092" s="8"/>
      <c r="AK1092" s="8"/>
      <c r="AL1092" s="8"/>
      <c r="AM1092" s="59"/>
      <c r="AN1092" s="59"/>
      <c r="AO1092" s="59"/>
      <c r="AP1092" s="59"/>
      <c r="AQ1092" s="8"/>
      <c r="AR1092" s="8"/>
      <c r="AS1092" s="8"/>
      <c r="AT1092" s="8"/>
      <c r="AU1092" s="8"/>
      <c r="AV1092" s="8"/>
      <c r="AW1092" s="8"/>
      <c r="AX1092" s="8"/>
      <c r="AY1092" s="8"/>
      <c r="AZ1092" s="8"/>
      <c r="BA1092" s="8"/>
      <c r="BB1092" s="8"/>
      <c r="BC1092" s="8"/>
      <c r="BD1092" s="8"/>
    </row>
    <row r="1093" spans="4:56" ht="12.75" customHeight="1" x14ac:dyDescent="0.2"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8"/>
      <c r="AG1093" s="8"/>
      <c r="AH1093" s="8"/>
      <c r="AI1093" s="8"/>
      <c r="AJ1093" s="8"/>
      <c r="AK1093" s="8"/>
      <c r="AL1093" s="8"/>
      <c r="AM1093" s="59"/>
      <c r="AN1093" s="59"/>
      <c r="AO1093" s="59"/>
      <c r="AP1093" s="59"/>
      <c r="AQ1093" s="8"/>
      <c r="AR1093" s="8"/>
      <c r="AS1093" s="8"/>
      <c r="AT1093" s="8"/>
      <c r="AU1093" s="8"/>
      <c r="AV1093" s="8"/>
      <c r="AW1093" s="8"/>
      <c r="AX1093" s="8"/>
      <c r="AY1093" s="8"/>
      <c r="AZ1093" s="8"/>
      <c r="BA1093" s="8"/>
      <c r="BB1093" s="8"/>
      <c r="BC1093" s="8"/>
      <c r="BD1093" s="8"/>
    </row>
    <row r="1094" spans="4:56" ht="12.75" customHeight="1" x14ac:dyDescent="0.2"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  <c r="AA1094" s="8"/>
      <c r="AB1094" s="8"/>
      <c r="AC1094" s="8"/>
      <c r="AD1094" s="8"/>
      <c r="AE1094" s="8"/>
      <c r="AF1094" s="8"/>
      <c r="AG1094" s="8"/>
      <c r="AH1094" s="8"/>
      <c r="AI1094" s="8"/>
      <c r="AJ1094" s="8"/>
      <c r="AK1094" s="8"/>
      <c r="AL1094" s="8"/>
      <c r="AM1094" s="59"/>
      <c r="AN1094" s="59"/>
      <c r="AO1094" s="59"/>
      <c r="AP1094" s="59"/>
      <c r="AQ1094" s="8"/>
      <c r="AR1094" s="8"/>
      <c r="AS1094" s="8"/>
      <c r="AT1094" s="8"/>
      <c r="AU1094" s="8"/>
      <c r="AV1094" s="8"/>
      <c r="AW1094" s="8"/>
      <c r="AX1094" s="8"/>
      <c r="AY1094" s="8"/>
      <c r="AZ1094" s="8"/>
      <c r="BA1094" s="8"/>
      <c r="BB1094" s="8"/>
      <c r="BC1094" s="8"/>
      <c r="BD1094" s="8"/>
    </row>
    <row r="1095" spans="4:56" ht="12.75" customHeight="1" x14ac:dyDescent="0.2"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/>
      <c r="AF1095" s="8"/>
      <c r="AG1095" s="8"/>
      <c r="AH1095" s="8"/>
      <c r="AI1095" s="8"/>
      <c r="AJ1095" s="8"/>
      <c r="AK1095" s="8"/>
      <c r="AL1095" s="8"/>
      <c r="AM1095" s="59"/>
      <c r="AN1095" s="59"/>
      <c r="AO1095" s="59"/>
      <c r="AP1095" s="59"/>
      <c r="AQ1095" s="8"/>
      <c r="AR1095" s="8"/>
      <c r="AS1095" s="8"/>
      <c r="AT1095" s="8"/>
      <c r="AU1095" s="8"/>
      <c r="AV1095" s="8"/>
      <c r="AW1095" s="8"/>
      <c r="AX1095" s="8"/>
      <c r="AY1095" s="8"/>
      <c r="AZ1095" s="8"/>
      <c r="BA1095" s="8"/>
      <c r="BB1095" s="8"/>
      <c r="BC1095" s="8"/>
      <c r="BD1095" s="8"/>
    </row>
    <row r="1096" spans="4:56" ht="12.75" customHeight="1" x14ac:dyDescent="0.2"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/>
      <c r="AC1096" s="8"/>
      <c r="AD1096" s="8"/>
      <c r="AE1096" s="8"/>
      <c r="AF1096" s="8"/>
      <c r="AG1096" s="8"/>
      <c r="AH1096" s="8"/>
      <c r="AI1096" s="8"/>
      <c r="AJ1096" s="8"/>
      <c r="AK1096" s="8"/>
      <c r="AL1096" s="8"/>
      <c r="AM1096" s="59"/>
      <c r="AN1096" s="59"/>
      <c r="AO1096" s="59"/>
      <c r="AP1096" s="59"/>
      <c r="AQ1096" s="8"/>
      <c r="AR1096" s="8"/>
      <c r="AS1096" s="8"/>
      <c r="AT1096" s="8"/>
      <c r="AU1096" s="8"/>
      <c r="AV1096" s="8"/>
      <c r="AW1096" s="8"/>
      <c r="AX1096" s="8"/>
      <c r="AY1096" s="8"/>
      <c r="AZ1096" s="8"/>
      <c r="BA1096" s="8"/>
      <c r="BB1096" s="8"/>
      <c r="BC1096" s="8"/>
      <c r="BD1096" s="8"/>
    </row>
    <row r="1097" spans="4:56" ht="12.75" customHeight="1" x14ac:dyDescent="0.2"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8"/>
      <c r="AG1097" s="8"/>
      <c r="AH1097" s="8"/>
      <c r="AI1097" s="8"/>
      <c r="AJ1097" s="8"/>
      <c r="AK1097" s="8"/>
      <c r="AL1097" s="8"/>
      <c r="AM1097" s="59"/>
      <c r="AN1097" s="59"/>
      <c r="AO1097" s="59"/>
      <c r="AP1097" s="59"/>
      <c r="AQ1097" s="8"/>
      <c r="AR1097" s="8"/>
      <c r="AS1097" s="8"/>
      <c r="AT1097" s="8"/>
      <c r="AU1097" s="8"/>
      <c r="AV1097" s="8"/>
      <c r="AW1097" s="8"/>
      <c r="AX1097" s="8"/>
      <c r="AY1097" s="8"/>
      <c r="AZ1097" s="8"/>
      <c r="BA1097" s="8"/>
      <c r="BB1097" s="8"/>
      <c r="BC1097" s="8"/>
      <c r="BD1097" s="8"/>
    </row>
    <row r="1098" spans="4:56" ht="12.75" customHeight="1" x14ac:dyDescent="0.2"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  <c r="AA1098" s="8"/>
      <c r="AB1098" s="8"/>
      <c r="AC1098" s="8"/>
      <c r="AD1098" s="8"/>
      <c r="AE1098" s="8"/>
      <c r="AF1098" s="8"/>
      <c r="AG1098" s="8"/>
      <c r="AH1098" s="8"/>
      <c r="AI1098" s="8"/>
      <c r="AJ1098" s="8"/>
      <c r="AK1098" s="8"/>
      <c r="AL1098" s="8"/>
      <c r="AM1098" s="59"/>
      <c r="AN1098" s="59"/>
      <c r="AO1098" s="59"/>
      <c r="AP1098" s="59"/>
      <c r="AQ1098" s="8"/>
      <c r="AR1098" s="8"/>
      <c r="AS1098" s="8"/>
      <c r="AT1098" s="8"/>
      <c r="AU1098" s="8"/>
      <c r="AV1098" s="8"/>
      <c r="AW1098" s="8"/>
      <c r="AX1098" s="8"/>
      <c r="AY1098" s="8"/>
      <c r="AZ1098" s="8"/>
      <c r="BA1098" s="8"/>
      <c r="BB1098" s="8"/>
      <c r="BC1098" s="8"/>
      <c r="BD1098" s="8"/>
    </row>
    <row r="1099" spans="4:56" ht="12.75" customHeight="1" x14ac:dyDescent="0.2"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/>
      <c r="AF1099" s="8"/>
      <c r="AG1099" s="8"/>
      <c r="AH1099" s="8"/>
      <c r="AI1099" s="8"/>
      <c r="AJ1099" s="8"/>
      <c r="AK1099" s="8"/>
      <c r="AL1099" s="8"/>
      <c r="AM1099" s="59"/>
      <c r="AN1099" s="59"/>
      <c r="AO1099" s="59"/>
      <c r="AP1099" s="59"/>
      <c r="AQ1099" s="8"/>
      <c r="AR1099" s="8"/>
      <c r="AS1099" s="8"/>
      <c r="AT1099" s="8"/>
      <c r="AU1099" s="8"/>
      <c r="AV1099" s="8"/>
      <c r="AW1099" s="8"/>
      <c r="AX1099" s="8"/>
      <c r="AY1099" s="8"/>
      <c r="AZ1099" s="8"/>
      <c r="BA1099" s="8"/>
      <c r="BB1099" s="8"/>
      <c r="BC1099" s="8"/>
      <c r="BD1099" s="8"/>
    </row>
    <row r="1100" spans="4:56" ht="12.75" customHeight="1" x14ac:dyDescent="0.2"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  <c r="AA1100" s="8"/>
      <c r="AB1100" s="8"/>
      <c r="AC1100" s="8"/>
      <c r="AD1100" s="8"/>
      <c r="AE1100" s="8"/>
      <c r="AF1100" s="8"/>
      <c r="AG1100" s="8"/>
      <c r="AH1100" s="8"/>
      <c r="AI1100" s="8"/>
      <c r="AJ1100" s="8"/>
      <c r="AK1100" s="8"/>
      <c r="AL1100" s="8"/>
      <c r="AM1100" s="59"/>
      <c r="AN1100" s="59"/>
      <c r="AO1100" s="59"/>
      <c r="AP1100" s="59"/>
      <c r="AQ1100" s="8"/>
      <c r="AR1100" s="8"/>
      <c r="AS1100" s="8"/>
      <c r="AT1100" s="8"/>
      <c r="AU1100" s="8"/>
      <c r="AV1100" s="8"/>
      <c r="AW1100" s="8"/>
      <c r="AX1100" s="8"/>
      <c r="AY1100" s="8"/>
      <c r="AZ1100" s="8"/>
      <c r="BA1100" s="8"/>
      <c r="BB1100" s="8"/>
      <c r="BC1100" s="8"/>
      <c r="BD1100" s="8"/>
    </row>
    <row r="1101" spans="4:56" ht="12.75" customHeight="1" x14ac:dyDescent="0.2"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/>
      <c r="AF1101" s="8"/>
      <c r="AG1101" s="8"/>
      <c r="AH1101" s="8"/>
      <c r="AI1101" s="8"/>
      <c r="AJ1101" s="8"/>
      <c r="AK1101" s="8"/>
      <c r="AL1101" s="8"/>
      <c r="AM1101" s="59"/>
      <c r="AN1101" s="59"/>
      <c r="AO1101" s="59"/>
      <c r="AP1101" s="59"/>
      <c r="AQ1101" s="8"/>
      <c r="AR1101" s="8"/>
      <c r="AS1101" s="8"/>
      <c r="AT1101" s="8"/>
      <c r="AU1101" s="8"/>
      <c r="AV1101" s="8"/>
      <c r="AW1101" s="8"/>
      <c r="AX1101" s="8"/>
      <c r="AY1101" s="8"/>
      <c r="AZ1101" s="8"/>
      <c r="BA1101" s="8"/>
      <c r="BB1101" s="8"/>
      <c r="BC1101" s="8"/>
      <c r="BD1101" s="8"/>
    </row>
    <row r="1102" spans="4:56" ht="12.75" customHeight="1" x14ac:dyDescent="0.2"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  <c r="Z1102" s="8"/>
      <c r="AA1102" s="8"/>
      <c r="AB1102" s="8"/>
      <c r="AC1102" s="8"/>
      <c r="AD1102" s="8"/>
      <c r="AE1102" s="8"/>
      <c r="AF1102" s="8"/>
      <c r="AG1102" s="8"/>
      <c r="AH1102" s="8"/>
      <c r="AI1102" s="8"/>
      <c r="AJ1102" s="8"/>
      <c r="AK1102" s="8"/>
      <c r="AL1102" s="8"/>
      <c r="AM1102" s="59"/>
      <c r="AN1102" s="59"/>
      <c r="AO1102" s="59"/>
      <c r="AP1102" s="59"/>
      <c r="AQ1102" s="8"/>
      <c r="AR1102" s="8"/>
      <c r="AS1102" s="8"/>
      <c r="AT1102" s="8"/>
      <c r="AU1102" s="8"/>
      <c r="AV1102" s="8"/>
      <c r="AW1102" s="8"/>
      <c r="AX1102" s="8"/>
      <c r="AY1102" s="8"/>
      <c r="AZ1102" s="8"/>
      <c r="BA1102" s="8"/>
      <c r="BB1102" s="8"/>
      <c r="BC1102" s="8"/>
      <c r="BD1102" s="8"/>
    </row>
    <row r="1103" spans="4:56" ht="12.75" customHeight="1" x14ac:dyDescent="0.2"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/>
      <c r="AF1103" s="8"/>
      <c r="AG1103" s="8"/>
      <c r="AH1103" s="8"/>
      <c r="AI1103" s="8"/>
      <c r="AJ1103" s="8"/>
      <c r="AK1103" s="8"/>
      <c r="AL1103" s="8"/>
      <c r="AM1103" s="59"/>
      <c r="AN1103" s="59"/>
      <c r="AO1103" s="59"/>
      <c r="AP1103" s="59"/>
      <c r="AQ1103" s="8"/>
      <c r="AR1103" s="8"/>
      <c r="AS1103" s="8"/>
      <c r="AT1103" s="8"/>
      <c r="AU1103" s="8"/>
      <c r="AV1103" s="8"/>
      <c r="AW1103" s="8"/>
      <c r="AX1103" s="8"/>
      <c r="AY1103" s="8"/>
      <c r="AZ1103" s="8"/>
      <c r="BA1103" s="8"/>
      <c r="BB1103" s="8"/>
      <c r="BC1103" s="8"/>
      <c r="BD1103" s="8"/>
    </row>
    <row r="1104" spans="4:56" ht="12.75" customHeight="1" x14ac:dyDescent="0.2"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  <c r="AA1104" s="8"/>
      <c r="AB1104" s="8"/>
      <c r="AC1104" s="8"/>
      <c r="AD1104" s="8"/>
      <c r="AE1104" s="8"/>
      <c r="AF1104" s="8"/>
      <c r="AG1104" s="8"/>
      <c r="AH1104" s="8"/>
      <c r="AI1104" s="8"/>
      <c r="AJ1104" s="8"/>
      <c r="AK1104" s="8"/>
      <c r="AL1104" s="8"/>
      <c r="AM1104" s="59"/>
      <c r="AN1104" s="59"/>
      <c r="AO1104" s="59"/>
      <c r="AP1104" s="59"/>
      <c r="AQ1104" s="8"/>
      <c r="AR1104" s="8"/>
      <c r="AS1104" s="8"/>
      <c r="AT1104" s="8"/>
      <c r="AU1104" s="8"/>
      <c r="AV1104" s="8"/>
      <c r="AW1104" s="8"/>
      <c r="AX1104" s="8"/>
      <c r="AY1104" s="8"/>
      <c r="AZ1104" s="8"/>
      <c r="BA1104" s="8"/>
      <c r="BB1104" s="8"/>
      <c r="BC1104" s="8"/>
      <c r="BD1104" s="8"/>
    </row>
    <row r="1105" spans="4:56" ht="12.75" customHeight="1" x14ac:dyDescent="0.2"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/>
      <c r="AF1105" s="8"/>
      <c r="AG1105" s="8"/>
      <c r="AH1105" s="8"/>
      <c r="AI1105" s="8"/>
      <c r="AJ1105" s="8"/>
      <c r="AK1105" s="8"/>
      <c r="AL1105" s="8"/>
      <c r="AM1105" s="59"/>
      <c r="AN1105" s="59"/>
      <c r="AO1105" s="59"/>
      <c r="AP1105" s="59"/>
      <c r="AQ1105" s="8"/>
      <c r="AR1105" s="8"/>
      <c r="AS1105" s="8"/>
      <c r="AT1105" s="8"/>
      <c r="AU1105" s="8"/>
      <c r="AV1105" s="8"/>
      <c r="AW1105" s="8"/>
      <c r="AX1105" s="8"/>
      <c r="AY1105" s="8"/>
      <c r="AZ1105" s="8"/>
      <c r="BA1105" s="8"/>
      <c r="BB1105" s="8"/>
      <c r="BC1105" s="8"/>
      <c r="BD1105" s="8"/>
    </row>
    <row r="1106" spans="4:56" ht="12.75" customHeight="1" x14ac:dyDescent="0.2"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/>
      <c r="AC1106" s="8"/>
      <c r="AD1106" s="8"/>
      <c r="AE1106" s="8"/>
      <c r="AF1106" s="8"/>
      <c r="AG1106" s="8"/>
      <c r="AH1106" s="8"/>
      <c r="AI1106" s="8"/>
      <c r="AJ1106" s="8"/>
      <c r="AK1106" s="8"/>
      <c r="AL1106" s="8"/>
      <c r="AM1106" s="59"/>
      <c r="AN1106" s="59"/>
      <c r="AO1106" s="59"/>
      <c r="AP1106" s="59"/>
      <c r="AQ1106" s="8"/>
      <c r="AR1106" s="8"/>
      <c r="AS1106" s="8"/>
      <c r="AT1106" s="8"/>
      <c r="AU1106" s="8"/>
      <c r="AV1106" s="8"/>
      <c r="AW1106" s="8"/>
      <c r="AX1106" s="8"/>
      <c r="AY1106" s="8"/>
      <c r="AZ1106" s="8"/>
      <c r="BA1106" s="8"/>
      <c r="BB1106" s="8"/>
      <c r="BC1106" s="8"/>
      <c r="BD1106" s="8"/>
    </row>
    <row r="1107" spans="4:56" ht="12.75" customHeight="1" x14ac:dyDescent="0.2"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/>
      <c r="AC1107" s="8"/>
      <c r="AD1107" s="8"/>
      <c r="AE1107" s="8"/>
      <c r="AF1107" s="8"/>
      <c r="AG1107" s="8"/>
      <c r="AH1107" s="8"/>
      <c r="AI1107" s="8"/>
      <c r="AJ1107" s="8"/>
      <c r="AK1107" s="8"/>
      <c r="AL1107" s="8"/>
      <c r="AM1107" s="59"/>
      <c r="AN1107" s="59"/>
      <c r="AO1107" s="59"/>
      <c r="AP1107" s="59"/>
      <c r="AQ1107" s="8"/>
      <c r="AR1107" s="8"/>
      <c r="AS1107" s="8"/>
      <c r="AT1107" s="8"/>
      <c r="AU1107" s="8"/>
      <c r="AV1107" s="8"/>
      <c r="AW1107" s="8"/>
      <c r="AX1107" s="8"/>
      <c r="AY1107" s="8"/>
      <c r="AZ1107" s="8"/>
      <c r="BA1107" s="8"/>
      <c r="BB1107" s="8"/>
      <c r="BC1107" s="8"/>
      <c r="BD1107" s="8"/>
    </row>
    <row r="1108" spans="4:56" ht="12.75" customHeight="1" x14ac:dyDescent="0.2"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  <c r="AA1108" s="8"/>
      <c r="AB1108" s="8"/>
      <c r="AC1108" s="8"/>
      <c r="AD1108" s="8"/>
      <c r="AE1108" s="8"/>
      <c r="AF1108" s="8"/>
      <c r="AG1108" s="8"/>
      <c r="AH1108" s="8"/>
      <c r="AI1108" s="8"/>
      <c r="AJ1108" s="8"/>
      <c r="AK1108" s="8"/>
      <c r="AL1108" s="8"/>
      <c r="AM1108" s="59"/>
      <c r="AN1108" s="59"/>
      <c r="AO1108" s="59"/>
      <c r="AP1108" s="59"/>
      <c r="AQ1108" s="8"/>
      <c r="AR1108" s="8"/>
      <c r="AS1108" s="8"/>
      <c r="AT1108" s="8"/>
      <c r="AU1108" s="8"/>
      <c r="AV1108" s="8"/>
      <c r="AW1108" s="8"/>
      <c r="AX1108" s="8"/>
      <c r="AY1108" s="8"/>
      <c r="AZ1108" s="8"/>
      <c r="BA1108" s="8"/>
      <c r="BB1108" s="8"/>
      <c r="BC1108" s="8"/>
      <c r="BD1108" s="8"/>
    </row>
    <row r="1109" spans="4:56" ht="12.75" customHeight="1" x14ac:dyDescent="0.2"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/>
      <c r="AF1109" s="8"/>
      <c r="AG1109" s="8"/>
      <c r="AH1109" s="8"/>
      <c r="AI1109" s="8"/>
      <c r="AJ1109" s="8"/>
      <c r="AK1109" s="8"/>
      <c r="AL1109" s="8"/>
      <c r="AM1109" s="59"/>
      <c r="AN1109" s="59"/>
      <c r="AO1109" s="59"/>
      <c r="AP1109" s="59"/>
      <c r="AQ1109" s="8"/>
      <c r="AR1109" s="8"/>
      <c r="AS1109" s="8"/>
      <c r="AT1109" s="8"/>
      <c r="AU1109" s="8"/>
      <c r="AV1109" s="8"/>
      <c r="AW1109" s="8"/>
      <c r="AX1109" s="8"/>
      <c r="AY1109" s="8"/>
      <c r="AZ1109" s="8"/>
      <c r="BA1109" s="8"/>
      <c r="BB1109" s="8"/>
      <c r="BC1109" s="8"/>
      <c r="BD1109" s="8"/>
    </row>
    <row r="1110" spans="4:56" ht="12.75" customHeight="1" x14ac:dyDescent="0.2"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  <c r="AA1110" s="8"/>
      <c r="AB1110" s="8"/>
      <c r="AC1110" s="8"/>
      <c r="AD1110" s="8"/>
      <c r="AE1110" s="8"/>
      <c r="AF1110" s="8"/>
      <c r="AG1110" s="8"/>
      <c r="AH1110" s="8"/>
      <c r="AI1110" s="8"/>
      <c r="AJ1110" s="8"/>
      <c r="AK1110" s="8"/>
      <c r="AL1110" s="8"/>
      <c r="AM1110" s="59"/>
      <c r="AN1110" s="59"/>
      <c r="AO1110" s="59"/>
      <c r="AP1110" s="59"/>
      <c r="AQ1110" s="8"/>
      <c r="AR1110" s="8"/>
      <c r="AS1110" s="8"/>
      <c r="AT1110" s="8"/>
      <c r="AU1110" s="8"/>
      <c r="AV1110" s="8"/>
      <c r="AW1110" s="8"/>
      <c r="AX1110" s="8"/>
      <c r="AY1110" s="8"/>
      <c r="AZ1110" s="8"/>
      <c r="BA1110" s="8"/>
      <c r="BB1110" s="8"/>
      <c r="BC1110" s="8"/>
      <c r="BD1110" s="8"/>
    </row>
    <row r="1111" spans="4:56" ht="12.75" customHeight="1" x14ac:dyDescent="0.2"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/>
      <c r="AF1111" s="8"/>
      <c r="AG1111" s="8"/>
      <c r="AH1111" s="8"/>
      <c r="AI1111" s="8"/>
      <c r="AJ1111" s="8"/>
      <c r="AK1111" s="8"/>
      <c r="AL1111" s="8"/>
      <c r="AM1111" s="59"/>
      <c r="AN1111" s="59"/>
      <c r="AO1111" s="59"/>
      <c r="AP1111" s="59"/>
      <c r="AQ1111" s="8"/>
      <c r="AR1111" s="8"/>
      <c r="AS1111" s="8"/>
      <c r="AT1111" s="8"/>
      <c r="AU1111" s="8"/>
      <c r="AV1111" s="8"/>
      <c r="AW1111" s="8"/>
      <c r="AX1111" s="8"/>
      <c r="AY1111" s="8"/>
      <c r="AZ1111" s="8"/>
      <c r="BA1111" s="8"/>
      <c r="BB1111" s="8"/>
      <c r="BC1111" s="8"/>
      <c r="BD1111" s="8"/>
    </row>
    <row r="1112" spans="4:56" ht="12.75" customHeight="1" x14ac:dyDescent="0.2"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  <c r="AA1112" s="8"/>
      <c r="AB1112" s="8"/>
      <c r="AC1112" s="8"/>
      <c r="AD1112" s="8"/>
      <c r="AE1112" s="8"/>
      <c r="AF1112" s="8"/>
      <c r="AG1112" s="8"/>
      <c r="AH1112" s="8"/>
      <c r="AI1112" s="8"/>
      <c r="AJ1112" s="8"/>
      <c r="AK1112" s="8"/>
      <c r="AL1112" s="8"/>
      <c r="AM1112" s="59"/>
      <c r="AN1112" s="59"/>
      <c r="AO1112" s="59"/>
      <c r="AP1112" s="59"/>
      <c r="AQ1112" s="8"/>
      <c r="AR1112" s="8"/>
      <c r="AS1112" s="8"/>
      <c r="AT1112" s="8"/>
      <c r="AU1112" s="8"/>
      <c r="AV1112" s="8"/>
      <c r="AW1112" s="8"/>
      <c r="AX1112" s="8"/>
      <c r="AY1112" s="8"/>
      <c r="AZ1112" s="8"/>
      <c r="BA1112" s="8"/>
      <c r="BB1112" s="8"/>
      <c r="BC1112" s="8"/>
      <c r="BD1112" s="8"/>
    </row>
    <row r="1113" spans="4:56" ht="12.75" customHeight="1" x14ac:dyDescent="0.2"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/>
      <c r="AC1113" s="8"/>
      <c r="AD1113" s="8"/>
      <c r="AE1113" s="8"/>
      <c r="AF1113" s="8"/>
      <c r="AG1113" s="8"/>
      <c r="AH1113" s="8"/>
      <c r="AI1113" s="8"/>
      <c r="AJ1113" s="8"/>
      <c r="AK1113" s="8"/>
      <c r="AL1113" s="8"/>
      <c r="AM1113" s="59"/>
      <c r="AN1113" s="59"/>
      <c r="AO1113" s="59"/>
      <c r="AP1113" s="59"/>
      <c r="AQ1113" s="8"/>
      <c r="AR1113" s="8"/>
      <c r="AS1113" s="8"/>
      <c r="AT1113" s="8"/>
      <c r="AU1113" s="8"/>
      <c r="AV1113" s="8"/>
      <c r="AW1113" s="8"/>
      <c r="AX1113" s="8"/>
      <c r="AY1113" s="8"/>
      <c r="AZ1113" s="8"/>
      <c r="BA1113" s="8"/>
      <c r="BB1113" s="8"/>
      <c r="BC1113" s="8"/>
      <c r="BD1113" s="8"/>
    </row>
    <row r="1114" spans="4:56" ht="12.75" customHeight="1" x14ac:dyDescent="0.2"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  <c r="AA1114" s="8"/>
      <c r="AB1114" s="8"/>
      <c r="AC1114" s="8"/>
      <c r="AD1114" s="8"/>
      <c r="AE1114" s="8"/>
      <c r="AF1114" s="8"/>
      <c r="AG1114" s="8"/>
      <c r="AH1114" s="8"/>
      <c r="AI1114" s="8"/>
      <c r="AJ1114" s="8"/>
      <c r="AK1114" s="8"/>
      <c r="AL1114" s="8"/>
      <c r="AM1114" s="59"/>
      <c r="AN1114" s="59"/>
      <c r="AO1114" s="59"/>
      <c r="AP1114" s="59"/>
      <c r="AQ1114" s="8"/>
      <c r="AR1114" s="8"/>
      <c r="AS1114" s="8"/>
      <c r="AT1114" s="8"/>
      <c r="AU1114" s="8"/>
      <c r="AV1114" s="8"/>
      <c r="AW1114" s="8"/>
      <c r="AX1114" s="8"/>
      <c r="AY1114" s="8"/>
      <c r="AZ1114" s="8"/>
      <c r="BA1114" s="8"/>
      <c r="BB1114" s="8"/>
      <c r="BC1114" s="8"/>
      <c r="BD1114" s="8"/>
    </row>
    <row r="1115" spans="4:56" ht="12.75" customHeight="1" x14ac:dyDescent="0.2"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  <c r="AA1115" s="8"/>
      <c r="AB1115" s="8"/>
      <c r="AC1115" s="8"/>
      <c r="AD1115" s="8"/>
      <c r="AE1115" s="8"/>
      <c r="AF1115" s="8"/>
      <c r="AG1115" s="8"/>
      <c r="AH1115" s="8"/>
      <c r="AI1115" s="8"/>
      <c r="AJ1115" s="8"/>
      <c r="AK1115" s="8"/>
      <c r="AL1115" s="8"/>
      <c r="AM1115" s="59"/>
      <c r="AN1115" s="59"/>
      <c r="AO1115" s="59"/>
      <c r="AP1115" s="59"/>
      <c r="AQ1115" s="8"/>
      <c r="AR1115" s="8"/>
      <c r="AS1115" s="8"/>
      <c r="AT1115" s="8"/>
      <c r="AU1115" s="8"/>
      <c r="AV1115" s="8"/>
      <c r="AW1115" s="8"/>
      <c r="AX1115" s="8"/>
      <c r="AY1115" s="8"/>
      <c r="AZ1115" s="8"/>
      <c r="BA1115" s="8"/>
      <c r="BB1115" s="8"/>
      <c r="BC1115" s="8"/>
      <c r="BD1115" s="8"/>
    </row>
    <row r="1116" spans="4:56" ht="12.75" customHeight="1" x14ac:dyDescent="0.2"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  <c r="AA1116" s="8"/>
      <c r="AB1116" s="8"/>
      <c r="AC1116" s="8"/>
      <c r="AD1116" s="8"/>
      <c r="AE1116" s="8"/>
      <c r="AF1116" s="8"/>
      <c r="AG1116" s="8"/>
      <c r="AH1116" s="8"/>
      <c r="AI1116" s="8"/>
      <c r="AJ1116" s="8"/>
      <c r="AK1116" s="8"/>
      <c r="AL1116" s="8"/>
      <c r="AM1116" s="59"/>
      <c r="AN1116" s="59"/>
      <c r="AO1116" s="59"/>
      <c r="AP1116" s="59"/>
      <c r="AQ1116" s="8"/>
      <c r="AR1116" s="8"/>
      <c r="AS1116" s="8"/>
      <c r="AT1116" s="8"/>
      <c r="AU1116" s="8"/>
      <c r="AV1116" s="8"/>
      <c r="AW1116" s="8"/>
      <c r="AX1116" s="8"/>
      <c r="AY1116" s="8"/>
      <c r="AZ1116" s="8"/>
      <c r="BA1116" s="8"/>
      <c r="BB1116" s="8"/>
      <c r="BC1116" s="8"/>
      <c r="BD1116" s="8"/>
    </row>
    <row r="1117" spans="4:56" ht="12.75" customHeight="1" x14ac:dyDescent="0.2"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/>
      <c r="AC1117" s="8"/>
      <c r="AD1117" s="8"/>
      <c r="AE1117" s="8"/>
      <c r="AF1117" s="8"/>
      <c r="AG1117" s="8"/>
      <c r="AH1117" s="8"/>
      <c r="AI1117" s="8"/>
      <c r="AJ1117" s="8"/>
      <c r="AK1117" s="8"/>
      <c r="AL1117" s="8"/>
      <c r="AM1117" s="59"/>
      <c r="AN1117" s="59"/>
      <c r="AO1117" s="59"/>
      <c r="AP1117" s="59"/>
      <c r="AQ1117" s="8"/>
      <c r="AR1117" s="8"/>
      <c r="AS1117" s="8"/>
      <c r="AT1117" s="8"/>
      <c r="AU1117" s="8"/>
      <c r="AV1117" s="8"/>
      <c r="AW1117" s="8"/>
      <c r="AX1117" s="8"/>
      <c r="AY1117" s="8"/>
      <c r="AZ1117" s="8"/>
      <c r="BA1117" s="8"/>
      <c r="BB1117" s="8"/>
      <c r="BC1117" s="8"/>
      <c r="BD1117" s="8"/>
    </row>
    <row r="1118" spans="4:56" ht="12.75" customHeight="1" x14ac:dyDescent="0.2"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  <c r="Z1118" s="8"/>
      <c r="AA1118" s="8"/>
      <c r="AB1118" s="8"/>
      <c r="AC1118" s="8"/>
      <c r="AD1118" s="8"/>
      <c r="AE1118" s="8"/>
      <c r="AF1118" s="8"/>
      <c r="AG1118" s="8"/>
      <c r="AH1118" s="8"/>
      <c r="AI1118" s="8"/>
      <c r="AJ1118" s="8"/>
      <c r="AK1118" s="8"/>
      <c r="AL1118" s="8"/>
      <c r="AM1118" s="59"/>
      <c r="AN1118" s="59"/>
      <c r="AO1118" s="59"/>
      <c r="AP1118" s="59"/>
      <c r="AQ1118" s="8"/>
      <c r="AR1118" s="8"/>
      <c r="AS1118" s="8"/>
      <c r="AT1118" s="8"/>
      <c r="AU1118" s="8"/>
      <c r="AV1118" s="8"/>
      <c r="AW1118" s="8"/>
      <c r="AX1118" s="8"/>
      <c r="AY1118" s="8"/>
      <c r="AZ1118" s="8"/>
      <c r="BA1118" s="8"/>
      <c r="BB1118" s="8"/>
      <c r="BC1118" s="8"/>
      <c r="BD1118" s="8"/>
    </row>
    <row r="1119" spans="4:56" ht="12.75" customHeight="1" x14ac:dyDescent="0.2"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  <c r="AA1119" s="8"/>
      <c r="AB1119" s="8"/>
      <c r="AC1119" s="8"/>
      <c r="AD1119" s="8"/>
      <c r="AE1119" s="8"/>
      <c r="AF1119" s="8"/>
      <c r="AG1119" s="8"/>
      <c r="AH1119" s="8"/>
      <c r="AI1119" s="8"/>
      <c r="AJ1119" s="8"/>
      <c r="AK1119" s="8"/>
      <c r="AL1119" s="8"/>
      <c r="AM1119" s="59"/>
      <c r="AN1119" s="59"/>
      <c r="AO1119" s="59"/>
      <c r="AP1119" s="59"/>
      <c r="AQ1119" s="8"/>
      <c r="AR1119" s="8"/>
      <c r="AS1119" s="8"/>
      <c r="AT1119" s="8"/>
      <c r="AU1119" s="8"/>
      <c r="AV1119" s="8"/>
      <c r="AW1119" s="8"/>
      <c r="AX1119" s="8"/>
      <c r="AY1119" s="8"/>
      <c r="AZ1119" s="8"/>
      <c r="BA1119" s="8"/>
      <c r="BB1119" s="8"/>
      <c r="BC1119" s="8"/>
      <c r="BD1119" s="8"/>
    </row>
    <row r="1120" spans="4:56" ht="12.75" customHeight="1" x14ac:dyDescent="0.2"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  <c r="AA1120" s="8"/>
      <c r="AB1120" s="8"/>
      <c r="AC1120" s="8"/>
      <c r="AD1120" s="8"/>
      <c r="AE1120" s="8"/>
      <c r="AF1120" s="8"/>
      <c r="AG1120" s="8"/>
      <c r="AH1120" s="8"/>
      <c r="AI1120" s="8"/>
      <c r="AJ1120" s="8"/>
      <c r="AK1120" s="8"/>
      <c r="AL1120" s="8"/>
      <c r="AM1120" s="59"/>
      <c r="AN1120" s="59"/>
      <c r="AO1120" s="59"/>
      <c r="AP1120" s="59"/>
      <c r="AQ1120" s="8"/>
      <c r="AR1120" s="8"/>
      <c r="AS1120" s="8"/>
      <c r="AT1120" s="8"/>
      <c r="AU1120" s="8"/>
      <c r="AV1120" s="8"/>
      <c r="AW1120" s="8"/>
      <c r="AX1120" s="8"/>
      <c r="AY1120" s="8"/>
      <c r="AZ1120" s="8"/>
      <c r="BA1120" s="8"/>
      <c r="BB1120" s="8"/>
      <c r="BC1120" s="8"/>
      <c r="BD1120" s="8"/>
    </row>
    <row r="1121" spans="4:56" ht="12.75" customHeight="1" x14ac:dyDescent="0.2"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8"/>
      <c r="AD1121" s="8"/>
      <c r="AE1121" s="8"/>
      <c r="AF1121" s="8"/>
      <c r="AG1121" s="8"/>
      <c r="AH1121" s="8"/>
      <c r="AI1121" s="8"/>
      <c r="AJ1121" s="8"/>
      <c r="AK1121" s="8"/>
      <c r="AL1121" s="8"/>
      <c r="AM1121" s="59"/>
      <c r="AN1121" s="59"/>
      <c r="AO1121" s="59"/>
      <c r="AP1121" s="59"/>
      <c r="AQ1121" s="8"/>
      <c r="AR1121" s="8"/>
      <c r="AS1121" s="8"/>
      <c r="AT1121" s="8"/>
      <c r="AU1121" s="8"/>
      <c r="AV1121" s="8"/>
      <c r="AW1121" s="8"/>
      <c r="AX1121" s="8"/>
      <c r="AY1121" s="8"/>
      <c r="AZ1121" s="8"/>
      <c r="BA1121" s="8"/>
      <c r="BB1121" s="8"/>
      <c r="BC1121" s="8"/>
      <c r="BD1121" s="8"/>
    </row>
    <row r="1122" spans="4:56" ht="12.75" customHeight="1" x14ac:dyDescent="0.2"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  <c r="AA1122" s="8"/>
      <c r="AB1122" s="8"/>
      <c r="AC1122" s="8"/>
      <c r="AD1122" s="8"/>
      <c r="AE1122" s="8"/>
      <c r="AF1122" s="8"/>
      <c r="AG1122" s="8"/>
      <c r="AH1122" s="8"/>
      <c r="AI1122" s="8"/>
      <c r="AJ1122" s="8"/>
      <c r="AK1122" s="8"/>
      <c r="AL1122" s="8"/>
      <c r="AM1122" s="59"/>
      <c r="AN1122" s="59"/>
      <c r="AO1122" s="59"/>
      <c r="AP1122" s="59"/>
      <c r="AQ1122" s="8"/>
      <c r="AR1122" s="8"/>
      <c r="AS1122" s="8"/>
      <c r="AT1122" s="8"/>
      <c r="AU1122" s="8"/>
      <c r="AV1122" s="8"/>
      <c r="AW1122" s="8"/>
      <c r="AX1122" s="8"/>
      <c r="AY1122" s="8"/>
      <c r="AZ1122" s="8"/>
      <c r="BA1122" s="8"/>
      <c r="BB1122" s="8"/>
      <c r="BC1122" s="8"/>
      <c r="BD1122" s="8"/>
    </row>
    <row r="1123" spans="4:56" ht="12.75" customHeight="1" x14ac:dyDescent="0.2"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/>
      <c r="AC1123" s="8"/>
      <c r="AD1123" s="8"/>
      <c r="AE1123" s="8"/>
      <c r="AF1123" s="8"/>
      <c r="AG1123" s="8"/>
      <c r="AH1123" s="8"/>
      <c r="AI1123" s="8"/>
      <c r="AJ1123" s="8"/>
      <c r="AK1123" s="8"/>
      <c r="AL1123" s="8"/>
      <c r="AM1123" s="59"/>
      <c r="AN1123" s="59"/>
      <c r="AO1123" s="59"/>
      <c r="AP1123" s="59"/>
      <c r="AQ1123" s="8"/>
      <c r="AR1123" s="8"/>
      <c r="AS1123" s="8"/>
      <c r="AT1123" s="8"/>
      <c r="AU1123" s="8"/>
      <c r="AV1123" s="8"/>
      <c r="AW1123" s="8"/>
      <c r="AX1123" s="8"/>
      <c r="AY1123" s="8"/>
      <c r="AZ1123" s="8"/>
      <c r="BA1123" s="8"/>
      <c r="BB1123" s="8"/>
      <c r="BC1123" s="8"/>
      <c r="BD1123" s="8"/>
    </row>
    <row r="1124" spans="4:56" ht="12.75" customHeight="1" x14ac:dyDescent="0.2"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  <c r="AA1124" s="8"/>
      <c r="AB1124" s="8"/>
      <c r="AC1124" s="8"/>
      <c r="AD1124" s="8"/>
      <c r="AE1124" s="8"/>
      <c r="AF1124" s="8"/>
      <c r="AG1124" s="8"/>
      <c r="AH1124" s="8"/>
      <c r="AI1124" s="8"/>
      <c r="AJ1124" s="8"/>
      <c r="AK1124" s="8"/>
      <c r="AL1124" s="8"/>
      <c r="AM1124" s="59"/>
      <c r="AN1124" s="59"/>
      <c r="AO1124" s="59"/>
      <c r="AP1124" s="59"/>
      <c r="AQ1124" s="8"/>
      <c r="AR1124" s="8"/>
      <c r="AS1124" s="8"/>
      <c r="AT1124" s="8"/>
      <c r="AU1124" s="8"/>
      <c r="AV1124" s="8"/>
      <c r="AW1124" s="8"/>
      <c r="AX1124" s="8"/>
      <c r="AY1124" s="8"/>
      <c r="AZ1124" s="8"/>
      <c r="BA1124" s="8"/>
      <c r="BB1124" s="8"/>
      <c r="BC1124" s="8"/>
      <c r="BD1124" s="8"/>
    </row>
    <row r="1125" spans="4:56" ht="12.75" customHeight="1" x14ac:dyDescent="0.2"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  <c r="AA1125" s="8"/>
      <c r="AB1125" s="8"/>
      <c r="AC1125" s="8"/>
      <c r="AD1125" s="8"/>
      <c r="AE1125" s="8"/>
      <c r="AF1125" s="8"/>
      <c r="AG1125" s="8"/>
      <c r="AH1125" s="8"/>
      <c r="AI1125" s="8"/>
      <c r="AJ1125" s="8"/>
      <c r="AK1125" s="8"/>
      <c r="AL1125" s="8"/>
      <c r="AM1125" s="59"/>
      <c r="AN1125" s="59"/>
      <c r="AO1125" s="59"/>
      <c r="AP1125" s="59"/>
      <c r="AQ1125" s="8"/>
      <c r="AR1125" s="8"/>
      <c r="AS1125" s="8"/>
      <c r="AT1125" s="8"/>
      <c r="AU1125" s="8"/>
      <c r="AV1125" s="8"/>
      <c r="AW1125" s="8"/>
      <c r="AX1125" s="8"/>
      <c r="AY1125" s="8"/>
      <c r="AZ1125" s="8"/>
      <c r="BA1125" s="8"/>
      <c r="BB1125" s="8"/>
      <c r="BC1125" s="8"/>
      <c r="BD1125" s="8"/>
    </row>
    <row r="1126" spans="4:56" ht="12.75" customHeight="1" x14ac:dyDescent="0.2"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  <c r="Z1126" s="8"/>
      <c r="AA1126" s="8"/>
      <c r="AB1126" s="8"/>
      <c r="AC1126" s="8"/>
      <c r="AD1126" s="8"/>
      <c r="AE1126" s="8"/>
      <c r="AF1126" s="8"/>
      <c r="AG1126" s="8"/>
      <c r="AH1126" s="8"/>
      <c r="AI1126" s="8"/>
      <c r="AJ1126" s="8"/>
      <c r="AK1126" s="8"/>
      <c r="AL1126" s="8"/>
      <c r="AM1126" s="59"/>
      <c r="AN1126" s="59"/>
      <c r="AO1126" s="59"/>
      <c r="AP1126" s="59"/>
      <c r="AQ1126" s="8"/>
      <c r="AR1126" s="8"/>
      <c r="AS1126" s="8"/>
      <c r="AT1126" s="8"/>
      <c r="AU1126" s="8"/>
      <c r="AV1126" s="8"/>
      <c r="AW1126" s="8"/>
      <c r="AX1126" s="8"/>
      <c r="AY1126" s="8"/>
      <c r="AZ1126" s="8"/>
      <c r="BA1126" s="8"/>
      <c r="BB1126" s="8"/>
      <c r="BC1126" s="8"/>
      <c r="BD1126" s="8"/>
    </row>
    <row r="1127" spans="4:56" ht="12.75" customHeight="1" x14ac:dyDescent="0.2"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  <c r="AA1127" s="8"/>
      <c r="AB1127" s="8"/>
      <c r="AC1127" s="8"/>
      <c r="AD1127" s="8"/>
      <c r="AE1127" s="8"/>
      <c r="AF1127" s="8"/>
      <c r="AG1127" s="8"/>
      <c r="AH1127" s="8"/>
      <c r="AI1127" s="8"/>
      <c r="AJ1127" s="8"/>
      <c r="AK1127" s="8"/>
      <c r="AL1127" s="8"/>
      <c r="AM1127" s="59"/>
      <c r="AN1127" s="59"/>
      <c r="AO1127" s="59"/>
      <c r="AP1127" s="59"/>
      <c r="AQ1127" s="8"/>
      <c r="AR1127" s="8"/>
      <c r="AS1127" s="8"/>
      <c r="AT1127" s="8"/>
      <c r="AU1127" s="8"/>
      <c r="AV1127" s="8"/>
      <c r="AW1127" s="8"/>
      <c r="AX1127" s="8"/>
      <c r="AY1127" s="8"/>
      <c r="AZ1127" s="8"/>
      <c r="BA1127" s="8"/>
      <c r="BB1127" s="8"/>
      <c r="BC1127" s="8"/>
      <c r="BD1127" s="8"/>
    </row>
    <row r="1128" spans="4:56" ht="12.75" customHeight="1" x14ac:dyDescent="0.2"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  <c r="AA1128" s="8"/>
      <c r="AB1128" s="8"/>
      <c r="AC1128" s="8"/>
      <c r="AD1128" s="8"/>
      <c r="AE1128" s="8"/>
      <c r="AF1128" s="8"/>
      <c r="AG1128" s="8"/>
      <c r="AH1128" s="8"/>
      <c r="AI1128" s="8"/>
      <c r="AJ1128" s="8"/>
      <c r="AK1128" s="8"/>
      <c r="AL1128" s="8"/>
      <c r="AM1128" s="59"/>
      <c r="AN1128" s="59"/>
      <c r="AO1128" s="59"/>
      <c r="AP1128" s="59"/>
      <c r="AQ1128" s="8"/>
      <c r="AR1128" s="8"/>
      <c r="AS1128" s="8"/>
      <c r="AT1128" s="8"/>
      <c r="AU1128" s="8"/>
      <c r="AV1128" s="8"/>
      <c r="AW1128" s="8"/>
      <c r="AX1128" s="8"/>
      <c r="AY1128" s="8"/>
      <c r="AZ1128" s="8"/>
      <c r="BA1128" s="8"/>
      <c r="BB1128" s="8"/>
      <c r="BC1128" s="8"/>
      <c r="BD1128" s="8"/>
    </row>
    <row r="1129" spans="4:56" ht="12.75" customHeight="1" x14ac:dyDescent="0.2"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/>
      <c r="AC1129" s="8"/>
      <c r="AD1129" s="8"/>
      <c r="AE1129" s="8"/>
      <c r="AF1129" s="8"/>
      <c r="AG1129" s="8"/>
      <c r="AH1129" s="8"/>
      <c r="AI1129" s="8"/>
      <c r="AJ1129" s="8"/>
      <c r="AK1129" s="8"/>
      <c r="AL1129" s="8"/>
      <c r="AM1129" s="59"/>
      <c r="AN1129" s="59"/>
      <c r="AO1129" s="59"/>
      <c r="AP1129" s="59"/>
      <c r="AQ1129" s="8"/>
      <c r="AR1129" s="8"/>
      <c r="AS1129" s="8"/>
      <c r="AT1129" s="8"/>
      <c r="AU1129" s="8"/>
      <c r="AV1129" s="8"/>
      <c r="AW1129" s="8"/>
      <c r="AX1129" s="8"/>
      <c r="AY1129" s="8"/>
      <c r="AZ1129" s="8"/>
      <c r="BA1129" s="8"/>
      <c r="BB1129" s="8"/>
      <c r="BC1129" s="8"/>
      <c r="BD1129" s="8"/>
    </row>
    <row r="1130" spans="4:56" ht="12.75" customHeight="1" x14ac:dyDescent="0.2"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  <c r="Z1130" s="8"/>
      <c r="AA1130" s="8"/>
      <c r="AB1130" s="8"/>
      <c r="AC1130" s="8"/>
      <c r="AD1130" s="8"/>
      <c r="AE1130" s="8"/>
      <c r="AF1130" s="8"/>
      <c r="AG1130" s="8"/>
      <c r="AH1130" s="8"/>
      <c r="AI1130" s="8"/>
      <c r="AJ1130" s="8"/>
      <c r="AK1130" s="8"/>
      <c r="AL1130" s="8"/>
      <c r="AM1130" s="59"/>
      <c r="AN1130" s="59"/>
      <c r="AO1130" s="59"/>
      <c r="AP1130" s="59"/>
      <c r="AQ1130" s="8"/>
      <c r="AR1130" s="8"/>
      <c r="AS1130" s="8"/>
      <c r="AT1130" s="8"/>
      <c r="AU1130" s="8"/>
      <c r="AV1130" s="8"/>
      <c r="AW1130" s="8"/>
      <c r="AX1130" s="8"/>
      <c r="AY1130" s="8"/>
      <c r="AZ1130" s="8"/>
      <c r="BA1130" s="8"/>
      <c r="BB1130" s="8"/>
      <c r="BC1130" s="8"/>
      <c r="BD1130" s="8"/>
    </row>
    <row r="1131" spans="4:56" ht="12.75" customHeight="1" x14ac:dyDescent="0.2"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  <c r="AA1131" s="8"/>
      <c r="AB1131" s="8"/>
      <c r="AC1131" s="8"/>
      <c r="AD1131" s="8"/>
      <c r="AE1131" s="8"/>
      <c r="AF1131" s="8"/>
      <c r="AG1131" s="8"/>
      <c r="AH1131" s="8"/>
      <c r="AI1131" s="8"/>
      <c r="AJ1131" s="8"/>
      <c r="AK1131" s="8"/>
      <c r="AL1131" s="8"/>
      <c r="AM1131" s="59"/>
      <c r="AN1131" s="59"/>
      <c r="AO1131" s="59"/>
      <c r="AP1131" s="59"/>
      <c r="AQ1131" s="8"/>
      <c r="AR1131" s="8"/>
      <c r="AS1131" s="8"/>
      <c r="AT1131" s="8"/>
      <c r="AU1131" s="8"/>
      <c r="AV1131" s="8"/>
      <c r="AW1131" s="8"/>
      <c r="AX1131" s="8"/>
      <c r="AY1131" s="8"/>
      <c r="AZ1131" s="8"/>
      <c r="BA1131" s="8"/>
      <c r="BB1131" s="8"/>
      <c r="BC1131" s="8"/>
      <c r="BD1131" s="8"/>
    </row>
    <row r="1132" spans="4:56" ht="12.75" customHeight="1" x14ac:dyDescent="0.2"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  <c r="Z1132" s="8"/>
      <c r="AA1132" s="8"/>
      <c r="AB1132" s="8"/>
      <c r="AC1132" s="8"/>
      <c r="AD1132" s="8"/>
      <c r="AE1132" s="8"/>
      <c r="AF1132" s="8"/>
      <c r="AG1132" s="8"/>
      <c r="AH1132" s="8"/>
      <c r="AI1132" s="8"/>
      <c r="AJ1132" s="8"/>
      <c r="AK1132" s="8"/>
      <c r="AL1132" s="8"/>
      <c r="AM1132" s="59"/>
      <c r="AN1132" s="59"/>
      <c r="AO1132" s="59"/>
      <c r="AP1132" s="59"/>
      <c r="AQ1132" s="8"/>
      <c r="AR1132" s="8"/>
      <c r="AS1132" s="8"/>
      <c r="AT1132" s="8"/>
      <c r="AU1132" s="8"/>
      <c r="AV1132" s="8"/>
      <c r="AW1132" s="8"/>
      <c r="AX1132" s="8"/>
      <c r="AY1132" s="8"/>
      <c r="AZ1132" s="8"/>
      <c r="BA1132" s="8"/>
      <c r="BB1132" s="8"/>
      <c r="BC1132" s="8"/>
      <c r="BD1132" s="8"/>
    </row>
    <row r="1133" spans="4:56" ht="12.75" customHeight="1" x14ac:dyDescent="0.2"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  <c r="Z1133" s="8"/>
      <c r="AA1133" s="8"/>
      <c r="AB1133" s="8"/>
      <c r="AC1133" s="8"/>
      <c r="AD1133" s="8"/>
      <c r="AE1133" s="8"/>
      <c r="AF1133" s="8"/>
      <c r="AG1133" s="8"/>
      <c r="AH1133" s="8"/>
      <c r="AI1133" s="8"/>
      <c r="AJ1133" s="8"/>
      <c r="AK1133" s="8"/>
      <c r="AL1133" s="8"/>
      <c r="AM1133" s="59"/>
      <c r="AN1133" s="59"/>
      <c r="AO1133" s="59"/>
      <c r="AP1133" s="59"/>
      <c r="AQ1133" s="8"/>
      <c r="AR1133" s="8"/>
      <c r="AS1133" s="8"/>
      <c r="AT1133" s="8"/>
      <c r="AU1133" s="8"/>
      <c r="AV1133" s="8"/>
      <c r="AW1133" s="8"/>
      <c r="AX1133" s="8"/>
      <c r="AY1133" s="8"/>
      <c r="AZ1133" s="8"/>
      <c r="BA1133" s="8"/>
      <c r="BB1133" s="8"/>
      <c r="BC1133" s="8"/>
      <c r="BD1133" s="8"/>
    </row>
    <row r="1134" spans="4:56" ht="12.75" customHeight="1" x14ac:dyDescent="0.2"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  <c r="AA1134" s="8"/>
      <c r="AB1134" s="8"/>
      <c r="AC1134" s="8"/>
      <c r="AD1134" s="8"/>
      <c r="AE1134" s="8"/>
      <c r="AF1134" s="8"/>
      <c r="AG1134" s="8"/>
      <c r="AH1134" s="8"/>
      <c r="AI1134" s="8"/>
      <c r="AJ1134" s="8"/>
      <c r="AK1134" s="8"/>
      <c r="AL1134" s="8"/>
      <c r="AM1134" s="59"/>
      <c r="AN1134" s="59"/>
      <c r="AO1134" s="59"/>
      <c r="AP1134" s="59"/>
      <c r="AQ1134" s="8"/>
      <c r="AR1134" s="8"/>
      <c r="AS1134" s="8"/>
      <c r="AT1134" s="8"/>
      <c r="AU1134" s="8"/>
      <c r="AV1134" s="8"/>
      <c r="AW1134" s="8"/>
      <c r="AX1134" s="8"/>
      <c r="AY1134" s="8"/>
      <c r="AZ1134" s="8"/>
      <c r="BA1134" s="8"/>
      <c r="BB1134" s="8"/>
      <c r="BC1134" s="8"/>
      <c r="BD1134" s="8"/>
    </row>
    <row r="1135" spans="4:56" ht="12.75" customHeight="1" x14ac:dyDescent="0.2"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/>
      <c r="AC1135" s="8"/>
      <c r="AD1135" s="8"/>
      <c r="AE1135" s="8"/>
      <c r="AF1135" s="8"/>
      <c r="AG1135" s="8"/>
      <c r="AH1135" s="8"/>
      <c r="AI1135" s="8"/>
      <c r="AJ1135" s="8"/>
      <c r="AK1135" s="8"/>
      <c r="AL1135" s="8"/>
      <c r="AM1135" s="59"/>
      <c r="AN1135" s="59"/>
      <c r="AO1135" s="59"/>
      <c r="AP1135" s="59"/>
      <c r="AQ1135" s="8"/>
      <c r="AR1135" s="8"/>
      <c r="AS1135" s="8"/>
      <c r="AT1135" s="8"/>
      <c r="AU1135" s="8"/>
      <c r="AV1135" s="8"/>
      <c r="AW1135" s="8"/>
      <c r="AX1135" s="8"/>
      <c r="AY1135" s="8"/>
      <c r="AZ1135" s="8"/>
      <c r="BA1135" s="8"/>
      <c r="BB1135" s="8"/>
      <c r="BC1135" s="8"/>
      <c r="BD1135" s="8"/>
    </row>
    <row r="1136" spans="4:56" ht="12.75" customHeight="1" x14ac:dyDescent="0.2"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  <c r="Z1136" s="8"/>
      <c r="AA1136" s="8"/>
      <c r="AB1136" s="8"/>
      <c r="AC1136" s="8"/>
      <c r="AD1136" s="8"/>
      <c r="AE1136" s="8"/>
      <c r="AF1136" s="8"/>
      <c r="AG1136" s="8"/>
      <c r="AH1136" s="8"/>
      <c r="AI1136" s="8"/>
      <c r="AJ1136" s="8"/>
      <c r="AK1136" s="8"/>
      <c r="AL1136" s="8"/>
      <c r="AM1136" s="59"/>
      <c r="AN1136" s="59"/>
      <c r="AO1136" s="59"/>
      <c r="AP1136" s="59"/>
      <c r="AQ1136" s="8"/>
      <c r="AR1136" s="8"/>
      <c r="AS1136" s="8"/>
      <c r="AT1136" s="8"/>
      <c r="AU1136" s="8"/>
      <c r="AV1136" s="8"/>
      <c r="AW1136" s="8"/>
      <c r="AX1136" s="8"/>
      <c r="AY1136" s="8"/>
      <c r="AZ1136" s="8"/>
      <c r="BA1136" s="8"/>
      <c r="BB1136" s="8"/>
      <c r="BC1136" s="8"/>
      <c r="BD1136" s="8"/>
    </row>
    <row r="1137" spans="4:56" ht="12.75" customHeight="1" x14ac:dyDescent="0.2"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  <c r="AA1137" s="8"/>
      <c r="AB1137" s="8"/>
      <c r="AC1137" s="8"/>
      <c r="AD1137" s="8"/>
      <c r="AE1137" s="8"/>
      <c r="AF1137" s="8"/>
      <c r="AG1137" s="8"/>
      <c r="AH1137" s="8"/>
      <c r="AI1137" s="8"/>
      <c r="AJ1137" s="8"/>
      <c r="AK1137" s="8"/>
      <c r="AL1137" s="8"/>
      <c r="AM1137" s="59"/>
      <c r="AN1137" s="59"/>
      <c r="AO1137" s="59"/>
      <c r="AP1137" s="59"/>
      <c r="AQ1137" s="8"/>
      <c r="AR1137" s="8"/>
      <c r="AS1137" s="8"/>
      <c r="AT1137" s="8"/>
      <c r="AU1137" s="8"/>
      <c r="AV1137" s="8"/>
      <c r="AW1137" s="8"/>
      <c r="AX1137" s="8"/>
      <c r="AY1137" s="8"/>
      <c r="AZ1137" s="8"/>
      <c r="BA1137" s="8"/>
      <c r="BB1137" s="8"/>
      <c r="BC1137" s="8"/>
      <c r="BD1137" s="8"/>
    </row>
    <row r="1138" spans="4:56" ht="12.75" customHeight="1" x14ac:dyDescent="0.2"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  <c r="Z1138" s="8"/>
      <c r="AA1138" s="8"/>
      <c r="AB1138" s="8"/>
      <c r="AC1138" s="8"/>
      <c r="AD1138" s="8"/>
      <c r="AE1138" s="8"/>
      <c r="AF1138" s="8"/>
      <c r="AG1138" s="8"/>
      <c r="AH1138" s="8"/>
      <c r="AI1138" s="8"/>
      <c r="AJ1138" s="8"/>
      <c r="AK1138" s="8"/>
      <c r="AL1138" s="8"/>
      <c r="AM1138" s="59"/>
      <c r="AN1138" s="59"/>
      <c r="AO1138" s="59"/>
      <c r="AP1138" s="59"/>
      <c r="AQ1138" s="8"/>
      <c r="AR1138" s="8"/>
      <c r="AS1138" s="8"/>
      <c r="AT1138" s="8"/>
      <c r="AU1138" s="8"/>
      <c r="AV1138" s="8"/>
      <c r="AW1138" s="8"/>
      <c r="AX1138" s="8"/>
      <c r="AY1138" s="8"/>
      <c r="AZ1138" s="8"/>
      <c r="BA1138" s="8"/>
      <c r="BB1138" s="8"/>
      <c r="BC1138" s="8"/>
      <c r="BD1138" s="8"/>
    </row>
    <row r="1139" spans="4:56" ht="12.75" customHeight="1" x14ac:dyDescent="0.2"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  <c r="Z1139" s="8"/>
      <c r="AA1139" s="8"/>
      <c r="AB1139" s="8"/>
      <c r="AC1139" s="8"/>
      <c r="AD1139" s="8"/>
      <c r="AE1139" s="8"/>
      <c r="AF1139" s="8"/>
      <c r="AG1139" s="8"/>
      <c r="AH1139" s="8"/>
      <c r="AI1139" s="8"/>
      <c r="AJ1139" s="8"/>
      <c r="AK1139" s="8"/>
      <c r="AL1139" s="8"/>
      <c r="AM1139" s="59"/>
      <c r="AN1139" s="59"/>
      <c r="AO1139" s="59"/>
      <c r="AP1139" s="59"/>
      <c r="AQ1139" s="8"/>
      <c r="AR1139" s="8"/>
      <c r="AS1139" s="8"/>
      <c r="AT1139" s="8"/>
      <c r="AU1139" s="8"/>
      <c r="AV1139" s="8"/>
      <c r="AW1139" s="8"/>
      <c r="AX1139" s="8"/>
      <c r="AY1139" s="8"/>
      <c r="AZ1139" s="8"/>
      <c r="BA1139" s="8"/>
      <c r="BB1139" s="8"/>
      <c r="BC1139" s="8"/>
      <c r="BD1139" s="8"/>
    </row>
    <row r="1140" spans="4:56" ht="12.75" customHeight="1" x14ac:dyDescent="0.2"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  <c r="AA1140" s="8"/>
      <c r="AB1140" s="8"/>
      <c r="AC1140" s="8"/>
      <c r="AD1140" s="8"/>
      <c r="AE1140" s="8"/>
      <c r="AF1140" s="8"/>
      <c r="AG1140" s="8"/>
      <c r="AH1140" s="8"/>
      <c r="AI1140" s="8"/>
      <c r="AJ1140" s="8"/>
      <c r="AK1140" s="8"/>
      <c r="AL1140" s="8"/>
      <c r="AM1140" s="59"/>
      <c r="AN1140" s="59"/>
      <c r="AO1140" s="59"/>
      <c r="AP1140" s="59"/>
      <c r="AQ1140" s="8"/>
      <c r="AR1140" s="8"/>
      <c r="AS1140" s="8"/>
      <c r="AT1140" s="8"/>
      <c r="AU1140" s="8"/>
      <c r="AV1140" s="8"/>
      <c r="AW1140" s="8"/>
      <c r="AX1140" s="8"/>
      <c r="AY1140" s="8"/>
      <c r="AZ1140" s="8"/>
      <c r="BA1140" s="8"/>
      <c r="BB1140" s="8"/>
      <c r="BC1140" s="8"/>
      <c r="BD1140" s="8"/>
    </row>
    <row r="1141" spans="4:56" ht="12.75" customHeight="1" x14ac:dyDescent="0.2"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8"/>
      <c r="AD1141" s="8"/>
      <c r="AE1141" s="8"/>
      <c r="AF1141" s="8"/>
      <c r="AG1141" s="8"/>
      <c r="AH1141" s="8"/>
      <c r="AI1141" s="8"/>
      <c r="AJ1141" s="8"/>
      <c r="AK1141" s="8"/>
      <c r="AL1141" s="8"/>
      <c r="AM1141" s="59"/>
      <c r="AN1141" s="59"/>
      <c r="AO1141" s="59"/>
      <c r="AP1141" s="59"/>
      <c r="AQ1141" s="8"/>
      <c r="AR1141" s="8"/>
      <c r="AS1141" s="8"/>
      <c r="AT1141" s="8"/>
      <c r="AU1141" s="8"/>
      <c r="AV1141" s="8"/>
      <c r="AW1141" s="8"/>
      <c r="AX1141" s="8"/>
      <c r="AY1141" s="8"/>
      <c r="AZ1141" s="8"/>
      <c r="BA1141" s="8"/>
      <c r="BB1141" s="8"/>
      <c r="BC1141" s="8"/>
      <c r="BD1141" s="8"/>
    </row>
    <row r="1142" spans="4:56" ht="12.75" customHeight="1" x14ac:dyDescent="0.2"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  <c r="Z1142" s="8"/>
      <c r="AA1142" s="8"/>
      <c r="AB1142" s="8"/>
      <c r="AC1142" s="8"/>
      <c r="AD1142" s="8"/>
      <c r="AE1142" s="8"/>
      <c r="AF1142" s="8"/>
      <c r="AG1142" s="8"/>
      <c r="AH1142" s="8"/>
      <c r="AI1142" s="8"/>
      <c r="AJ1142" s="8"/>
      <c r="AK1142" s="8"/>
      <c r="AL1142" s="8"/>
      <c r="AM1142" s="59"/>
      <c r="AN1142" s="59"/>
      <c r="AO1142" s="59"/>
      <c r="AP1142" s="59"/>
      <c r="AQ1142" s="8"/>
      <c r="AR1142" s="8"/>
      <c r="AS1142" s="8"/>
      <c r="AT1142" s="8"/>
      <c r="AU1142" s="8"/>
      <c r="AV1142" s="8"/>
      <c r="AW1142" s="8"/>
      <c r="AX1142" s="8"/>
      <c r="AY1142" s="8"/>
      <c r="AZ1142" s="8"/>
      <c r="BA1142" s="8"/>
      <c r="BB1142" s="8"/>
      <c r="BC1142" s="8"/>
      <c r="BD1142" s="8"/>
    </row>
    <row r="1143" spans="4:56" ht="12.75" customHeight="1" x14ac:dyDescent="0.2"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/>
      <c r="AF1143" s="8"/>
      <c r="AG1143" s="8"/>
      <c r="AH1143" s="8"/>
      <c r="AI1143" s="8"/>
      <c r="AJ1143" s="8"/>
      <c r="AK1143" s="8"/>
      <c r="AL1143" s="8"/>
      <c r="AM1143" s="59"/>
      <c r="AN1143" s="59"/>
      <c r="AO1143" s="59"/>
      <c r="AP1143" s="59"/>
      <c r="AQ1143" s="8"/>
      <c r="AR1143" s="8"/>
      <c r="AS1143" s="8"/>
      <c r="AT1143" s="8"/>
      <c r="AU1143" s="8"/>
      <c r="AV1143" s="8"/>
      <c r="AW1143" s="8"/>
      <c r="AX1143" s="8"/>
      <c r="AY1143" s="8"/>
      <c r="AZ1143" s="8"/>
      <c r="BA1143" s="8"/>
      <c r="BB1143" s="8"/>
      <c r="BC1143" s="8"/>
      <c r="BD1143" s="8"/>
    </row>
    <row r="1144" spans="4:56" ht="12.75" customHeight="1" x14ac:dyDescent="0.2"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  <c r="Z1144" s="8"/>
      <c r="AA1144" s="8"/>
      <c r="AB1144" s="8"/>
      <c r="AC1144" s="8"/>
      <c r="AD1144" s="8"/>
      <c r="AE1144" s="8"/>
      <c r="AF1144" s="8"/>
      <c r="AG1144" s="8"/>
      <c r="AH1144" s="8"/>
      <c r="AI1144" s="8"/>
      <c r="AJ1144" s="8"/>
      <c r="AK1144" s="8"/>
      <c r="AL1144" s="8"/>
      <c r="AM1144" s="59"/>
      <c r="AN1144" s="59"/>
      <c r="AO1144" s="59"/>
      <c r="AP1144" s="59"/>
      <c r="AQ1144" s="8"/>
      <c r="AR1144" s="8"/>
      <c r="AS1144" s="8"/>
      <c r="AT1144" s="8"/>
      <c r="AU1144" s="8"/>
      <c r="AV1144" s="8"/>
      <c r="AW1144" s="8"/>
      <c r="AX1144" s="8"/>
      <c r="AY1144" s="8"/>
      <c r="AZ1144" s="8"/>
      <c r="BA1144" s="8"/>
      <c r="BB1144" s="8"/>
      <c r="BC1144" s="8"/>
      <c r="BD1144" s="8"/>
    </row>
    <row r="1145" spans="4:56" ht="12.75" customHeight="1" x14ac:dyDescent="0.2"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  <c r="Z1145" s="8"/>
      <c r="AA1145" s="8"/>
      <c r="AB1145" s="8"/>
      <c r="AC1145" s="8"/>
      <c r="AD1145" s="8"/>
      <c r="AE1145" s="8"/>
      <c r="AF1145" s="8"/>
      <c r="AG1145" s="8"/>
      <c r="AH1145" s="8"/>
      <c r="AI1145" s="8"/>
      <c r="AJ1145" s="8"/>
      <c r="AK1145" s="8"/>
      <c r="AL1145" s="8"/>
      <c r="AM1145" s="59"/>
      <c r="AN1145" s="59"/>
      <c r="AO1145" s="59"/>
      <c r="AP1145" s="59"/>
      <c r="AQ1145" s="8"/>
      <c r="AR1145" s="8"/>
      <c r="AS1145" s="8"/>
      <c r="AT1145" s="8"/>
      <c r="AU1145" s="8"/>
      <c r="AV1145" s="8"/>
      <c r="AW1145" s="8"/>
      <c r="AX1145" s="8"/>
      <c r="AY1145" s="8"/>
      <c r="AZ1145" s="8"/>
      <c r="BA1145" s="8"/>
      <c r="BB1145" s="8"/>
      <c r="BC1145" s="8"/>
      <c r="BD1145" s="8"/>
    </row>
    <row r="1146" spans="4:56" ht="12.75" customHeight="1" x14ac:dyDescent="0.2"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  <c r="AA1146" s="8"/>
      <c r="AB1146" s="8"/>
      <c r="AC1146" s="8"/>
      <c r="AD1146" s="8"/>
      <c r="AE1146" s="8"/>
      <c r="AF1146" s="8"/>
      <c r="AG1146" s="8"/>
      <c r="AH1146" s="8"/>
      <c r="AI1146" s="8"/>
      <c r="AJ1146" s="8"/>
      <c r="AK1146" s="8"/>
      <c r="AL1146" s="8"/>
      <c r="AM1146" s="59"/>
      <c r="AN1146" s="59"/>
      <c r="AO1146" s="59"/>
      <c r="AP1146" s="59"/>
      <c r="AQ1146" s="8"/>
      <c r="AR1146" s="8"/>
      <c r="AS1146" s="8"/>
      <c r="AT1146" s="8"/>
      <c r="AU1146" s="8"/>
      <c r="AV1146" s="8"/>
      <c r="AW1146" s="8"/>
      <c r="AX1146" s="8"/>
      <c r="AY1146" s="8"/>
      <c r="AZ1146" s="8"/>
      <c r="BA1146" s="8"/>
      <c r="BB1146" s="8"/>
      <c r="BC1146" s="8"/>
      <c r="BD1146" s="8"/>
    </row>
    <row r="1147" spans="4:56" ht="12.75" customHeight="1" x14ac:dyDescent="0.2"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/>
      <c r="AB1147" s="8"/>
      <c r="AC1147" s="8"/>
      <c r="AD1147" s="8"/>
      <c r="AE1147" s="8"/>
      <c r="AF1147" s="8"/>
      <c r="AG1147" s="8"/>
      <c r="AH1147" s="8"/>
      <c r="AI1147" s="8"/>
      <c r="AJ1147" s="8"/>
      <c r="AK1147" s="8"/>
      <c r="AL1147" s="8"/>
      <c r="AM1147" s="59"/>
      <c r="AN1147" s="59"/>
      <c r="AO1147" s="59"/>
      <c r="AP1147" s="59"/>
      <c r="AQ1147" s="8"/>
      <c r="AR1147" s="8"/>
      <c r="AS1147" s="8"/>
      <c r="AT1147" s="8"/>
      <c r="AU1147" s="8"/>
      <c r="AV1147" s="8"/>
      <c r="AW1147" s="8"/>
      <c r="AX1147" s="8"/>
      <c r="AY1147" s="8"/>
      <c r="AZ1147" s="8"/>
      <c r="BA1147" s="8"/>
      <c r="BB1147" s="8"/>
      <c r="BC1147" s="8"/>
      <c r="BD1147" s="8"/>
    </row>
    <row r="1148" spans="4:56" ht="12.75" customHeight="1" x14ac:dyDescent="0.2"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  <c r="Z1148" s="8"/>
      <c r="AA1148" s="8"/>
      <c r="AB1148" s="8"/>
      <c r="AC1148" s="8"/>
      <c r="AD1148" s="8"/>
      <c r="AE1148" s="8"/>
      <c r="AF1148" s="8"/>
      <c r="AG1148" s="8"/>
      <c r="AH1148" s="8"/>
      <c r="AI1148" s="8"/>
      <c r="AJ1148" s="8"/>
      <c r="AK1148" s="8"/>
      <c r="AL1148" s="8"/>
      <c r="AM1148" s="59"/>
      <c r="AN1148" s="59"/>
      <c r="AO1148" s="59"/>
      <c r="AP1148" s="59"/>
      <c r="AQ1148" s="8"/>
      <c r="AR1148" s="8"/>
      <c r="AS1148" s="8"/>
      <c r="AT1148" s="8"/>
      <c r="AU1148" s="8"/>
      <c r="AV1148" s="8"/>
      <c r="AW1148" s="8"/>
      <c r="AX1148" s="8"/>
      <c r="AY1148" s="8"/>
      <c r="AZ1148" s="8"/>
      <c r="BA1148" s="8"/>
      <c r="BB1148" s="8"/>
      <c r="BC1148" s="8"/>
      <c r="BD1148" s="8"/>
    </row>
    <row r="1149" spans="4:56" ht="12.75" customHeight="1" x14ac:dyDescent="0.2"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  <c r="AA1149" s="8"/>
      <c r="AB1149" s="8"/>
      <c r="AC1149" s="8"/>
      <c r="AD1149" s="8"/>
      <c r="AE1149" s="8"/>
      <c r="AF1149" s="8"/>
      <c r="AG1149" s="8"/>
      <c r="AH1149" s="8"/>
      <c r="AI1149" s="8"/>
      <c r="AJ1149" s="8"/>
      <c r="AK1149" s="8"/>
      <c r="AL1149" s="8"/>
      <c r="AM1149" s="59"/>
      <c r="AN1149" s="59"/>
      <c r="AO1149" s="59"/>
      <c r="AP1149" s="59"/>
      <c r="AQ1149" s="8"/>
      <c r="AR1149" s="8"/>
      <c r="AS1149" s="8"/>
      <c r="AT1149" s="8"/>
      <c r="AU1149" s="8"/>
      <c r="AV1149" s="8"/>
      <c r="AW1149" s="8"/>
      <c r="AX1149" s="8"/>
      <c r="AY1149" s="8"/>
      <c r="AZ1149" s="8"/>
      <c r="BA1149" s="8"/>
      <c r="BB1149" s="8"/>
      <c r="BC1149" s="8"/>
      <c r="BD1149" s="8"/>
    </row>
    <row r="1150" spans="4:56" ht="12.75" customHeight="1" x14ac:dyDescent="0.2"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  <c r="Z1150" s="8"/>
      <c r="AA1150" s="8"/>
      <c r="AB1150" s="8"/>
      <c r="AC1150" s="8"/>
      <c r="AD1150" s="8"/>
      <c r="AE1150" s="8"/>
      <c r="AF1150" s="8"/>
      <c r="AG1150" s="8"/>
      <c r="AH1150" s="8"/>
      <c r="AI1150" s="8"/>
      <c r="AJ1150" s="8"/>
      <c r="AK1150" s="8"/>
      <c r="AL1150" s="8"/>
      <c r="AM1150" s="59"/>
      <c r="AN1150" s="59"/>
      <c r="AO1150" s="59"/>
      <c r="AP1150" s="59"/>
      <c r="AQ1150" s="8"/>
      <c r="AR1150" s="8"/>
      <c r="AS1150" s="8"/>
      <c r="AT1150" s="8"/>
      <c r="AU1150" s="8"/>
      <c r="AV1150" s="8"/>
      <c r="AW1150" s="8"/>
      <c r="AX1150" s="8"/>
      <c r="AY1150" s="8"/>
      <c r="AZ1150" s="8"/>
      <c r="BA1150" s="8"/>
      <c r="BB1150" s="8"/>
      <c r="BC1150" s="8"/>
      <c r="BD1150" s="8"/>
    </row>
    <row r="1151" spans="4:56" ht="12.75" customHeight="1" x14ac:dyDescent="0.2"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  <c r="Z1151" s="8"/>
      <c r="AA1151" s="8"/>
      <c r="AB1151" s="8"/>
      <c r="AC1151" s="8"/>
      <c r="AD1151" s="8"/>
      <c r="AE1151" s="8"/>
      <c r="AF1151" s="8"/>
      <c r="AG1151" s="8"/>
      <c r="AH1151" s="8"/>
      <c r="AI1151" s="8"/>
      <c r="AJ1151" s="8"/>
      <c r="AK1151" s="8"/>
      <c r="AL1151" s="8"/>
      <c r="AM1151" s="59"/>
      <c r="AN1151" s="59"/>
      <c r="AO1151" s="59"/>
      <c r="AP1151" s="59"/>
      <c r="AQ1151" s="8"/>
      <c r="AR1151" s="8"/>
      <c r="AS1151" s="8"/>
      <c r="AT1151" s="8"/>
      <c r="AU1151" s="8"/>
      <c r="AV1151" s="8"/>
      <c r="AW1151" s="8"/>
      <c r="AX1151" s="8"/>
      <c r="AY1151" s="8"/>
      <c r="AZ1151" s="8"/>
      <c r="BA1151" s="8"/>
      <c r="BB1151" s="8"/>
      <c r="BC1151" s="8"/>
      <c r="BD1151" s="8"/>
    </row>
    <row r="1152" spans="4:56" ht="12.75" customHeight="1" x14ac:dyDescent="0.2"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  <c r="AA1152" s="8"/>
      <c r="AB1152" s="8"/>
      <c r="AC1152" s="8"/>
      <c r="AD1152" s="8"/>
      <c r="AE1152" s="8"/>
      <c r="AF1152" s="8"/>
      <c r="AG1152" s="8"/>
      <c r="AH1152" s="8"/>
      <c r="AI1152" s="8"/>
      <c r="AJ1152" s="8"/>
      <c r="AK1152" s="8"/>
      <c r="AL1152" s="8"/>
      <c r="AM1152" s="59"/>
      <c r="AN1152" s="59"/>
      <c r="AO1152" s="59"/>
      <c r="AP1152" s="59"/>
      <c r="AQ1152" s="8"/>
      <c r="AR1152" s="8"/>
      <c r="AS1152" s="8"/>
      <c r="AT1152" s="8"/>
      <c r="AU1152" s="8"/>
      <c r="AV1152" s="8"/>
      <c r="AW1152" s="8"/>
      <c r="AX1152" s="8"/>
      <c r="AY1152" s="8"/>
      <c r="AZ1152" s="8"/>
      <c r="BA1152" s="8"/>
      <c r="BB1152" s="8"/>
      <c r="BC1152" s="8"/>
      <c r="BD1152" s="8"/>
    </row>
    <row r="1153" spans="4:56" ht="12.75" customHeight="1" x14ac:dyDescent="0.2"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8"/>
      <c r="AD1153" s="8"/>
      <c r="AE1153" s="8"/>
      <c r="AF1153" s="8"/>
      <c r="AG1153" s="8"/>
      <c r="AH1153" s="8"/>
      <c r="AI1153" s="8"/>
      <c r="AJ1153" s="8"/>
      <c r="AK1153" s="8"/>
      <c r="AL1153" s="8"/>
      <c r="AM1153" s="59"/>
      <c r="AN1153" s="59"/>
      <c r="AO1153" s="59"/>
      <c r="AP1153" s="59"/>
      <c r="AQ1153" s="8"/>
      <c r="AR1153" s="8"/>
      <c r="AS1153" s="8"/>
      <c r="AT1153" s="8"/>
      <c r="AU1153" s="8"/>
      <c r="AV1153" s="8"/>
      <c r="AW1153" s="8"/>
      <c r="AX1153" s="8"/>
      <c r="AY1153" s="8"/>
      <c r="AZ1153" s="8"/>
      <c r="BA1153" s="8"/>
      <c r="BB1153" s="8"/>
      <c r="BC1153" s="8"/>
      <c r="BD1153" s="8"/>
    </row>
    <row r="1154" spans="4:56" ht="12.75" customHeight="1" x14ac:dyDescent="0.2"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  <c r="Z1154" s="8"/>
      <c r="AA1154" s="8"/>
      <c r="AB1154" s="8"/>
      <c r="AC1154" s="8"/>
      <c r="AD1154" s="8"/>
      <c r="AE1154" s="8"/>
      <c r="AF1154" s="8"/>
      <c r="AG1154" s="8"/>
      <c r="AH1154" s="8"/>
      <c r="AI1154" s="8"/>
      <c r="AJ1154" s="8"/>
      <c r="AK1154" s="8"/>
      <c r="AL1154" s="8"/>
      <c r="AM1154" s="59"/>
      <c r="AN1154" s="59"/>
      <c r="AO1154" s="59"/>
      <c r="AP1154" s="59"/>
      <c r="AQ1154" s="8"/>
      <c r="AR1154" s="8"/>
      <c r="AS1154" s="8"/>
      <c r="AT1154" s="8"/>
      <c r="AU1154" s="8"/>
      <c r="AV1154" s="8"/>
      <c r="AW1154" s="8"/>
      <c r="AX1154" s="8"/>
      <c r="AY1154" s="8"/>
      <c r="AZ1154" s="8"/>
      <c r="BA1154" s="8"/>
      <c r="BB1154" s="8"/>
      <c r="BC1154" s="8"/>
      <c r="BD1154" s="8"/>
    </row>
    <row r="1155" spans="4:56" ht="12.75" customHeight="1" x14ac:dyDescent="0.2"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  <c r="AA1155" s="8"/>
      <c r="AB1155" s="8"/>
      <c r="AC1155" s="8"/>
      <c r="AD1155" s="8"/>
      <c r="AE1155" s="8"/>
      <c r="AF1155" s="8"/>
      <c r="AG1155" s="8"/>
      <c r="AH1155" s="8"/>
      <c r="AI1155" s="8"/>
      <c r="AJ1155" s="8"/>
      <c r="AK1155" s="8"/>
      <c r="AL1155" s="8"/>
      <c r="AM1155" s="59"/>
      <c r="AN1155" s="59"/>
      <c r="AO1155" s="59"/>
      <c r="AP1155" s="59"/>
      <c r="AQ1155" s="8"/>
      <c r="AR1155" s="8"/>
      <c r="AS1155" s="8"/>
      <c r="AT1155" s="8"/>
      <c r="AU1155" s="8"/>
      <c r="AV1155" s="8"/>
      <c r="AW1155" s="8"/>
      <c r="AX1155" s="8"/>
      <c r="AY1155" s="8"/>
      <c r="AZ1155" s="8"/>
      <c r="BA1155" s="8"/>
      <c r="BB1155" s="8"/>
      <c r="BC1155" s="8"/>
      <c r="BD1155" s="8"/>
    </row>
    <row r="1156" spans="4:56" ht="12.75" customHeight="1" x14ac:dyDescent="0.2"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  <c r="Z1156" s="8"/>
      <c r="AA1156" s="8"/>
      <c r="AB1156" s="8"/>
      <c r="AC1156" s="8"/>
      <c r="AD1156" s="8"/>
      <c r="AE1156" s="8"/>
      <c r="AF1156" s="8"/>
      <c r="AG1156" s="8"/>
      <c r="AH1156" s="8"/>
      <c r="AI1156" s="8"/>
      <c r="AJ1156" s="8"/>
      <c r="AK1156" s="8"/>
      <c r="AL1156" s="8"/>
      <c r="AM1156" s="59"/>
      <c r="AN1156" s="59"/>
      <c r="AO1156" s="59"/>
      <c r="AP1156" s="59"/>
      <c r="AQ1156" s="8"/>
      <c r="AR1156" s="8"/>
      <c r="AS1156" s="8"/>
      <c r="AT1156" s="8"/>
      <c r="AU1156" s="8"/>
      <c r="AV1156" s="8"/>
      <c r="AW1156" s="8"/>
      <c r="AX1156" s="8"/>
      <c r="AY1156" s="8"/>
      <c r="AZ1156" s="8"/>
      <c r="BA1156" s="8"/>
      <c r="BB1156" s="8"/>
      <c r="BC1156" s="8"/>
      <c r="BD1156" s="8"/>
    </row>
    <row r="1157" spans="4:56" ht="12.75" customHeight="1" x14ac:dyDescent="0.2"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  <c r="AA1157" s="8"/>
      <c r="AB1157" s="8"/>
      <c r="AC1157" s="8"/>
      <c r="AD1157" s="8"/>
      <c r="AE1157" s="8"/>
      <c r="AF1157" s="8"/>
      <c r="AG1157" s="8"/>
      <c r="AH1157" s="8"/>
      <c r="AI1157" s="8"/>
      <c r="AJ1157" s="8"/>
      <c r="AK1157" s="8"/>
      <c r="AL1157" s="8"/>
      <c r="AM1157" s="59"/>
      <c r="AN1157" s="59"/>
      <c r="AO1157" s="59"/>
      <c r="AP1157" s="59"/>
      <c r="AQ1157" s="8"/>
      <c r="AR1157" s="8"/>
      <c r="AS1157" s="8"/>
      <c r="AT1157" s="8"/>
      <c r="AU1157" s="8"/>
      <c r="AV1157" s="8"/>
      <c r="AW1157" s="8"/>
      <c r="AX1157" s="8"/>
      <c r="AY1157" s="8"/>
      <c r="AZ1157" s="8"/>
      <c r="BA1157" s="8"/>
      <c r="BB1157" s="8"/>
      <c r="BC1157" s="8"/>
      <c r="BD1157" s="8"/>
    </row>
    <row r="1158" spans="4:56" ht="12.75" customHeight="1" x14ac:dyDescent="0.2"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  <c r="AA1158" s="8"/>
      <c r="AB1158" s="8"/>
      <c r="AC1158" s="8"/>
      <c r="AD1158" s="8"/>
      <c r="AE1158" s="8"/>
      <c r="AF1158" s="8"/>
      <c r="AG1158" s="8"/>
      <c r="AH1158" s="8"/>
      <c r="AI1158" s="8"/>
      <c r="AJ1158" s="8"/>
      <c r="AK1158" s="8"/>
      <c r="AL1158" s="8"/>
      <c r="AM1158" s="59"/>
      <c r="AN1158" s="59"/>
      <c r="AO1158" s="59"/>
      <c r="AP1158" s="59"/>
      <c r="AQ1158" s="8"/>
      <c r="AR1158" s="8"/>
      <c r="AS1158" s="8"/>
      <c r="AT1158" s="8"/>
      <c r="AU1158" s="8"/>
      <c r="AV1158" s="8"/>
      <c r="AW1158" s="8"/>
      <c r="AX1158" s="8"/>
      <c r="AY1158" s="8"/>
      <c r="AZ1158" s="8"/>
      <c r="BA1158" s="8"/>
      <c r="BB1158" s="8"/>
      <c r="BC1158" s="8"/>
      <c r="BD1158" s="8"/>
    </row>
    <row r="1159" spans="4:56" ht="12.75" customHeight="1" x14ac:dyDescent="0.2"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/>
      <c r="AF1159" s="8"/>
      <c r="AG1159" s="8"/>
      <c r="AH1159" s="8"/>
      <c r="AI1159" s="8"/>
      <c r="AJ1159" s="8"/>
      <c r="AK1159" s="8"/>
      <c r="AL1159" s="8"/>
      <c r="AM1159" s="59"/>
      <c r="AN1159" s="59"/>
      <c r="AO1159" s="59"/>
      <c r="AP1159" s="59"/>
      <c r="AQ1159" s="8"/>
      <c r="AR1159" s="8"/>
      <c r="AS1159" s="8"/>
      <c r="AT1159" s="8"/>
      <c r="AU1159" s="8"/>
      <c r="AV1159" s="8"/>
      <c r="AW1159" s="8"/>
      <c r="AX1159" s="8"/>
      <c r="AY1159" s="8"/>
      <c r="AZ1159" s="8"/>
      <c r="BA1159" s="8"/>
      <c r="BB1159" s="8"/>
      <c r="BC1159" s="8"/>
      <c r="BD1159" s="8"/>
    </row>
    <row r="1160" spans="4:56" ht="12.75" customHeight="1" x14ac:dyDescent="0.2"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  <c r="Z1160" s="8"/>
      <c r="AA1160" s="8"/>
      <c r="AB1160" s="8"/>
      <c r="AC1160" s="8"/>
      <c r="AD1160" s="8"/>
      <c r="AE1160" s="8"/>
      <c r="AF1160" s="8"/>
      <c r="AG1160" s="8"/>
      <c r="AH1160" s="8"/>
      <c r="AI1160" s="8"/>
      <c r="AJ1160" s="8"/>
      <c r="AK1160" s="8"/>
      <c r="AL1160" s="8"/>
      <c r="AM1160" s="59"/>
      <c r="AN1160" s="59"/>
      <c r="AO1160" s="59"/>
      <c r="AP1160" s="59"/>
      <c r="AQ1160" s="8"/>
      <c r="AR1160" s="8"/>
      <c r="AS1160" s="8"/>
      <c r="AT1160" s="8"/>
      <c r="AU1160" s="8"/>
      <c r="AV1160" s="8"/>
      <c r="AW1160" s="8"/>
      <c r="AX1160" s="8"/>
      <c r="AY1160" s="8"/>
      <c r="AZ1160" s="8"/>
      <c r="BA1160" s="8"/>
      <c r="BB1160" s="8"/>
      <c r="BC1160" s="8"/>
      <c r="BD1160" s="8"/>
    </row>
    <row r="1161" spans="4:56" ht="12.75" customHeight="1" x14ac:dyDescent="0.2"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  <c r="AA1161" s="8"/>
      <c r="AB1161" s="8"/>
      <c r="AC1161" s="8"/>
      <c r="AD1161" s="8"/>
      <c r="AE1161" s="8"/>
      <c r="AF1161" s="8"/>
      <c r="AG1161" s="8"/>
      <c r="AH1161" s="8"/>
      <c r="AI1161" s="8"/>
      <c r="AJ1161" s="8"/>
      <c r="AK1161" s="8"/>
      <c r="AL1161" s="8"/>
      <c r="AM1161" s="59"/>
      <c r="AN1161" s="59"/>
      <c r="AO1161" s="59"/>
      <c r="AP1161" s="59"/>
      <c r="AQ1161" s="8"/>
      <c r="AR1161" s="8"/>
      <c r="AS1161" s="8"/>
      <c r="AT1161" s="8"/>
      <c r="AU1161" s="8"/>
      <c r="AV1161" s="8"/>
      <c r="AW1161" s="8"/>
      <c r="AX1161" s="8"/>
      <c r="AY1161" s="8"/>
      <c r="AZ1161" s="8"/>
      <c r="BA1161" s="8"/>
      <c r="BB1161" s="8"/>
      <c r="BC1161" s="8"/>
      <c r="BD1161" s="8"/>
    </row>
    <row r="1162" spans="4:56" ht="12.75" customHeight="1" x14ac:dyDescent="0.2"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  <c r="Z1162" s="8"/>
      <c r="AA1162" s="8"/>
      <c r="AB1162" s="8"/>
      <c r="AC1162" s="8"/>
      <c r="AD1162" s="8"/>
      <c r="AE1162" s="8"/>
      <c r="AF1162" s="8"/>
      <c r="AG1162" s="8"/>
      <c r="AH1162" s="8"/>
      <c r="AI1162" s="8"/>
      <c r="AJ1162" s="8"/>
      <c r="AK1162" s="8"/>
      <c r="AL1162" s="8"/>
      <c r="AM1162" s="59"/>
      <c r="AN1162" s="59"/>
      <c r="AO1162" s="59"/>
      <c r="AP1162" s="59"/>
      <c r="AQ1162" s="8"/>
      <c r="AR1162" s="8"/>
      <c r="AS1162" s="8"/>
      <c r="AT1162" s="8"/>
      <c r="AU1162" s="8"/>
      <c r="AV1162" s="8"/>
      <c r="AW1162" s="8"/>
      <c r="AX1162" s="8"/>
      <c r="AY1162" s="8"/>
      <c r="AZ1162" s="8"/>
      <c r="BA1162" s="8"/>
      <c r="BB1162" s="8"/>
      <c r="BC1162" s="8"/>
      <c r="BD1162" s="8"/>
    </row>
    <row r="1163" spans="4:56" ht="12.75" customHeight="1" x14ac:dyDescent="0.2"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  <c r="AA1163" s="8"/>
      <c r="AB1163" s="8"/>
      <c r="AC1163" s="8"/>
      <c r="AD1163" s="8"/>
      <c r="AE1163" s="8"/>
      <c r="AF1163" s="8"/>
      <c r="AG1163" s="8"/>
      <c r="AH1163" s="8"/>
      <c r="AI1163" s="8"/>
      <c r="AJ1163" s="8"/>
      <c r="AK1163" s="8"/>
      <c r="AL1163" s="8"/>
      <c r="AM1163" s="59"/>
      <c r="AN1163" s="59"/>
      <c r="AO1163" s="59"/>
      <c r="AP1163" s="59"/>
      <c r="AQ1163" s="8"/>
      <c r="AR1163" s="8"/>
      <c r="AS1163" s="8"/>
      <c r="AT1163" s="8"/>
      <c r="AU1163" s="8"/>
      <c r="AV1163" s="8"/>
      <c r="AW1163" s="8"/>
      <c r="AX1163" s="8"/>
      <c r="AY1163" s="8"/>
      <c r="AZ1163" s="8"/>
      <c r="BA1163" s="8"/>
      <c r="BB1163" s="8"/>
      <c r="BC1163" s="8"/>
      <c r="BD1163" s="8"/>
    </row>
    <row r="1164" spans="4:56" ht="12.75" customHeight="1" x14ac:dyDescent="0.2"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  <c r="AA1164" s="8"/>
      <c r="AB1164" s="8"/>
      <c r="AC1164" s="8"/>
      <c r="AD1164" s="8"/>
      <c r="AE1164" s="8"/>
      <c r="AF1164" s="8"/>
      <c r="AG1164" s="8"/>
      <c r="AH1164" s="8"/>
      <c r="AI1164" s="8"/>
      <c r="AJ1164" s="8"/>
      <c r="AK1164" s="8"/>
      <c r="AL1164" s="8"/>
      <c r="AM1164" s="59"/>
      <c r="AN1164" s="59"/>
      <c r="AO1164" s="59"/>
      <c r="AP1164" s="59"/>
      <c r="AQ1164" s="8"/>
      <c r="AR1164" s="8"/>
      <c r="AS1164" s="8"/>
      <c r="AT1164" s="8"/>
      <c r="AU1164" s="8"/>
      <c r="AV1164" s="8"/>
      <c r="AW1164" s="8"/>
      <c r="AX1164" s="8"/>
      <c r="AY1164" s="8"/>
      <c r="AZ1164" s="8"/>
      <c r="BA1164" s="8"/>
      <c r="BB1164" s="8"/>
      <c r="BC1164" s="8"/>
      <c r="BD1164" s="8"/>
    </row>
    <row r="1165" spans="4:56" ht="12.75" customHeight="1" x14ac:dyDescent="0.2"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  <c r="Z1165" s="8"/>
      <c r="AA1165" s="8"/>
      <c r="AB1165" s="8"/>
      <c r="AC1165" s="8"/>
      <c r="AD1165" s="8"/>
      <c r="AE1165" s="8"/>
      <c r="AF1165" s="8"/>
      <c r="AG1165" s="8"/>
      <c r="AH1165" s="8"/>
      <c r="AI1165" s="8"/>
      <c r="AJ1165" s="8"/>
      <c r="AK1165" s="8"/>
      <c r="AL1165" s="8"/>
      <c r="AM1165" s="59"/>
      <c r="AN1165" s="59"/>
      <c r="AO1165" s="59"/>
      <c r="AP1165" s="59"/>
      <c r="AQ1165" s="8"/>
      <c r="AR1165" s="8"/>
      <c r="AS1165" s="8"/>
      <c r="AT1165" s="8"/>
      <c r="AU1165" s="8"/>
      <c r="AV1165" s="8"/>
      <c r="AW1165" s="8"/>
      <c r="AX1165" s="8"/>
      <c r="AY1165" s="8"/>
      <c r="AZ1165" s="8"/>
      <c r="BA1165" s="8"/>
      <c r="BB1165" s="8"/>
      <c r="BC1165" s="8"/>
      <c r="BD1165" s="8"/>
    </row>
    <row r="1166" spans="4:56" ht="12.75" customHeight="1" x14ac:dyDescent="0.2"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  <c r="Z1166" s="8"/>
      <c r="AA1166" s="8"/>
      <c r="AB1166" s="8"/>
      <c r="AC1166" s="8"/>
      <c r="AD1166" s="8"/>
      <c r="AE1166" s="8"/>
      <c r="AF1166" s="8"/>
      <c r="AG1166" s="8"/>
      <c r="AH1166" s="8"/>
      <c r="AI1166" s="8"/>
      <c r="AJ1166" s="8"/>
      <c r="AK1166" s="8"/>
      <c r="AL1166" s="8"/>
      <c r="AM1166" s="59"/>
      <c r="AN1166" s="59"/>
      <c r="AO1166" s="59"/>
      <c r="AP1166" s="59"/>
      <c r="AQ1166" s="8"/>
      <c r="AR1166" s="8"/>
      <c r="AS1166" s="8"/>
      <c r="AT1166" s="8"/>
      <c r="AU1166" s="8"/>
      <c r="AV1166" s="8"/>
      <c r="AW1166" s="8"/>
      <c r="AX1166" s="8"/>
      <c r="AY1166" s="8"/>
      <c r="AZ1166" s="8"/>
      <c r="BA1166" s="8"/>
      <c r="BB1166" s="8"/>
      <c r="BC1166" s="8"/>
      <c r="BD1166" s="8"/>
    </row>
    <row r="1167" spans="4:56" ht="12.75" customHeight="1" x14ac:dyDescent="0.2"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  <c r="AA1167" s="8"/>
      <c r="AB1167" s="8"/>
      <c r="AC1167" s="8"/>
      <c r="AD1167" s="8"/>
      <c r="AE1167" s="8"/>
      <c r="AF1167" s="8"/>
      <c r="AG1167" s="8"/>
      <c r="AH1167" s="8"/>
      <c r="AI1167" s="8"/>
      <c r="AJ1167" s="8"/>
      <c r="AK1167" s="8"/>
      <c r="AL1167" s="8"/>
      <c r="AM1167" s="59"/>
      <c r="AN1167" s="59"/>
      <c r="AO1167" s="59"/>
      <c r="AP1167" s="59"/>
      <c r="AQ1167" s="8"/>
      <c r="AR1167" s="8"/>
      <c r="AS1167" s="8"/>
      <c r="AT1167" s="8"/>
      <c r="AU1167" s="8"/>
      <c r="AV1167" s="8"/>
      <c r="AW1167" s="8"/>
      <c r="AX1167" s="8"/>
      <c r="AY1167" s="8"/>
      <c r="AZ1167" s="8"/>
      <c r="BA1167" s="8"/>
      <c r="BB1167" s="8"/>
      <c r="BC1167" s="8"/>
      <c r="BD1167" s="8"/>
    </row>
    <row r="1168" spans="4:56" ht="12.75" customHeight="1" x14ac:dyDescent="0.2"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  <c r="Z1168" s="8"/>
      <c r="AA1168" s="8"/>
      <c r="AB1168" s="8"/>
      <c r="AC1168" s="8"/>
      <c r="AD1168" s="8"/>
      <c r="AE1168" s="8"/>
      <c r="AF1168" s="8"/>
      <c r="AG1168" s="8"/>
      <c r="AH1168" s="8"/>
      <c r="AI1168" s="8"/>
      <c r="AJ1168" s="8"/>
      <c r="AK1168" s="8"/>
      <c r="AL1168" s="8"/>
      <c r="AM1168" s="59"/>
      <c r="AN1168" s="59"/>
      <c r="AO1168" s="59"/>
      <c r="AP1168" s="59"/>
      <c r="AQ1168" s="8"/>
      <c r="AR1168" s="8"/>
      <c r="AS1168" s="8"/>
      <c r="AT1168" s="8"/>
      <c r="AU1168" s="8"/>
      <c r="AV1168" s="8"/>
      <c r="AW1168" s="8"/>
      <c r="AX1168" s="8"/>
      <c r="AY1168" s="8"/>
      <c r="AZ1168" s="8"/>
      <c r="BA1168" s="8"/>
      <c r="BB1168" s="8"/>
      <c r="BC1168" s="8"/>
      <c r="BD1168" s="8"/>
    </row>
    <row r="1169" spans="4:56" ht="12.75" customHeight="1" x14ac:dyDescent="0.2"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  <c r="AA1169" s="8"/>
      <c r="AB1169" s="8"/>
      <c r="AC1169" s="8"/>
      <c r="AD1169" s="8"/>
      <c r="AE1169" s="8"/>
      <c r="AF1169" s="8"/>
      <c r="AG1169" s="8"/>
      <c r="AH1169" s="8"/>
      <c r="AI1169" s="8"/>
      <c r="AJ1169" s="8"/>
      <c r="AK1169" s="8"/>
      <c r="AL1169" s="8"/>
      <c r="AM1169" s="59"/>
      <c r="AN1169" s="59"/>
      <c r="AO1169" s="59"/>
      <c r="AP1169" s="59"/>
      <c r="AQ1169" s="8"/>
      <c r="AR1169" s="8"/>
      <c r="AS1169" s="8"/>
      <c r="AT1169" s="8"/>
      <c r="AU1169" s="8"/>
      <c r="AV1169" s="8"/>
      <c r="AW1169" s="8"/>
      <c r="AX1169" s="8"/>
      <c r="AY1169" s="8"/>
      <c r="AZ1169" s="8"/>
      <c r="BA1169" s="8"/>
      <c r="BB1169" s="8"/>
      <c r="BC1169" s="8"/>
      <c r="BD1169" s="8"/>
    </row>
    <row r="1170" spans="4:56" ht="12.75" customHeight="1" x14ac:dyDescent="0.2"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  <c r="AA1170" s="8"/>
      <c r="AB1170" s="8"/>
      <c r="AC1170" s="8"/>
      <c r="AD1170" s="8"/>
      <c r="AE1170" s="8"/>
      <c r="AF1170" s="8"/>
      <c r="AG1170" s="8"/>
      <c r="AH1170" s="8"/>
      <c r="AI1170" s="8"/>
      <c r="AJ1170" s="8"/>
      <c r="AK1170" s="8"/>
      <c r="AL1170" s="8"/>
      <c r="AM1170" s="59"/>
      <c r="AN1170" s="59"/>
      <c r="AO1170" s="59"/>
      <c r="AP1170" s="59"/>
      <c r="AQ1170" s="8"/>
      <c r="AR1170" s="8"/>
      <c r="AS1170" s="8"/>
      <c r="AT1170" s="8"/>
      <c r="AU1170" s="8"/>
      <c r="AV1170" s="8"/>
      <c r="AW1170" s="8"/>
      <c r="AX1170" s="8"/>
      <c r="AY1170" s="8"/>
      <c r="AZ1170" s="8"/>
      <c r="BA1170" s="8"/>
      <c r="BB1170" s="8"/>
      <c r="BC1170" s="8"/>
      <c r="BD1170" s="8"/>
    </row>
    <row r="1171" spans="4:56" ht="12.75" customHeight="1" x14ac:dyDescent="0.2"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  <c r="AA1171" s="8"/>
      <c r="AB1171" s="8"/>
      <c r="AC1171" s="8"/>
      <c r="AD1171" s="8"/>
      <c r="AE1171" s="8"/>
      <c r="AF1171" s="8"/>
      <c r="AG1171" s="8"/>
      <c r="AH1171" s="8"/>
      <c r="AI1171" s="8"/>
      <c r="AJ1171" s="8"/>
      <c r="AK1171" s="8"/>
      <c r="AL1171" s="8"/>
      <c r="AM1171" s="59"/>
      <c r="AN1171" s="59"/>
      <c r="AO1171" s="59"/>
      <c r="AP1171" s="59"/>
      <c r="AQ1171" s="8"/>
      <c r="AR1171" s="8"/>
      <c r="AS1171" s="8"/>
      <c r="AT1171" s="8"/>
      <c r="AU1171" s="8"/>
      <c r="AV1171" s="8"/>
      <c r="AW1171" s="8"/>
      <c r="AX1171" s="8"/>
      <c r="AY1171" s="8"/>
      <c r="AZ1171" s="8"/>
      <c r="BA1171" s="8"/>
      <c r="BB1171" s="8"/>
      <c r="BC1171" s="8"/>
      <c r="BD1171" s="8"/>
    </row>
    <row r="1172" spans="4:56" ht="12.75" customHeight="1" x14ac:dyDescent="0.2"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  <c r="Z1172" s="8"/>
      <c r="AA1172" s="8"/>
      <c r="AB1172" s="8"/>
      <c r="AC1172" s="8"/>
      <c r="AD1172" s="8"/>
      <c r="AE1172" s="8"/>
      <c r="AF1172" s="8"/>
      <c r="AG1172" s="8"/>
      <c r="AH1172" s="8"/>
      <c r="AI1172" s="8"/>
      <c r="AJ1172" s="8"/>
      <c r="AK1172" s="8"/>
      <c r="AL1172" s="8"/>
      <c r="AM1172" s="59"/>
      <c r="AN1172" s="59"/>
      <c r="AO1172" s="59"/>
      <c r="AP1172" s="59"/>
      <c r="AQ1172" s="8"/>
      <c r="AR1172" s="8"/>
      <c r="AS1172" s="8"/>
      <c r="AT1172" s="8"/>
      <c r="AU1172" s="8"/>
      <c r="AV1172" s="8"/>
      <c r="AW1172" s="8"/>
      <c r="AX1172" s="8"/>
      <c r="AY1172" s="8"/>
      <c r="AZ1172" s="8"/>
      <c r="BA1172" s="8"/>
      <c r="BB1172" s="8"/>
      <c r="BC1172" s="8"/>
      <c r="BD1172" s="8"/>
    </row>
    <row r="1173" spans="4:56" ht="12.75" customHeight="1" x14ac:dyDescent="0.2"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  <c r="AA1173" s="8"/>
      <c r="AB1173" s="8"/>
      <c r="AC1173" s="8"/>
      <c r="AD1173" s="8"/>
      <c r="AE1173" s="8"/>
      <c r="AF1173" s="8"/>
      <c r="AG1173" s="8"/>
      <c r="AH1173" s="8"/>
      <c r="AI1173" s="8"/>
      <c r="AJ1173" s="8"/>
      <c r="AK1173" s="8"/>
      <c r="AL1173" s="8"/>
      <c r="AM1173" s="59"/>
      <c r="AN1173" s="59"/>
      <c r="AO1173" s="59"/>
      <c r="AP1173" s="59"/>
      <c r="AQ1173" s="8"/>
      <c r="AR1173" s="8"/>
      <c r="AS1173" s="8"/>
      <c r="AT1173" s="8"/>
      <c r="AU1173" s="8"/>
      <c r="AV1173" s="8"/>
      <c r="AW1173" s="8"/>
      <c r="AX1173" s="8"/>
      <c r="AY1173" s="8"/>
      <c r="AZ1173" s="8"/>
      <c r="BA1173" s="8"/>
      <c r="BB1173" s="8"/>
      <c r="BC1173" s="8"/>
      <c r="BD1173" s="8"/>
    </row>
    <row r="1174" spans="4:56" ht="12.75" customHeight="1" x14ac:dyDescent="0.2"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  <c r="Z1174" s="8"/>
      <c r="AA1174" s="8"/>
      <c r="AB1174" s="8"/>
      <c r="AC1174" s="8"/>
      <c r="AD1174" s="8"/>
      <c r="AE1174" s="8"/>
      <c r="AF1174" s="8"/>
      <c r="AG1174" s="8"/>
      <c r="AH1174" s="8"/>
      <c r="AI1174" s="8"/>
      <c r="AJ1174" s="8"/>
      <c r="AK1174" s="8"/>
      <c r="AL1174" s="8"/>
      <c r="AM1174" s="59"/>
      <c r="AN1174" s="59"/>
      <c r="AO1174" s="59"/>
      <c r="AP1174" s="59"/>
      <c r="AQ1174" s="8"/>
      <c r="AR1174" s="8"/>
      <c r="AS1174" s="8"/>
      <c r="AT1174" s="8"/>
      <c r="AU1174" s="8"/>
      <c r="AV1174" s="8"/>
      <c r="AW1174" s="8"/>
      <c r="AX1174" s="8"/>
      <c r="AY1174" s="8"/>
      <c r="AZ1174" s="8"/>
      <c r="BA1174" s="8"/>
      <c r="BB1174" s="8"/>
      <c r="BC1174" s="8"/>
      <c r="BD1174" s="8"/>
    </row>
    <row r="1175" spans="4:56" ht="12.75" customHeight="1" x14ac:dyDescent="0.2"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  <c r="Z1175" s="8"/>
      <c r="AA1175" s="8"/>
      <c r="AB1175" s="8"/>
      <c r="AC1175" s="8"/>
      <c r="AD1175" s="8"/>
      <c r="AE1175" s="8"/>
      <c r="AF1175" s="8"/>
      <c r="AG1175" s="8"/>
      <c r="AH1175" s="8"/>
      <c r="AI1175" s="8"/>
      <c r="AJ1175" s="8"/>
      <c r="AK1175" s="8"/>
      <c r="AL1175" s="8"/>
      <c r="AM1175" s="59"/>
      <c r="AN1175" s="59"/>
      <c r="AO1175" s="59"/>
      <c r="AP1175" s="59"/>
      <c r="AQ1175" s="8"/>
      <c r="AR1175" s="8"/>
      <c r="AS1175" s="8"/>
      <c r="AT1175" s="8"/>
      <c r="AU1175" s="8"/>
      <c r="AV1175" s="8"/>
      <c r="AW1175" s="8"/>
      <c r="AX1175" s="8"/>
      <c r="AY1175" s="8"/>
      <c r="AZ1175" s="8"/>
      <c r="BA1175" s="8"/>
      <c r="BB1175" s="8"/>
      <c r="BC1175" s="8"/>
      <c r="BD1175" s="8"/>
    </row>
    <row r="1176" spans="4:56" ht="12.75" customHeight="1" x14ac:dyDescent="0.2"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  <c r="AA1176" s="8"/>
      <c r="AB1176" s="8"/>
      <c r="AC1176" s="8"/>
      <c r="AD1176" s="8"/>
      <c r="AE1176" s="8"/>
      <c r="AF1176" s="8"/>
      <c r="AG1176" s="8"/>
      <c r="AH1176" s="8"/>
      <c r="AI1176" s="8"/>
      <c r="AJ1176" s="8"/>
      <c r="AK1176" s="8"/>
      <c r="AL1176" s="8"/>
      <c r="AM1176" s="59"/>
      <c r="AN1176" s="59"/>
      <c r="AO1176" s="59"/>
      <c r="AP1176" s="59"/>
      <c r="AQ1176" s="8"/>
      <c r="AR1176" s="8"/>
      <c r="AS1176" s="8"/>
      <c r="AT1176" s="8"/>
      <c r="AU1176" s="8"/>
      <c r="AV1176" s="8"/>
      <c r="AW1176" s="8"/>
      <c r="AX1176" s="8"/>
      <c r="AY1176" s="8"/>
      <c r="AZ1176" s="8"/>
      <c r="BA1176" s="8"/>
      <c r="BB1176" s="8"/>
      <c r="BC1176" s="8"/>
      <c r="BD1176" s="8"/>
    </row>
    <row r="1177" spans="4:56" ht="12.75" customHeight="1" x14ac:dyDescent="0.2"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8"/>
      <c r="AD1177" s="8"/>
      <c r="AE1177" s="8"/>
      <c r="AF1177" s="8"/>
      <c r="AG1177" s="8"/>
      <c r="AH1177" s="8"/>
      <c r="AI1177" s="8"/>
      <c r="AJ1177" s="8"/>
      <c r="AK1177" s="8"/>
      <c r="AL1177" s="8"/>
      <c r="AM1177" s="59"/>
      <c r="AN1177" s="59"/>
      <c r="AO1177" s="59"/>
      <c r="AP1177" s="59"/>
      <c r="AQ1177" s="8"/>
      <c r="AR1177" s="8"/>
      <c r="AS1177" s="8"/>
      <c r="AT1177" s="8"/>
      <c r="AU1177" s="8"/>
      <c r="AV1177" s="8"/>
      <c r="AW1177" s="8"/>
      <c r="AX1177" s="8"/>
      <c r="AY1177" s="8"/>
      <c r="AZ1177" s="8"/>
      <c r="BA1177" s="8"/>
      <c r="BB1177" s="8"/>
      <c r="BC1177" s="8"/>
      <c r="BD1177" s="8"/>
    </row>
    <row r="1178" spans="4:56" ht="12.75" customHeight="1" x14ac:dyDescent="0.2"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  <c r="Z1178" s="8"/>
      <c r="AA1178" s="8"/>
      <c r="AB1178" s="8"/>
      <c r="AC1178" s="8"/>
      <c r="AD1178" s="8"/>
      <c r="AE1178" s="8"/>
      <c r="AF1178" s="8"/>
      <c r="AG1178" s="8"/>
      <c r="AH1178" s="8"/>
      <c r="AI1178" s="8"/>
      <c r="AJ1178" s="8"/>
      <c r="AK1178" s="8"/>
      <c r="AL1178" s="8"/>
      <c r="AM1178" s="59"/>
      <c r="AN1178" s="59"/>
      <c r="AO1178" s="59"/>
      <c r="AP1178" s="59"/>
      <c r="AQ1178" s="8"/>
      <c r="AR1178" s="8"/>
      <c r="AS1178" s="8"/>
      <c r="AT1178" s="8"/>
      <c r="AU1178" s="8"/>
      <c r="AV1178" s="8"/>
      <c r="AW1178" s="8"/>
      <c r="AX1178" s="8"/>
      <c r="AY1178" s="8"/>
      <c r="AZ1178" s="8"/>
      <c r="BA1178" s="8"/>
      <c r="BB1178" s="8"/>
      <c r="BC1178" s="8"/>
      <c r="BD1178" s="8"/>
    </row>
    <row r="1179" spans="4:56" ht="12.75" customHeight="1" x14ac:dyDescent="0.2"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  <c r="AA1179" s="8"/>
      <c r="AB1179" s="8"/>
      <c r="AC1179" s="8"/>
      <c r="AD1179" s="8"/>
      <c r="AE1179" s="8"/>
      <c r="AF1179" s="8"/>
      <c r="AG1179" s="8"/>
      <c r="AH1179" s="8"/>
      <c r="AI1179" s="8"/>
      <c r="AJ1179" s="8"/>
      <c r="AK1179" s="8"/>
      <c r="AL1179" s="8"/>
      <c r="AM1179" s="59"/>
      <c r="AN1179" s="59"/>
      <c r="AO1179" s="59"/>
      <c r="AP1179" s="59"/>
      <c r="AQ1179" s="8"/>
      <c r="AR1179" s="8"/>
      <c r="AS1179" s="8"/>
      <c r="AT1179" s="8"/>
      <c r="AU1179" s="8"/>
      <c r="AV1179" s="8"/>
      <c r="AW1179" s="8"/>
      <c r="AX1179" s="8"/>
      <c r="AY1179" s="8"/>
      <c r="AZ1179" s="8"/>
      <c r="BA1179" s="8"/>
      <c r="BB1179" s="8"/>
      <c r="BC1179" s="8"/>
      <c r="BD1179" s="8"/>
    </row>
    <row r="1180" spans="4:56" ht="12.75" customHeight="1" x14ac:dyDescent="0.2">
      <c r="D1180" s="8"/>
      <c r="E1180" s="8"/>
      <c r="F1180" s="8"/>
      <c r="G1180" s="8"/>
      <c r="H1180" s="8"/>
      <c r="I1180" s="8"/>
      <c r="J1180" s="8"/>
      <c r="K1180" s="8"/>
      <c r="L1180" s="8"/>
      <c r="M1180" s="8" t="s">
        <v>153</v>
      </c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  <c r="Z1180" s="8"/>
      <c r="AA1180" s="8"/>
      <c r="AB1180" s="8"/>
      <c r="AC1180" s="8"/>
      <c r="AD1180" s="8"/>
      <c r="AE1180" s="8"/>
      <c r="AF1180" s="8"/>
      <c r="AG1180" s="8"/>
      <c r="AH1180" s="8"/>
      <c r="AI1180" s="8"/>
      <c r="AJ1180" s="8"/>
      <c r="AK1180" s="8"/>
      <c r="AL1180" s="8"/>
      <c r="AM1180" s="59"/>
      <c r="AN1180" s="59"/>
      <c r="AO1180" s="59"/>
      <c r="AP1180" s="59"/>
      <c r="AQ1180" s="8"/>
      <c r="AR1180" s="8"/>
      <c r="AS1180" s="8"/>
      <c r="AT1180" s="8"/>
      <c r="AU1180" s="8"/>
      <c r="AV1180" s="8"/>
      <c r="AW1180" s="8"/>
      <c r="AX1180" s="8"/>
      <c r="AY1180" s="8"/>
      <c r="AZ1180" s="8"/>
      <c r="BA1180" s="8"/>
      <c r="BB1180" s="8"/>
      <c r="BC1180" s="8"/>
      <c r="BD1180" s="8"/>
    </row>
    <row r="1181" spans="4:56" ht="12.75" customHeight="1" x14ac:dyDescent="0.2"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  <c r="Z1181" s="8"/>
      <c r="AA1181" s="8"/>
      <c r="AB1181" s="8"/>
      <c r="AC1181" s="8"/>
      <c r="AD1181" s="8"/>
      <c r="AE1181" s="8"/>
      <c r="AF1181" s="8"/>
      <c r="AG1181" s="8"/>
      <c r="AH1181" s="8"/>
      <c r="AI1181" s="8"/>
      <c r="AJ1181" s="8"/>
      <c r="AK1181" s="8"/>
      <c r="AL1181" s="8"/>
      <c r="AM1181" s="59"/>
      <c r="AN1181" s="59"/>
      <c r="AO1181" s="59"/>
      <c r="AP1181" s="59"/>
      <c r="AQ1181" s="8"/>
      <c r="AR1181" s="8"/>
      <c r="AS1181" s="8"/>
      <c r="AT1181" s="8"/>
      <c r="AU1181" s="8"/>
      <c r="AV1181" s="8"/>
      <c r="AW1181" s="8"/>
      <c r="AX1181" s="8"/>
      <c r="AY1181" s="8"/>
      <c r="AZ1181" s="8"/>
      <c r="BA1181" s="8"/>
      <c r="BB1181" s="8"/>
      <c r="BC1181" s="8"/>
      <c r="BD1181" s="8"/>
    </row>
    <row r="1182" spans="4:56" ht="12.75" customHeight="1" x14ac:dyDescent="0.2"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  <c r="AA1182" s="8"/>
      <c r="AB1182" s="8"/>
      <c r="AC1182" s="8"/>
      <c r="AD1182" s="8"/>
      <c r="AE1182" s="8"/>
      <c r="AF1182" s="8"/>
      <c r="AG1182" s="8"/>
      <c r="AH1182" s="8"/>
      <c r="AI1182" s="8"/>
      <c r="AJ1182" s="8"/>
      <c r="AK1182" s="8"/>
      <c r="AL1182" s="8"/>
      <c r="AM1182" s="59"/>
      <c r="AN1182" s="59"/>
      <c r="AO1182" s="59"/>
      <c r="AP1182" s="59"/>
      <c r="AQ1182" s="8"/>
      <c r="AR1182" s="8"/>
      <c r="AS1182" s="8"/>
      <c r="AT1182" s="8"/>
      <c r="AU1182" s="8"/>
      <c r="AV1182" s="8"/>
      <c r="AW1182" s="8"/>
      <c r="AX1182" s="8"/>
      <c r="AY1182" s="8"/>
      <c r="AZ1182" s="8"/>
      <c r="BA1182" s="8"/>
      <c r="BB1182" s="8"/>
      <c r="BC1182" s="8"/>
      <c r="BD1182" s="8"/>
    </row>
    <row r="1183" spans="4:56" ht="12.75" customHeight="1" x14ac:dyDescent="0.2"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  <c r="AA1183" s="8"/>
      <c r="AB1183" s="8"/>
      <c r="AC1183" s="8"/>
      <c r="AD1183" s="8"/>
      <c r="AE1183" s="8"/>
      <c r="AF1183" s="8"/>
      <c r="AG1183" s="8"/>
      <c r="AH1183" s="8"/>
      <c r="AI1183" s="8"/>
      <c r="AJ1183" s="8"/>
      <c r="AK1183" s="8"/>
      <c r="AL1183" s="8"/>
      <c r="AM1183" s="59"/>
      <c r="AN1183" s="59"/>
      <c r="AO1183" s="59"/>
      <c r="AP1183" s="59"/>
      <c r="AQ1183" s="8"/>
      <c r="AR1183" s="8"/>
      <c r="AS1183" s="8"/>
      <c r="AT1183" s="8"/>
      <c r="AU1183" s="8"/>
      <c r="AV1183" s="8"/>
      <c r="AW1183" s="8"/>
      <c r="AX1183" s="8"/>
      <c r="AY1183" s="8"/>
      <c r="AZ1183" s="8"/>
      <c r="BA1183" s="8"/>
      <c r="BB1183" s="8"/>
      <c r="BC1183" s="8"/>
      <c r="BD1183" s="8"/>
    </row>
    <row r="1184" spans="4:56" ht="12.75" customHeight="1" x14ac:dyDescent="0.2"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  <c r="Z1184" s="8"/>
      <c r="AA1184" s="8"/>
      <c r="AB1184" s="8"/>
      <c r="AC1184" s="8"/>
      <c r="AD1184" s="8"/>
      <c r="AE1184" s="8"/>
      <c r="AF1184" s="8"/>
      <c r="AG1184" s="8"/>
      <c r="AH1184" s="8"/>
      <c r="AI1184" s="8"/>
      <c r="AJ1184" s="8"/>
      <c r="AK1184" s="8"/>
      <c r="AL1184" s="8"/>
      <c r="AM1184" s="59"/>
      <c r="AN1184" s="59"/>
      <c r="AO1184" s="59"/>
      <c r="AP1184" s="59"/>
      <c r="AQ1184" s="8"/>
      <c r="AR1184" s="8"/>
      <c r="AS1184" s="8"/>
      <c r="AT1184" s="8"/>
      <c r="AU1184" s="8"/>
      <c r="AV1184" s="8"/>
      <c r="AW1184" s="8"/>
      <c r="AX1184" s="8"/>
      <c r="AY1184" s="8"/>
      <c r="AZ1184" s="8"/>
      <c r="BA1184" s="8"/>
      <c r="BB1184" s="8"/>
      <c r="BC1184" s="8"/>
      <c r="BD1184" s="8"/>
    </row>
    <row r="1185" spans="4:56" ht="12.75" customHeight="1" x14ac:dyDescent="0.2"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  <c r="AA1185" s="8"/>
      <c r="AB1185" s="8"/>
      <c r="AC1185" s="8"/>
      <c r="AD1185" s="8"/>
      <c r="AE1185" s="8"/>
      <c r="AF1185" s="8"/>
      <c r="AG1185" s="8"/>
      <c r="AH1185" s="8"/>
      <c r="AI1185" s="8"/>
      <c r="AJ1185" s="8"/>
      <c r="AK1185" s="8"/>
      <c r="AL1185" s="8"/>
      <c r="AM1185" s="59"/>
      <c r="AN1185" s="59"/>
      <c r="AO1185" s="59"/>
      <c r="AP1185" s="59"/>
      <c r="AQ1185" s="8"/>
      <c r="AR1185" s="8"/>
      <c r="AS1185" s="8"/>
      <c r="AT1185" s="8"/>
      <c r="AU1185" s="8"/>
      <c r="AV1185" s="8"/>
      <c r="AW1185" s="8"/>
      <c r="AX1185" s="8"/>
      <c r="AY1185" s="8"/>
      <c r="AZ1185" s="8"/>
      <c r="BA1185" s="8"/>
      <c r="BB1185" s="8"/>
      <c r="BC1185" s="8"/>
      <c r="BD1185" s="8"/>
    </row>
    <row r="1186" spans="4:56" ht="12.75" customHeight="1" x14ac:dyDescent="0.2"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  <c r="Z1186" s="8"/>
      <c r="AA1186" s="8"/>
      <c r="AB1186" s="8"/>
      <c r="AC1186" s="8"/>
      <c r="AD1186" s="8"/>
      <c r="AE1186" s="8"/>
      <c r="AF1186" s="8"/>
      <c r="AG1186" s="8"/>
      <c r="AH1186" s="8"/>
      <c r="AI1186" s="8"/>
      <c r="AJ1186" s="8"/>
      <c r="AK1186" s="8"/>
      <c r="AL1186" s="8"/>
      <c r="AM1186" s="59"/>
      <c r="AN1186" s="59"/>
      <c r="AO1186" s="59"/>
      <c r="AP1186" s="59"/>
      <c r="AQ1186" s="8"/>
      <c r="AR1186" s="8"/>
      <c r="AS1186" s="8"/>
      <c r="AT1186" s="8"/>
      <c r="AU1186" s="8"/>
      <c r="AV1186" s="8"/>
      <c r="AW1186" s="8"/>
      <c r="AX1186" s="8"/>
      <c r="AY1186" s="8"/>
      <c r="AZ1186" s="8"/>
      <c r="BA1186" s="8"/>
      <c r="BB1186" s="8"/>
      <c r="BC1186" s="8"/>
      <c r="BD1186" s="8"/>
    </row>
    <row r="1187" spans="4:56" ht="12.75" customHeight="1" x14ac:dyDescent="0.2"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  <c r="AA1187" s="8"/>
      <c r="AB1187" s="8"/>
      <c r="AC1187" s="8"/>
      <c r="AD1187" s="8"/>
      <c r="AE1187" s="8"/>
      <c r="AF1187" s="8"/>
      <c r="AG1187" s="8"/>
      <c r="AH1187" s="8"/>
      <c r="AI1187" s="8"/>
      <c r="AJ1187" s="8"/>
      <c r="AK1187" s="8"/>
      <c r="AL1187" s="8"/>
      <c r="AM1187" s="59"/>
      <c r="AN1187" s="59"/>
      <c r="AO1187" s="59"/>
      <c r="AP1187" s="59"/>
      <c r="AQ1187" s="8"/>
      <c r="AR1187" s="8"/>
      <c r="AS1187" s="8"/>
      <c r="AT1187" s="8"/>
      <c r="AU1187" s="8"/>
      <c r="AV1187" s="8"/>
      <c r="AW1187" s="8"/>
      <c r="AX1187" s="8"/>
      <c r="AY1187" s="8"/>
      <c r="AZ1187" s="8"/>
      <c r="BA1187" s="8"/>
      <c r="BB1187" s="8"/>
      <c r="BC1187" s="8"/>
      <c r="BD1187" s="8"/>
    </row>
    <row r="1188" spans="4:56" ht="12.75" customHeight="1" x14ac:dyDescent="0.2"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  <c r="AA1188" s="8"/>
      <c r="AB1188" s="8"/>
      <c r="AC1188" s="8"/>
      <c r="AD1188" s="8"/>
      <c r="AE1188" s="8"/>
      <c r="AF1188" s="8"/>
      <c r="AG1188" s="8"/>
      <c r="AH1188" s="8"/>
      <c r="AI1188" s="8"/>
      <c r="AJ1188" s="8"/>
      <c r="AK1188" s="8"/>
      <c r="AL1188" s="8"/>
      <c r="AM1188" s="59"/>
      <c r="AN1188" s="59"/>
      <c r="AO1188" s="59"/>
      <c r="AP1188" s="59"/>
      <c r="AQ1188" s="8"/>
      <c r="AR1188" s="8"/>
      <c r="AS1188" s="8"/>
      <c r="AT1188" s="8"/>
      <c r="AU1188" s="8"/>
      <c r="AV1188" s="8"/>
      <c r="AW1188" s="8"/>
      <c r="AX1188" s="8"/>
      <c r="AY1188" s="8"/>
      <c r="AZ1188" s="8"/>
      <c r="BA1188" s="8"/>
      <c r="BB1188" s="8"/>
      <c r="BC1188" s="8"/>
      <c r="BD1188" s="8"/>
    </row>
    <row r="1189" spans="4:56" ht="12.75" customHeight="1" x14ac:dyDescent="0.2"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  <c r="AA1189" s="8"/>
      <c r="AB1189" s="8"/>
      <c r="AC1189" s="8"/>
      <c r="AD1189" s="8"/>
      <c r="AE1189" s="8"/>
      <c r="AF1189" s="8"/>
      <c r="AG1189" s="8"/>
      <c r="AH1189" s="8"/>
      <c r="AI1189" s="8"/>
      <c r="AJ1189" s="8"/>
      <c r="AK1189" s="8"/>
      <c r="AL1189" s="8"/>
      <c r="AM1189" s="59"/>
      <c r="AN1189" s="59"/>
      <c r="AO1189" s="59"/>
      <c r="AP1189" s="59"/>
      <c r="AQ1189" s="8"/>
      <c r="AR1189" s="8"/>
      <c r="AS1189" s="8"/>
      <c r="AT1189" s="8"/>
      <c r="AU1189" s="8"/>
      <c r="AV1189" s="8"/>
      <c r="AW1189" s="8"/>
      <c r="AX1189" s="8"/>
      <c r="AY1189" s="8"/>
      <c r="AZ1189" s="8"/>
      <c r="BA1189" s="8"/>
      <c r="BB1189" s="8"/>
      <c r="BC1189" s="8"/>
      <c r="BD1189" s="8"/>
    </row>
    <row r="1190" spans="4:56" ht="12.75" customHeight="1" x14ac:dyDescent="0.2"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  <c r="AA1190" s="8"/>
      <c r="AB1190" s="8"/>
      <c r="AC1190" s="8"/>
      <c r="AD1190" s="8"/>
      <c r="AE1190" s="8"/>
      <c r="AF1190" s="8"/>
      <c r="AG1190" s="8"/>
      <c r="AH1190" s="8"/>
      <c r="AI1190" s="8"/>
      <c r="AJ1190" s="8"/>
      <c r="AK1190" s="8"/>
      <c r="AL1190" s="8"/>
      <c r="AM1190" s="59"/>
      <c r="AN1190" s="59"/>
      <c r="AO1190" s="59"/>
      <c r="AP1190" s="59"/>
      <c r="AQ1190" s="8"/>
      <c r="AR1190" s="8"/>
      <c r="AS1190" s="8"/>
      <c r="AT1190" s="8"/>
      <c r="AU1190" s="8"/>
      <c r="AV1190" s="8"/>
      <c r="AW1190" s="8"/>
      <c r="AX1190" s="8"/>
      <c r="AY1190" s="8"/>
      <c r="AZ1190" s="8"/>
      <c r="BA1190" s="8"/>
      <c r="BB1190" s="8"/>
      <c r="BC1190" s="8"/>
      <c r="BD1190" s="8"/>
    </row>
    <row r="1191" spans="4:56" ht="12.75" customHeight="1" x14ac:dyDescent="0.2"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  <c r="AA1191" s="8"/>
      <c r="AB1191" s="8"/>
      <c r="AC1191" s="8"/>
      <c r="AD1191" s="8"/>
      <c r="AE1191" s="8"/>
      <c r="AF1191" s="8"/>
      <c r="AG1191" s="8"/>
      <c r="AH1191" s="8"/>
      <c r="AI1191" s="8"/>
      <c r="AJ1191" s="8"/>
      <c r="AK1191" s="8"/>
      <c r="AL1191" s="8"/>
      <c r="AM1191" s="59"/>
      <c r="AN1191" s="59"/>
      <c r="AO1191" s="59"/>
      <c r="AP1191" s="59"/>
      <c r="AQ1191" s="8"/>
      <c r="AR1191" s="8"/>
      <c r="AS1191" s="8"/>
      <c r="AT1191" s="8"/>
      <c r="AU1191" s="8"/>
      <c r="AV1191" s="8"/>
      <c r="AW1191" s="8"/>
      <c r="AX1191" s="8"/>
      <c r="AY1191" s="8"/>
      <c r="AZ1191" s="8"/>
      <c r="BA1191" s="8"/>
      <c r="BB1191" s="8"/>
      <c r="BC1191" s="8"/>
      <c r="BD1191" s="8"/>
    </row>
    <row r="1192" spans="4:56" ht="12.75" customHeight="1" x14ac:dyDescent="0.2"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  <c r="Z1192" s="8"/>
      <c r="AA1192" s="8"/>
      <c r="AB1192" s="8"/>
      <c r="AC1192" s="8"/>
      <c r="AD1192" s="8"/>
      <c r="AE1192" s="8"/>
      <c r="AF1192" s="8"/>
      <c r="AG1192" s="8"/>
      <c r="AH1192" s="8"/>
      <c r="AI1192" s="8"/>
      <c r="AJ1192" s="8"/>
      <c r="AK1192" s="8"/>
      <c r="AL1192" s="8"/>
      <c r="AM1192" s="59"/>
      <c r="AN1192" s="59"/>
      <c r="AO1192" s="59"/>
      <c r="AP1192" s="59"/>
      <c r="AQ1192" s="8"/>
      <c r="AR1192" s="8"/>
      <c r="AS1192" s="8"/>
      <c r="AT1192" s="8"/>
      <c r="AU1192" s="8"/>
      <c r="AV1192" s="8"/>
      <c r="AW1192" s="8"/>
      <c r="AX1192" s="8"/>
      <c r="AY1192" s="8"/>
      <c r="AZ1192" s="8"/>
      <c r="BA1192" s="8"/>
      <c r="BB1192" s="8"/>
      <c r="BC1192" s="8"/>
      <c r="BD1192" s="8"/>
    </row>
    <row r="1193" spans="4:56" ht="12.75" customHeight="1" x14ac:dyDescent="0.2"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  <c r="AA1193" s="8"/>
      <c r="AB1193" s="8"/>
      <c r="AC1193" s="8"/>
      <c r="AD1193" s="8"/>
      <c r="AE1193" s="8"/>
      <c r="AF1193" s="8"/>
      <c r="AG1193" s="8"/>
      <c r="AH1193" s="8"/>
      <c r="AI1193" s="8"/>
      <c r="AJ1193" s="8"/>
      <c r="AK1193" s="8"/>
      <c r="AL1193" s="8"/>
      <c r="AM1193" s="59"/>
      <c r="AN1193" s="59"/>
      <c r="AO1193" s="59"/>
      <c r="AP1193" s="59"/>
      <c r="AQ1193" s="8"/>
      <c r="AR1193" s="8"/>
      <c r="AS1193" s="8"/>
      <c r="AT1193" s="8"/>
      <c r="AU1193" s="8"/>
      <c r="AV1193" s="8"/>
      <c r="AW1193" s="8"/>
      <c r="AX1193" s="8"/>
      <c r="AY1193" s="8"/>
      <c r="AZ1193" s="8"/>
      <c r="BA1193" s="8"/>
      <c r="BB1193" s="8"/>
      <c r="BC1193" s="8"/>
      <c r="BD1193" s="8"/>
    </row>
    <row r="1194" spans="4:56" ht="12.75" customHeight="1" x14ac:dyDescent="0.2"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  <c r="AA1194" s="8"/>
      <c r="AB1194" s="8"/>
      <c r="AC1194" s="8"/>
      <c r="AD1194" s="8"/>
      <c r="AE1194" s="8"/>
      <c r="AF1194" s="8"/>
      <c r="AG1194" s="8"/>
      <c r="AH1194" s="8"/>
      <c r="AI1194" s="8"/>
      <c r="AJ1194" s="8"/>
      <c r="AK1194" s="8"/>
      <c r="AL1194" s="8"/>
      <c r="AM1194" s="59"/>
      <c r="AN1194" s="59"/>
      <c r="AO1194" s="59"/>
      <c r="AP1194" s="59"/>
      <c r="AQ1194" s="8"/>
      <c r="AR1194" s="8"/>
      <c r="AS1194" s="8"/>
      <c r="AT1194" s="8"/>
      <c r="AU1194" s="8"/>
      <c r="AV1194" s="8"/>
      <c r="AW1194" s="8"/>
      <c r="AX1194" s="8"/>
      <c r="AY1194" s="8"/>
      <c r="AZ1194" s="8"/>
      <c r="BA1194" s="8"/>
      <c r="BB1194" s="8"/>
      <c r="BC1194" s="8"/>
      <c r="BD1194" s="8"/>
    </row>
    <row r="1195" spans="4:56" ht="12.75" customHeight="1" x14ac:dyDescent="0.2"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  <c r="AA1195" s="8"/>
      <c r="AB1195" s="8"/>
      <c r="AC1195" s="8"/>
      <c r="AD1195" s="8"/>
      <c r="AE1195" s="8"/>
      <c r="AF1195" s="8"/>
      <c r="AG1195" s="8"/>
      <c r="AH1195" s="8"/>
      <c r="AI1195" s="8"/>
      <c r="AJ1195" s="8"/>
      <c r="AK1195" s="8"/>
      <c r="AL1195" s="8"/>
      <c r="AM1195" s="59"/>
      <c r="AN1195" s="59"/>
      <c r="AO1195" s="59"/>
      <c r="AP1195" s="59"/>
      <c r="AQ1195" s="8"/>
      <c r="AR1195" s="8"/>
      <c r="AS1195" s="8"/>
      <c r="AT1195" s="8"/>
      <c r="AU1195" s="8"/>
      <c r="AV1195" s="8"/>
      <c r="AW1195" s="8"/>
      <c r="AX1195" s="8"/>
      <c r="AY1195" s="8"/>
      <c r="AZ1195" s="8"/>
      <c r="BA1195" s="8"/>
      <c r="BB1195" s="8"/>
      <c r="BC1195" s="8"/>
      <c r="BD1195" s="8"/>
    </row>
    <row r="1196" spans="4:56" ht="12.75" customHeight="1" x14ac:dyDescent="0.2"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/>
      <c r="AA1196" s="8"/>
      <c r="AB1196" s="8"/>
      <c r="AC1196" s="8"/>
      <c r="AD1196" s="8"/>
      <c r="AE1196" s="8"/>
      <c r="AF1196" s="8"/>
      <c r="AG1196" s="8"/>
      <c r="AH1196" s="8"/>
      <c r="AI1196" s="8"/>
      <c r="AJ1196" s="8"/>
      <c r="AK1196" s="8"/>
      <c r="AL1196" s="8"/>
      <c r="AM1196" s="59"/>
      <c r="AN1196" s="59"/>
      <c r="AO1196" s="59"/>
      <c r="AP1196" s="59"/>
      <c r="AQ1196" s="8"/>
      <c r="AR1196" s="8"/>
      <c r="AS1196" s="8"/>
      <c r="AT1196" s="8"/>
      <c r="AU1196" s="8"/>
      <c r="AV1196" s="8"/>
      <c r="AW1196" s="8"/>
      <c r="AX1196" s="8"/>
      <c r="AY1196" s="8"/>
      <c r="AZ1196" s="8"/>
      <c r="BA1196" s="8"/>
      <c r="BB1196" s="8"/>
      <c r="BC1196" s="8"/>
      <c r="BD1196" s="8"/>
    </row>
    <row r="1197" spans="4:56" ht="12.75" customHeight="1" x14ac:dyDescent="0.2"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  <c r="AA1197" s="8"/>
      <c r="AB1197" s="8"/>
      <c r="AC1197" s="8"/>
      <c r="AD1197" s="8"/>
      <c r="AE1197" s="8"/>
      <c r="AF1197" s="8"/>
      <c r="AG1197" s="8"/>
      <c r="AH1197" s="8"/>
      <c r="AI1197" s="8"/>
      <c r="AJ1197" s="8"/>
      <c r="AK1197" s="8"/>
      <c r="AL1197" s="8"/>
      <c r="AM1197" s="59"/>
      <c r="AN1197" s="59"/>
      <c r="AO1197" s="59"/>
      <c r="AP1197" s="59"/>
      <c r="AQ1197" s="8"/>
      <c r="AR1197" s="8"/>
      <c r="AS1197" s="8"/>
      <c r="AT1197" s="8"/>
      <c r="AU1197" s="8"/>
      <c r="AV1197" s="8"/>
      <c r="AW1197" s="8"/>
      <c r="AX1197" s="8"/>
      <c r="AY1197" s="8"/>
      <c r="AZ1197" s="8"/>
      <c r="BA1197" s="8"/>
      <c r="BB1197" s="8"/>
      <c r="BC1197" s="8"/>
      <c r="BD1197" s="8"/>
    </row>
    <row r="1198" spans="4:56" ht="12.75" customHeight="1" x14ac:dyDescent="0.2"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  <c r="AA1198" s="8"/>
      <c r="AB1198" s="8"/>
      <c r="AC1198" s="8"/>
      <c r="AD1198" s="8"/>
      <c r="AE1198" s="8"/>
      <c r="AF1198" s="8"/>
      <c r="AG1198" s="8"/>
      <c r="AH1198" s="8"/>
      <c r="AI1198" s="8"/>
      <c r="AJ1198" s="8"/>
      <c r="AK1198" s="8"/>
      <c r="AL1198" s="8"/>
      <c r="AM1198" s="59"/>
      <c r="AN1198" s="59"/>
      <c r="AO1198" s="59"/>
      <c r="AP1198" s="59"/>
      <c r="AQ1198" s="8"/>
      <c r="AR1198" s="8"/>
      <c r="AS1198" s="8"/>
      <c r="AT1198" s="8"/>
      <c r="AU1198" s="8"/>
      <c r="AV1198" s="8"/>
      <c r="AW1198" s="8"/>
      <c r="AX1198" s="8"/>
      <c r="AY1198" s="8"/>
      <c r="AZ1198" s="8"/>
      <c r="BA1198" s="8"/>
      <c r="BB1198" s="8"/>
      <c r="BC1198" s="8"/>
      <c r="BD1198" s="8"/>
    </row>
    <row r="1199" spans="4:56" ht="12.75" customHeight="1" x14ac:dyDescent="0.2"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  <c r="AA1199" s="8"/>
      <c r="AB1199" s="8"/>
      <c r="AC1199" s="8"/>
      <c r="AD1199" s="8"/>
      <c r="AE1199" s="8"/>
      <c r="AF1199" s="8"/>
      <c r="AG1199" s="8"/>
      <c r="AH1199" s="8"/>
      <c r="AI1199" s="8"/>
      <c r="AJ1199" s="8"/>
      <c r="AK1199" s="8"/>
      <c r="AL1199" s="8"/>
      <c r="AM1199" s="59"/>
      <c r="AN1199" s="59"/>
      <c r="AO1199" s="59"/>
      <c r="AP1199" s="59"/>
      <c r="AQ1199" s="8"/>
      <c r="AR1199" s="8"/>
      <c r="AS1199" s="8"/>
      <c r="AT1199" s="8"/>
      <c r="AU1199" s="8"/>
      <c r="AV1199" s="8"/>
      <c r="AW1199" s="8"/>
      <c r="AX1199" s="8"/>
      <c r="AY1199" s="8"/>
      <c r="AZ1199" s="8"/>
      <c r="BA1199" s="8"/>
      <c r="BB1199" s="8"/>
      <c r="BC1199" s="8"/>
      <c r="BD1199" s="8"/>
    </row>
    <row r="1200" spans="4:56" ht="12.75" customHeight="1" x14ac:dyDescent="0.2"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  <c r="AA1200" s="8"/>
      <c r="AB1200" s="8"/>
      <c r="AC1200" s="8"/>
      <c r="AD1200" s="8"/>
      <c r="AE1200" s="8"/>
      <c r="AF1200" s="8"/>
      <c r="AG1200" s="8"/>
      <c r="AH1200" s="8"/>
      <c r="AI1200" s="8"/>
      <c r="AJ1200" s="8"/>
      <c r="AK1200" s="8"/>
      <c r="AL1200" s="8"/>
      <c r="AM1200" s="59"/>
      <c r="AN1200" s="59"/>
      <c r="AO1200" s="59"/>
      <c r="AP1200" s="59"/>
      <c r="AQ1200" s="8"/>
      <c r="AR1200" s="8"/>
      <c r="AS1200" s="8"/>
      <c r="AT1200" s="8"/>
      <c r="AU1200" s="8"/>
      <c r="AV1200" s="8"/>
      <c r="AW1200" s="8"/>
      <c r="AX1200" s="8"/>
      <c r="AY1200" s="8"/>
      <c r="AZ1200" s="8"/>
      <c r="BA1200" s="8"/>
      <c r="BB1200" s="8"/>
      <c r="BC1200" s="8"/>
      <c r="BD1200" s="8"/>
    </row>
    <row r="1201" spans="4:56" ht="12.75" customHeight="1" x14ac:dyDescent="0.2"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  <c r="AA1201" s="8"/>
      <c r="AB1201" s="8"/>
      <c r="AC1201" s="8"/>
      <c r="AD1201" s="8"/>
      <c r="AE1201" s="8"/>
      <c r="AF1201" s="8"/>
      <c r="AG1201" s="8"/>
      <c r="AH1201" s="8"/>
      <c r="AI1201" s="8"/>
      <c r="AJ1201" s="8"/>
      <c r="AK1201" s="8"/>
      <c r="AL1201" s="8"/>
      <c r="AM1201" s="59"/>
      <c r="AN1201" s="59"/>
      <c r="AO1201" s="59"/>
      <c r="AP1201" s="59"/>
      <c r="AQ1201" s="8"/>
      <c r="AR1201" s="8"/>
      <c r="AS1201" s="8"/>
      <c r="AT1201" s="8"/>
      <c r="AU1201" s="8"/>
      <c r="AV1201" s="8"/>
      <c r="AW1201" s="8"/>
      <c r="AX1201" s="8"/>
      <c r="AY1201" s="8"/>
      <c r="AZ1201" s="8"/>
      <c r="BA1201" s="8"/>
      <c r="BB1201" s="8"/>
      <c r="BC1201" s="8"/>
      <c r="BD1201" s="8"/>
    </row>
    <row r="1202" spans="4:56" ht="12.75" customHeight="1" x14ac:dyDescent="0.2"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  <c r="Z1202" s="8"/>
      <c r="AA1202" s="8"/>
      <c r="AB1202" s="8"/>
      <c r="AC1202" s="8"/>
      <c r="AD1202" s="8"/>
      <c r="AE1202" s="8"/>
      <c r="AF1202" s="8"/>
      <c r="AG1202" s="8"/>
      <c r="AH1202" s="8"/>
      <c r="AI1202" s="8"/>
      <c r="AJ1202" s="8"/>
      <c r="AK1202" s="8"/>
      <c r="AL1202" s="8"/>
      <c r="AM1202" s="59"/>
      <c r="AN1202" s="59"/>
      <c r="AO1202" s="59"/>
      <c r="AP1202" s="59"/>
      <c r="AQ1202" s="8"/>
      <c r="AR1202" s="8"/>
      <c r="AS1202" s="8"/>
      <c r="AT1202" s="8"/>
      <c r="AU1202" s="8"/>
      <c r="AV1202" s="8"/>
      <c r="AW1202" s="8"/>
      <c r="AX1202" s="8"/>
      <c r="AY1202" s="8"/>
      <c r="AZ1202" s="8"/>
      <c r="BA1202" s="8"/>
      <c r="BB1202" s="8"/>
      <c r="BC1202" s="8"/>
      <c r="BD1202" s="8"/>
    </row>
    <row r="1203" spans="4:56" ht="12.75" customHeight="1" x14ac:dyDescent="0.2"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  <c r="AA1203" s="8"/>
      <c r="AB1203" s="8"/>
      <c r="AC1203" s="8"/>
      <c r="AD1203" s="8"/>
      <c r="AE1203" s="8"/>
      <c r="AF1203" s="8"/>
      <c r="AG1203" s="8"/>
      <c r="AH1203" s="8"/>
      <c r="AI1203" s="8"/>
      <c r="AJ1203" s="8"/>
      <c r="AK1203" s="8"/>
      <c r="AL1203" s="8"/>
      <c r="AM1203" s="59"/>
      <c r="AN1203" s="59"/>
      <c r="AO1203" s="59"/>
      <c r="AP1203" s="59"/>
      <c r="AQ1203" s="8"/>
      <c r="AR1203" s="8"/>
      <c r="AS1203" s="8"/>
      <c r="AT1203" s="8"/>
      <c r="AU1203" s="8"/>
      <c r="AV1203" s="8"/>
      <c r="AW1203" s="8"/>
      <c r="AX1203" s="8"/>
      <c r="AY1203" s="8"/>
      <c r="AZ1203" s="8"/>
      <c r="BA1203" s="8"/>
      <c r="BB1203" s="8"/>
      <c r="BC1203" s="8"/>
      <c r="BD1203" s="8"/>
    </row>
    <row r="1204" spans="4:56" ht="12.75" customHeight="1" x14ac:dyDescent="0.2"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  <c r="Z1204" s="8"/>
      <c r="AA1204" s="8"/>
      <c r="AB1204" s="8"/>
      <c r="AC1204" s="8"/>
      <c r="AD1204" s="8"/>
      <c r="AE1204" s="8"/>
      <c r="AF1204" s="8"/>
      <c r="AG1204" s="8"/>
      <c r="AH1204" s="8"/>
      <c r="AI1204" s="8"/>
      <c r="AJ1204" s="8"/>
      <c r="AK1204" s="8"/>
      <c r="AL1204" s="8"/>
      <c r="AM1204" s="59"/>
      <c r="AN1204" s="59"/>
      <c r="AO1204" s="59"/>
      <c r="AP1204" s="59"/>
      <c r="AQ1204" s="8"/>
      <c r="AR1204" s="8"/>
      <c r="AS1204" s="8"/>
      <c r="AT1204" s="8"/>
      <c r="AU1204" s="8"/>
      <c r="AV1204" s="8"/>
      <c r="AW1204" s="8"/>
      <c r="AX1204" s="8"/>
      <c r="AY1204" s="8"/>
      <c r="AZ1204" s="8"/>
      <c r="BA1204" s="8"/>
      <c r="BB1204" s="8"/>
      <c r="BC1204" s="8"/>
      <c r="BD1204" s="8"/>
    </row>
    <row r="1205" spans="4:56" ht="12.75" customHeight="1" x14ac:dyDescent="0.2"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  <c r="AA1205" s="8"/>
      <c r="AB1205" s="8"/>
      <c r="AC1205" s="8"/>
      <c r="AD1205" s="8"/>
      <c r="AE1205" s="8"/>
      <c r="AF1205" s="8"/>
      <c r="AG1205" s="8"/>
      <c r="AH1205" s="8"/>
      <c r="AI1205" s="8"/>
      <c r="AJ1205" s="8"/>
      <c r="AK1205" s="8"/>
      <c r="AL1205" s="8"/>
      <c r="AM1205" s="59"/>
      <c r="AN1205" s="59"/>
      <c r="AO1205" s="59"/>
      <c r="AP1205" s="59"/>
      <c r="AQ1205" s="8"/>
      <c r="AR1205" s="8"/>
      <c r="AS1205" s="8"/>
      <c r="AT1205" s="8"/>
      <c r="AU1205" s="8"/>
      <c r="AV1205" s="8"/>
      <c r="AW1205" s="8"/>
      <c r="AX1205" s="8"/>
      <c r="AY1205" s="8"/>
      <c r="AZ1205" s="8"/>
      <c r="BA1205" s="8"/>
      <c r="BB1205" s="8"/>
      <c r="BC1205" s="8"/>
      <c r="BD1205" s="8"/>
    </row>
    <row r="1206" spans="4:56" ht="12.75" customHeight="1" x14ac:dyDescent="0.2"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  <c r="AA1206" s="8"/>
      <c r="AB1206" s="8"/>
      <c r="AC1206" s="8"/>
      <c r="AD1206" s="8"/>
      <c r="AE1206" s="8"/>
      <c r="AF1206" s="8"/>
      <c r="AG1206" s="8"/>
      <c r="AH1206" s="8"/>
      <c r="AI1206" s="8"/>
      <c r="AJ1206" s="8"/>
      <c r="AK1206" s="8"/>
      <c r="AL1206" s="8"/>
      <c r="AM1206" s="59"/>
      <c r="AN1206" s="59"/>
      <c r="AO1206" s="59"/>
      <c r="AP1206" s="59"/>
      <c r="AQ1206" s="8"/>
      <c r="AR1206" s="8"/>
      <c r="AS1206" s="8"/>
      <c r="AT1206" s="8"/>
      <c r="AU1206" s="8"/>
      <c r="AV1206" s="8"/>
      <c r="AW1206" s="8"/>
      <c r="AX1206" s="8"/>
      <c r="AY1206" s="8"/>
      <c r="AZ1206" s="8"/>
      <c r="BA1206" s="8"/>
      <c r="BB1206" s="8"/>
      <c r="BC1206" s="8"/>
      <c r="BD1206" s="8"/>
    </row>
    <row r="1207" spans="4:56" ht="12.75" customHeight="1" x14ac:dyDescent="0.2"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  <c r="AA1207" s="8"/>
      <c r="AB1207" s="8"/>
      <c r="AC1207" s="8"/>
      <c r="AD1207" s="8"/>
      <c r="AE1207" s="8"/>
      <c r="AF1207" s="8"/>
      <c r="AG1207" s="8"/>
      <c r="AH1207" s="8"/>
      <c r="AI1207" s="8"/>
      <c r="AJ1207" s="8"/>
      <c r="AK1207" s="8"/>
      <c r="AL1207" s="8"/>
      <c r="AM1207" s="59"/>
      <c r="AN1207" s="59"/>
      <c r="AO1207" s="59"/>
      <c r="AP1207" s="59"/>
      <c r="AQ1207" s="8"/>
      <c r="AR1207" s="8"/>
      <c r="AS1207" s="8"/>
      <c r="AT1207" s="8"/>
      <c r="AU1207" s="8"/>
      <c r="AV1207" s="8"/>
      <c r="AW1207" s="8"/>
      <c r="AX1207" s="8"/>
      <c r="AY1207" s="8"/>
      <c r="AZ1207" s="8"/>
      <c r="BA1207" s="8"/>
      <c r="BB1207" s="8"/>
      <c r="BC1207" s="8"/>
      <c r="BD1207" s="8"/>
    </row>
    <row r="1208" spans="4:56" ht="12.75" customHeight="1" x14ac:dyDescent="0.2"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  <c r="Z1208" s="8"/>
      <c r="AA1208" s="8"/>
      <c r="AB1208" s="8"/>
      <c r="AC1208" s="8"/>
      <c r="AD1208" s="8"/>
      <c r="AE1208" s="8"/>
      <c r="AF1208" s="8"/>
      <c r="AG1208" s="8"/>
      <c r="AH1208" s="8"/>
      <c r="AI1208" s="8"/>
      <c r="AJ1208" s="8"/>
      <c r="AK1208" s="8"/>
      <c r="AL1208" s="8"/>
      <c r="AM1208" s="59"/>
      <c r="AN1208" s="59"/>
      <c r="AO1208" s="59"/>
      <c r="AP1208" s="59"/>
      <c r="AQ1208" s="8"/>
      <c r="AR1208" s="8"/>
      <c r="AS1208" s="8"/>
      <c r="AT1208" s="8"/>
      <c r="AU1208" s="8"/>
      <c r="AV1208" s="8"/>
      <c r="AW1208" s="8"/>
      <c r="AX1208" s="8"/>
      <c r="AY1208" s="8"/>
      <c r="AZ1208" s="8"/>
      <c r="BA1208" s="8"/>
      <c r="BB1208" s="8"/>
      <c r="BC1208" s="8"/>
      <c r="BD1208" s="8"/>
    </row>
    <row r="1209" spans="4:56" ht="12.75" customHeight="1" x14ac:dyDescent="0.2"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  <c r="AA1209" s="8"/>
      <c r="AB1209" s="8"/>
      <c r="AC1209" s="8"/>
      <c r="AD1209" s="8"/>
      <c r="AE1209" s="8"/>
      <c r="AF1209" s="8"/>
      <c r="AG1209" s="8"/>
      <c r="AH1209" s="8"/>
      <c r="AI1209" s="8"/>
      <c r="AJ1209" s="8"/>
      <c r="AK1209" s="8"/>
      <c r="AL1209" s="8"/>
      <c r="AM1209" s="59"/>
      <c r="AN1209" s="59"/>
      <c r="AO1209" s="59"/>
      <c r="AP1209" s="59"/>
      <c r="AQ1209" s="8"/>
      <c r="AR1209" s="8"/>
      <c r="AS1209" s="8"/>
      <c r="AT1209" s="8"/>
      <c r="AU1209" s="8"/>
      <c r="AV1209" s="8"/>
      <c r="AW1209" s="8"/>
      <c r="AX1209" s="8"/>
      <c r="AY1209" s="8"/>
      <c r="AZ1209" s="8"/>
      <c r="BA1209" s="8"/>
      <c r="BB1209" s="8"/>
      <c r="BC1209" s="8"/>
      <c r="BD1209" s="8"/>
    </row>
    <row r="1210" spans="4:56" ht="12.75" customHeight="1" x14ac:dyDescent="0.2"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  <c r="Z1210" s="8"/>
      <c r="AA1210" s="8"/>
      <c r="AB1210" s="8"/>
      <c r="AC1210" s="8"/>
      <c r="AD1210" s="8"/>
      <c r="AE1210" s="8"/>
      <c r="AF1210" s="8"/>
      <c r="AG1210" s="8"/>
      <c r="AH1210" s="8"/>
      <c r="AI1210" s="8"/>
      <c r="AJ1210" s="8"/>
      <c r="AK1210" s="8"/>
      <c r="AL1210" s="8"/>
      <c r="AM1210" s="59"/>
      <c r="AN1210" s="59"/>
      <c r="AO1210" s="59"/>
      <c r="AP1210" s="59"/>
      <c r="AQ1210" s="8"/>
      <c r="AR1210" s="8"/>
      <c r="AS1210" s="8"/>
      <c r="AT1210" s="8"/>
      <c r="AU1210" s="8"/>
      <c r="AV1210" s="8"/>
      <c r="AW1210" s="8"/>
      <c r="AX1210" s="8"/>
      <c r="AY1210" s="8"/>
      <c r="AZ1210" s="8"/>
      <c r="BA1210" s="8"/>
      <c r="BB1210" s="8"/>
      <c r="BC1210" s="8"/>
      <c r="BD1210" s="8"/>
    </row>
    <row r="1211" spans="4:56" ht="12.75" customHeight="1" x14ac:dyDescent="0.2"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8"/>
      <c r="AD1211" s="8"/>
      <c r="AE1211" s="8"/>
      <c r="AF1211" s="8"/>
      <c r="AG1211" s="8"/>
      <c r="AH1211" s="8"/>
      <c r="AI1211" s="8"/>
      <c r="AJ1211" s="8"/>
      <c r="AK1211" s="8"/>
      <c r="AL1211" s="8"/>
      <c r="AM1211" s="59"/>
      <c r="AN1211" s="59"/>
      <c r="AO1211" s="59"/>
      <c r="AP1211" s="59"/>
      <c r="AQ1211" s="8"/>
      <c r="AR1211" s="8"/>
      <c r="AS1211" s="8"/>
      <c r="AT1211" s="8"/>
      <c r="AU1211" s="8"/>
      <c r="AV1211" s="8"/>
      <c r="AW1211" s="8"/>
      <c r="AX1211" s="8"/>
      <c r="AY1211" s="8"/>
      <c r="AZ1211" s="8"/>
      <c r="BA1211" s="8"/>
      <c r="BB1211" s="8"/>
      <c r="BC1211" s="8"/>
      <c r="BD1211" s="8"/>
    </row>
    <row r="1212" spans="4:56" ht="12.75" customHeight="1" x14ac:dyDescent="0.2"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  <c r="AA1212" s="8"/>
      <c r="AB1212" s="8"/>
      <c r="AC1212" s="8"/>
      <c r="AD1212" s="8"/>
      <c r="AE1212" s="8"/>
      <c r="AF1212" s="8"/>
      <c r="AG1212" s="8"/>
      <c r="AH1212" s="8"/>
      <c r="AI1212" s="8"/>
      <c r="AJ1212" s="8"/>
      <c r="AK1212" s="8"/>
      <c r="AL1212" s="8"/>
      <c r="AM1212" s="59"/>
      <c r="AN1212" s="59"/>
      <c r="AO1212" s="59"/>
      <c r="AP1212" s="59"/>
      <c r="AQ1212" s="8"/>
      <c r="AR1212" s="8"/>
      <c r="AS1212" s="8"/>
      <c r="AT1212" s="8"/>
      <c r="AU1212" s="8"/>
      <c r="AV1212" s="8"/>
      <c r="AW1212" s="8"/>
      <c r="AX1212" s="8"/>
      <c r="AY1212" s="8"/>
      <c r="AZ1212" s="8"/>
      <c r="BA1212" s="8"/>
      <c r="BB1212" s="8"/>
      <c r="BC1212" s="8"/>
      <c r="BD1212" s="8"/>
    </row>
    <row r="1213" spans="4:56" ht="12.75" customHeight="1" x14ac:dyDescent="0.2"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  <c r="AA1213" s="8"/>
      <c r="AB1213" s="8"/>
      <c r="AC1213" s="8"/>
      <c r="AD1213" s="8"/>
      <c r="AE1213" s="8"/>
      <c r="AF1213" s="8"/>
      <c r="AG1213" s="8"/>
      <c r="AH1213" s="8"/>
      <c r="AI1213" s="8"/>
      <c r="AJ1213" s="8"/>
      <c r="AK1213" s="8"/>
      <c r="AL1213" s="8"/>
      <c r="AM1213" s="59"/>
      <c r="AN1213" s="59"/>
      <c r="AO1213" s="59"/>
      <c r="AP1213" s="59"/>
      <c r="AQ1213" s="8"/>
      <c r="AR1213" s="8"/>
      <c r="AS1213" s="8"/>
      <c r="AT1213" s="8"/>
      <c r="AU1213" s="8"/>
      <c r="AV1213" s="8"/>
      <c r="AW1213" s="8"/>
      <c r="AX1213" s="8"/>
      <c r="AY1213" s="8"/>
      <c r="AZ1213" s="8"/>
      <c r="BA1213" s="8"/>
      <c r="BB1213" s="8"/>
      <c r="BC1213" s="8"/>
      <c r="BD1213" s="8"/>
    </row>
    <row r="1214" spans="4:56" ht="12.75" customHeight="1" x14ac:dyDescent="0.2"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  <c r="Z1214" s="8"/>
      <c r="AA1214" s="8"/>
      <c r="AB1214" s="8"/>
      <c r="AC1214" s="8"/>
      <c r="AD1214" s="8"/>
      <c r="AE1214" s="8"/>
      <c r="AF1214" s="8"/>
      <c r="AG1214" s="8"/>
      <c r="AH1214" s="8"/>
      <c r="AI1214" s="8"/>
      <c r="AJ1214" s="8"/>
      <c r="AK1214" s="8"/>
      <c r="AL1214" s="8"/>
      <c r="AM1214" s="59"/>
      <c r="AN1214" s="59"/>
      <c r="AO1214" s="59"/>
      <c r="AP1214" s="59"/>
      <c r="AQ1214" s="8"/>
      <c r="AR1214" s="8"/>
      <c r="AS1214" s="8"/>
      <c r="AT1214" s="8"/>
      <c r="AU1214" s="8"/>
      <c r="AV1214" s="8"/>
      <c r="AW1214" s="8"/>
      <c r="AX1214" s="8"/>
      <c r="AY1214" s="8"/>
      <c r="AZ1214" s="8"/>
      <c r="BA1214" s="8"/>
      <c r="BB1214" s="8"/>
      <c r="BC1214" s="8"/>
      <c r="BD1214" s="8"/>
    </row>
    <row r="1215" spans="4:56" ht="12.75" customHeight="1" x14ac:dyDescent="0.2"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  <c r="AA1215" s="8"/>
      <c r="AB1215" s="8"/>
      <c r="AC1215" s="8"/>
      <c r="AD1215" s="8"/>
      <c r="AE1215" s="8"/>
      <c r="AF1215" s="8"/>
      <c r="AG1215" s="8"/>
      <c r="AH1215" s="8"/>
      <c r="AI1215" s="8"/>
      <c r="AJ1215" s="8"/>
      <c r="AK1215" s="8"/>
      <c r="AL1215" s="8"/>
      <c r="AM1215" s="59"/>
      <c r="AN1215" s="59"/>
      <c r="AO1215" s="59"/>
      <c r="AP1215" s="59"/>
      <c r="AQ1215" s="8"/>
      <c r="AR1215" s="8"/>
      <c r="AS1215" s="8"/>
      <c r="AT1215" s="8"/>
      <c r="AU1215" s="8"/>
      <c r="AV1215" s="8"/>
      <c r="AW1215" s="8"/>
      <c r="AX1215" s="8"/>
      <c r="AY1215" s="8"/>
      <c r="AZ1215" s="8"/>
      <c r="BA1215" s="8"/>
      <c r="BB1215" s="8"/>
      <c r="BC1215" s="8"/>
      <c r="BD1215" s="8"/>
    </row>
    <row r="1216" spans="4:56" ht="12.75" customHeight="1" x14ac:dyDescent="0.2"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  <c r="AA1216" s="8"/>
      <c r="AB1216" s="8"/>
      <c r="AC1216" s="8"/>
      <c r="AD1216" s="8"/>
      <c r="AE1216" s="8"/>
      <c r="AF1216" s="8"/>
      <c r="AG1216" s="8"/>
      <c r="AH1216" s="8"/>
      <c r="AI1216" s="8"/>
      <c r="AJ1216" s="8"/>
      <c r="AK1216" s="8"/>
      <c r="AL1216" s="8"/>
      <c r="AM1216" s="59"/>
      <c r="AN1216" s="59"/>
      <c r="AO1216" s="59"/>
      <c r="AP1216" s="59"/>
      <c r="AQ1216" s="8"/>
      <c r="AR1216" s="8"/>
      <c r="AS1216" s="8"/>
      <c r="AT1216" s="8"/>
      <c r="AU1216" s="8"/>
      <c r="AV1216" s="8"/>
      <c r="AW1216" s="8"/>
      <c r="AX1216" s="8"/>
      <c r="AY1216" s="8"/>
      <c r="AZ1216" s="8"/>
      <c r="BA1216" s="8"/>
      <c r="BB1216" s="8"/>
      <c r="BC1216" s="8"/>
      <c r="BD1216" s="8"/>
    </row>
    <row r="1217" spans="4:56" ht="12.75" customHeight="1" x14ac:dyDescent="0.2"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  <c r="AA1217" s="8"/>
      <c r="AB1217" s="8"/>
      <c r="AC1217" s="8"/>
      <c r="AD1217" s="8"/>
      <c r="AE1217" s="8"/>
      <c r="AF1217" s="8"/>
      <c r="AG1217" s="8"/>
      <c r="AH1217" s="8"/>
      <c r="AI1217" s="8"/>
      <c r="AJ1217" s="8"/>
      <c r="AK1217" s="8"/>
      <c r="AL1217" s="8"/>
      <c r="AM1217" s="59"/>
      <c r="AN1217" s="59"/>
      <c r="AO1217" s="59"/>
      <c r="AP1217" s="59"/>
      <c r="AQ1217" s="8"/>
      <c r="AR1217" s="8"/>
      <c r="AS1217" s="8"/>
      <c r="AT1217" s="8"/>
      <c r="AU1217" s="8"/>
      <c r="AV1217" s="8"/>
      <c r="AW1217" s="8"/>
      <c r="AX1217" s="8"/>
      <c r="AY1217" s="8"/>
      <c r="AZ1217" s="8"/>
      <c r="BA1217" s="8"/>
      <c r="BB1217" s="8"/>
      <c r="BC1217" s="8"/>
      <c r="BD1217" s="8"/>
    </row>
    <row r="1218" spans="4:56" ht="12.75" customHeight="1" x14ac:dyDescent="0.2"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  <c r="AB1218" s="8"/>
      <c r="AC1218" s="8"/>
      <c r="AD1218" s="8"/>
      <c r="AE1218" s="8"/>
      <c r="AF1218" s="8"/>
      <c r="AG1218" s="8"/>
      <c r="AH1218" s="8"/>
      <c r="AI1218" s="8"/>
      <c r="AJ1218" s="8"/>
      <c r="AK1218" s="8"/>
      <c r="AL1218" s="8"/>
      <c r="AM1218" s="59"/>
      <c r="AN1218" s="59"/>
      <c r="AO1218" s="59"/>
      <c r="AP1218" s="59"/>
      <c r="AQ1218" s="8"/>
      <c r="AR1218" s="8"/>
      <c r="AS1218" s="8"/>
      <c r="AT1218" s="8"/>
      <c r="AU1218" s="8"/>
      <c r="AV1218" s="8"/>
      <c r="AW1218" s="8"/>
      <c r="AX1218" s="8"/>
      <c r="AY1218" s="8"/>
      <c r="AZ1218" s="8"/>
      <c r="BA1218" s="8"/>
      <c r="BB1218" s="8"/>
      <c r="BC1218" s="8"/>
      <c r="BD1218" s="8"/>
    </row>
    <row r="1219" spans="4:56" ht="12.75" customHeight="1" x14ac:dyDescent="0.2"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8"/>
      <c r="AD1219" s="8"/>
      <c r="AE1219" s="8"/>
      <c r="AF1219" s="8"/>
      <c r="AG1219" s="8"/>
      <c r="AH1219" s="8"/>
      <c r="AI1219" s="8"/>
      <c r="AJ1219" s="8"/>
      <c r="AK1219" s="8"/>
      <c r="AL1219" s="8"/>
      <c r="AM1219" s="59"/>
      <c r="AN1219" s="59"/>
      <c r="AO1219" s="59"/>
      <c r="AP1219" s="59"/>
      <c r="AQ1219" s="8"/>
      <c r="AR1219" s="8"/>
      <c r="AS1219" s="8"/>
      <c r="AT1219" s="8"/>
      <c r="AU1219" s="8"/>
      <c r="AV1219" s="8"/>
      <c r="AW1219" s="8"/>
      <c r="AX1219" s="8"/>
      <c r="AY1219" s="8"/>
      <c r="AZ1219" s="8"/>
      <c r="BA1219" s="8"/>
      <c r="BB1219" s="8"/>
      <c r="BC1219" s="8"/>
      <c r="BD1219" s="8"/>
    </row>
    <row r="1220" spans="4:56" ht="12.75" customHeight="1" x14ac:dyDescent="0.2"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/>
      <c r="AA1220" s="8"/>
      <c r="AB1220" s="8"/>
      <c r="AC1220" s="8"/>
      <c r="AD1220" s="8"/>
      <c r="AE1220" s="8"/>
      <c r="AF1220" s="8"/>
      <c r="AG1220" s="8"/>
      <c r="AH1220" s="8"/>
      <c r="AI1220" s="8"/>
      <c r="AJ1220" s="8"/>
      <c r="AK1220" s="8"/>
      <c r="AL1220" s="8"/>
      <c r="AM1220" s="59"/>
      <c r="AN1220" s="59"/>
      <c r="AO1220" s="59"/>
      <c r="AP1220" s="59"/>
      <c r="AQ1220" s="8"/>
      <c r="AR1220" s="8"/>
      <c r="AS1220" s="8"/>
      <c r="AT1220" s="8"/>
      <c r="AU1220" s="8"/>
      <c r="AV1220" s="8"/>
      <c r="AW1220" s="8"/>
      <c r="AX1220" s="8"/>
      <c r="AY1220" s="8"/>
      <c r="AZ1220" s="8"/>
      <c r="BA1220" s="8"/>
      <c r="BB1220" s="8"/>
      <c r="BC1220" s="8"/>
      <c r="BD1220" s="8"/>
    </row>
    <row r="1221" spans="4:56" ht="12.75" customHeight="1" x14ac:dyDescent="0.2"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  <c r="AA1221" s="8"/>
      <c r="AB1221" s="8"/>
      <c r="AC1221" s="8"/>
      <c r="AD1221" s="8"/>
      <c r="AE1221" s="8"/>
      <c r="AF1221" s="8"/>
      <c r="AG1221" s="8"/>
      <c r="AH1221" s="8"/>
      <c r="AI1221" s="8"/>
      <c r="AJ1221" s="8"/>
      <c r="AK1221" s="8"/>
      <c r="AL1221" s="8"/>
      <c r="AM1221" s="59"/>
      <c r="AN1221" s="59"/>
      <c r="AO1221" s="59"/>
      <c r="AP1221" s="59"/>
      <c r="AQ1221" s="8"/>
      <c r="AR1221" s="8"/>
      <c r="AS1221" s="8"/>
      <c r="AT1221" s="8"/>
      <c r="AU1221" s="8"/>
      <c r="AV1221" s="8"/>
      <c r="AW1221" s="8"/>
      <c r="AX1221" s="8"/>
      <c r="AY1221" s="8"/>
      <c r="AZ1221" s="8"/>
      <c r="BA1221" s="8"/>
      <c r="BB1221" s="8"/>
      <c r="BC1221" s="8"/>
      <c r="BD1221" s="8"/>
    </row>
    <row r="1222" spans="4:56" ht="12.75" customHeight="1" x14ac:dyDescent="0.2"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  <c r="AA1222" s="8"/>
      <c r="AB1222" s="8"/>
      <c r="AC1222" s="8"/>
      <c r="AD1222" s="8"/>
      <c r="AE1222" s="8"/>
      <c r="AF1222" s="8"/>
      <c r="AG1222" s="8"/>
      <c r="AH1222" s="8"/>
      <c r="AI1222" s="8"/>
      <c r="AJ1222" s="8"/>
      <c r="AK1222" s="8"/>
      <c r="AL1222" s="8"/>
      <c r="AM1222" s="59"/>
      <c r="AN1222" s="59"/>
      <c r="AO1222" s="59"/>
      <c r="AP1222" s="59"/>
      <c r="AQ1222" s="8"/>
      <c r="AR1222" s="8"/>
      <c r="AS1222" s="8"/>
      <c r="AT1222" s="8"/>
      <c r="AU1222" s="8"/>
      <c r="AV1222" s="8"/>
      <c r="AW1222" s="8"/>
      <c r="AX1222" s="8"/>
      <c r="AY1222" s="8"/>
      <c r="AZ1222" s="8"/>
      <c r="BA1222" s="8"/>
      <c r="BB1222" s="8"/>
      <c r="BC1222" s="8"/>
      <c r="BD1222" s="8"/>
    </row>
    <row r="1223" spans="4:56" ht="12.75" customHeight="1" x14ac:dyDescent="0.2"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  <c r="AB1223" s="8"/>
      <c r="AC1223" s="8"/>
      <c r="AD1223" s="8"/>
      <c r="AE1223" s="8"/>
      <c r="AF1223" s="8"/>
      <c r="AG1223" s="8"/>
      <c r="AH1223" s="8"/>
      <c r="AI1223" s="8"/>
      <c r="AJ1223" s="8"/>
      <c r="AK1223" s="8"/>
      <c r="AL1223" s="8"/>
      <c r="AM1223" s="59"/>
      <c r="AN1223" s="59"/>
      <c r="AO1223" s="59"/>
      <c r="AP1223" s="59"/>
      <c r="AQ1223" s="8"/>
      <c r="AR1223" s="8"/>
      <c r="AS1223" s="8"/>
      <c r="AT1223" s="8"/>
      <c r="AU1223" s="8"/>
      <c r="AV1223" s="8"/>
      <c r="AW1223" s="8"/>
      <c r="AX1223" s="8"/>
      <c r="AY1223" s="8"/>
      <c r="AZ1223" s="8"/>
      <c r="BA1223" s="8"/>
      <c r="BB1223" s="8"/>
      <c r="BC1223" s="8"/>
      <c r="BD1223" s="8"/>
    </row>
    <row r="1224" spans="4:56" ht="12.75" customHeight="1" x14ac:dyDescent="0.2"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  <c r="AA1224" s="8"/>
      <c r="AB1224" s="8"/>
      <c r="AC1224" s="8"/>
      <c r="AD1224" s="8"/>
      <c r="AE1224" s="8"/>
      <c r="AF1224" s="8"/>
      <c r="AG1224" s="8"/>
      <c r="AH1224" s="8"/>
      <c r="AI1224" s="8"/>
      <c r="AJ1224" s="8"/>
      <c r="AK1224" s="8"/>
      <c r="AL1224" s="8"/>
      <c r="AM1224" s="59"/>
      <c r="AN1224" s="59"/>
      <c r="AO1224" s="59"/>
      <c r="AP1224" s="59"/>
      <c r="AQ1224" s="8"/>
      <c r="AR1224" s="8"/>
      <c r="AS1224" s="8"/>
      <c r="AT1224" s="8"/>
      <c r="AU1224" s="8"/>
      <c r="AV1224" s="8"/>
      <c r="AW1224" s="8"/>
      <c r="AX1224" s="8"/>
      <c r="AY1224" s="8"/>
      <c r="AZ1224" s="8"/>
      <c r="BA1224" s="8"/>
      <c r="BB1224" s="8"/>
      <c r="BC1224" s="8"/>
      <c r="BD1224" s="8"/>
    </row>
    <row r="1225" spans="4:56" ht="12.75" customHeight="1" x14ac:dyDescent="0.2"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/>
      <c r="AC1225" s="8"/>
      <c r="AD1225" s="8"/>
      <c r="AE1225" s="8"/>
      <c r="AF1225" s="8"/>
      <c r="AG1225" s="8"/>
      <c r="AH1225" s="8"/>
      <c r="AI1225" s="8"/>
      <c r="AJ1225" s="8"/>
      <c r="AK1225" s="8"/>
      <c r="AL1225" s="8"/>
      <c r="AM1225" s="59"/>
      <c r="AN1225" s="59"/>
      <c r="AO1225" s="59"/>
      <c r="AP1225" s="59"/>
      <c r="AQ1225" s="8"/>
      <c r="AR1225" s="8"/>
      <c r="AS1225" s="8"/>
      <c r="AT1225" s="8"/>
      <c r="AU1225" s="8"/>
      <c r="AV1225" s="8"/>
      <c r="AW1225" s="8"/>
      <c r="AX1225" s="8"/>
      <c r="AY1225" s="8"/>
      <c r="AZ1225" s="8"/>
      <c r="BA1225" s="8"/>
      <c r="BB1225" s="8"/>
      <c r="BC1225" s="8"/>
      <c r="BD1225" s="8"/>
    </row>
    <row r="1226" spans="4:56" ht="12.75" customHeight="1" x14ac:dyDescent="0.2"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  <c r="AA1226" s="8"/>
      <c r="AB1226" s="8"/>
      <c r="AC1226" s="8"/>
      <c r="AD1226" s="8"/>
      <c r="AE1226" s="8"/>
      <c r="AF1226" s="8"/>
      <c r="AG1226" s="8"/>
      <c r="AH1226" s="8"/>
      <c r="AI1226" s="8"/>
      <c r="AJ1226" s="8"/>
      <c r="AK1226" s="8"/>
      <c r="AL1226" s="8"/>
      <c r="AM1226" s="59"/>
      <c r="AN1226" s="59"/>
      <c r="AO1226" s="59"/>
      <c r="AP1226" s="59"/>
      <c r="AQ1226" s="8"/>
      <c r="AR1226" s="8"/>
      <c r="AS1226" s="8"/>
      <c r="AT1226" s="8"/>
      <c r="AU1226" s="8"/>
      <c r="AV1226" s="8"/>
      <c r="AW1226" s="8"/>
      <c r="AX1226" s="8"/>
      <c r="AY1226" s="8"/>
      <c r="AZ1226" s="8"/>
      <c r="BA1226" s="8"/>
      <c r="BB1226" s="8"/>
      <c r="BC1226" s="8"/>
      <c r="BD1226" s="8"/>
    </row>
    <row r="1227" spans="4:56" ht="12.75" customHeight="1" x14ac:dyDescent="0.2"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  <c r="AA1227" s="8"/>
      <c r="AB1227" s="8"/>
      <c r="AC1227" s="8"/>
      <c r="AD1227" s="8"/>
      <c r="AE1227" s="8"/>
      <c r="AF1227" s="8"/>
      <c r="AG1227" s="8"/>
      <c r="AH1227" s="8"/>
      <c r="AI1227" s="8"/>
      <c r="AJ1227" s="8"/>
      <c r="AK1227" s="8"/>
      <c r="AL1227" s="8"/>
      <c r="AM1227" s="59"/>
      <c r="AN1227" s="59"/>
      <c r="AO1227" s="59"/>
      <c r="AP1227" s="59"/>
      <c r="AQ1227" s="8"/>
      <c r="AR1227" s="8"/>
      <c r="AS1227" s="8"/>
      <c r="AT1227" s="8"/>
      <c r="AU1227" s="8"/>
      <c r="AV1227" s="8"/>
      <c r="AW1227" s="8"/>
      <c r="AX1227" s="8"/>
      <c r="AY1227" s="8"/>
      <c r="AZ1227" s="8"/>
      <c r="BA1227" s="8"/>
      <c r="BB1227" s="8"/>
      <c r="BC1227" s="8"/>
      <c r="BD1227" s="8"/>
    </row>
    <row r="1228" spans="4:56" ht="12.75" customHeight="1" x14ac:dyDescent="0.2"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  <c r="Z1228" s="8"/>
      <c r="AA1228" s="8"/>
      <c r="AB1228" s="8"/>
      <c r="AC1228" s="8"/>
      <c r="AD1228" s="8"/>
      <c r="AE1228" s="8"/>
      <c r="AF1228" s="8"/>
      <c r="AG1228" s="8"/>
      <c r="AH1228" s="8"/>
      <c r="AI1228" s="8"/>
      <c r="AJ1228" s="8"/>
      <c r="AK1228" s="8"/>
      <c r="AL1228" s="8"/>
      <c r="AM1228" s="59"/>
      <c r="AN1228" s="59"/>
      <c r="AO1228" s="59"/>
      <c r="AP1228" s="59"/>
      <c r="AQ1228" s="8"/>
      <c r="AR1228" s="8"/>
      <c r="AS1228" s="8"/>
      <c r="AT1228" s="8"/>
      <c r="AU1228" s="8"/>
      <c r="AV1228" s="8"/>
      <c r="AW1228" s="8"/>
      <c r="AX1228" s="8"/>
      <c r="AY1228" s="8"/>
      <c r="AZ1228" s="8"/>
      <c r="BA1228" s="8"/>
      <c r="BB1228" s="8"/>
      <c r="BC1228" s="8"/>
      <c r="BD1228" s="8"/>
    </row>
    <row r="1229" spans="4:56" ht="12.75" customHeight="1" x14ac:dyDescent="0.2"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  <c r="Z1229" s="8"/>
      <c r="AA1229" s="8"/>
      <c r="AB1229" s="8"/>
      <c r="AC1229" s="8"/>
      <c r="AD1229" s="8"/>
      <c r="AE1229" s="8"/>
      <c r="AF1229" s="8"/>
      <c r="AG1229" s="8"/>
      <c r="AH1229" s="8"/>
      <c r="AI1229" s="8"/>
      <c r="AJ1229" s="8"/>
      <c r="AK1229" s="8"/>
      <c r="AL1229" s="8"/>
      <c r="AM1229" s="59"/>
      <c r="AN1229" s="59"/>
      <c r="AO1229" s="59"/>
      <c r="AP1229" s="59"/>
      <c r="AQ1229" s="8"/>
      <c r="AR1229" s="8"/>
      <c r="AS1229" s="8"/>
      <c r="AT1229" s="8"/>
      <c r="AU1229" s="8"/>
      <c r="AV1229" s="8"/>
      <c r="AW1229" s="8"/>
      <c r="AX1229" s="8"/>
      <c r="AY1229" s="8"/>
      <c r="AZ1229" s="8"/>
      <c r="BA1229" s="8"/>
      <c r="BB1229" s="8"/>
      <c r="BC1229" s="8"/>
      <c r="BD1229" s="8"/>
    </row>
    <row r="1230" spans="4:56" ht="12.75" customHeight="1" x14ac:dyDescent="0.2"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  <c r="AA1230" s="8"/>
      <c r="AB1230" s="8"/>
      <c r="AC1230" s="8"/>
      <c r="AD1230" s="8"/>
      <c r="AE1230" s="8"/>
      <c r="AF1230" s="8"/>
      <c r="AG1230" s="8"/>
      <c r="AH1230" s="8"/>
      <c r="AI1230" s="8"/>
      <c r="AJ1230" s="8"/>
      <c r="AK1230" s="8"/>
      <c r="AL1230" s="8"/>
      <c r="AM1230" s="59"/>
      <c r="AN1230" s="59"/>
      <c r="AO1230" s="59"/>
      <c r="AP1230" s="59"/>
      <c r="AQ1230" s="8"/>
      <c r="AR1230" s="8"/>
      <c r="AS1230" s="8"/>
      <c r="AT1230" s="8"/>
      <c r="AU1230" s="8"/>
      <c r="AV1230" s="8"/>
      <c r="AW1230" s="8"/>
      <c r="AX1230" s="8"/>
      <c r="AY1230" s="8"/>
      <c r="AZ1230" s="8"/>
      <c r="BA1230" s="8"/>
      <c r="BB1230" s="8"/>
      <c r="BC1230" s="8"/>
      <c r="BD1230" s="8"/>
    </row>
    <row r="1231" spans="4:56" ht="12.75" customHeight="1" x14ac:dyDescent="0.2"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/>
      <c r="AF1231" s="8"/>
      <c r="AG1231" s="8"/>
      <c r="AH1231" s="8"/>
      <c r="AI1231" s="8"/>
      <c r="AJ1231" s="8"/>
      <c r="AK1231" s="8"/>
      <c r="AL1231" s="8"/>
      <c r="AM1231" s="59"/>
      <c r="AN1231" s="59"/>
      <c r="AO1231" s="59"/>
      <c r="AP1231" s="59"/>
      <c r="AQ1231" s="8"/>
      <c r="AR1231" s="8"/>
      <c r="AS1231" s="8"/>
      <c r="AT1231" s="8"/>
      <c r="AU1231" s="8"/>
      <c r="AV1231" s="8"/>
      <c r="AW1231" s="8"/>
      <c r="AX1231" s="8"/>
      <c r="AY1231" s="8"/>
      <c r="AZ1231" s="8"/>
      <c r="BA1231" s="8"/>
      <c r="BB1231" s="8"/>
      <c r="BC1231" s="8"/>
      <c r="BD1231" s="8"/>
    </row>
    <row r="1232" spans="4:56" ht="12.75" customHeight="1" x14ac:dyDescent="0.2"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  <c r="Z1232" s="8"/>
      <c r="AA1232" s="8"/>
      <c r="AB1232" s="8"/>
      <c r="AC1232" s="8"/>
      <c r="AD1232" s="8"/>
      <c r="AE1232" s="8"/>
      <c r="AF1232" s="8"/>
      <c r="AG1232" s="8"/>
      <c r="AH1232" s="8"/>
      <c r="AI1232" s="8"/>
      <c r="AJ1232" s="8"/>
      <c r="AK1232" s="8"/>
      <c r="AL1232" s="8"/>
      <c r="AM1232" s="59"/>
      <c r="AN1232" s="59"/>
      <c r="AO1232" s="59"/>
      <c r="AP1232" s="59"/>
      <c r="AQ1232" s="8"/>
      <c r="AR1232" s="8"/>
      <c r="AS1232" s="8"/>
      <c r="AT1232" s="8"/>
      <c r="AU1232" s="8"/>
      <c r="AV1232" s="8"/>
      <c r="AW1232" s="8"/>
      <c r="AX1232" s="8"/>
      <c r="AY1232" s="8"/>
      <c r="AZ1232" s="8"/>
      <c r="BA1232" s="8"/>
      <c r="BB1232" s="8"/>
      <c r="BC1232" s="8"/>
      <c r="BD1232" s="8"/>
    </row>
    <row r="1233" spans="4:56" ht="12.75" customHeight="1" x14ac:dyDescent="0.2"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  <c r="AB1233" s="8"/>
      <c r="AC1233" s="8"/>
      <c r="AD1233" s="8"/>
      <c r="AE1233" s="8"/>
      <c r="AF1233" s="8"/>
      <c r="AG1233" s="8"/>
      <c r="AH1233" s="8"/>
      <c r="AI1233" s="8"/>
      <c r="AJ1233" s="8"/>
      <c r="AK1233" s="8"/>
      <c r="AL1233" s="8"/>
      <c r="AM1233" s="59"/>
      <c r="AN1233" s="59"/>
      <c r="AO1233" s="59"/>
      <c r="AP1233" s="59"/>
      <c r="AQ1233" s="8"/>
      <c r="AR1233" s="8"/>
      <c r="AS1233" s="8"/>
      <c r="AT1233" s="8"/>
      <c r="AU1233" s="8"/>
      <c r="AV1233" s="8"/>
      <c r="AW1233" s="8"/>
      <c r="AX1233" s="8"/>
      <c r="AY1233" s="8"/>
      <c r="AZ1233" s="8"/>
      <c r="BA1233" s="8"/>
      <c r="BB1233" s="8"/>
      <c r="BC1233" s="8"/>
      <c r="BD1233" s="8"/>
    </row>
    <row r="1234" spans="4:56" ht="12.75" customHeight="1" x14ac:dyDescent="0.2"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  <c r="Z1234" s="8"/>
      <c r="AA1234" s="8"/>
      <c r="AB1234" s="8"/>
      <c r="AC1234" s="8"/>
      <c r="AD1234" s="8"/>
      <c r="AE1234" s="8"/>
      <c r="AF1234" s="8"/>
      <c r="AG1234" s="8"/>
      <c r="AH1234" s="8"/>
      <c r="AI1234" s="8"/>
      <c r="AJ1234" s="8"/>
      <c r="AK1234" s="8"/>
      <c r="AL1234" s="8"/>
      <c r="AM1234" s="59"/>
      <c r="AN1234" s="59"/>
      <c r="AO1234" s="59"/>
      <c r="AP1234" s="59"/>
      <c r="AQ1234" s="8"/>
      <c r="AR1234" s="8"/>
      <c r="AS1234" s="8"/>
      <c r="AT1234" s="8"/>
      <c r="AU1234" s="8"/>
      <c r="AV1234" s="8"/>
      <c r="AW1234" s="8"/>
      <c r="AX1234" s="8"/>
      <c r="AY1234" s="8"/>
      <c r="AZ1234" s="8"/>
      <c r="BA1234" s="8"/>
      <c r="BB1234" s="8"/>
      <c r="BC1234" s="8"/>
      <c r="BD1234" s="8"/>
    </row>
    <row r="1235" spans="4:56" ht="12.75" customHeight="1" x14ac:dyDescent="0.2"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  <c r="Z1235" s="8"/>
      <c r="AA1235" s="8"/>
      <c r="AB1235" s="8"/>
      <c r="AC1235" s="8"/>
      <c r="AD1235" s="8"/>
      <c r="AE1235" s="8"/>
      <c r="AF1235" s="8"/>
      <c r="AG1235" s="8"/>
      <c r="AH1235" s="8"/>
      <c r="AI1235" s="8"/>
      <c r="AJ1235" s="8"/>
      <c r="AK1235" s="8"/>
      <c r="AL1235" s="8"/>
      <c r="AM1235" s="59"/>
      <c r="AN1235" s="59"/>
      <c r="AO1235" s="59"/>
      <c r="AP1235" s="59"/>
      <c r="AQ1235" s="8"/>
      <c r="AR1235" s="8"/>
      <c r="AS1235" s="8"/>
      <c r="AT1235" s="8"/>
      <c r="AU1235" s="8"/>
      <c r="AV1235" s="8"/>
      <c r="AW1235" s="8"/>
      <c r="AX1235" s="8"/>
      <c r="AY1235" s="8"/>
      <c r="AZ1235" s="8"/>
      <c r="BA1235" s="8"/>
      <c r="BB1235" s="8"/>
      <c r="BC1235" s="8"/>
      <c r="BD1235" s="8"/>
    </row>
    <row r="1236" spans="4:56" ht="12.75" customHeight="1" x14ac:dyDescent="0.2"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  <c r="AA1236" s="8"/>
      <c r="AB1236" s="8"/>
      <c r="AC1236" s="8"/>
      <c r="AD1236" s="8"/>
      <c r="AE1236" s="8"/>
      <c r="AF1236" s="8"/>
      <c r="AG1236" s="8"/>
      <c r="AH1236" s="8"/>
      <c r="AI1236" s="8"/>
      <c r="AJ1236" s="8"/>
      <c r="AK1236" s="8"/>
      <c r="AL1236" s="8"/>
      <c r="AM1236" s="59"/>
      <c r="AN1236" s="59"/>
      <c r="AO1236" s="59"/>
      <c r="AP1236" s="59"/>
      <c r="AQ1236" s="8"/>
      <c r="AR1236" s="8"/>
      <c r="AS1236" s="8"/>
      <c r="AT1236" s="8"/>
      <c r="AU1236" s="8"/>
      <c r="AV1236" s="8"/>
      <c r="AW1236" s="8"/>
      <c r="AX1236" s="8"/>
      <c r="AY1236" s="8"/>
      <c r="AZ1236" s="8"/>
      <c r="BA1236" s="8"/>
      <c r="BB1236" s="8"/>
      <c r="BC1236" s="8"/>
      <c r="BD1236" s="8"/>
    </row>
    <row r="1237" spans="4:56" ht="12.75" customHeight="1" x14ac:dyDescent="0.2"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/>
      <c r="AA1237" s="8"/>
      <c r="AB1237" s="8"/>
      <c r="AC1237" s="8"/>
      <c r="AD1237" s="8"/>
      <c r="AE1237" s="8"/>
      <c r="AF1237" s="8"/>
      <c r="AG1237" s="8"/>
      <c r="AH1237" s="8"/>
      <c r="AI1237" s="8"/>
      <c r="AJ1237" s="8"/>
      <c r="AK1237" s="8"/>
      <c r="AL1237" s="8"/>
      <c r="AM1237" s="59"/>
      <c r="AN1237" s="59"/>
      <c r="AO1237" s="59"/>
      <c r="AP1237" s="59"/>
      <c r="AQ1237" s="8"/>
      <c r="AR1237" s="8"/>
      <c r="AS1237" s="8"/>
      <c r="AT1237" s="8"/>
      <c r="AU1237" s="8"/>
      <c r="AV1237" s="8"/>
      <c r="AW1237" s="8"/>
      <c r="AX1237" s="8"/>
      <c r="AY1237" s="8"/>
      <c r="AZ1237" s="8"/>
      <c r="BA1237" s="8"/>
      <c r="BB1237" s="8"/>
      <c r="BC1237" s="8"/>
      <c r="BD1237" s="8"/>
    </row>
    <row r="1238" spans="4:56" ht="12.75" customHeight="1" x14ac:dyDescent="0.2"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  <c r="Z1238" s="8"/>
      <c r="AA1238" s="8"/>
      <c r="AB1238" s="8"/>
      <c r="AC1238" s="8"/>
      <c r="AD1238" s="8"/>
      <c r="AE1238" s="8"/>
      <c r="AF1238" s="8"/>
      <c r="AG1238" s="8"/>
      <c r="AH1238" s="8"/>
      <c r="AI1238" s="8"/>
      <c r="AJ1238" s="8"/>
      <c r="AK1238" s="8"/>
      <c r="AL1238" s="8"/>
      <c r="AM1238" s="59"/>
      <c r="AN1238" s="59"/>
      <c r="AO1238" s="59"/>
      <c r="AP1238" s="59"/>
      <c r="AQ1238" s="8"/>
      <c r="AR1238" s="8"/>
      <c r="AS1238" s="8"/>
      <c r="AT1238" s="8"/>
      <c r="AU1238" s="8"/>
      <c r="AV1238" s="8"/>
      <c r="AW1238" s="8"/>
      <c r="AX1238" s="8"/>
      <c r="AY1238" s="8"/>
      <c r="AZ1238" s="8"/>
      <c r="BA1238" s="8"/>
      <c r="BB1238" s="8"/>
      <c r="BC1238" s="8"/>
      <c r="BD1238" s="8"/>
    </row>
    <row r="1239" spans="4:56" ht="12.75" customHeight="1" x14ac:dyDescent="0.2"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  <c r="AA1239" s="8"/>
      <c r="AB1239" s="8"/>
      <c r="AC1239" s="8"/>
      <c r="AD1239" s="8"/>
      <c r="AE1239" s="8"/>
      <c r="AF1239" s="8"/>
      <c r="AG1239" s="8"/>
      <c r="AH1239" s="8"/>
      <c r="AI1239" s="8"/>
      <c r="AJ1239" s="8"/>
      <c r="AK1239" s="8"/>
      <c r="AL1239" s="8"/>
      <c r="AM1239" s="59"/>
      <c r="AN1239" s="59"/>
      <c r="AO1239" s="59"/>
      <c r="AP1239" s="59"/>
      <c r="AQ1239" s="8"/>
      <c r="AR1239" s="8"/>
      <c r="AS1239" s="8"/>
      <c r="AT1239" s="8"/>
      <c r="AU1239" s="8"/>
      <c r="AV1239" s="8"/>
      <c r="AW1239" s="8"/>
      <c r="AX1239" s="8"/>
      <c r="AY1239" s="8"/>
      <c r="AZ1239" s="8"/>
      <c r="BA1239" s="8"/>
      <c r="BB1239" s="8"/>
      <c r="BC1239" s="8"/>
      <c r="BD1239" s="8"/>
    </row>
    <row r="1240" spans="4:56" ht="12.75" customHeight="1" x14ac:dyDescent="0.2"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  <c r="AB1240" s="8"/>
      <c r="AC1240" s="8"/>
      <c r="AD1240" s="8"/>
      <c r="AE1240" s="8"/>
      <c r="AF1240" s="8"/>
      <c r="AG1240" s="8"/>
      <c r="AH1240" s="8"/>
      <c r="AI1240" s="8"/>
      <c r="AJ1240" s="8"/>
      <c r="AK1240" s="8"/>
      <c r="AL1240" s="8"/>
      <c r="AM1240" s="59"/>
      <c r="AN1240" s="59"/>
      <c r="AO1240" s="59"/>
      <c r="AP1240" s="59"/>
      <c r="AQ1240" s="8"/>
      <c r="AR1240" s="8"/>
      <c r="AS1240" s="8"/>
      <c r="AT1240" s="8"/>
      <c r="AU1240" s="8"/>
      <c r="AV1240" s="8"/>
      <c r="AW1240" s="8"/>
      <c r="AX1240" s="8"/>
      <c r="AY1240" s="8"/>
      <c r="AZ1240" s="8"/>
      <c r="BA1240" s="8"/>
      <c r="BB1240" s="8"/>
      <c r="BC1240" s="8"/>
      <c r="BD1240" s="8"/>
    </row>
    <row r="1241" spans="4:56" ht="12.75" customHeight="1" x14ac:dyDescent="0.2"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  <c r="AB1241" s="8"/>
      <c r="AC1241" s="8"/>
      <c r="AD1241" s="8"/>
      <c r="AE1241" s="8"/>
      <c r="AF1241" s="8"/>
      <c r="AG1241" s="8"/>
      <c r="AH1241" s="8"/>
      <c r="AI1241" s="8"/>
      <c r="AJ1241" s="8"/>
      <c r="AK1241" s="8"/>
      <c r="AL1241" s="8"/>
      <c r="AM1241" s="59"/>
      <c r="AN1241" s="59"/>
      <c r="AO1241" s="59"/>
      <c r="AP1241" s="59"/>
      <c r="AQ1241" s="8"/>
      <c r="AR1241" s="8"/>
      <c r="AS1241" s="8"/>
      <c r="AT1241" s="8"/>
      <c r="AU1241" s="8"/>
      <c r="AV1241" s="8"/>
      <c r="AW1241" s="8"/>
      <c r="AX1241" s="8"/>
      <c r="AY1241" s="8"/>
      <c r="AZ1241" s="8"/>
      <c r="BA1241" s="8"/>
      <c r="BB1241" s="8"/>
      <c r="BC1241" s="8"/>
      <c r="BD1241" s="8"/>
    </row>
    <row r="1242" spans="4:56" ht="12.75" customHeight="1" x14ac:dyDescent="0.2"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  <c r="AA1242" s="8"/>
      <c r="AB1242" s="8"/>
      <c r="AC1242" s="8"/>
      <c r="AD1242" s="8"/>
      <c r="AE1242" s="8"/>
      <c r="AF1242" s="8"/>
      <c r="AG1242" s="8"/>
      <c r="AH1242" s="8"/>
      <c r="AI1242" s="8"/>
      <c r="AJ1242" s="8"/>
      <c r="AK1242" s="8"/>
      <c r="AL1242" s="8"/>
      <c r="AM1242" s="59"/>
      <c r="AN1242" s="59"/>
      <c r="AO1242" s="59"/>
      <c r="AP1242" s="59"/>
      <c r="AQ1242" s="8"/>
      <c r="AR1242" s="8"/>
      <c r="AS1242" s="8"/>
      <c r="AT1242" s="8"/>
      <c r="AU1242" s="8"/>
      <c r="AV1242" s="8"/>
      <c r="AW1242" s="8"/>
      <c r="AX1242" s="8"/>
      <c r="AY1242" s="8"/>
      <c r="AZ1242" s="8"/>
      <c r="BA1242" s="8"/>
      <c r="BB1242" s="8"/>
      <c r="BC1242" s="8"/>
      <c r="BD1242" s="8"/>
    </row>
    <row r="1243" spans="4:56" ht="12.75" customHeight="1" x14ac:dyDescent="0.2"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  <c r="Z1243" s="8"/>
      <c r="AA1243" s="8"/>
      <c r="AB1243" s="8"/>
      <c r="AC1243" s="8"/>
      <c r="AD1243" s="8"/>
      <c r="AE1243" s="8"/>
      <c r="AF1243" s="8"/>
      <c r="AG1243" s="8"/>
      <c r="AH1243" s="8"/>
      <c r="AI1243" s="8"/>
      <c r="AJ1243" s="8"/>
      <c r="AK1243" s="8"/>
      <c r="AL1243" s="8"/>
      <c r="AM1243" s="59"/>
      <c r="AN1243" s="59"/>
      <c r="AO1243" s="59"/>
      <c r="AP1243" s="59"/>
      <c r="AQ1243" s="8"/>
      <c r="AR1243" s="8"/>
      <c r="AS1243" s="8"/>
      <c r="AT1243" s="8"/>
      <c r="AU1243" s="8"/>
      <c r="AV1243" s="8"/>
      <c r="AW1243" s="8"/>
      <c r="AX1243" s="8"/>
      <c r="AY1243" s="8"/>
      <c r="AZ1243" s="8"/>
      <c r="BA1243" s="8"/>
      <c r="BB1243" s="8"/>
      <c r="BC1243" s="8"/>
      <c r="BD1243" s="8"/>
    </row>
    <row r="1244" spans="4:56" ht="12.75" customHeight="1" x14ac:dyDescent="0.2"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  <c r="Z1244" s="8"/>
      <c r="AA1244" s="8"/>
      <c r="AB1244" s="8"/>
      <c r="AC1244" s="8"/>
      <c r="AD1244" s="8"/>
      <c r="AE1244" s="8"/>
      <c r="AF1244" s="8"/>
      <c r="AG1244" s="8"/>
      <c r="AH1244" s="8"/>
      <c r="AI1244" s="8"/>
      <c r="AJ1244" s="8"/>
      <c r="AK1244" s="8"/>
      <c r="AL1244" s="8"/>
      <c r="AM1244" s="59"/>
      <c r="AN1244" s="59"/>
      <c r="AO1244" s="59"/>
      <c r="AP1244" s="59"/>
      <c r="AQ1244" s="8"/>
      <c r="AR1244" s="8"/>
      <c r="AS1244" s="8"/>
      <c r="AT1244" s="8"/>
      <c r="AU1244" s="8"/>
      <c r="AV1244" s="8"/>
      <c r="AW1244" s="8"/>
      <c r="AX1244" s="8"/>
      <c r="AY1244" s="8"/>
      <c r="AZ1244" s="8"/>
      <c r="BA1244" s="8"/>
      <c r="BB1244" s="8"/>
      <c r="BC1244" s="8"/>
      <c r="BD1244" s="8"/>
    </row>
    <row r="1245" spans="4:56" ht="12.75" customHeight="1" x14ac:dyDescent="0.2"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  <c r="AA1245" s="8"/>
      <c r="AB1245" s="8"/>
      <c r="AC1245" s="8"/>
      <c r="AD1245" s="8"/>
      <c r="AE1245" s="8"/>
      <c r="AF1245" s="8"/>
      <c r="AG1245" s="8"/>
      <c r="AH1245" s="8"/>
      <c r="AI1245" s="8"/>
      <c r="AJ1245" s="8"/>
      <c r="AK1245" s="8"/>
      <c r="AL1245" s="8"/>
      <c r="AM1245" s="59"/>
      <c r="AN1245" s="59"/>
      <c r="AO1245" s="59"/>
      <c r="AP1245" s="59"/>
      <c r="AQ1245" s="8"/>
      <c r="AR1245" s="8"/>
      <c r="AS1245" s="8"/>
      <c r="AT1245" s="8"/>
      <c r="AU1245" s="8"/>
      <c r="AV1245" s="8"/>
      <c r="AW1245" s="8"/>
      <c r="AX1245" s="8"/>
      <c r="AY1245" s="8"/>
      <c r="AZ1245" s="8"/>
      <c r="BA1245" s="8"/>
      <c r="BB1245" s="8"/>
      <c r="BC1245" s="8"/>
      <c r="BD1245" s="8"/>
    </row>
    <row r="1246" spans="4:56" ht="12.75" customHeight="1" x14ac:dyDescent="0.2"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  <c r="Z1246" s="8"/>
      <c r="AA1246" s="8"/>
      <c r="AB1246" s="8"/>
      <c r="AC1246" s="8"/>
      <c r="AD1246" s="8"/>
      <c r="AE1246" s="8"/>
      <c r="AF1246" s="8"/>
      <c r="AG1246" s="8"/>
      <c r="AH1246" s="8"/>
      <c r="AI1246" s="8"/>
      <c r="AJ1246" s="8"/>
      <c r="AK1246" s="8"/>
      <c r="AL1246" s="8"/>
      <c r="AM1246" s="59"/>
      <c r="AN1246" s="59"/>
      <c r="AO1246" s="59"/>
      <c r="AP1246" s="59"/>
      <c r="AQ1246" s="8"/>
      <c r="AR1246" s="8"/>
      <c r="AS1246" s="8"/>
      <c r="AT1246" s="8"/>
      <c r="AU1246" s="8"/>
      <c r="AV1246" s="8"/>
      <c r="AW1246" s="8"/>
      <c r="AX1246" s="8"/>
      <c r="AY1246" s="8"/>
      <c r="AZ1246" s="8"/>
      <c r="BA1246" s="8"/>
      <c r="BB1246" s="8"/>
      <c r="BC1246" s="8"/>
      <c r="BD1246" s="8"/>
    </row>
    <row r="1247" spans="4:56" ht="12.75" customHeight="1" x14ac:dyDescent="0.2"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8"/>
      <c r="AD1247" s="8"/>
      <c r="AE1247" s="8"/>
      <c r="AF1247" s="8"/>
      <c r="AG1247" s="8"/>
      <c r="AH1247" s="8"/>
      <c r="AI1247" s="8"/>
      <c r="AJ1247" s="8"/>
      <c r="AK1247" s="8"/>
      <c r="AL1247" s="8"/>
      <c r="AM1247" s="59"/>
      <c r="AN1247" s="59"/>
      <c r="AO1247" s="59"/>
      <c r="AP1247" s="59"/>
      <c r="AQ1247" s="8"/>
      <c r="AR1247" s="8"/>
      <c r="AS1247" s="8"/>
      <c r="AT1247" s="8"/>
      <c r="AU1247" s="8"/>
      <c r="AV1247" s="8"/>
      <c r="AW1247" s="8"/>
      <c r="AX1247" s="8"/>
      <c r="AY1247" s="8"/>
      <c r="AZ1247" s="8"/>
      <c r="BA1247" s="8"/>
      <c r="BB1247" s="8"/>
      <c r="BC1247" s="8"/>
      <c r="BD1247" s="8"/>
    </row>
    <row r="1248" spans="4:56" ht="12.75" customHeight="1" x14ac:dyDescent="0.2"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  <c r="AA1248" s="8"/>
      <c r="AB1248" s="8"/>
      <c r="AC1248" s="8"/>
      <c r="AD1248" s="8"/>
      <c r="AE1248" s="8"/>
      <c r="AF1248" s="8"/>
      <c r="AG1248" s="8"/>
      <c r="AH1248" s="8"/>
      <c r="AI1248" s="8"/>
      <c r="AJ1248" s="8"/>
      <c r="AK1248" s="8"/>
      <c r="AL1248" s="8"/>
      <c r="AM1248" s="59"/>
      <c r="AN1248" s="59"/>
      <c r="AO1248" s="59"/>
      <c r="AP1248" s="59"/>
      <c r="AQ1248" s="8"/>
      <c r="AR1248" s="8"/>
      <c r="AS1248" s="8"/>
      <c r="AT1248" s="8"/>
      <c r="AU1248" s="8"/>
      <c r="AV1248" s="8"/>
      <c r="AW1248" s="8"/>
      <c r="AX1248" s="8"/>
      <c r="AY1248" s="8"/>
      <c r="AZ1248" s="8"/>
      <c r="BA1248" s="8"/>
      <c r="BB1248" s="8"/>
      <c r="BC1248" s="8"/>
      <c r="BD1248" s="8"/>
    </row>
    <row r="1249" spans="4:56" ht="12.75" customHeight="1" x14ac:dyDescent="0.2"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  <c r="AA1249" s="8"/>
      <c r="AB1249" s="8"/>
      <c r="AC1249" s="8"/>
      <c r="AD1249" s="8"/>
      <c r="AE1249" s="8"/>
      <c r="AF1249" s="8"/>
      <c r="AG1249" s="8"/>
      <c r="AH1249" s="8"/>
      <c r="AI1249" s="8"/>
      <c r="AJ1249" s="8"/>
      <c r="AK1249" s="8"/>
      <c r="AL1249" s="8"/>
      <c r="AM1249" s="59"/>
      <c r="AN1249" s="59"/>
      <c r="AO1249" s="59"/>
      <c r="AP1249" s="59"/>
      <c r="AQ1249" s="8"/>
      <c r="AR1249" s="8"/>
      <c r="AS1249" s="8"/>
      <c r="AT1249" s="8"/>
      <c r="AU1249" s="8"/>
      <c r="AV1249" s="8"/>
      <c r="AW1249" s="8"/>
      <c r="AX1249" s="8"/>
      <c r="AY1249" s="8"/>
      <c r="AZ1249" s="8"/>
      <c r="BA1249" s="8"/>
      <c r="BB1249" s="8"/>
      <c r="BC1249" s="8"/>
      <c r="BD1249" s="8"/>
    </row>
    <row r="1250" spans="4:56" ht="12.75" customHeight="1" x14ac:dyDescent="0.2"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  <c r="Z1250" s="8"/>
      <c r="AA1250" s="8"/>
      <c r="AB1250" s="8"/>
      <c r="AC1250" s="8"/>
      <c r="AD1250" s="8"/>
      <c r="AE1250" s="8"/>
      <c r="AF1250" s="8"/>
      <c r="AG1250" s="8"/>
      <c r="AH1250" s="8"/>
      <c r="AI1250" s="8"/>
      <c r="AJ1250" s="8"/>
      <c r="AK1250" s="8"/>
      <c r="AL1250" s="8"/>
      <c r="AM1250" s="59"/>
      <c r="AN1250" s="59"/>
      <c r="AO1250" s="59"/>
      <c r="AP1250" s="59"/>
      <c r="AQ1250" s="8"/>
      <c r="AR1250" s="8"/>
      <c r="AS1250" s="8"/>
      <c r="AT1250" s="8"/>
      <c r="AU1250" s="8"/>
      <c r="AV1250" s="8"/>
      <c r="AW1250" s="8"/>
      <c r="AX1250" s="8"/>
      <c r="AY1250" s="8"/>
      <c r="AZ1250" s="8"/>
      <c r="BA1250" s="8"/>
      <c r="BB1250" s="8"/>
      <c r="BC1250" s="8"/>
      <c r="BD1250" s="8"/>
    </row>
    <row r="1251" spans="4:56" ht="12.75" customHeight="1" x14ac:dyDescent="0.2"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  <c r="AA1251" s="8"/>
      <c r="AB1251" s="8"/>
      <c r="AC1251" s="8"/>
      <c r="AD1251" s="8"/>
      <c r="AE1251" s="8"/>
      <c r="AF1251" s="8"/>
      <c r="AG1251" s="8"/>
      <c r="AH1251" s="8"/>
      <c r="AI1251" s="8"/>
      <c r="AJ1251" s="8"/>
      <c r="AK1251" s="8"/>
      <c r="AL1251" s="8"/>
      <c r="AM1251" s="59"/>
      <c r="AN1251" s="59"/>
      <c r="AO1251" s="59"/>
      <c r="AP1251" s="59"/>
      <c r="AQ1251" s="8"/>
      <c r="AR1251" s="8"/>
      <c r="AS1251" s="8"/>
      <c r="AT1251" s="8"/>
      <c r="AU1251" s="8"/>
      <c r="AV1251" s="8"/>
      <c r="AW1251" s="8"/>
      <c r="AX1251" s="8"/>
      <c r="AY1251" s="8"/>
      <c r="AZ1251" s="8"/>
      <c r="BA1251" s="8"/>
      <c r="BB1251" s="8"/>
      <c r="BC1251" s="8"/>
      <c r="BD1251" s="8"/>
    </row>
    <row r="1252" spans="4:56" ht="12.75" customHeight="1" x14ac:dyDescent="0.2"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  <c r="Z1252" s="8"/>
      <c r="AA1252" s="8"/>
      <c r="AB1252" s="8"/>
      <c r="AC1252" s="8"/>
      <c r="AD1252" s="8"/>
      <c r="AE1252" s="8"/>
      <c r="AF1252" s="8"/>
      <c r="AG1252" s="8"/>
      <c r="AH1252" s="8"/>
      <c r="AI1252" s="8"/>
      <c r="AJ1252" s="8"/>
      <c r="AK1252" s="8"/>
      <c r="AL1252" s="8"/>
      <c r="AM1252" s="59"/>
      <c r="AN1252" s="59"/>
      <c r="AO1252" s="59"/>
      <c r="AP1252" s="59"/>
      <c r="AQ1252" s="8"/>
      <c r="AR1252" s="8"/>
      <c r="AS1252" s="8"/>
      <c r="AT1252" s="8"/>
      <c r="AU1252" s="8"/>
      <c r="AV1252" s="8"/>
      <c r="AW1252" s="8"/>
      <c r="AX1252" s="8"/>
      <c r="AY1252" s="8"/>
      <c r="AZ1252" s="8"/>
      <c r="BA1252" s="8"/>
      <c r="BB1252" s="8"/>
      <c r="BC1252" s="8"/>
      <c r="BD1252" s="8"/>
    </row>
    <row r="1253" spans="4:56" ht="12.75" customHeight="1" x14ac:dyDescent="0.2"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/>
      <c r="AC1253" s="8"/>
      <c r="AD1253" s="8"/>
      <c r="AE1253" s="8"/>
      <c r="AF1253" s="8"/>
      <c r="AG1253" s="8"/>
      <c r="AH1253" s="8"/>
      <c r="AI1253" s="8"/>
      <c r="AJ1253" s="8"/>
      <c r="AK1253" s="8"/>
      <c r="AL1253" s="8"/>
      <c r="AM1253" s="59"/>
      <c r="AN1253" s="59"/>
      <c r="AO1253" s="59"/>
      <c r="AP1253" s="59"/>
      <c r="AQ1253" s="8"/>
      <c r="AR1253" s="8"/>
      <c r="AS1253" s="8"/>
      <c r="AT1253" s="8"/>
      <c r="AU1253" s="8"/>
      <c r="AV1253" s="8"/>
      <c r="AW1253" s="8"/>
      <c r="AX1253" s="8"/>
      <c r="AY1253" s="8"/>
      <c r="AZ1253" s="8"/>
      <c r="BA1253" s="8"/>
      <c r="BB1253" s="8"/>
      <c r="BC1253" s="8"/>
      <c r="BD1253" s="8"/>
    </row>
    <row r="1254" spans="4:56" ht="12.75" customHeight="1" x14ac:dyDescent="0.2"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  <c r="AA1254" s="8"/>
      <c r="AB1254" s="8"/>
      <c r="AC1254" s="8"/>
      <c r="AD1254" s="8"/>
      <c r="AE1254" s="8"/>
      <c r="AF1254" s="8"/>
      <c r="AG1254" s="8"/>
      <c r="AH1254" s="8"/>
      <c r="AI1254" s="8"/>
      <c r="AJ1254" s="8"/>
      <c r="AK1254" s="8"/>
      <c r="AL1254" s="8"/>
      <c r="AM1254" s="59"/>
      <c r="AN1254" s="59"/>
      <c r="AO1254" s="59"/>
      <c r="AP1254" s="59"/>
      <c r="AQ1254" s="8"/>
      <c r="AR1254" s="8"/>
      <c r="AS1254" s="8"/>
      <c r="AT1254" s="8"/>
      <c r="AU1254" s="8"/>
      <c r="AV1254" s="8"/>
      <c r="AW1254" s="8"/>
      <c r="AX1254" s="8"/>
      <c r="AY1254" s="8"/>
      <c r="AZ1254" s="8"/>
      <c r="BA1254" s="8"/>
      <c r="BB1254" s="8"/>
      <c r="BC1254" s="8"/>
      <c r="BD1254" s="8"/>
    </row>
    <row r="1255" spans="4:56" ht="12.75" customHeight="1" x14ac:dyDescent="0.2"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  <c r="Z1255" s="8"/>
      <c r="AA1255" s="8"/>
      <c r="AB1255" s="8"/>
      <c r="AC1255" s="8"/>
      <c r="AD1255" s="8"/>
      <c r="AE1255" s="8"/>
      <c r="AF1255" s="8"/>
      <c r="AG1255" s="8"/>
      <c r="AH1255" s="8"/>
      <c r="AI1255" s="8"/>
      <c r="AJ1255" s="8"/>
      <c r="AK1255" s="8"/>
      <c r="AL1255" s="8"/>
      <c r="AM1255" s="59"/>
      <c r="AN1255" s="59"/>
      <c r="AO1255" s="59"/>
      <c r="AP1255" s="59"/>
      <c r="AQ1255" s="8"/>
      <c r="AR1255" s="8"/>
      <c r="AS1255" s="8"/>
      <c r="AT1255" s="8"/>
      <c r="AU1255" s="8"/>
      <c r="AV1255" s="8"/>
      <c r="AW1255" s="8"/>
      <c r="AX1255" s="8"/>
      <c r="AY1255" s="8"/>
      <c r="AZ1255" s="8"/>
      <c r="BA1255" s="8"/>
      <c r="BB1255" s="8"/>
      <c r="BC1255" s="8"/>
      <c r="BD1255" s="8"/>
    </row>
    <row r="1256" spans="4:56" ht="12.75" customHeight="1" x14ac:dyDescent="0.2"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  <c r="Z1256" s="8"/>
      <c r="AA1256" s="8"/>
      <c r="AB1256" s="8"/>
      <c r="AC1256" s="8"/>
      <c r="AD1256" s="8"/>
      <c r="AE1256" s="8"/>
      <c r="AF1256" s="8"/>
      <c r="AG1256" s="8"/>
      <c r="AH1256" s="8"/>
      <c r="AI1256" s="8"/>
      <c r="AJ1256" s="8"/>
      <c r="AK1256" s="8"/>
      <c r="AL1256" s="8"/>
      <c r="AM1256" s="59"/>
      <c r="AN1256" s="59"/>
      <c r="AO1256" s="59"/>
      <c r="AP1256" s="59"/>
      <c r="AQ1256" s="8"/>
      <c r="AR1256" s="8"/>
      <c r="AS1256" s="8"/>
      <c r="AT1256" s="8"/>
      <c r="AU1256" s="8"/>
      <c r="AV1256" s="8"/>
      <c r="AW1256" s="8"/>
      <c r="AX1256" s="8"/>
      <c r="AY1256" s="8"/>
      <c r="AZ1256" s="8"/>
      <c r="BA1256" s="8"/>
      <c r="BB1256" s="8"/>
      <c r="BC1256" s="8"/>
      <c r="BD1256" s="8"/>
    </row>
    <row r="1257" spans="4:56" ht="12.75" customHeight="1" x14ac:dyDescent="0.2"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  <c r="AA1257" s="8"/>
      <c r="AB1257" s="8"/>
      <c r="AC1257" s="8"/>
      <c r="AD1257" s="8"/>
      <c r="AE1257" s="8"/>
      <c r="AF1257" s="8"/>
      <c r="AG1257" s="8"/>
      <c r="AH1257" s="8"/>
      <c r="AI1257" s="8"/>
      <c r="AJ1257" s="8"/>
      <c r="AK1257" s="8"/>
      <c r="AL1257" s="8"/>
      <c r="AM1257" s="59"/>
      <c r="AN1257" s="59"/>
      <c r="AO1257" s="59"/>
      <c r="AP1257" s="59"/>
      <c r="AQ1257" s="8"/>
      <c r="AR1257" s="8"/>
      <c r="AS1257" s="8"/>
      <c r="AT1257" s="8"/>
      <c r="AU1257" s="8"/>
      <c r="AV1257" s="8"/>
      <c r="AW1257" s="8"/>
      <c r="AX1257" s="8"/>
      <c r="AY1257" s="8"/>
      <c r="AZ1257" s="8"/>
      <c r="BA1257" s="8"/>
      <c r="BB1257" s="8"/>
      <c r="BC1257" s="8"/>
      <c r="BD1257" s="8"/>
    </row>
    <row r="1258" spans="4:56" ht="12.75" customHeight="1" x14ac:dyDescent="0.2"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  <c r="Y1258" s="8"/>
      <c r="Z1258" s="8"/>
      <c r="AA1258" s="8"/>
      <c r="AB1258" s="8"/>
      <c r="AC1258" s="8"/>
      <c r="AD1258" s="8"/>
      <c r="AE1258" s="8"/>
      <c r="AF1258" s="8"/>
      <c r="AG1258" s="8"/>
      <c r="AH1258" s="8"/>
      <c r="AI1258" s="8"/>
      <c r="AJ1258" s="8"/>
      <c r="AK1258" s="8"/>
      <c r="AL1258" s="8"/>
      <c r="AM1258" s="59"/>
      <c r="AN1258" s="59"/>
      <c r="AO1258" s="59"/>
      <c r="AP1258" s="59"/>
      <c r="AQ1258" s="8"/>
      <c r="AR1258" s="8"/>
      <c r="AS1258" s="8"/>
      <c r="AT1258" s="8"/>
      <c r="AU1258" s="8"/>
      <c r="AV1258" s="8"/>
      <c r="AW1258" s="8"/>
      <c r="AX1258" s="8"/>
      <c r="AY1258" s="8"/>
      <c r="AZ1258" s="8"/>
      <c r="BA1258" s="8"/>
      <c r="BB1258" s="8"/>
      <c r="BC1258" s="8"/>
      <c r="BD1258" s="8"/>
    </row>
    <row r="1259" spans="4:56" ht="12.75" customHeight="1" x14ac:dyDescent="0.2"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  <c r="Y1259" s="8"/>
      <c r="Z1259" s="8"/>
      <c r="AA1259" s="8"/>
      <c r="AB1259" s="8"/>
      <c r="AC1259" s="8"/>
      <c r="AD1259" s="8"/>
      <c r="AE1259" s="8"/>
      <c r="AF1259" s="8"/>
      <c r="AG1259" s="8"/>
      <c r="AH1259" s="8"/>
      <c r="AI1259" s="8"/>
      <c r="AJ1259" s="8"/>
      <c r="AK1259" s="8"/>
      <c r="AL1259" s="8"/>
      <c r="AM1259" s="59"/>
      <c r="AN1259" s="59"/>
      <c r="AO1259" s="59"/>
      <c r="AP1259" s="59"/>
      <c r="AQ1259" s="8"/>
      <c r="AR1259" s="8"/>
      <c r="AS1259" s="8"/>
      <c r="AT1259" s="8"/>
      <c r="AU1259" s="8"/>
      <c r="AV1259" s="8"/>
      <c r="AW1259" s="8"/>
      <c r="AX1259" s="8"/>
      <c r="AY1259" s="8"/>
      <c r="AZ1259" s="8"/>
      <c r="BA1259" s="8"/>
      <c r="BB1259" s="8"/>
      <c r="BC1259" s="8"/>
      <c r="BD1259" s="8"/>
    </row>
    <row r="1260" spans="4:56" ht="12.75" customHeight="1" x14ac:dyDescent="0.2"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  <c r="AA1260" s="8"/>
      <c r="AB1260" s="8"/>
      <c r="AC1260" s="8"/>
      <c r="AD1260" s="8"/>
      <c r="AE1260" s="8"/>
      <c r="AF1260" s="8"/>
      <c r="AG1260" s="8"/>
      <c r="AH1260" s="8"/>
      <c r="AI1260" s="8"/>
      <c r="AJ1260" s="8"/>
      <c r="AK1260" s="8"/>
      <c r="AL1260" s="8"/>
      <c r="AM1260" s="59"/>
      <c r="AN1260" s="59"/>
      <c r="AO1260" s="59"/>
      <c r="AP1260" s="59"/>
      <c r="AQ1260" s="8"/>
      <c r="AR1260" s="8"/>
      <c r="AS1260" s="8"/>
      <c r="AT1260" s="8"/>
      <c r="AU1260" s="8"/>
      <c r="AV1260" s="8"/>
      <c r="AW1260" s="8"/>
      <c r="AX1260" s="8"/>
      <c r="AY1260" s="8"/>
      <c r="AZ1260" s="8"/>
      <c r="BA1260" s="8"/>
      <c r="BB1260" s="8"/>
      <c r="BC1260" s="8"/>
      <c r="BD1260" s="8"/>
    </row>
    <row r="1261" spans="4:56" ht="12.75" customHeight="1" x14ac:dyDescent="0.2"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  <c r="AB1261" s="8"/>
      <c r="AC1261" s="8"/>
      <c r="AD1261" s="8"/>
      <c r="AE1261" s="8"/>
      <c r="AF1261" s="8"/>
      <c r="AG1261" s="8"/>
      <c r="AH1261" s="8"/>
      <c r="AI1261" s="8"/>
      <c r="AJ1261" s="8"/>
      <c r="AK1261" s="8"/>
      <c r="AL1261" s="8"/>
      <c r="AM1261" s="59"/>
      <c r="AN1261" s="59"/>
      <c r="AO1261" s="59"/>
      <c r="AP1261" s="59"/>
      <c r="AQ1261" s="8"/>
      <c r="AR1261" s="8"/>
      <c r="AS1261" s="8"/>
      <c r="AT1261" s="8"/>
      <c r="AU1261" s="8"/>
      <c r="AV1261" s="8"/>
      <c r="AW1261" s="8"/>
      <c r="AX1261" s="8"/>
      <c r="AY1261" s="8"/>
      <c r="AZ1261" s="8"/>
      <c r="BA1261" s="8"/>
      <c r="BB1261" s="8"/>
      <c r="BC1261" s="8"/>
      <c r="BD1261" s="8"/>
    </row>
    <row r="1262" spans="4:56" ht="12.75" customHeight="1" x14ac:dyDescent="0.2"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  <c r="Y1262" s="8"/>
      <c r="Z1262" s="8"/>
      <c r="AA1262" s="8"/>
      <c r="AB1262" s="8"/>
      <c r="AC1262" s="8"/>
      <c r="AD1262" s="8"/>
      <c r="AE1262" s="8"/>
      <c r="AF1262" s="8"/>
      <c r="AG1262" s="8"/>
      <c r="AH1262" s="8"/>
      <c r="AI1262" s="8"/>
      <c r="AJ1262" s="8"/>
      <c r="AK1262" s="8"/>
      <c r="AL1262" s="8"/>
      <c r="AM1262" s="59"/>
      <c r="AN1262" s="59"/>
      <c r="AO1262" s="59"/>
      <c r="AP1262" s="59"/>
      <c r="AQ1262" s="8"/>
      <c r="AR1262" s="8"/>
      <c r="AS1262" s="8"/>
      <c r="AT1262" s="8"/>
      <c r="AU1262" s="8"/>
      <c r="AV1262" s="8"/>
      <c r="AW1262" s="8"/>
      <c r="AX1262" s="8"/>
      <c r="AY1262" s="8"/>
      <c r="AZ1262" s="8"/>
      <c r="BA1262" s="8"/>
      <c r="BB1262" s="8"/>
      <c r="BC1262" s="8"/>
      <c r="BD1262" s="8"/>
    </row>
    <row r="1263" spans="4:56" ht="12.75" customHeight="1" x14ac:dyDescent="0.2"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  <c r="AA1263" s="8"/>
      <c r="AB1263" s="8"/>
      <c r="AC1263" s="8"/>
      <c r="AD1263" s="8"/>
      <c r="AE1263" s="8"/>
      <c r="AF1263" s="8"/>
      <c r="AG1263" s="8"/>
      <c r="AH1263" s="8"/>
      <c r="AI1263" s="8"/>
      <c r="AJ1263" s="8"/>
      <c r="AK1263" s="8"/>
      <c r="AL1263" s="8"/>
      <c r="AM1263" s="59"/>
      <c r="AN1263" s="59"/>
      <c r="AO1263" s="59"/>
      <c r="AP1263" s="59"/>
      <c r="AQ1263" s="8"/>
      <c r="AR1263" s="8"/>
      <c r="AS1263" s="8"/>
      <c r="AT1263" s="8"/>
      <c r="AU1263" s="8"/>
      <c r="AV1263" s="8"/>
      <c r="AW1263" s="8"/>
      <c r="AX1263" s="8"/>
      <c r="AY1263" s="8"/>
      <c r="AZ1263" s="8"/>
      <c r="BA1263" s="8"/>
      <c r="BB1263" s="8"/>
      <c r="BC1263" s="8"/>
      <c r="BD1263" s="8"/>
    </row>
    <row r="1264" spans="4:56" ht="12.75" customHeight="1" x14ac:dyDescent="0.2"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  <c r="Y1264" s="8"/>
      <c r="Z1264" s="8"/>
      <c r="AA1264" s="8"/>
      <c r="AB1264" s="8"/>
      <c r="AC1264" s="8"/>
      <c r="AD1264" s="8"/>
      <c r="AE1264" s="8"/>
      <c r="AF1264" s="8"/>
      <c r="AG1264" s="8"/>
      <c r="AH1264" s="8"/>
      <c r="AI1264" s="8"/>
      <c r="AJ1264" s="8"/>
      <c r="AK1264" s="8"/>
      <c r="AL1264" s="8"/>
      <c r="AM1264" s="59"/>
      <c r="AN1264" s="59"/>
      <c r="AO1264" s="59"/>
      <c r="AP1264" s="59"/>
      <c r="AQ1264" s="8"/>
      <c r="AR1264" s="8"/>
      <c r="AS1264" s="8"/>
      <c r="AT1264" s="8"/>
      <c r="AU1264" s="8"/>
      <c r="AV1264" s="8"/>
      <c r="AW1264" s="8"/>
      <c r="AX1264" s="8"/>
      <c r="AY1264" s="8"/>
      <c r="AZ1264" s="8"/>
      <c r="BA1264" s="8"/>
      <c r="BB1264" s="8"/>
      <c r="BC1264" s="8"/>
      <c r="BD1264" s="8"/>
    </row>
    <row r="1265" spans="4:56" ht="12.75" customHeight="1" x14ac:dyDescent="0.2"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  <c r="AB1265" s="8"/>
      <c r="AC1265" s="8"/>
      <c r="AD1265" s="8"/>
      <c r="AE1265" s="8"/>
      <c r="AF1265" s="8"/>
      <c r="AG1265" s="8"/>
      <c r="AH1265" s="8"/>
      <c r="AI1265" s="8"/>
      <c r="AJ1265" s="8"/>
      <c r="AK1265" s="8"/>
      <c r="AL1265" s="8"/>
      <c r="AM1265" s="59"/>
      <c r="AN1265" s="59"/>
      <c r="AO1265" s="59"/>
      <c r="AP1265" s="59"/>
      <c r="AQ1265" s="8"/>
      <c r="AR1265" s="8"/>
      <c r="AS1265" s="8"/>
      <c r="AT1265" s="8"/>
      <c r="AU1265" s="8"/>
      <c r="AV1265" s="8"/>
      <c r="AW1265" s="8"/>
      <c r="AX1265" s="8"/>
      <c r="AY1265" s="8"/>
      <c r="AZ1265" s="8"/>
      <c r="BA1265" s="8"/>
      <c r="BB1265" s="8"/>
      <c r="BC1265" s="8"/>
      <c r="BD1265" s="8"/>
    </row>
    <row r="1266" spans="4:56" ht="12.75" customHeight="1" x14ac:dyDescent="0.2"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  <c r="AA1266" s="8"/>
      <c r="AB1266" s="8"/>
      <c r="AC1266" s="8"/>
      <c r="AD1266" s="8"/>
      <c r="AE1266" s="8"/>
      <c r="AF1266" s="8"/>
      <c r="AG1266" s="8"/>
      <c r="AH1266" s="8"/>
      <c r="AI1266" s="8"/>
      <c r="AJ1266" s="8"/>
      <c r="AK1266" s="8"/>
      <c r="AL1266" s="8"/>
      <c r="AM1266" s="59"/>
      <c r="AN1266" s="59"/>
      <c r="AO1266" s="59"/>
      <c r="AP1266" s="59"/>
      <c r="AQ1266" s="8"/>
      <c r="AR1266" s="8"/>
      <c r="AS1266" s="8"/>
      <c r="AT1266" s="8"/>
      <c r="AU1266" s="8"/>
      <c r="AV1266" s="8"/>
      <c r="AW1266" s="8"/>
      <c r="AX1266" s="8"/>
      <c r="AY1266" s="8"/>
      <c r="AZ1266" s="8"/>
      <c r="BA1266" s="8"/>
      <c r="BB1266" s="8"/>
      <c r="BC1266" s="8"/>
      <c r="BD1266" s="8"/>
    </row>
    <row r="1267" spans="4:56" ht="12.75" customHeight="1" x14ac:dyDescent="0.2"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8"/>
      <c r="AD1267" s="8"/>
      <c r="AE1267" s="8"/>
      <c r="AF1267" s="8"/>
      <c r="AG1267" s="8"/>
      <c r="AH1267" s="8"/>
      <c r="AI1267" s="8"/>
      <c r="AJ1267" s="8"/>
      <c r="AK1267" s="8"/>
      <c r="AL1267" s="8"/>
      <c r="AM1267" s="59"/>
      <c r="AN1267" s="59"/>
      <c r="AO1267" s="59"/>
      <c r="AP1267" s="59"/>
      <c r="AQ1267" s="8"/>
      <c r="AR1267" s="8"/>
      <c r="AS1267" s="8"/>
      <c r="AT1267" s="8"/>
      <c r="AU1267" s="8"/>
      <c r="AV1267" s="8"/>
      <c r="AW1267" s="8"/>
      <c r="AX1267" s="8"/>
      <c r="AY1267" s="8"/>
      <c r="AZ1267" s="8"/>
      <c r="BA1267" s="8"/>
      <c r="BB1267" s="8"/>
      <c r="BC1267" s="8"/>
      <c r="BD1267" s="8"/>
    </row>
    <row r="1268" spans="4:56" ht="12.75" customHeight="1" x14ac:dyDescent="0.2"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  <c r="Z1268" s="8"/>
      <c r="AA1268" s="8"/>
      <c r="AB1268" s="8"/>
      <c r="AC1268" s="8"/>
      <c r="AD1268" s="8"/>
      <c r="AE1268" s="8"/>
      <c r="AF1268" s="8"/>
      <c r="AG1268" s="8"/>
      <c r="AH1268" s="8"/>
      <c r="AI1268" s="8"/>
      <c r="AJ1268" s="8"/>
      <c r="AK1268" s="8"/>
      <c r="AL1268" s="8"/>
      <c r="AM1268" s="59"/>
      <c r="AN1268" s="59"/>
      <c r="AO1268" s="59"/>
      <c r="AP1268" s="59"/>
      <c r="AQ1268" s="8"/>
      <c r="AR1268" s="8"/>
      <c r="AS1268" s="8"/>
      <c r="AT1268" s="8"/>
      <c r="AU1268" s="8"/>
      <c r="AV1268" s="8"/>
      <c r="AW1268" s="8"/>
      <c r="AX1268" s="8"/>
      <c r="AY1268" s="8"/>
      <c r="AZ1268" s="8"/>
      <c r="BA1268" s="8"/>
      <c r="BB1268" s="8"/>
      <c r="BC1268" s="8"/>
      <c r="BD1268" s="8"/>
    </row>
    <row r="1269" spans="4:56" ht="12.75" customHeight="1" x14ac:dyDescent="0.2"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  <c r="AA1269" s="8"/>
      <c r="AB1269" s="8"/>
      <c r="AC1269" s="8"/>
      <c r="AD1269" s="8"/>
      <c r="AE1269" s="8"/>
      <c r="AF1269" s="8"/>
      <c r="AG1269" s="8"/>
      <c r="AH1269" s="8"/>
      <c r="AI1269" s="8"/>
      <c r="AJ1269" s="8"/>
      <c r="AK1269" s="8"/>
      <c r="AL1269" s="8"/>
      <c r="AM1269" s="59"/>
      <c r="AN1269" s="59"/>
      <c r="AO1269" s="59"/>
      <c r="AP1269" s="59"/>
      <c r="AQ1269" s="8"/>
      <c r="AR1269" s="8"/>
      <c r="AS1269" s="8"/>
      <c r="AT1269" s="8"/>
      <c r="AU1269" s="8"/>
      <c r="AV1269" s="8"/>
      <c r="AW1269" s="8"/>
      <c r="AX1269" s="8"/>
      <c r="AY1269" s="8"/>
      <c r="AZ1269" s="8"/>
      <c r="BA1269" s="8"/>
      <c r="BB1269" s="8"/>
      <c r="BC1269" s="8"/>
      <c r="BD1269" s="8"/>
    </row>
    <row r="1270" spans="4:56" ht="12.75" customHeight="1" x14ac:dyDescent="0.2"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  <c r="Y1270" s="8"/>
      <c r="Z1270" s="8"/>
      <c r="AA1270" s="8"/>
      <c r="AB1270" s="8"/>
      <c r="AC1270" s="8"/>
      <c r="AD1270" s="8"/>
      <c r="AE1270" s="8"/>
      <c r="AF1270" s="8"/>
      <c r="AG1270" s="8"/>
      <c r="AH1270" s="8"/>
      <c r="AI1270" s="8"/>
      <c r="AJ1270" s="8"/>
      <c r="AK1270" s="8"/>
      <c r="AL1270" s="8"/>
      <c r="AM1270" s="59"/>
      <c r="AN1270" s="59"/>
      <c r="AO1270" s="59"/>
      <c r="AP1270" s="59"/>
      <c r="AQ1270" s="8"/>
      <c r="AR1270" s="8"/>
      <c r="AS1270" s="8"/>
      <c r="AT1270" s="8"/>
      <c r="AU1270" s="8"/>
      <c r="AV1270" s="8"/>
      <c r="AW1270" s="8"/>
      <c r="AX1270" s="8"/>
      <c r="AY1270" s="8"/>
      <c r="AZ1270" s="8"/>
      <c r="BA1270" s="8"/>
      <c r="BB1270" s="8"/>
      <c r="BC1270" s="8"/>
      <c r="BD1270" s="8"/>
    </row>
    <row r="1271" spans="4:56" ht="12.75" customHeight="1" x14ac:dyDescent="0.2"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  <c r="Z1271" s="8"/>
      <c r="AA1271" s="8"/>
      <c r="AB1271" s="8"/>
      <c r="AC1271" s="8"/>
      <c r="AD1271" s="8"/>
      <c r="AE1271" s="8"/>
      <c r="AF1271" s="8"/>
      <c r="AG1271" s="8"/>
      <c r="AH1271" s="8"/>
      <c r="AI1271" s="8"/>
      <c r="AJ1271" s="8"/>
      <c r="AK1271" s="8"/>
      <c r="AL1271" s="8"/>
      <c r="AM1271" s="59"/>
      <c r="AN1271" s="59"/>
      <c r="AO1271" s="59"/>
      <c r="AP1271" s="59"/>
      <c r="AQ1271" s="8"/>
      <c r="AR1271" s="8"/>
      <c r="AS1271" s="8"/>
      <c r="AT1271" s="8"/>
      <c r="AU1271" s="8"/>
      <c r="AV1271" s="8"/>
      <c r="AW1271" s="8"/>
      <c r="AX1271" s="8"/>
      <c r="AY1271" s="8"/>
      <c r="AZ1271" s="8"/>
      <c r="BA1271" s="8"/>
      <c r="BB1271" s="8"/>
      <c r="BC1271" s="8"/>
      <c r="BD1271" s="8"/>
    </row>
    <row r="1272" spans="4:56" ht="12.75" customHeight="1" x14ac:dyDescent="0.2"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  <c r="AA1272" s="8"/>
      <c r="AB1272" s="8"/>
      <c r="AC1272" s="8"/>
      <c r="AD1272" s="8"/>
      <c r="AE1272" s="8"/>
      <c r="AF1272" s="8"/>
      <c r="AG1272" s="8"/>
      <c r="AH1272" s="8"/>
      <c r="AI1272" s="8"/>
      <c r="AJ1272" s="8"/>
      <c r="AK1272" s="8"/>
      <c r="AL1272" s="8"/>
      <c r="AM1272" s="59"/>
      <c r="AN1272" s="59"/>
      <c r="AO1272" s="59"/>
      <c r="AP1272" s="59"/>
      <c r="AQ1272" s="8"/>
      <c r="AR1272" s="8"/>
      <c r="AS1272" s="8"/>
      <c r="AT1272" s="8"/>
      <c r="AU1272" s="8"/>
      <c r="AV1272" s="8"/>
      <c r="AW1272" s="8"/>
      <c r="AX1272" s="8"/>
      <c r="AY1272" s="8"/>
      <c r="AZ1272" s="8"/>
      <c r="BA1272" s="8"/>
      <c r="BB1272" s="8"/>
      <c r="BC1272" s="8"/>
      <c r="BD1272" s="8"/>
    </row>
    <row r="1273" spans="4:56" ht="12.75" customHeight="1" x14ac:dyDescent="0.2"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  <c r="Y1273" s="8"/>
      <c r="Z1273" s="8"/>
      <c r="AA1273" s="8"/>
      <c r="AB1273" s="8"/>
      <c r="AC1273" s="8"/>
      <c r="AD1273" s="8"/>
      <c r="AE1273" s="8"/>
      <c r="AF1273" s="8"/>
      <c r="AG1273" s="8"/>
      <c r="AH1273" s="8"/>
      <c r="AI1273" s="8"/>
      <c r="AJ1273" s="8"/>
      <c r="AK1273" s="8"/>
      <c r="AL1273" s="8"/>
      <c r="AM1273" s="59"/>
      <c r="AN1273" s="59"/>
      <c r="AO1273" s="59"/>
      <c r="AP1273" s="59"/>
      <c r="AQ1273" s="8"/>
      <c r="AR1273" s="8"/>
      <c r="AS1273" s="8"/>
      <c r="AT1273" s="8"/>
      <c r="AU1273" s="8"/>
      <c r="AV1273" s="8"/>
      <c r="AW1273" s="8"/>
      <c r="AX1273" s="8"/>
      <c r="AY1273" s="8"/>
      <c r="AZ1273" s="8"/>
      <c r="BA1273" s="8"/>
      <c r="BB1273" s="8"/>
      <c r="BC1273" s="8"/>
      <c r="BD1273" s="8"/>
    </row>
    <row r="1274" spans="4:56" ht="12.75" customHeight="1" x14ac:dyDescent="0.2"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  <c r="Y1274" s="8"/>
      <c r="Z1274" s="8"/>
      <c r="AA1274" s="8"/>
      <c r="AB1274" s="8"/>
      <c r="AC1274" s="8"/>
      <c r="AD1274" s="8"/>
      <c r="AE1274" s="8"/>
      <c r="AF1274" s="8"/>
      <c r="AG1274" s="8"/>
      <c r="AH1274" s="8"/>
      <c r="AI1274" s="8"/>
      <c r="AJ1274" s="8"/>
      <c r="AK1274" s="8"/>
      <c r="AL1274" s="8"/>
      <c r="AM1274" s="59"/>
      <c r="AN1274" s="59"/>
      <c r="AO1274" s="59"/>
      <c r="AP1274" s="59"/>
      <c r="AQ1274" s="8"/>
      <c r="AR1274" s="8"/>
      <c r="AS1274" s="8"/>
      <c r="AT1274" s="8"/>
      <c r="AU1274" s="8"/>
      <c r="AV1274" s="8"/>
      <c r="AW1274" s="8"/>
      <c r="AX1274" s="8"/>
      <c r="AY1274" s="8"/>
      <c r="AZ1274" s="8"/>
      <c r="BA1274" s="8"/>
      <c r="BB1274" s="8"/>
      <c r="BC1274" s="8"/>
      <c r="BD1274" s="8"/>
    </row>
    <row r="1275" spans="4:56" ht="12.75" customHeight="1" x14ac:dyDescent="0.2"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  <c r="AA1275" s="8"/>
      <c r="AB1275" s="8"/>
      <c r="AC1275" s="8"/>
      <c r="AD1275" s="8"/>
      <c r="AE1275" s="8"/>
      <c r="AF1275" s="8"/>
      <c r="AG1275" s="8"/>
      <c r="AH1275" s="8"/>
      <c r="AI1275" s="8"/>
      <c r="AJ1275" s="8"/>
      <c r="AK1275" s="8"/>
      <c r="AL1275" s="8"/>
      <c r="AM1275" s="59"/>
      <c r="AN1275" s="59"/>
      <c r="AO1275" s="59"/>
      <c r="AP1275" s="59"/>
      <c r="AQ1275" s="8"/>
      <c r="AR1275" s="8"/>
      <c r="AS1275" s="8"/>
      <c r="AT1275" s="8"/>
      <c r="AU1275" s="8"/>
      <c r="AV1275" s="8"/>
      <c r="AW1275" s="8"/>
      <c r="AX1275" s="8"/>
      <c r="AY1275" s="8"/>
      <c r="AZ1275" s="8"/>
      <c r="BA1275" s="8"/>
      <c r="BB1275" s="8"/>
      <c r="BC1275" s="8"/>
      <c r="BD1275" s="8"/>
    </row>
    <row r="1276" spans="4:56" ht="12.75" customHeight="1" x14ac:dyDescent="0.2"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  <c r="Y1276" s="8"/>
      <c r="Z1276" s="8"/>
      <c r="AA1276" s="8"/>
      <c r="AB1276" s="8"/>
      <c r="AC1276" s="8"/>
      <c r="AD1276" s="8"/>
      <c r="AE1276" s="8"/>
      <c r="AF1276" s="8"/>
      <c r="AG1276" s="8"/>
      <c r="AH1276" s="8"/>
      <c r="AI1276" s="8"/>
      <c r="AJ1276" s="8"/>
      <c r="AK1276" s="8"/>
      <c r="AL1276" s="8"/>
      <c r="AM1276" s="59"/>
      <c r="AN1276" s="59"/>
      <c r="AO1276" s="59"/>
      <c r="AP1276" s="59"/>
      <c r="AQ1276" s="8"/>
      <c r="AR1276" s="8"/>
      <c r="AS1276" s="8"/>
      <c r="AT1276" s="8"/>
      <c r="AU1276" s="8"/>
      <c r="AV1276" s="8"/>
      <c r="AW1276" s="8"/>
      <c r="AX1276" s="8"/>
      <c r="AY1276" s="8"/>
      <c r="AZ1276" s="8"/>
      <c r="BA1276" s="8"/>
      <c r="BB1276" s="8"/>
      <c r="BC1276" s="8"/>
      <c r="BD1276" s="8"/>
    </row>
    <row r="1277" spans="4:56" ht="12.75" customHeight="1" x14ac:dyDescent="0.2"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/>
      <c r="Z1277" s="8"/>
      <c r="AA1277" s="8"/>
      <c r="AB1277" s="8"/>
      <c r="AC1277" s="8"/>
      <c r="AD1277" s="8"/>
      <c r="AE1277" s="8"/>
      <c r="AF1277" s="8"/>
      <c r="AG1277" s="8"/>
      <c r="AH1277" s="8"/>
      <c r="AI1277" s="8"/>
      <c r="AJ1277" s="8"/>
      <c r="AK1277" s="8"/>
      <c r="AL1277" s="8"/>
      <c r="AM1277" s="59"/>
      <c r="AN1277" s="59"/>
      <c r="AO1277" s="59"/>
      <c r="AP1277" s="59"/>
      <c r="AQ1277" s="8"/>
      <c r="AR1277" s="8"/>
      <c r="AS1277" s="8"/>
      <c r="AT1277" s="8"/>
      <c r="AU1277" s="8"/>
      <c r="AV1277" s="8"/>
      <c r="AW1277" s="8"/>
      <c r="AX1277" s="8"/>
      <c r="AY1277" s="8"/>
      <c r="AZ1277" s="8"/>
      <c r="BA1277" s="8"/>
      <c r="BB1277" s="8"/>
      <c r="BC1277" s="8"/>
      <c r="BD1277" s="8"/>
    </row>
    <row r="1278" spans="4:56" ht="12.75" customHeight="1" x14ac:dyDescent="0.2"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  <c r="AA1278" s="8"/>
      <c r="AB1278" s="8"/>
      <c r="AC1278" s="8"/>
      <c r="AD1278" s="8"/>
      <c r="AE1278" s="8"/>
      <c r="AF1278" s="8"/>
      <c r="AG1278" s="8"/>
      <c r="AH1278" s="8"/>
      <c r="AI1278" s="8"/>
      <c r="AJ1278" s="8"/>
      <c r="AK1278" s="8"/>
      <c r="AL1278" s="8"/>
      <c r="AM1278" s="59"/>
      <c r="AN1278" s="59"/>
      <c r="AO1278" s="59"/>
      <c r="AP1278" s="59"/>
      <c r="AQ1278" s="8"/>
      <c r="AR1278" s="8"/>
      <c r="AS1278" s="8"/>
      <c r="AT1278" s="8"/>
      <c r="AU1278" s="8"/>
      <c r="AV1278" s="8"/>
      <c r="AW1278" s="8"/>
      <c r="AX1278" s="8"/>
      <c r="AY1278" s="8"/>
      <c r="AZ1278" s="8"/>
      <c r="BA1278" s="8"/>
      <c r="BB1278" s="8"/>
      <c r="BC1278" s="8"/>
      <c r="BD1278" s="8"/>
    </row>
    <row r="1279" spans="4:56" ht="12.75" customHeight="1" x14ac:dyDescent="0.2"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  <c r="Z1279" s="8"/>
      <c r="AA1279" s="8"/>
      <c r="AB1279" s="8"/>
      <c r="AC1279" s="8"/>
      <c r="AD1279" s="8"/>
      <c r="AE1279" s="8"/>
      <c r="AF1279" s="8"/>
      <c r="AG1279" s="8"/>
      <c r="AH1279" s="8"/>
      <c r="AI1279" s="8"/>
      <c r="AJ1279" s="8"/>
      <c r="AK1279" s="8"/>
      <c r="AL1279" s="8"/>
      <c r="AM1279" s="59"/>
      <c r="AN1279" s="59"/>
      <c r="AO1279" s="59"/>
      <c r="AP1279" s="59"/>
      <c r="AQ1279" s="8"/>
      <c r="AR1279" s="8"/>
      <c r="AS1279" s="8"/>
      <c r="AT1279" s="8"/>
      <c r="AU1279" s="8"/>
      <c r="AV1279" s="8"/>
      <c r="AW1279" s="8"/>
      <c r="AX1279" s="8"/>
      <c r="AY1279" s="8"/>
      <c r="AZ1279" s="8"/>
      <c r="BA1279" s="8"/>
      <c r="BB1279" s="8"/>
      <c r="BC1279" s="8"/>
      <c r="BD1279" s="8"/>
    </row>
    <row r="1280" spans="4:56" ht="12.75" customHeight="1" x14ac:dyDescent="0.2"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  <c r="Y1280" s="8"/>
      <c r="Z1280" s="8"/>
      <c r="AA1280" s="8"/>
      <c r="AB1280" s="8"/>
      <c r="AC1280" s="8"/>
      <c r="AD1280" s="8"/>
      <c r="AE1280" s="8"/>
      <c r="AF1280" s="8"/>
      <c r="AG1280" s="8"/>
      <c r="AH1280" s="8"/>
      <c r="AI1280" s="8"/>
      <c r="AJ1280" s="8"/>
      <c r="AK1280" s="8"/>
      <c r="AL1280" s="8"/>
      <c r="AM1280" s="59"/>
      <c r="AN1280" s="59"/>
      <c r="AO1280" s="59"/>
      <c r="AP1280" s="59"/>
      <c r="AQ1280" s="8"/>
      <c r="AR1280" s="8"/>
      <c r="AS1280" s="8"/>
      <c r="AT1280" s="8"/>
      <c r="AU1280" s="8"/>
      <c r="AV1280" s="8"/>
      <c r="AW1280" s="8"/>
      <c r="AX1280" s="8"/>
      <c r="AY1280" s="8"/>
      <c r="AZ1280" s="8"/>
      <c r="BA1280" s="8"/>
      <c r="BB1280" s="8"/>
      <c r="BC1280" s="8"/>
      <c r="BD1280" s="8"/>
    </row>
    <row r="1281" spans="4:56" ht="12.75" customHeight="1" x14ac:dyDescent="0.2"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8"/>
      <c r="AD1281" s="8"/>
      <c r="AE1281" s="8"/>
      <c r="AF1281" s="8"/>
      <c r="AG1281" s="8"/>
      <c r="AH1281" s="8"/>
      <c r="AI1281" s="8"/>
      <c r="AJ1281" s="8"/>
      <c r="AK1281" s="8"/>
      <c r="AL1281" s="8"/>
      <c r="AM1281" s="59"/>
      <c r="AN1281" s="59"/>
      <c r="AO1281" s="59"/>
      <c r="AP1281" s="59"/>
      <c r="AQ1281" s="8"/>
      <c r="AR1281" s="8"/>
      <c r="AS1281" s="8"/>
      <c r="AT1281" s="8"/>
      <c r="AU1281" s="8"/>
      <c r="AV1281" s="8"/>
      <c r="AW1281" s="8"/>
      <c r="AX1281" s="8"/>
      <c r="AY1281" s="8"/>
      <c r="AZ1281" s="8"/>
      <c r="BA1281" s="8"/>
      <c r="BB1281" s="8"/>
      <c r="BC1281" s="8"/>
      <c r="BD1281" s="8"/>
    </row>
    <row r="1282" spans="4:56" ht="12.75" customHeight="1" x14ac:dyDescent="0.2"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  <c r="Z1282" s="8"/>
      <c r="AA1282" s="8"/>
      <c r="AB1282" s="8"/>
      <c r="AC1282" s="8"/>
      <c r="AD1282" s="8"/>
      <c r="AE1282" s="8"/>
      <c r="AF1282" s="8"/>
      <c r="AG1282" s="8"/>
      <c r="AH1282" s="8"/>
      <c r="AI1282" s="8"/>
      <c r="AJ1282" s="8"/>
      <c r="AK1282" s="8"/>
      <c r="AL1282" s="8"/>
      <c r="AM1282" s="59"/>
      <c r="AN1282" s="59"/>
      <c r="AO1282" s="59"/>
      <c r="AP1282" s="59"/>
      <c r="AQ1282" s="8"/>
      <c r="AR1282" s="8"/>
      <c r="AS1282" s="8"/>
      <c r="AT1282" s="8"/>
      <c r="AU1282" s="8"/>
      <c r="AV1282" s="8"/>
      <c r="AW1282" s="8"/>
      <c r="AX1282" s="8"/>
      <c r="AY1282" s="8"/>
      <c r="AZ1282" s="8"/>
      <c r="BA1282" s="8"/>
      <c r="BB1282" s="8"/>
      <c r="BC1282" s="8"/>
      <c r="BD1282" s="8"/>
    </row>
    <row r="1283" spans="4:56" ht="12.75" customHeight="1" x14ac:dyDescent="0.2"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  <c r="Z1283" s="8"/>
      <c r="AA1283" s="8"/>
      <c r="AB1283" s="8"/>
      <c r="AC1283" s="8"/>
      <c r="AD1283" s="8"/>
      <c r="AE1283" s="8"/>
      <c r="AF1283" s="8"/>
      <c r="AG1283" s="8"/>
      <c r="AH1283" s="8"/>
      <c r="AI1283" s="8"/>
      <c r="AJ1283" s="8"/>
      <c r="AK1283" s="8"/>
      <c r="AL1283" s="8"/>
      <c r="AM1283" s="59"/>
      <c r="AN1283" s="59"/>
      <c r="AO1283" s="59"/>
      <c r="AP1283" s="59"/>
      <c r="AQ1283" s="8"/>
      <c r="AR1283" s="8"/>
      <c r="AS1283" s="8"/>
      <c r="AT1283" s="8"/>
      <c r="AU1283" s="8"/>
      <c r="AV1283" s="8"/>
      <c r="AW1283" s="8"/>
      <c r="AX1283" s="8"/>
      <c r="AY1283" s="8"/>
      <c r="AZ1283" s="8"/>
      <c r="BA1283" s="8"/>
      <c r="BB1283" s="8"/>
      <c r="BC1283" s="8"/>
      <c r="BD1283" s="8"/>
    </row>
    <row r="1284" spans="4:56" ht="12.75" customHeight="1" x14ac:dyDescent="0.2"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  <c r="AA1284" s="8"/>
      <c r="AB1284" s="8"/>
      <c r="AC1284" s="8"/>
      <c r="AD1284" s="8"/>
      <c r="AE1284" s="8"/>
      <c r="AF1284" s="8"/>
      <c r="AG1284" s="8"/>
      <c r="AH1284" s="8"/>
      <c r="AI1284" s="8"/>
      <c r="AJ1284" s="8"/>
      <c r="AK1284" s="8"/>
      <c r="AL1284" s="8"/>
      <c r="AM1284" s="59"/>
      <c r="AN1284" s="59"/>
      <c r="AO1284" s="59"/>
      <c r="AP1284" s="59"/>
      <c r="AQ1284" s="8"/>
      <c r="AR1284" s="8"/>
      <c r="AS1284" s="8"/>
      <c r="AT1284" s="8"/>
      <c r="AU1284" s="8"/>
      <c r="AV1284" s="8"/>
      <c r="AW1284" s="8"/>
      <c r="AX1284" s="8"/>
      <c r="AY1284" s="8"/>
      <c r="AZ1284" s="8"/>
      <c r="BA1284" s="8"/>
      <c r="BB1284" s="8"/>
      <c r="BC1284" s="8"/>
      <c r="BD1284" s="8"/>
    </row>
    <row r="1285" spans="4:56" ht="12.75" customHeight="1" x14ac:dyDescent="0.2"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  <c r="AA1285" s="8"/>
      <c r="AB1285" s="8"/>
      <c r="AC1285" s="8"/>
      <c r="AD1285" s="8"/>
      <c r="AE1285" s="8"/>
      <c r="AF1285" s="8"/>
      <c r="AG1285" s="8"/>
      <c r="AH1285" s="8"/>
      <c r="AI1285" s="8"/>
      <c r="AJ1285" s="8"/>
      <c r="AK1285" s="8"/>
      <c r="AL1285" s="8"/>
      <c r="AM1285" s="59"/>
      <c r="AN1285" s="59"/>
      <c r="AO1285" s="59"/>
      <c r="AP1285" s="59"/>
      <c r="AQ1285" s="8"/>
      <c r="AR1285" s="8"/>
      <c r="AS1285" s="8"/>
      <c r="AT1285" s="8"/>
      <c r="AU1285" s="8"/>
      <c r="AV1285" s="8"/>
      <c r="AW1285" s="8"/>
      <c r="AX1285" s="8"/>
      <c r="AY1285" s="8"/>
      <c r="AZ1285" s="8"/>
      <c r="BA1285" s="8"/>
      <c r="BB1285" s="8"/>
      <c r="BC1285" s="8"/>
      <c r="BD1285" s="8"/>
    </row>
    <row r="1286" spans="4:56" ht="12.75" customHeight="1" x14ac:dyDescent="0.2"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  <c r="Y1286" s="8"/>
      <c r="Z1286" s="8"/>
      <c r="AA1286" s="8"/>
      <c r="AB1286" s="8"/>
      <c r="AC1286" s="8"/>
      <c r="AD1286" s="8"/>
      <c r="AE1286" s="8"/>
      <c r="AF1286" s="8"/>
      <c r="AG1286" s="8"/>
      <c r="AH1286" s="8"/>
      <c r="AI1286" s="8"/>
      <c r="AJ1286" s="8"/>
      <c r="AK1286" s="8"/>
      <c r="AL1286" s="8"/>
      <c r="AM1286" s="59"/>
      <c r="AN1286" s="59"/>
      <c r="AO1286" s="59"/>
      <c r="AP1286" s="59"/>
      <c r="AQ1286" s="8"/>
      <c r="AR1286" s="8"/>
      <c r="AS1286" s="8"/>
      <c r="AT1286" s="8"/>
      <c r="AU1286" s="8"/>
      <c r="AV1286" s="8"/>
      <c r="AW1286" s="8"/>
      <c r="AX1286" s="8"/>
      <c r="AY1286" s="8"/>
      <c r="AZ1286" s="8"/>
      <c r="BA1286" s="8"/>
      <c r="BB1286" s="8"/>
      <c r="BC1286" s="8"/>
      <c r="BD1286" s="8"/>
    </row>
    <row r="1287" spans="4:56" ht="12.75" customHeight="1" x14ac:dyDescent="0.2"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  <c r="AB1287" s="8"/>
      <c r="AC1287" s="8"/>
      <c r="AD1287" s="8"/>
      <c r="AE1287" s="8"/>
      <c r="AF1287" s="8"/>
      <c r="AG1287" s="8"/>
      <c r="AH1287" s="8"/>
      <c r="AI1287" s="8"/>
      <c r="AJ1287" s="8"/>
      <c r="AK1287" s="8"/>
      <c r="AL1287" s="8"/>
      <c r="AM1287" s="59"/>
      <c r="AN1287" s="59"/>
      <c r="AO1287" s="59"/>
      <c r="AP1287" s="59"/>
      <c r="AQ1287" s="8"/>
      <c r="AR1287" s="8"/>
      <c r="AS1287" s="8"/>
      <c r="AT1287" s="8"/>
      <c r="AU1287" s="8"/>
      <c r="AV1287" s="8"/>
      <c r="AW1287" s="8"/>
      <c r="AX1287" s="8"/>
      <c r="AY1287" s="8"/>
      <c r="AZ1287" s="8"/>
      <c r="BA1287" s="8"/>
      <c r="BB1287" s="8"/>
      <c r="BC1287" s="8"/>
      <c r="BD1287" s="8"/>
    </row>
    <row r="1288" spans="4:56" ht="12.75" customHeight="1" x14ac:dyDescent="0.2"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  <c r="Z1288" s="8"/>
      <c r="AA1288" s="8"/>
      <c r="AB1288" s="8"/>
      <c r="AC1288" s="8"/>
      <c r="AD1288" s="8"/>
      <c r="AE1288" s="8"/>
      <c r="AF1288" s="8"/>
      <c r="AG1288" s="8"/>
      <c r="AH1288" s="8"/>
      <c r="AI1288" s="8"/>
      <c r="AJ1288" s="8"/>
      <c r="AK1288" s="8"/>
      <c r="AL1288" s="8"/>
      <c r="AM1288" s="59"/>
      <c r="AN1288" s="59"/>
      <c r="AO1288" s="59"/>
      <c r="AP1288" s="59"/>
      <c r="AQ1288" s="8"/>
      <c r="AR1288" s="8"/>
      <c r="AS1288" s="8"/>
      <c r="AT1288" s="8"/>
      <c r="AU1288" s="8"/>
      <c r="AV1288" s="8"/>
      <c r="AW1288" s="8"/>
      <c r="AX1288" s="8"/>
      <c r="AY1288" s="8"/>
      <c r="AZ1288" s="8"/>
      <c r="BA1288" s="8"/>
      <c r="BB1288" s="8"/>
      <c r="BC1288" s="8"/>
      <c r="BD1288" s="8"/>
    </row>
    <row r="1289" spans="4:56" ht="12.75" customHeight="1" x14ac:dyDescent="0.2"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  <c r="Y1289" s="8"/>
      <c r="Z1289" s="8"/>
      <c r="AA1289" s="8"/>
      <c r="AB1289" s="8"/>
      <c r="AC1289" s="8"/>
      <c r="AD1289" s="8"/>
      <c r="AE1289" s="8"/>
      <c r="AF1289" s="8"/>
      <c r="AG1289" s="8"/>
      <c r="AH1289" s="8"/>
      <c r="AI1289" s="8"/>
      <c r="AJ1289" s="8"/>
      <c r="AK1289" s="8"/>
      <c r="AL1289" s="8"/>
      <c r="AM1289" s="59"/>
      <c r="AN1289" s="59"/>
      <c r="AO1289" s="59"/>
      <c r="AP1289" s="59"/>
      <c r="AQ1289" s="8"/>
      <c r="AR1289" s="8"/>
      <c r="AS1289" s="8"/>
      <c r="AT1289" s="8"/>
      <c r="AU1289" s="8"/>
      <c r="AV1289" s="8"/>
      <c r="AW1289" s="8"/>
      <c r="AX1289" s="8"/>
      <c r="AY1289" s="8"/>
      <c r="AZ1289" s="8"/>
      <c r="BA1289" s="8"/>
      <c r="BB1289" s="8"/>
      <c r="BC1289" s="8"/>
      <c r="BD1289" s="8"/>
    </row>
    <row r="1290" spans="4:56" ht="12.75" customHeight="1" x14ac:dyDescent="0.2"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  <c r="AA1290" s="8"/>
      <c r="AB1290" s="8"/>
      <c r="AC1290" s="8"/>
      <c r="AD1290" s="8"/>
      <c r="AE1290" s="8"/>
      <c r="AF1290" s="8"/>
      <c r="AG1290" s="8"/>
      <c r="AH1290" s="8"/>
      <c r="AI1290" s="8"/>
      <c r="AJ1290" s="8"/>
      <c r="AK1290" s="8"/>
      <c r="AL1290" s="8"/>
      <c r="AM1290" s="59"/>
      <c r="AN1290" s="59"/>
      <c r="AO1290" s="59"/>
      <c r="AP1290" s="59"/>
      <c r="AQ1290" s="8"/>
      <c r="AR1290" s="8"/>
      <c r="AS1290" s="8"/>
      <c r="AT1290" s="8"/>
      <c r="AU1290" s="8"/>
      <c r="AV1290" s="8"/>
      <c r="AW1290" s="8"/>
      <c r="AX1290" s="8"/>
      <c r="AY1290" s="8"/>
      <c r="AZ1290" s="8"/>
      <c r="BA1290" s="8"/>
      <c r="BB1290" s="8"/>
      <c r="BC1290" s="8"/>
      <c r="BD1290" s="8"/>
    </row>
    <row r="1291" spans="4:56" ht="12.75" customHeight="1" x14ac:dyDescent="0.2"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  <c r="Y1291" s="8"/>
      <c r="Z1291" s="8"/>
      <c r="AA1291" s="8"/>
      <c r="AB1291" s="8"/>
      <c r="AC1291" s="8"/>
      <c r="AD1291" s="8"/>
      <c r="AE1291" s="8"/>
      <c r="AF1291" s="8"/>
      <c r="AG1291" s="8"/>
      <c r="AH1291" s="8"/>
      <c r="AI1291" s="8"/>
      <c r="AJ1291" s="8"/>
      <c r="AK1291" s="8"/>
      <c r="AL1291" s="8"/>
      <c r="AM1291" s="59"/>
      <c r="AN1291" s="59"/>
      <c r="AO1291" s="59"/>
      <c r="AP1291" s="59"/>
      <c r="AQ1291" s="8"/>
      <c r="AR1291" s="8"/>
      <c r="AS1291" s="8"/>
      <c r="AT1291" s="8"/>
      <c r="AU1291" s="8"/>
      <c r="AV1291" s="8"/>
      <c r="AW1291" s="8"/>
      <c r="AX1291" s="8"/>
      <c r="AY1291" s="8"/>
      <c r="AZ1291" s="8"/>
      <c r="BA1291" s="8"/>
      <c r="BB1291" s="8"/>
      <c r="BC1291" s="8"/>
      <c r="BD1291" s="8"/>
    </row>
    <row r="1292" spans="4:56" ht="12.75" customHeight="1" x14ac:dyDescent="0.2"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  <c r="X1292" s="8"/>
      <c r="Y1292" s="8"/>
      <c r="Z1292" s="8"/>
      <c r="AA1292" s="8"/>
      <c r="AB1292" s="8"/>
      <c r="AC1292" s="8"/>
      <c r="AD1292" s="8"/>
      <c r="AE1292" s="8"/>
      <c r="AF1292" s="8"/>
      <c r="AG1292" s="8"/>
      <c r="AH1292" s="8"/>
      <c r="AI1292" s="8"/>
      <c r="AJ1292" s="8"/>
      <c r="AK1292" s="8"/>
      <c r="AL1292" s="8"/>
      <c r="AM1292" s="59"/>
      <c r="AN1292" s="59"/>
      <c r="AO1292" s="59"/>
      <c r="AP1292" s="59"/>
      <c r="AQ1292" s="8"/>
      <c r="AR1292" s="8"/>
      <c r="AS1292" s="8"/>
      <c r="AT1292" s="8"/>
      <c r="AU1292" s="8"/>
      <c r="AV1292" s="8"/>
      <c r="AW1292" s="8"/>
      <c r="AX1292" s="8"/>
      <c r="AY1292" s="8"/>
      <c r="AZ1292" s="8"/>
      <c r="BA1292" s="8"/>
      <c r="BB1292" s="8"/>
      <c r="BC1292" s="8"/>
      <c r="BD1292" s="8"/>
    </row>
    <row r="1293" spans="4:56" ht="12.75" customHeight="1" x14ac:dyDescent="0.2"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  <c r="AA1293" s="8"/>
      <c r="AB1293" s="8"/>
      <c r="AC1293" s="8"/>
      <c r="AD1293" s="8"/>
      <c r="AE1293" s="8"/>
      <c r="AF1293" s="8"/>
      <c r="AG1293" s="8"/>
      <c r="AH1293" s="8"/>
      <c r="AI1293" s="8"/>
      <c r="AJ1293" s="8"/>
      <c r="AK1293" s="8"/>
      <c r="AL1293" s="8"/>
      <c r="AM1293" s="59"/>
      <c r="AN1293" s="59"/>
      <c r="AO1293" s="59"/>
      <c r="AP1293" s="59"/>
      <c r="AQ1293" s="8"/>
      <c r="AR1293" s="8"/>
      <c r="AS1293" s="8"/>
      <c r="AT1293" s="8"/>
      <c r="AU1293" s="8"/>
      <c r="AV1293" s="8"/>
      <c r="AW1293" s="8"/>
      <c r="AX1293" s="8"/>
      <c r="AY1293" s="8"/>
      <c r="AZ1293" s="8"/>
      <c r="BA1293" s="8"/>
      <c r="BB1293" s="8"/>
      <c r="BC1293" s="8"/>
      <c r="BD1293" s="8"/>
    </row>
    <row r="1294" spans="4:56" ht="12.75" customHeight="1" x14ac:dyDescent="0.2"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  <c r="X1294" s="8"/>
      <c r="Y1294" s="8"/>
      <c r="Z1294" s="8"/>
      <c r="AA1294" s="8"/>
      <c r="AB1294" s="8"/>
      <c r="AC1294" s="8"/>
      <c r="AD1294" s="8"/>
      <c r="AE1294" s="8"/>
      <c r="AF1294" s="8"/>
      <c r="AG1294" s="8"/>
      <c r="AH1294" s="8"/>
      <c r="AI1294" s="8"/>
      <c r="AJ1294" s="8"/>
      <c r="AK1294" s="8"/>
      <c r="AL1294" s="8"/>
      <c r="AM1294" s="59"/>
      <c r="AN1294" s="59"/>
      <c r="AO1294" s="59"/>
      <c r="AP1294" s="59"/>
      <c r="AQ1294" s="8"/>
      <c r="AR1294" s="8"/>
      <c r="AS1294" s="8"/>
      <c r="AT1294" s="8"/>
      <c r="AU1294" s="8"/>
      <c r="AV1294" s="8"/>
      <c r="AW1294" s="8"/>
      <c r="AX1294" s="8"/>
      <c r="AY1294" s="8"/>
      <c r="AZ1294" s="8"/>
      <c r="BA1294" s="8"/>
      <c r="BB1294" s="8"/>
      <c r="BC1294" s="8"/>
      <c r="BD1294" s="8"/>
    </row>
    <row r="1295" spans="4:56" ht="12.75" customHeight="1" x14ac:dyDescent="0.2"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  <c r="AA1295" s="8"/>
      <c r="AB1295" s="8"/>
      <c r="AC1295" s="8"/>
      <c r="AD1295" s="8"/>
      <c r="AE1295" s="8"/>
      <c r="AF1295" s="8"/>
      <c r="AG1295" s="8"/>
      <c r="AH1295" s="8"/>
      <c r="AI1295" s="8"/>
      <c r="AJ1295" s="8"/>
      <c r="AK1295" s="8"/>
      <c r="AL1295" s="8"/>
      <c r="AM1295" s="59"/>
      <c r="AN1295" s="59"/>
      <c r="AO1295" s="59"/>
      <c r="AP1295" s="59"/>
      <c r="AQ1295" s="8"/>
      <c r="AR1295" s="8"/>
      <c r="AS1295" s="8"/>
      <c r="AT1295" s="8"/>
      <c r="AU1295" s="8"/>
      <c r="AV1295" s="8"/>
      <c r="AW1295" s="8"/>
      <c r="AX1295" s="8"/>
      <c r="AY1295" s="8"/>
      <c r="AZ1295" s="8"/>
      <c r="BA1295" s="8"/>
      <c r="BB1295" s="8"/>
      <c r="BC1295" s="8"/>
      <c r="BD1295" s="8"/>
    </row>
    <row r="1296" spans="4:56" ht="12.75" customHeight="1" x14ac:dyDescent="0.2"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  <c r="AA1296" s="8"/>
      <c r="AB1296" s="8"/>
      <c r="AC1296" s="8"/>
      <c r="AD1296" s="8"/>
      <c r="AE1296" s="8"/>
      <c r="AF1296" s="8"/>
      <c r="AG1296" s="8"/>
      <c r="AH1296" s="8"/>
      <c r="AI1296" s="8"/>
      <c r="AJ1296" s="8"/>
      <c r="AK1296" s="8"/>
      <c r="AL1296" s="8"/>
      <c r="AM1296" s="59"/>
      <c r="AN1296" s="59"/>
      <c r="AO1296" s="59"/>
      <c r="AP1296" s="59"/>
      <c r="AQ1296" s="8"/>
      <c r="AR1296" s="8"/>
      <c r="AS1296" s="8"/>
      <c r="AT1296" s="8"/>
      <c r="AU1296" s="8"/>
      <c r="AV1296" s="8"/>
      <c r="AW1296" s="8"/>
      <c r="AX1296" s="8"/>
      <c r="AY1296" s="8"/>
      <c r="AZ1296" s="8"/>
      <c r="BA1296" s="8"/>
      <c r="BB1296" s="8"/>
      <c r="BC1296" s="8"/>
      <c r="BD1296" s="8"/>
    </row>
    <row r="1297" spans="4:56" ht="12.75" customHeight="1" x14ac:dyDescent="0.2"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  <c r="AB1297" s="8"/>
      <c r="AC1297" s="8"/>
      <c r="AD1297" s="8"/>
      <c r="AE1297" s="8"/>
      <c r="AF1297" s="8"/>
      <c r="AG1297" s="8"/>
      <c r="AH1297" s="8"/>
      <c r="AI1297" s="8"/>
      <c r="AJ1297" s="8"/>
      <c r="AK1297" s="8"/>
      <c r="AL1297" s="8"/>
      <c r="AM1297" s="59"/>
      <c r="AN1297" s="59"/>
      <c r="AO1297" s="59"/>
      <c r="AP1297" s="59"/>
      <c r="AQ1297" s="8"/>
      <c r="AR1297" s="8"/>
      <c r="AS1297" s="8"/>
      <c r="AT1297" s="8"/>
      <c r="AU1297" s="8"/>
      <c r="AV1297" s="8"/>
      <c r="AW1297" s="8"/>
      <c r="AX1297" s="8"/>
      <c r="AY1297" s="8"/>
      <c r="AZ1297" s="8"/>
      <c r="BA1297" s="8"/>
      <c r="BB1297" s="8"/>
      <c r="BC1297" s="8"/>
      <c r="BD1297" s="8"/>
    </row>
    <row r="1298" spans="4:56" ht="12.75" customHeight="1" x14ac:dyDescent="0.2"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  <c r="X1298" s="8"/>
      <c r="Y1298" s="8"/>
      <c r="Z1298" s="8"/>
      <c r="AA1298" s="8"/>
      <c r="AB1298" s="8"/>
      <c r="AC1298" s="8"/>
      <c r="AD1298" s="8"/>
      <c r="AE1298" s="8"/>
      <c r="AF1298" s="8"/>
      <c r="AG1298" s="8"/>
      <c r="AH1298" s="8"/>
      <c r="AI1298" s="8"/>
      <c r="AJ1298" s="8"/>
      <c r="AK1298" s="8"/>
      <c r="AL1298" s="8"/>
      <c r="AM1298" s="59"/>
      <c r="AN1298" s="59"/>
      <c r="AO1298" s="59"/>
      <c r="AP1298" s="59"/>
      <c r="AQ1298" s="8"/>
      <c r="AR1298" s="8"/>
      <c r="AS1298" s="8"/>
      <c r="AT1298" s="8"/>
      <c r="AU1298" s="8"/>
      <c r="AV1298" s="8"/>
      <c r="AW1298" s="8"/>
      <c r="AX1298" s="8"/>
      <c r="AY1298" s="8"/>
      <c r="AZ1298" s="8"/>
      <c r="BA1298" s="8"/>
      <c r="BB1298" s="8"/>
      <c r="BC1298" s="8"/>
      <c r="BD1298" s="8"/>
    </row>
    <row r="1299" spans="4:56" ht="12.75" customHeight="1" x14ac:dyDescent="0.2"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  <c r="AA1299" s="8"/>
      <c r="AB1299" s="8"/>
      <c r="AC1299" s="8"/>
      <c r="AD1299" s="8"/>
      <c r="AE1299" s="8"/>
      <c r="AF1299" s="8"/>
      <c r="AG1299" s="8"/>
      <c r="AH1299" s="8"/>
      <c r="AI1299" s="8"/>
      <c r="AJ1299" s="8"/>
      <c r="AK1299" s="8"/>
      <c r="AL1299" s="8"/>
      <c r="AM1299" s="59"/>
      <c r="AN1299" s="59"/>
      <c r="AO1299" s="59"/>
      <c r="AP1299" s="59"/>
      <c r="AQ1299" s="8"/>
      <c r="AR1299" s="8"/>
      <c r="AS1299" s="8"/>
      <c r="AT1299" s="8"/>
      <c r="AU1299" s="8"/>
      <c r="AV1299" s="8"/>
      <c r="AW1299" s="8"/>
      <c r="AX1299" s="8"/>
      <c r="AY1299" s="8"/>
      <c r="AZ1299" s="8"/>
      <c r="BA1299" s="8"/>
      <c r="BB1299" s="8"/>
      <c r="BC1299" s="8"/>
      <c r="BD1299" s="8"/>
    </row>
    <row r="1300" spans="4:56" ht="12.75" customHeight="1" x14ac:dyDescent="0.2"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  <c r="X1300" s="8"/>
      <c r="Y1300" s="8"/>
      <c r="Z1300" s="8"/>
      <c r="AA1300" s="8"/>
      <c r="AB1300" s="8"/>
      <c r="AC1300" s="8"/>
      <c r="AD1300" s="8"/>
      <c r="AE1300" s="8"/>
      <c r="AF1300" s="8"/>
      <c r="AG1300" s="8"/>
      <c r="AH1300" s="8"/>
      <c r="AI1300" s="8"/>
      <c r="AJ1300" s="8"/>
      <c r="AK1300" s="8"/>
      <c r="AL1300" s="8"/>
      <c r="AQ1300" s="8"/>
      <c r="AR1300" s="8"/>
      <c r="AS1300" s="8"/>
      <c r="AT1300" s="8"/>
      <c r="AU1300" s="8"/>
      <c r="AV1300" s="8"/>
      <c r="AW1300" s="8"/>
      <c r="AX1300" s="8"/>
      <c r="AY1300" s="8"/>
      <c r="AZ1300" s="8"/>
      <c r="BA1300" s="8"/>
      <c r="BB1300" s="8"/>
      <c r="BC1300" s="8"/>
      <c r="BD1300" s="8"/>
    </row>
  </sheetData>
  <mergeCells count="22">
    <mergeCell ref="C36:F36"/>
    <mergeCell ref="K36:N36"/>
    <mergeCell ref="G36:J36"/>
    <mergeCell ref="O3:R3"/>
    <mergeCell ref="K27:N27"/>
    <mergeCell ref="K3:N3"/>
    <mergeCell ref="C16:F16"/>
    <mergeCell ref="G3:J3"/>
    <mergeCell ref="G16:J16"/>
    <mergeCell ref="K16:N16"/>
    <mergeCell ref="G27:J27"/>
    <mergeCell ref="C27:F27"/>
    <mergeCell ref="O16:R16"/>
    <mergeCell ref="C3:F3"/>
    <mergeCell ref="AM3:AP3"/>
    <mergeCell ref="O27:R27"/>
    <mergeCell ref="AE3:AH3"/>
    <mergeCell ref="AA3:AD3"/>
    <mergeCell ref="W3:Z3"/>
    <mergeCell ref="S3:V3"/>
    <mergeCell ref="AI3:AL3"/>
    <mergeCell ref="S16:V16"/>
  </mergeCells>
  <phoneticPr fontId="7" type="noConversion"/>
  <hyperlinks>
    <hyperlink ref="B1" location="Titres!A1" display="Titres"/>
  </hyperlinks>
  <pageMargins left="0" right="0" top="0" bottom="0" header="0.51181102362204722" footer="0.51181102362204722"/>
  <pageSetup paperSize="9" scale="81" orientation="landscape" r:id="rId1"/>
  <headerFooter alignWithMargins="0"/>
  <colBreaks count="1" manualBreakCount="1">
    <brk id="30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workbookViewId="0">
      <selection activeCell="B1" sqref="B1"/>
    </sheetView>
  </sheetViews>
  <sheetFormatPr baseColWidth="10" defaultColWidth="11.453125" defaultRowHeight="10" x14ac:dyDescent="0.2"/>
  <cols>
    <col min="1" max="1" width="1.1796875" style="2" customWidth="1"/>
    <col min="2" max="2" width="11.453125" style="89"/>
    <col min="3" max="3" width="23.453125" style="89" customWidth="1"/>
    <col min="4" max="5" width="22.453125" style="89" customWidth="1"/>
    <col min="6" max="7" width="18.453125" style="89" customWidth="1"/>
    <col min="8" max="8" width="16.54296875" style="89" customWidth="1"/>
    <col min="9" max="16384" width="11.453125" style="89"/>
  </cols>
  <sheetData>
    <row r="1" spans="2:8" x14ac:dyDescent="0.2">
      <c r="B1" s="19" t="s">
        <v>84</v>
      </c>
    </row>
    <row r="2" spans="2:8" ht="11.5" x14ac:dyDescent="0.25">
      <c r="B2" s="136" t="s">
        <v>192</v>
      </c>
      <c r="C2" s="88"/>
      <c r="D2" s="88"/>
      <c r="E2" s="88"/>
    </row>
    <row r="3" spans="2:8" x14ac:dyDescent="0.2">
      <c r="B3" s="89" t="s">
        <v>162</v>
      </c>
    </row>
    <row r="4" spans="2:8" ht="10.5" x14ac:dyDescent="0.25">
      <c r="B4" s="90"/>
      <c r="C4" s="245" t="s">
        <v>163</v>
      </c>
      <c r="D4" s="245"/>
      <c r="F4" s="97"/>
      <c r="G4" s="97"/>
      <c r="H4" s="97"/>
    </row>
    <row r="5" spans="2:8" ht="10.5" x14ac:dyDescent="0.2">
      <c r="B5" s="90"/>
      <c r="C5" s="110" t="s">
        <v>164</v>
      </c>
      <c r="D5" s="110" t="s">
        <v>56</v>
      </c>
      <c r="F5" s="107"/>
    </row>
    <row r="6" spans="2:8" x14ac:dyDescent="0.2">
      <c r="B6" s="91">
        <v>1992</v>
      </c>
      <c r="C6" s="111">
        <v>-2.6578279674670426</v>
      </c>
      <c r="D6" s="111">
        <v>-3.3782859524668614</v>
      </c>
      <c r="F6" s="107"/>
    </row>
    <row r="7" spans="2:8" x14ac:dyDescent="0.2">
      <c r="B7" s="91">
        <v>1993</v>
      </c>
      <c r="C7" s="111">
        <v>-1.3607617982743645</v>
      </c>
      <c r="D7" s="111">
        <v>1.2251786666933988</v>
      </c>
      <c r="F7" s="107"/>
    </row>
    <row r="8" spans="2:8" x14ac:dyDescent="0.2">
      <c r="B8" s="91">
        <v>1994</v>
      </c>
      <c r="C8" s="111">
        <v>-0.62021970423256534</v>
      </c>
      <c r="D8" s="111">
        <v>-1.5575480794130061</v>
      </c>
      <c r="F8" s="107"/>
    </row>
    <row r="9" spans="2:8" x14ac:dyDescent="0.2">
      <c r="B9" s="91">
        <v>1995</v>
      </c>
      <c r="C9" s="111">
        <v>0.37582495508743125</v>
      </c>
      <c r="D9" s="111">
        <v>1.1059417249539496</v>
      </c>
      <c r="F9" s="107"/>
    </row>
    <row r="10" spans="2:8" x14ac:dyDescent="0.2">
      <c r="B10" s="91">
        <v>1996</v>
      </c>
      <c r="C10" s="111">
        <v>5.6073634083166603E-2</v>
      </c>
      <c r="D10" s="111">
        <v>3.0383567160436806</v>
      </c>
      <c r="F10" s="107"/>
    </row>
    <row r="11" spans="2:8" x14ac:dyDescent="0.2">
      <c r="B11" s="91">
        <v>1997</v>
      </c>
      <c r="C11" s="111">
        <v>-0.91047190686891277</v>
      </c>
      <c r="D11" s="111">
        <v>5.3880736333401087</v>
      </c>
      <c r="F11" s="107"/>
    </row>
    <row r="12" spans="2:8" x14ac:dyDescent="0.2">
      <c r="B12" s="91">
        <v>1998</v>
      </c>
      <c r="C12" s="111">
        <v>1.5752572882078555</v>
      </c>
      <c r="D12" s="112">
        <v>10.208562413608323</v>
      </c>
      <c r="F12" s="107"/>
    </row>
    <row r="13" spans="2:8" x14ac:dyDescent="0.2">
      <c r="B13" s="91">
        <v>1999</v>
      </c>
      <c r="C13" s="111">
        <v>0.55391322785134645</v>
      </c>
      <c r="D13" s="112">
        <v>10.06467129512647</v>
      </c>
      <c r="F13" s="107"/>
    </row>
    <row r="14" spans="2:8" x14ac:dyDescent="0.2">
      <c r="B14" s="91">
        <v>2000</v>
      </c>
      <c r="C14" s="111">
        <v>1.0076518118795024</v>
      </c>
      <c r="D14" s="112">
        <v>9.3292755663481053</v>
      </c>
      <c r="F14" s="107"/>
    </row>
    <row r="15" spans="2:8" x14ac:dyDescent="0.2">
      <c r="B15" s="91">
        <v>2001</v>
      </c>
      <c r="C15" s="111">
        <v>2.220717724347677</v>
      </c>
      <c r="D15" s="112">
        <v>6.7180229940001501</v>
      </c>
      <c r="F15" s="107"/>
    </row>
    <row r="16" spans="2:8" x14ac:dyDescent="0.2">
      <c r="B16" s="91">
        <v>2002</v>
      </c>
      <c r="C16" s="111">
        <v>0.24866112015495609</v>
      </c>
      <c r="D16" s="112">
        <v>-2.4269819271203752</v>
      </c>
      <c r="F16" s="107"/>
    </row>
    <row r="17" spans="2:6" x14ac:dyDescent="0.2">
      <c r="B17" s="91">
        <v>2003</v>
      </c>
      <c r="C17" s="111">
        <v>-0.51296803013961378</v>
      </c>
      <c r="D17" s="112">
        <v>-2.3328253194048409</v>
      </c>
      <c r="F17" s="107"/>
    </row>
    <row r="18" spans="2:6" x14ac:dyDescent="0.2">
      <c r="B18" s="91">
        <v>2004</v>
      </c>
      <c r="C18" s="111">
        <v>0.62405324586348643</v>
      </c>
      <c r="D18" s="112">
        <v>-1.1963461216835336</v>
      </c>
      <c r="F18" s="108"/>
    </row>
    <row r="19" spans="2:6" x14ac:dyDescent="0.2">
      <c r="B19" s="91">
        <v>2005</v>
      </c>
      <c r="C19" s="113">
        <v>0.80503992237938671</v>
      </c>
      <c r="D19" s="112">
        <v>1.2204274957366312</v>
      </c>
      <c r="F19" s="107"/>
    </row>
    <row r="20" spans="2:6" x14ac:dyDescent="0.2">
      <c r="B20" s="91">
        <v>2006</v>
      </c>
      <c r="C20" s="111">
        <v>2.172120451833305</v>
      </c>
      <c r="D20" s="112">
        <v>2.8548152856561426</v>
      </c>
      <c r="F20" s="107"/>
    </row>
    <row r="21" spans="2:6" x14ac:dyDescent="0.2">
      <c r="B21" s="91">
        <v>2007</v>
      </c>
      <c r="C21" s="111">
        <v>2.4835581434939296</v>
      </c>
      <c r="D21" s="112">
        <v>2.9258886845334509</v>
      </c>
      <c r="F21" s="107"/>
    </row>
    <row r="22" spans="2:6" x14ac:dyDescent="0.2">
      <c r="B22" s="91">
        <v>2008</v>
      </c>
      <c r="C22" s="111">
        <v>2.4323360781387096</v>
      </c>
      <c r="D22" s="112">
        <v>1.9106087526709281</v>
      </c>
      <c r="F22" s="107"/>
    </row>
    <row r="23" spans="2:6" x14ac:dyDescent="0.2">
      <c r="B23" s="91">
        <v>2009</v>
      </c>
      <c r="C23" s="111">
        <v>-0.17532627756956681</v>
      </c>
      <c r="D23" s="112">
        <v>-0.1885941568911087</v>
      </c>
      <c r="F23" s="107"/>
    </row>
    <row r="24" spans="2:6" x14ac:dyDescent="0.2">
      <c r="B24" s="91">
        <v>2010</v>
      </c>
      <c r="C24" s="111">
        <v>0.42335827224838707</v>
      </c>
      <c r="D24" s="112">
        <v>0.73861855311656566</v>
      </c>
      <c r="F24" s="107"/>
    </row>
    <row r="25" spans="2:6" x14ac:dyDescent="0.2">
      <c r="B25" s="98">
        <v>2011</v>
      </c>
      <c r="C25" s="114">
        <v>1.7357627298479006</v>
      </c>
      <c r="D25" s="112">
        <v>7.0911769824902215</v>
      </c>
      <c r="F25" s="107"/>
    </row>
    <row r="26" spans="2:6" x14ac:dyDescent="0.2">
      <c r="B26" s="91">
        <v>2012</v>
      </c>
      <c r="C26" s="217">
        <v>1.0142720836298387</v>
      </c>
      <c r="D26" s="218">
        <v>0.62</v>
      </c>
      <c r="F26" s="107"/>
    </row>
    <row r="27" spans="2:6" x14ac:dyDescent="0.2">
      <c r="B27" s="91">
        <v>2013</v>
      </c>
      <c r="C27" s="217">
        <v>1.3475895886763254</v>
      </c>
      <c r="D27" s="218">
        <v>0.67</v>
      </c>
      <c r="F27" s="107"/>
    </row>
    <row r="28" spans="2:6" x14ac:dyDescent="0.2">
      <c r="B28" s="100">
        <v>2014</v>
      </c>
      <c r="C28" s="217">
        <v>1.2058663435415724</v>
      </c>
      <c r="D28" s="217">
        <v>1.74</v>
      </c>
    </row>
    <row r="29" spans="2:6" x14ac:dyDescent="0.2">
      <c r="B29" s="100">
        <v>2015</v>
      </c>
      <c r="C29" s="217">
        <v>0.49181632716743928</v>
      </c>
      <c r="D29" s="217">
        <v>0.55000000000000004</v>
      </c>
    </row>
    <row r="30" spans="2:6" x14ac:dyDescent="0.2">
      <c r="B30" s="100">
        <v>2016</v>
      </c>
      <c r="C30" s="219">
        <v>0.62165946195153055</v>
      </c>
      <c r="D30" s="219">
        <v>0.65</v>
      </c>
    </row>
    <row r="31" spans="2:6" x14ac:dyDescent="0.2">
      <c r="B31" s="100">
        <v>2017</v>
      </c>
      <c r="C31" s="219">
        <v>0.97612029530645772</v>
      </c>
      <c r="D31" s="219">
        <v>1.57</v>
      </c>
    </row>
    <row r="32" spans="2:6" x14ac:dyDescent="0.2">
      <c r="B32" s="100">
        <v>2018</v>
      </c>
      <c r="C32" s="219">
        <v>2.0139804729955104</v>
      </c>
      <c r="D32" s="219">
        <v>4.76</v>
      </c>
    </row>
    <row r="33" spans="2:9" ht="10.5" thickBot="1" x14ac:dyDescent="0.25">
      <c r="B33" s="82">
        <v>2019</v>
      </c>
      <c r="C33" s="220">
        <v>1.1304035499904053</v>
      </c>
      <c r="D33" s="220">
        <v>3.41</v>
      </c>
    </row>
    <row r="34" spans="2:9" ht="10.5" thickTop="1" x14ac:dyDescent="0.2">
      <c r="B34" s="100" t="s">
        <v>208</v>
      </c>
      <c r="C34" s="219"/>
      <c r="D34" s="219"/>
    </row>
    <row r="35" spans="2:9" x14ac:dyDescent="0.2">
      <c r="B35" s="89" t="s">
        <v>131</v>
      </c>
      <c r="D35" s="130" t="s">
        <v>204</v>
      </c>
      <c r="I35" s="92"/>
    </row>
    <row r="36" spans="2:9" ht="10.5" thickTop="1" x14ac:dyDescent="0.2">
      <c r="B36" s="2" t="s">
        <v>205</v>
      </c>
      <c r="I36" s="92"/>
    </row>
    <row r="39" spans="2:9" x14ac:dyDescent="0.2">
      <c r="C39" s="96"/>
    </row>
    <row r="41" spans="2:9" x14ac:dyDescent="0.2">
      <c r="D41" s="109"/>
    </row>
    <row r="42" spans="2:9" x14ac:dyDescent="0.2">
      <c r="D42" s="109"/>
    </row>
    <row r="43" spans="2:9" x14ac:dyDescent="0.2">
      <c r="D43" s="109"/>
    </row>
  </sheetData>
  <mergeCells count="1">
    <mergeCell ref="C4:D4"/>
  </mergeCells>
  <hyperlinks>
    <hyperlink ref="B1" location="Titres!A1" display="Titres"/>
  </hyperlinks>
  <pageMargins left="0" right="0" top="0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workbookViewId="0">
      <selection activeCell="B1" sqref="B1"/>
    </sheetView>
  </sheetViews>
  <sheetFormatPr baseColWidth="10" defaultColWidth="11.453125" defaultRowHeight="10" x14ac:dyDescent="0.2"/>
  <cols>
    <col min="1" max="1" width="1.1796875" style="2" customWidth="1"/>
    <col min="2" max="2" width="16.26953125" style="89" customWidth="1"/>
    <col min="3" max="3" width="77" style="89" customWidth="1"/>
    <col min="4" max="4" width="26.54296875" style="89" bestFit="1" customWidth="1"/>
    <col min="5" max="16384" width="11.453125" style="89"/>
  </cols>
  <sheetData>
    <row r="1" spans="2:4" x14ac:dyDescent="0.2">
      <c r="B1" s="19" t="s">
        <v>84</v>
      </c>
    </row>
    <row r="2" spans="2:4" ht="11.5" x14ac:dyDescent="0.25">
      <c r="B2" s="136" t="s">
        <v>198</v>
      </c>
    </row>
    <row r="4" spans="2:4" ht="11" thickBot="1" x14ac:dyDescent="0.3">
      <c r="B4" s="118" t="s">
        <v>165</v>
      </c>
    </row>
    <row r="5" spans="2:4" ht="11" thickBot="1" x14ac:dyDescent="0.3">
      <c r="B5" s="119" t="s">
        <v>166</v>
      </c>
      <c r="C5" s="119" t="s">
        <v>167</v>
      </c>
      <c r="D5" s="120" t="s">
        <v>168</v>
      </c>
    </row>
    <row r="6" spans="2:4" ht="10.5" x14ac:dyDescent="0.25">
      <c r="B6" s="121">
        <v>261100</v>
      </c>
      <c r="C6" s="122" t="s">
        <v>35</v>
      </c>
      <c r="D6" s="133" t="s">
        <v>0</v>
      </c>
    </row>
    <row r="7" spans="2:4" ht="10.5" x14ac:dyDescent="0.25">
      <c r="B7" s="123">
        <v>261200</v>
      </c>
      <c r="C7" s="124" t="s">
        <v>89</v>
      </c>
      <c r="D7" s="134" t="s">
        <v>0</v>
      </c>
    </row>
    <row r="8" spans="2:4" ht="10.5" x14ac:dyDescent="0.25">
      <c r="B8" s="123">
        <v>262000</v>
      </c>
      <c r="C8" s="124" t="s">
        <v>90</v>
      </c>
      <c r="D8" s="134" t="s">
        <v>0</v>
      </c>
    </row>
    <row r="9" spans="2:4" ht="10.5" x14ac:dyDescent="0.25">
      <c r="B9" s="123">
        <v>263000</v>
      </c>
      <c r="C9" s="124" t="s">
        <v>91</v>
      </c>
      <c r="D9" s="134" t="s">
        <v>0</v>
      </c>
    </row>
    <row r="10" spans="2:4" ht="10.5" x14ac:dyDescent="0.25">
      <c r="B10" s="123">
        <v>264000</v>
      </c>
      <c r="C10" s="124" t="s">
        <v>92</v>
      </c>
      <c r="D10" s="134" t="s">
        <v>0</v>
      </c>
    </row>
    <row r="11" spans="2:4" ht="10.5" x14ac:dyDescent="0.25">
      <c r="B11" s="123">
        <v>268000</v>
      </c>
      <c r="C11" s="124" t="s">
        <v>93</v>
      </c>
      <c r="D11" s="134" t="s">
        <v>0</v>
      </c>
    </row>
    <row r="12" spans="2:4" ht="10.5" x14ac:dyDescent="0.25">
      <c r="B12" s="123">
        <v>465101</v>
      </c>
      <c r="C12" s="124" t="s">
        <v>73</v>
      </c>
      <c r="D12" s="134" t="s">
        <v>169</v>
      </c>
    </row>
    <row r="13" spans="2:4" ht="10.5" x14ac:dyDescent="0.25">
      <c r="B13" s="123">
        <v>465102</v>
      </c>
      <c r="C13" s="124" t="s">
        <v>43</v>
      </c>
      <c r="D13" s="134" t="s">
        <v>169</v>
      </c>
    </row>
    <row r="14" spans="2:4" ht="10.5" x14ac:dyDescent="0.25">
      <c r="B14" s="123">
        <v>465200</v>
      </c>
      <c r="C14" s="124" t="s">
        <v>94</v>
      </c>
      <c r="D14" s="134" t="s">
        <v>169</v>
      </c>
    </row>
    <row r="15" spans="2:4" ht="10.5" x14ac:dyDescent="0.25">
      <c r="B15" s="123">
        <v>582100</v>
      </c>
      <c r="C15" s="124" t="s">
        <v>95</v>
      </c>
      <c r="D15" s="134" t="s">
        <v>170</v>
      </c>
    </row>
    <row r="16" spans="2:4" ht="10.5" x14ac:dyDescent="0.25">
      <c r="B16" s="123">
        <v>582900</v>
      </c>
      <c r="C16" s="124" t="s">
        <v>96</v>
      </c>
      <c r="D16" s="134" t="s">
        <v>170</v>
      </c>
    </row>
    <row r="17" spans="2:4" ht="10.5" x14ac:dyDescent="0.25">
      <c r="B17" s="123">
        <v>611000</v>
      </c>
      <c r="C17" s="124" t="s">
        <v>97</v>
      </c>
      <c r="D17" s="134" t="s">
        <v>4</v>
      </c>
    </row>
    <row r="18" spans="2:4" ht="10.5" x14ac:dyDescent="0.25">
      <c r="B18" s="123">
        <v>612000</v>
      </c>
      <c r="C18" s="124" t="s">
        <v>98</v>
      </c>
      <c r="D18" s="134" t="s">
        <v>4</v>
      </c>
    </row>
    <row r="19" spans="2:4" ht="10.5" x14ac:dyDescent="0.25">
      <c r="B19" s="123">
        <v>613000</v>
      </c>
      <c r="C19" s="124" t="s">
        <v>99</v>
      </c>
      <c r="D19" s="134" t="s">
        <v>4</v>
      </c>
    </row>
    <row r="20" spans="2:4" ht="10.5" x14ac:dyDescent="0.25">
      <c r="B20" s="123">
        <v>619000</v>
      </c>
      <c r="C20" s="124" t="s">
        <v>100</v>
      </c>
      <c r="D20" s="134" t="s">
        <v>4</v>
      </c>
    </row>
    <row r="21" spans="2:4" ht="10.5" x14ac:dyDescent="0.25">
      <c r="B21" s="123">
        <v>620100</v>
      </c>
      <c r="C21" s="124" t="s">
        <v>101</v>
      </c>
      <c r="D21" s="134" t="s">
        <v>170</v>
      </c>
    </row>
    <row r="22" spans="2:4" ht="10.5" x14ac:dyDescent="0.25">
      <c r="B22" s="123">
        <v>620200</v>
      </c>
      <c r="C22" s="124" t="s">
        <v>102</v>
      </c>
      <c r="D22" s="134" t="s">
        <v>170</v>
      </c>
    </row>
    <row r="23" spans="2:4" ht="10.5" x14ac:dyDescent="0.25">
      <c r="B23" s="123">
        <v>620300</v>
      </c>
      <c r="C23" s="124" t="s">
        <v>103</v>
      </c>
      <c r="D23" s="134" t="s">
        <v>170</v>
      </c>
    </row>
    <row r="24" spans="2:4" ht="10.5" x14ac:dyDescent="0.25">
      <c r="B24" s="123">
        <v>620900</v>
      </c>
      <c r="C24" s="124" t="s">
        <v>104</v>
      </c>
      <c r="D24" s="134" t="s">
        <v>170</v>
      </c>
    </row>
    <row r="25" spans="2:4" ht="10.5" x14ac:dyDescent="0.25">
      <c r="B25" s="123">
        <v>631100</v>
      </c>
      <c r="C25" s="124" t="s">
        <v>105</v>
      </c>
      <c r="D25" s="134" t="s">
        <v>170</v>
      </c>
    </row>
    <row r="26" spans="2:4" ht="10.5" x14ac:dyDescent="0.25">
      <c r="B26" s="123">
        <v>631200</v>
      </c>
      <c r="C26" s="124" t="s">
        <v>106</v>
      </c>
      <c r="D26" s="134" t="s">
        <v>170</v>
      </c>
    </row>
    <row r="27" spans="2:4" ht="10.5" x14ac:dyDescent="0.25">
      <c r="B27" s="123">
        <v>951100</v>
      </c>
      <c r="C27" s="124" t="s">
        <v>107</v>
      </c>
      <c r="D27" s="134" t="s">
        <v>170</v>
      </c>
    </row>
    <row r="28" spans="2:4" ht="11" thickBot="1" x14ac:dyDescent="0.3">
      <c r="B28" s="125">
        <v>951200</v>
      </c>
      <c r="C28" s="126" t="s">
        <v>108</v>
      </c>
      <c r="D28" s="135" t="s">
        <v>4</v>
      </c>
    </row>
    <row r="29" spans="2:4" ht="10.5" x14ac:dyDescent="0.25">
      <c r="B29" s="127"/>
      <c r="C29" s="100"/>
      <c r="D29" s="91"/>
    </row>
    <row r="30" spans="2:4" ht="11" thickBot="1" x14ac:dyDescent="0.3">
      <c r="B30" s="88" t="s">
        <v>182</v>
      </c>
    </row>
    <row r="31" spans="2:4" ht="11" thickBot="1" x14ac:dyDescent="0.3">
      <c r="B31" s="119" t="s">
        <v>166</v>
      </c>
      <c r="C31" s="119" t="s">
        <v>167</v>
      </c>
      <c r="D31" s="120" t="s">
        <v>168</v>
      </c>
    </row>
    <row r="32" spans="2:4" ht="10.5" x14ac:dyDescent="0.25">
      <c r="B32" s="121">
        <v>581100</v>
      </c>
      <c r="C32" s="122" t="s">
        <v>111</v>
      </c>
      <c r="D32" s="122" t="s">
        <v>171</v>
      </c>
    </row>
    <row r="33" spans="2:4" ht="10.5" x14ac:dyDescent="0.25">
      <c r="B33" s="123">
        <v>581200</v>
      </c>
      <c r="C33" s="124" t="s">
        <v>112</v>
      </c>
      <c r="D33" s="124" t="s">
        <v>171</v>
      </c>
    </row>
    <row r="34" spans="2:4" ht="10.5" x14ac:dyDescent="0.25">
      <c r="B34" s="123">
        <v>581300</v>
      </c>
      <c r="C34" s="124" t="s">
        <v>113</v>
      </c>
      <c r="D34" s="124" t="s">
        <v>171</v>
      </c>
    </row>
    <row r="35" spans="2:4" ht="10.5" x14ac:dyDescent="0.25">
      <c r="B35" s="123">
        <v>581400</v>
      </c>
      <c r="C35" s="124" t="s">
        <v>114</v>
      </c>
      <c r="D35" s="124" t="s">
        <v>171</v>
      </c>
    </row>
    <row r="36" spans="2:4" ht="10.5" x14ac:dyDescent="0.25">
      <c r="B36" s="123">
        <v>581900</v>
      </c>
      <c r="C36" s="124" t="s">
        <v>115</v>
      </c>
      <c r="D36" s="124" t="s">
        <v>171</v>
      </c>
    </row>
    <row r="37" spans="2:4" ht="10.5" x14ac:dyDescent="0.25">
      <c r="B37" s="123">
        <v>591100</v>
      </c>
      <c r="C37" s="124" t="s">
        <v>116</v>
      </c>
      <c r="D37" s="124" t="s">
        <v>171</v>
      </c>
    </row>
    <row r="38" spans="2:4" ht="10.5" x14ac:dyDescent="0.25">
      <c r="B38" s="123">
        <v>591200</v>
      </c>
      <c r="C38" s="124" t="s">
        <v>117</v>
      </c>
      <c r="D38" s="124" t="s">
        <v>171</v>
      </c>
    </row>
    <row r="39" spans="2:4" ht="10.5" x14ac:dyDescent="0.25">
      <c r="B39" s="123">
        <v>591300</v>
      </c>
      <c r="C39" s="124" t="s">
        <v>118</v>
      </c>
      <c r="D39" s="124" t="s">
        <v>171</v>
      </c>
    </row>
    <row r="40" spans="2:4" ht="10.5" x14ac:dyDescent="0.25">
      <c r="B40" s="123">
        <v>591400</v>
      </c>
      <c r="C40" s="124" t="s">
        <v>119</v>
      </c>
      <c r="D40" s="124" t="s">
        <v>171</v>
      </c>
    </row>
    <row r="41" spans="2:4" ht="10.5" x14ac:dyDescent="0.25">
      <c r="B41" s="123">
        <v>592000</v>
      </c>
      <c r="C41" s="124" t="s">
        <v>120</v>
      </c>
      <c r="D41" s="124" t="s">
        <v>171</v>
      </c>
    </row>
    <row r="42" spans="2:4" ht="10.5" x14ac:dyDescent="0.25">
      <c r="B42" s="123">
        <v>601000</v>
      </c>
      <c r="C42" s="124" t="s">
        <v>121</v>
      </c>
      <c r="D42" s="124" t="s">
        <v>171</v>
      </c>
    </row>
    <row r="43" spans="2:4" ht="10.5" x14ac:dyDescent="0.25">
      <c r="B43" s="123">
        <v>602000</v>
      </c>
      <c r="C43" s="124" t="s">
        <v>122</v>
      </c>
      <c r="D43" s="124" t="s">
        <v>171</v>
      </c>
    </row>
    <row r="44" spans="2:4" ht="10.5" x14ac:dyDescent="0.25">
      <c r="B44" s="123">
        <v>639100</v>
      </c>
      <c r="C44" s="124" t="s">
        <v>123</v>
      </c>
      <c r="D44" s="124" t="s">
        <v>171</v>
      </c>
    </row>
    <row r="45" spans="2:4" ht="11" thickBot="1" x14ac:dyDescent="0.3">
      <c r="B45" s="125">
        <v>639900</v>
      </c>
      <c r="C45" s="126" t="s">
        <v>124</v>
      </c>
      <c r="D45" s="126" t="s">
        <v>171</v>
      </c>
    </row>
  </sheetData>
  <hyperlinks>
    <hyperlink ref="B1" location="Titres!A1" display="Titres"/>
  </hyperlink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Titres</vt:lpstr>
      <vt:lpstr>Graph_a</vt:lpstr>
      <vt:lpstr>tableau_1</vt:lpstr>
      <vt:lpstr>tableau_2</vt:lpstr>
      <vt:lpstr>tableau_3</vt:lpstr>
      <vt:lpstr>Nomenclature</vt:lpstr>
      <vt:lpstr>tableau_2!Zone_d_impression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ind30603</dc:title>
  <dc:creator>SUKO</dc:creator>
  <cp:lastModifiedBy>Steiner Pittet Mary Josée BFS</cp:lastModifiedBy>
  <cp:lastPrinted>2022-10-10T08:11:05Z</cp:lastPrinted>
  <dcterms:created xsi:type="dcterms:W3CDTF">2003-01-22T11:05:24Z</dcterms:created>
  <dcterms:modified xsi:type="dcterms:W3CDTF">2022-10-10T08:11:56Z</dcterms:modified>
</cp:coreProperties>
</file>