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FBFF23BF-8670-44A9-ABEC-8ADC8F7A5F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<sst xmlns="http://schemas.openxmlformats.org/spreadsheetml/2006/main" count="2426" uniqueCount="145">
  <si>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</si>
  <si>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</si>
  <si>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</si>
  <si>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</si>
  <si>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</si>
  <si>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</si>
  <si>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</si>
  <si>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</si>
  <si>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</si>
  <si>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</si>
  <si>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</si>
  <si>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</si>
  <si>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</si>
  <si>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</si>
  <si>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</si>
  <si>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</si>
  <si>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</si>
  <si>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</si>
  <si>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</si>
  <si>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</si>
  <si>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</si>
  <si>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</si>
  <si>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</si>
  <si>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</si>
  <si>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</si>
  <si>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</si>
  <si>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</si>
  <si>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</si>
  <si>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</si>
  <si>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</si>
  <si>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</si>
  <si>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</si>
  <si>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</si>
  <si>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</si>
  <si>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</si>
  <si>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</si>
  <si>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</si>
  <si>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</si>
  <si>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</si>
  <si>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</si>
  <si>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</si>
  <si>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</si>
  <si>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</si>
  <si>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</si>
  <si>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</si>
  <si>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</si>
  <si>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</si>
  <si>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</si>
  <si>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</si>
  <si>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</si>
  <si>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</si>
  <si>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</si>
  <si>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</si>
  <si>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</si>
  <si>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</si>
  <si>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</si>
  <si>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</si>
  <si>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</si>
  <si>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</si>
  <si>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</si>
  <si>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</si>
  <si>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</si>
  <si>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</si>
  <si>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</si>
  <si>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</si>
  <si>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</si>
  <si>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</si>
  <si>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</si>
  <si>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</si>
  <si>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</si>
  <si>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</si>
  <si>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</si>
  <si>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</si>
  <si>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</si>
  <si>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</si>
  <si>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</si>
  <si>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</si>
  <si>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</si>
  <si>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</si>
  <si>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</si>
  <si>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</si>
  <si>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</si>
  <si>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</si>
  <si>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</si>
  <si>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</si>
  <si>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</si>
  <si>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</si>
  <si>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</si>
  <si>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</si>
  <si>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</si>
  <si>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</si>
  <si>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</si>
  <si>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</si>
  <si>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</si>
  <si>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</si>
  <si>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</si>
  <si>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</si>
  <si>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</si>
  <si>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</si>
  <si>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</si>
  <si>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</si>
  <si>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</si>
  <si>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</si>
  <si>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</si>
  <si>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</si>
  <si>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</si>
  <si>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</si>
  <si>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</si>
  <si>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</si>
  <si>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</si>
  <si>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</si>
  <si>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</si>
  <si>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</si>
  <si>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</si>
  <si>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</si>
  <si>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</si>
  <si>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</si>
  <si>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</si>
  <si>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</si>
  <si>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</si>
  <si>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</si>
  <si>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</si>
  <si>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</si>
  <si>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</si>
  <si>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</si>
  <si>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</si>
  <si>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</si>
  <si>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</si>
  <si>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</si>
  <si>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</si>
  <si>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</si>
  <si>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</si>
  <si>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</si>
  <si>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</si>
  <si>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</si>
  <si>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</si>
  <si>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</si>
  <si>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</si>
  <si>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</si>
  <si>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</si>
  <si>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</si>
  <si>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</si>
  <si>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</si>
  <si>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</si>
  <si>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septembre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</si>
</sst>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1672922</v>
      </c>
      <c r="C6" s="44">
        <f>SUM(C9:C80)</f>
        <v>4608057</v>
      </c>
      <c r="D6" s="45">
        <f>C6/B6</f>
        <v>2.7544960255170294</v>
      </c>
      <c r="E6" s="43">
        <f>SUM(E9:E80)</f>
        <v>794213</v>
      </c>
      <c r="F6" s="44">
        <f>SUM(F9:F80)</f>
        <v>1549756</v>
      </c>
      <c r="G6" s="45">
        <f>F6/E6</f>
        <v>1.9513102908161917</v>
      </c>
      <c r="H6" s="43">
        <f>SUM(H9:H80)</f>
        <v>2283707</v>
      </c>
      <c r="I6" s="44">
        <f>SUM(I9:I80)</f>
        <v>4240583</v>
      </c>
      <c r="J6" s="45">
        <f>I6/H6</f>
        <v>1.8568857563601635</v>
      </c>
      <c r="K6" s="43">
        <f>SUM(K9:K80)</f>
        <v>1383493</v>
      </c>
      <c r="L6" s="44">
        <f>SUM(L9:L80)</f>
        <v>2731628</v>
      </c>
      <c r="M6" s="45">
        <f>L6/K6</f>
        <v>1.974442949837838</v>
      </c>
      <c r="N6" s="43">
        <f>SUM(N9:N80)</f>
        <v>595944</v>
      </c>
      <c r="O6" s="44">
        <f>SUM(O9:O80)</f>
        <v>1107449</v>
      </c>
      <c r="P6" s="45">
        <f>O6/N6</f>
        <v>1.858310512397138</v>
      </c>
      <c r="Q6" s="43">
        <f>SUM(Q9:Q80)</f>
        <v>1959253</v>
      </c>
      <c r="R6" s="44">
        <f>SUM(R9:R80)</f>
        <v>4149259</v>
      </c>
      <c r="S6" s="45">
        <f>R6/Q6</f>
        <v>2.117776009530163</v>
      </c>
      <c r="T6" s="43">
        <f>SUM(T9:T80)</f>
        <v>272180</v>
      </c>
      <c r="U6" s="44">
        <f>SUM(U9:U80)</f>
        <v>462445</v>
      </c>
      <c r="V6" s="45">
        <f>U6/T6</f>
        <v>1.6990410757586891</v>
      </c>
      <c r="W6" s="43">
        <f>SUM(W9:W80)</f>
        <v>1027921</v>
      </c>
      <c r="X6" s="44">
        <f>SUM(X9:X80)</f>
        <v>2062326</v>
      </c>
      <c r="Y6" s="45">
        <f>X6/W6</f>
        <v>2.0063078777454688</v>
      </c>
      <c r="Z6" s="43">
        <f>SUM(Z9:Z80)</f>
        <v>1024154</v>
      </c>
      <c r="AA6" s="44">
        <f>SUM(AA9:AA80)</f>
        <v>2088218</v>
      </c>
      <c r="AB6" s="45">
        <f>AA6/Z6</f>
        <v>2.0389687488405066</v>
      </c>
      <c r="AC6" s="43">
        <f>SUM(AC9:AC80)</f>
        <v>1457221</v>
      </c>
      <c r="AD6" s="44">
        <f>SUM(AD9:AD80)</f>
        <v>3406865</v>
      </c>
      <c r="AE6" s="45">
        <f>AD6/AC6</f>
        <v>2.3379192311941703</v>
      </c>
      <c r="AF6" s="43">
        <f>SUM(AF9:AF80)</f>
        <v>967146</v>
      </c>
      <c r="AG6" s="44">
        <f>SUM(AG9:AG80)</f>
        <v>2141848</v>
      </c>
      <c r="AH6" s="45">
        <f>AG6/AF6</f>
        <v>2.2146066881318851</v>
      </c>
      <c r="AI6" s="43">
        <f>SUM(AI9:AI80)</f>
        <v>220189</v>
      </c>
      <c r="AJ6" s="44">
        <f>SUM(AJ9:AJ80)</f>
        <v>356264</v>
      </c>
      <c r="AK6" s="45">
        <f>AJ6/AI6</f>
        <v>1.6179918161216047</v>
      </c>
      <c r="AL6" s="43">
        <f>SUM(AL9:AL80)</f>
        <v>389004</v>
      </c>
      <c r="AM6" s="44">
        <f>SUM(AM9:AM80)</f>
        <v>760346</v>
      </c>
      <c r="AN6" s="45">
        <f>AM6/AL6</f>
        <v>1.9545968678985306</v>
      </c>
      <c r="AO6" s="43">
        <f>SUM(B6,E6,H6,K6,N6,Q6,T6,W6,Z6,AC6,AF6,AI6,AL6)</f>
        <v>14047347</v>
      </c>
      <c r="AP6" s="44">
        <f>SUM(C6,F6,I6,L6,O6,R6,U6,X6,AA6,AD6,AG6,AJ6,AM6)</f>
        <v>29665044</v>
      </c>
      <c r="AQ6" s="45">
        <f>AP6/AO6</f>
        <v>2.1117897920511255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1191765</v>
      </c>
      <c r="C9" s="4">
        <v>3077273</v>
      </c>
      <c r="D9" s="23">
        <v>2.5821139234664598</v>
      </c>
      <c r="E9" s="177">
        <v>586992</v>
      </c>
      <c r="F9" s="178">
        <v>1094413</v>
      </c>
      <c r="G9" s="179">
        <v>1.8644427862730699</v>
      </c>
      <c r="H9" s="180">
        <v>1002847</v>
      </c>
      <c r="I9" s="181">
        <v>1732816</v>
      </c>
      <c r="J9" s="179">
        <v>1.72789667815729</v>
      </c>
      <c r="K9" s="180">
        <v>799165</v>
      </c>
      <c r="L9" s="182">
        <v>1524130</v>
      </c>
      <c r="M9" s="179">
        <v>1.90715309103877</v>
      </c>
      <c r="N9" s="183">
        <v>289656</v>
      </c>
      <c r="O9" s="182">
        <v>501348</v>
      </c>
      <c r="P9" s="179">
        <v>1.7308393404590301</v>
      </c>
      <c r="Q9" s="183">
        <v>1180874</v>
      </c>
      <c r="R9" s="182">
        <v>2245255</v>
      </c>
      <c r="S9" s="179">
        <v>1.9013501863873701</v>
      </c>
      <c r="T9" s="183">
        <v>211163</v>
      </c>
      <c r="U9" s="182">
        <v>336574</v>
      </c>
      <c r="V9" s="179">
        <v>1.5939061293882</v>
      </c>
      <c r="W9" s="183">
        <v>639588</v>
      </c>
      <c r="X9" s="182">
        <v>1209787</v>
      </c>
      <c r="Y9" s="179">
        <v>1.8915098469639799</v>
      </c>
      <c r="Z9" s="183">
        <v>290956</v>
      </c>
      <c r="AA9" s="182">
        <v>567678</v>
      </c>
      <c r="AB9" s="179">
        <v>1.95107851358968</v>
      </c>
      <c r="AC9" s="183">
        <v>967252</v>
      </c>
      <c r="AD9" s="182">
        <v>2117550</v>
      </c>
      <c r="AE9" s="179">
        <v>2.18924334092873</v>
      </c>
      <c r="AF9" s="183">
        <v>638410</v>
      </c>
      <c r="AG9" s="182">
        <v>1460262</v>
      </c>
      <c r="AH9" s="179">
        <v>2.2873419902570502</v>
      </c>
      <c r="AI9" s="183">
        <v>166329</v>
      </c>
      <c r="AJ9" s="182">
        <v>262461</v>
      </c>
      <c r="AK9" s="179">
        <v>1.57796295294266</v>
      </c>
      <c r="AL9" s="183">
        <v>260497</v>
      </c>
      <c r="AM9" s="182">
        <v>473788</v>
      </c>
      <c r="AN9" s="179">
        <v>1.818784861246</v>
      </c>
      <c r="AO9" s="43">
        <f t="shared" ref="AO9:AP70" si="0">SUM(B9,E9,H9,K9,N9,Q9,T9,W9,Z9,AC9,AF9,AI9,AL9)</f>
        <v>8225494</v>
      </c>
      <c r="AP9" s="44">
        <f t="shared" si="0"/>
        <v>16603335</v>
      </c>
      <c r="AQ9" s="31">
        <f t="shared" ref="AQ9:AQ72" si="1">AP9/AO9</f>
        <v>2.018521319205874</v>
      </c>
    </row>
    <row r="10" spans="1:43" s="158" customFormat="1" x14ac:dyDescent="0.2">
      <c r="A10" s="6" t="s">
        <v>9</v>
      </c>
      <c r="B10" s="22">
        <v>200528</v>
      </c>
      <c r="C10" s="4">
        <v>627904</v>
      </c>
      <c r="D10" s="23">
        <v>3.1312534907843301</v>
      </c>
      <c r="E10" s="177">
        <v>107302</v>
      </c>
      <c r="F10" s="178">
        <v>221770</v>
      </c>
      <c r="G10" s="179">
        <v>2.0667834709511501</v>
      </c>
      <c r="H10" s="180">
        <v>268171</v>
      </c>
      <c r="I10" s="181">
        <v>505463</v>
      </c>
      <c r="J10" s="179">
        <v>1.88485332120177</v>
      </c>
      <c r="K10" s="180">
        <v>128721</v>
      </c>
      <c r="L10" s="182">
        <v>273724</v>
      </c>
      <c r="M10" s="179">
        <v>2.1264906270150199</v>
      </c>
      <c r="N10" s="183">
        <v>89261</v>
      </c>
      <c r="O10" s="182">
        <v>154858</v>
      </c>
      <c r="P10" s="179">
        <v>1.73488981750148</v>
      </c>
      <c r="Q10" s="183">
        <v>134311</v>
      </c>
      <c r="R10" s="182">
        <v>348061</v>
      </c>
      <c r="S10" s="179">
        <v>2.59145565143585</v>
      </c>
      <c r="T10" s="183">
        <v>13284</v>
      </c>
      <c r="U10" s="182">
        <v>26923</v>
      </c>
      <c r="V10" s="179">
        <v>2.0267238783498902</v>
      </c>
      <c r="W10" s="183">
        <v>40292</v>
      </c>
      <c r="X10" s="182">
        <v>82079</v>
      </c>
      <c r="Y10" s="179">
        <v>2.0371041397796099</v>
      </c>
      <c r="Z10" s="183">
        <v>38978</v>
      </c>
      <c r="AA10" s="182">
        <v>71439</v>
      </c>
      <c r="AB10" s="179">
        <v>1.8328031197085499</v>
      </c>
      <c r="AC10" s="183">
        <v>85411</v>
      </c>
      <c r="AD10" s="182">
        <v>249877</v>
      </c>
      <c r="AE10" s="179">
        <v>2.92558335577385</v>
      </c>
      <c r="AF10" s="183">
        <v>84063</v>
      </c>
      <c r="AG10" s="182">
        <v>209392</v>
      </c>
      <c r="AH10" s="179">
        <v>2.4908937344610602</v>
      </c>
      <c r="AI10" s="183">
        <v>11507</v>
      </c>
      <c r="AJ10" s="182">
        <v>19466</v>
      </c>
      <c r="AK10" s="179">
        <v>1.6916659424698</v>
      </c>
      <c r="AL10" s="183">
        <v>50530</v>
      </c>
      <c r="AM10" s="182">
        <v>110069</v>
      </c>
      <c r="AN10" s="179">
        <v>2.1782901246784099</v>
      </c>
      <c r="AO10" s="43">
        <f t="shared" si="0"/>
        <v>1252359</v>
      </c>
      <c r="AP10" s="44">
        <f t="shared" si="0"/>
        <v>2901025</v>
      </c>
      <c r="AQ10" s="31">
        <f t="shared" si="1"/>
        <v>2.3164483985821955</v>
      </c>
    </row>
    <row r="11" spans="1:43" s="158" customFormat="1" x14ac:dyDescent="0.2">
      <c r="A11" s="6" t="s">
        <v>122</v>
      </c>
      <c r="B11" s="22">
        <v>35782</v>
      </c>
      <c r="C11" s="4">
        <v>82689</v>
      </c>
      <c r="D11" s="23">
        <v>2.3109105136660899</v>
      </c>
      <c r="E11" s="177">
        <v>10420</v>
      </c>
      <c r="F11" s="178">
        <v>22069</v>
      </c>
      <c r="G11" s="179">
        <v>2.1179462571976999</v>
      </c>
      <c r="H11" s="180">
        <v>231734</v>
      </c>
      <c r="I11" s="181">
        <v>451067</v>
      </c>
      <c r="J11" s="179">
        <v>1.9464860572898199</v>
      </c>
      <c r="K11" s="180">
        <v>112292</v>
      </c>
      <c r="L11" s="182">
        <v>228627</v>
      </c>
      <c r="M11" s="179">
        <v>2.0360043458127</v>
      </c>
      <c r="N11" s="183">
        <v>37268</v>
      </c>
      <c r="O11" s="182">
        <v>86080</v>
      </c>
      <c r="P11" s="179">
        <v>2.3097563593431398</v>
      </c>
      <c r="Q11" s="183">
        <v>127791</v>
      </c>
      <c r="R11" s="182">
        <v>297688</v>
      </c>
      <c r="S11" s="179">
        <v>2.3294911222230001</v>
      </c>
      <c r="T11" s="183">
        <v>2698</v>
      </c>
      <c r="U11" s="182">
        <v>7144</v>
      </c>
      <c r="V11" s="179">
        <v>2.6478873239436602</v>
      </c>
      <c r="W11" s="183">
        <v>46302</v>
      </c>
      <c r="X11" s="182">
        <v>112011</v>
      </c>
      <c r="Y11" s="179">
        <v>2.4191395620059599</v>
      </c>
      <c r="Z11" s="183">
        <v>107071</v>
      </c>
      <c r="AA11" s="182">
        <v>216160</v>
      </c>
      <c r="AB11" s="179">
        <v>2.0188473069271802</v>
      </c>
      <c r="AC11" s="183">
        <v>75805</v>
      </c>
      <c r="AD11" s="182">
        <v>169974</v>
      </c>
      <c r="AE11" s="179">
        <v>2.2422531495284002</v>
      </c>
      <c r="AF11" s="183">
        <v>27737</v>
      </c>
      <c r="AG11" s="182">
        <v>60786</v>
      </c>
      <c r="AH11" s="179">
        <v>2.1915131412914199</v>
      </c>
      <c r="AI11" s="183">
        <v>2919</v>
      </c>
      <c r="AJ11" s="182">
        <v>5489</v>
      </c>
      <c r="AK11" s="179">
        <v>1.88043850633779</v>
      </c>
      <c r="AL11" s="183">
        <v>5744</v>
      </c>
      <c r="AM11" s="182">
        <v>14828</v>
      </c>
      <c r="AN11" s="179">
        <v>2.5814763231197801</v>
      </c>
      <c r="AO11" s="43">
        <f t="shared" si="0"/>
        <v>823563</v>
      </c>
      <c r="AP11" s="44">
        <f t="shared" si="0"/>
        <v>1754612</v>
      </c>
      <c r="AQ11" s="31">
        <f t="shared" si="1"/>
        <v>2.1305133912038303</v>
      </c>
    </row>
    <row r="12" spans="1:43" s="158" customFormat="1" x14ac:dyDescent="0.2">
      <c r="A12" s="6" t="s">
        <v>10</v>
      </c>
      <c r="B12" s="22">
        <v>33617</v>
      </c>
      <c r="C12" s="4">
        <v>125782</v>
      </c>
      <c r="D12" s="23">
        <v>3.7416188238093802</v>
      </c>
      <c r="E12" s="177">
        <v>6268</v>
      </c>
      <c r="F12" s="178">
        <v>13630</v>
      </c>
      <c r="G12" s="179">
        <v>2.17453733248245</v>
      </c>
      <c r="H12" s="180">
        <v>82688</v>
      </c>
      <c r="I12" s="181">
        <v>161324</v>
      </c>
      <c r="J12" s="179">
        <v>1.95099651702786</v>
      </c>
      <c r="K12" s="180">
        <v>38598</v>
      </c>
      <c r="L12" s="182">
        <v>84843</v>
      </c>
      <c r="M12" s="179">
        <v>2.1981190735271299</v>
      </c>
      <c r="N12" s="183">
        <v>22622</v>
      </c>
      <c r="O12" s="182">
        <v>45965</v>
      </c>
      <c r="P12" s="179">
        <v>2.0318716293873198</v>
      </c>
      <c r="Q12" s="183">
        <v>61228</v>
      </c>
      <c r="R12" s="182">
        <v>195894</v>
      </c>
      <c r="S12" s="179">
        <v>3.1994185666688399</v>
      </c>
      <c r="T12" s="183">
        <v>1882</v>
      </c>
      <c r="U12" s="182">
        <v>3874</v>
      </c>
      <c r="V12" s="179">
        <v>2.0584484590860801</v>
      </c>
      <c r="W12" s="183">
        <v>28146</v>
      </c>
      <c r="X12" s="182">
        <v>63914</v>
      </c>
      <c r="Y12" s="179">
        <v>2.27080224543452</v>
      </c>
      <c r="Z12" s="183">
        <v>77152</v>
      </c>
      <c r="AA12" s="182">
        <v>140001</v>
      </c>
      <c r="AB12" s="179">
        <v>1.8146127125674001</v>
      </c>
      <c r="AC12" s="183">
        <v>50582</v>
      </c>
      <c r="AD12" s="182">
        <v>168804</v>
      </c>
      <c r="AE12" s="179">
        <v>3.3372345893796198</v>
      </c>
      <c r="AF12" s="183">
        <v>10611</v>
      </c>
      <c r="AG12" s="182">
        <v>23237</v>
      </c>
      <c r="AH12" s="179">
        <v>2.1898972764112701</v>
      </c>
      <c r="AI12" s="183">
        <v>1346</v>
      </c>
      <c r="AJ12" s="182">
        <v>2367</v>
      </c>
      <c r="AK12" s="179">
        <v>1.75854383358098</v>
      </c>
      <c r="AL12" s="183">
        <v>3448</v>
      </c>
      <c r="AM12" s="182">
        <v>7766</v>
      </c>
      <c r="AN12" s="179">
        <v>2.2523201856148498</v>
      </c>
      <c r="AO12" s="43">
        <f t="shared" si="0"/>
        <v>418188</v>
      </c>
      <c r="AP12" s="44">
        <f t="shared" si="0"/>
        <v>1037401</v>
      </c>
      <c r="AQ12" s="31">
        <f t="shared" si="1"/>
        <v>2.4807048504500369</v>
      </c>
    </row>
    <row r="13" spans="1:43" s="158" customFormat="1" x14ac:dyDescent="0.2">
      <c r="A13" s="6" t="s">
        <v>12</v>
      </c>
      <c r="B13" s="22">
        <v>17485</v>
      </c>
      <c r="C13" s="4">
        <v>47517</v>
      </c>
      <c r="D13" s="23">
        <v>2.71758650271661</v>
      </c>
      <c r="E13" s="177">
        <v>9916</v>
      </c>
      <c r="F13" s="178">
        <v>17502</v>
      </c>
      <c r="G13" s="179">
        <v>1.7650262202500999</v>
      </c>
      <c r="H13" s="180">
        <v>53789</v>
      </c>
      <c r="I13" s="181">
        <v>93012</v>
      </c>
      <c r="J13" s="179">
        <v>1.7292011377790999</v>
      </c>
      <c r="K13" s="180">
        <v>24895</v>
      </c>
      <c r="L13" s="182">
        <v>45422</v>
      </c>
      <c r="M13" s="179">
        <v>1.8245430809399501</v>
      </c>
      <c r="N13" s="183">
        <v>22794</v>
      </c>
      <c r="O13" s="182">
        <v>39163</v>
      </c>
      <c r="P13" s="179">
        <v>1.7181275774326601</v>
      </c>
      <c r="Q13" s="183">
        <v>48222</v>
      </c>
      <c r="R13" s="182">
        <v>98865</v>
      </c>
      <c r="S13" s="179">
        <v>2.0502053004852598</v>
      </c>
      <c r="T13" s="183">
        <v>20118</v>
      </c>
      <c r="U13" s="182">
        <v>33679</v>
      </c>
      <c r="V13" s="179">
        <v>1.67407296948007</v>
      </c>
      <c r="W13" s="183">
        <v>106207</v>
      </c>
      <c r="X13" s="182">
        <v>189844</v>
      </c>
      <c r="Y13" s="179">
        <v>1.78749046673006</v>
      </c>
      <c r="Z13" s="183">
        <v>128305</v>
      </c>
      <c r="AA13" s="182">
        <v>206030</v>
      </c>
      <c r="AB13" s="179">
        <v>1.6057830949690199</v>
      </c>
      <c r="AC13" s="183">
        <v>72607</v>
      </c>
      <c r="AD13" s="182">
        <v>145060</v>
      </c>
      <c r="AE13" s="179">
        <v>1.99787899238365</v>
      </c>
      <c r="AF13" s="183">
        <v>18840</v>
      </c>
      <c r="AG13" s="182">
        <v>36520</v>
      </c>
      <c r="AH13" s="179">
        <v>1.9384288747346099</v>
      </c>
      <c r="AI13" s="183">
        <v>16605</v>
      </c>
      <c r="AJ13" s="182">
        <v>26347</v>
      </c>
      <c r="AK13" s="179">
        <v>1.58669075579645</v>
      </c>
      <c r="AL13" s="183">
        <v>7778</v>
      </c>
      <c r="AM13" s="182">
        <v>14161</v>
      </c>
      <c r="AN13" s="179">
        <v>1.82064798148624</v>
      </c>
      <c r="AO13" s="43">
        <f t="shared" si="0"/>
        <v>547561</v>
      </c>
      <c r="AP13" s="44">
        <f t="shared" si="0"/>
        <v>993122</v>
      </c>
      <c r="AQ13" s="31">
        <f t="shared" si="1"/>
        <v>1.8137193846895596</v>
      </c>
    </row>
    <row r="14" spans="1:43" s="158" customFormat="1" x14ac:dyDescent="0.2">
      <c r="A14" s="6" t="s">
        <v>14</v>
      </c>
      <c r="B14" s="22">
        <v>25040</v>
      </c>
      <c r="C14" s="4">
        <v>90684</v>
      </c>
      <c r="D14" s="23">
        <v>3.6215654952076699</v>
      </c>
      <c r="E14" s="177">
        <v>7837</v>
      </c>
      <c r="F14" s="178">
        <v>15342</v>
      </c>
      <c r="G14" s="179">
        <v>1.95763685083578</v>
      </c>
      <c r="H14" s="180">
        <v>34244</v>
      </c>
      <c r="I14" s="181">
        <v>63606</v>
      </c>
      <c r="J14" s="179">
        <v>1.8574348791029101</v>
      </c>
      <c r="K14" s="180">
        <v>45585</v>
      </c>
      <c r="L14" s="182">
        <v>75678</v>
      </c>
      <c r="M14" s="179">
        <v>1.66015136558078</v>
      </c>
      <c r="N14" s="183">
        <v>27808</v>
      </c>
      <c r="O14" s="182">
        <v>40815</v>
      </c>
      <c r="P14" s="179">
        <v>1.46774309551208</v>
      </c>
      <c r="Q14" s="183">
        <v>37935</v>
      </c>
      <c r="R14" s="182">
        <v>105553</v>
      </c>
      <c r="S14" s="179">
        <v>2.7824700144984802</v>
      </c>
      <c r="T14" s="183">
        <v>1958</v>
      </c>
      <c r="U14" s="182">
        <v>4273</v>
      </c>
      <c r="V14" s="179">
        <v>2.1823289070480101</v>
      </c>
      <c r="W14" s="183">
        <v>10864</v>
      </c>
      <c r="X14" s="182">
        <v>23150</v>
      </c>
      <c r="Y14" s="179">
        <v>2.1308910162002901</v>
      </c>
      <c r="Z14" s="183">
        <v>15493</v>
      </c>
      <c r="AA14" s="182">
        <v>28719</v>
      </c>
      <c r="AB14" s="179">
        <v>1.85367585361131</v>
      </c>
      <c r="AC14" s="183">
        <v>24985</v>
      </c>
      <c r="AD14" s="182">
        <v>73455</v>
      </c>
      <c r="AE14" s="179">
        <v>2.9399639783870302</v>
      </c>
      <c r="AF14" s="183">
        <v>29636</v>
      </c>
      <c r="AG14" s="182">
        <v>47223</v>
      </c>
      <c r="AH14" s="179">
        <v>1.5934336617627201</v>
      </c>
      <c r="AI14" s="183">
        <v>2154</v>
      </c>
      <c r="AJ14" s="182">
        <v>3902</v>
      </c>
      <c r="AK14" s="179">
        <v>1.8115134633240499</v>
      </c>
      <c r="AL14" s="183">
        <v>14022</v>
      </c>
      <c r="AM14" s="182">
        <v>19631</v>
      </c>
      <c r="AN14" s="179">
        <v>1.4000142633005299</v>
      </c>
      <c r="AO14" s="43">
        <f t="shared" si="0"/>
        <v>277561</v>
      </c>
      <c r="AP14" s="44">
        <f t="shared" si="0"/>
        <v>592031</v>
      </c>
      <c r="AQ14" s="31">
        <f t="shared" si="1"/>
        <v>2.1329761746066631</v>
      </c>
    </row>
    <row r="15" spans="1:43" s="158" customFormat="1" x14ac:dyDescent="0.2">
      <c r="A15" s="6" t="s">
        <v>13</v>
      </c>
      <c r="B15" s="22">
        <v>31927</v>
      </c>
      <c r="C15" s="4">
        <v>72908</v>
      </c>
      <c r="D15" s="23">
        <v>2.2835844269740302</v>
      </c>
      <c r="E15" s="177">
        <v>10582</v>
      </c>
      <c r="F15" s="178">
        <v>23057</v>
      </c>
      <c r="G15" s="179">
        <v>2.1788886788886801</v>
      </c>
      <c r="H15" s="180">
        <v>50422</v>
      </c>
      <c r="I15" s="181">
        <v>100184</v>
      </c>
      <c r="J15" s="179">
        <v>1.9869104755860501</v>
      </c>
      <c r="K15" s="180">
        <v>18704</v>
      </c>
      <c r="L15" s="182">
        <v>33348</v>
      </c>
      <c r="M15" s="179">
        <v>1.7829341317365299</v>
      </c>
      <c r="N15" s="183">
        <v>14935</v>
      </c>
      <c r="O15" s="182">
        <v>28377</v>
      </c>
      <c r="P15" s="179">
        <v>1.9000334784064301</v>
      </c>
      <c r="Q15" s="183">
        <v>19645</v>
      </c>
      <c r="R15" s="182">
        <v>44015</v>
      </c>
      <c r="S15" s="179">
        <v>2.2405192160855201</v>
      </c>
      <c r="T15" s="183">
        <v>5197</v>
      </c>
      <c r="U15" s="182">
        <v>13946</v>
      </c>
      <c r="V15" s="179">
        <v>2.6834712334038899</v>
      </c>
      <c r="W15" s="183">
        <v>20379</v>
      </c>
      <c r="X15" s="182">
        <v>42424</v>
      </c>
      <c r="Y15" s="179">
        <v>2.0817508219245302</v>
      </c>
      <c r="Z15" s="183">
        <v>30408</v>
      </c>
      <c r="AA15" s="182">
        <v>58988</v>
      </c>
      <c r="AB15" s="179">
        <v>1.9398842409892101</v>
      </c>
      <c r="AC15" s="183">
        <v>18118</v>
      </c>
      <c r="AD15" s="182">
        <v>41764</v>
      </c>
      <c r="AE15" s="179">
        <v>2.30511093939728</v>
      </c>
      <c r="AF15" s="183">
        <v>61161</v>
      </c>
      <c r="AG15" s="182">
        <v>109960</v>
      </c>
      <c r="AH15" s="179">
        <v>1.7978777325419799</v>
      </c>
      <c r="AI15" s="183">
        <v>3330</v>
      </c>
      <c r="AJ15" s="182">
        <v>5706</v>
      </c>
      <c r="AK15" s="179">
        <v>1.71351351351351</v>
      </c>
      <c r="AL15" s="183">
        <v>8208</v>
      </c>
      <c r="AM15" s="182">
        <v>17061</v>
      </c>
      <c r="AN15" s="179">
        <v>2.0785818713450301</v>
      </c>
      <c r="AO15" s="43">
        <f t="shared" si="0"/>
        <v>293016</v>
      </c>
      <c r="AP15" s="44">
        <f t="shared" si="0"/>
        <v>591738</v>
      </c>
      <c r="AQ15" s="31">
        <f t="shared" si="1"/>
        <v>2.0194733393398314</v>
      </c>
    </row>
    <row r="16" spans="1:43" s="158" customFormat="1" x14ac:dyDescent="0.2">
      <c r="A16" s="6" t="s">
        <v>15</v>
      </c>
      <c r="B16" s="22">
        <v>22596</v>
      </c>
      <c r="C16" s="4">
        <v>149519</v>
      </c>
      <c r="D16" s="23">
        <v>6.6170561161267498</v>
      </c>
      <c r="E16" s="177">
        <v>3106</v>
      </c>
      <c r="F16" s="178">
        <v>5994</v>
      </c>
      <c r="G16" s="179">
        <v>1.92981326464907</v>
      </c>
      <c r="H16" s="180">
        <v>13792</v>
      </c>
      <c r="I16" s="181">
        <v>25160</v>
      </c>
      <c r="J16" s="179">
        <v>1.82424593967517</v>
      </c>
      <c r="K16" s="180">
        <v>20016</v>
      </c>
      <c r="L16" s="182">
        <v>34177</v>
      </c>
      <c r="M16" s="179">
        <v>1.7074840127897699</v>
      </c>
      <c r="N16" s="183">
        <v>10091</v>
      </c>
      <c r="O16" s="182">
        <v>15477</v>
      </c>
      <c r="P16" s="179">
        <v>1.5337429392527999</v>
      </c>
      <c r="Q16" s="183">
        <v>13605</v>
      </c>
      <c r="R16" s="182">
        <v>37114</v>
      </c>
      <c r="S16" s="179">
        <v>2.7279676589489199</v>
      </c>
      <c r="T16" s="183">
        <v>1854</v>
      </c>
      <c r="U16" s="182">
        <v>3567</v>
      </c>
      <c r="V16" s="179">
        <v>1.92394822006473</v>
      </c>
      <c r="W16" s="183">
        <v>14575</v>
      </c>
      <c r="X16" s="182">
        <v>32961</v>
      </c>
      <c r="Y16" s="179">
        <v>2.2614751286449399</v>
      </c>
      <c r="Z16" s="183">
        <v>15471</v>
      </c>
      <c r="AA16" s="182">
        <v>29990</v>
      </c>
      <c r="AB16" s="179">
        <v>1.93846551612695</v>
      </c>
      <c r="AC16" s="183">
        <v>23015</v>
      </c>
      <c r="AD16" s="182">
        <v>101909</v>
      </c>
      <c r="AE16" s="179">
        <v>4.4279383011079698</v>
      </c>
      <c r="AF16" s="183">
        <v>10573</v>
      </c>
      <c r="AG16" s="182">
        <v>17156</v>
      </c>
      <c r="AH16" s="179">
        <v>1.6226236640499401</v>
      </c>
      <c r="AI16" s="183">
        <v>1824</v>
      </c>
      <c r="AJ16" s="182">
        <v>3369</v>
      </c>
      <c r="AK16" s="179">
        <v>1.84703947368421</v>
      </c>
      <c r="AL16" s="183">
        <v>4544</v>
      </c>
      <c r="AM16" s="182">
        <v>6264</v>
      </c>
      <c r="AN16" s="179">
        <v>1.3785211267605599</v>
      </c>
      <c r="AO16" s="43">
        <f t="shared" si="0"/>
        <v>155062</v>
      </c>
      <c r="AP16" s="44">
        <f t="shared" si="0"/>
        <v>462657</v>
      </c>
      <c r="AQ16" s="31">
        <f t="shared" si="1"/>
        <v>2.9836903948098179</v>
      </c>
    </row>
    <row r="17" spans="1:43" s="158" customFormat="1" x14ac:dyDescent="0.2">
      <c r="A17" s="6" t="s">
        <v>17</v>
      </c>
      <c r="B17" s="22">
        <v>4145</v>
      </c>
      <c r="C17" s="4">
        <v>9995</v>
      </c>
      <c r="D17" s="23">
        <v>2.4113389626055501</v>
      </c>
      <c r="E17" s="177">
        <v>2490</v>
      </c>
      <c r="F17" s="178">
        <v>4988</v>
      </c>
      <c r="G17" s="179">
        <v>2.0032128514056202</v>
      </c>
      <c r="H17" s="180">
        <v>41059</v>
      </c>
      <c r="I17" s="181">
        <v>77133</v>
      </c>
      <c r="J17" s="179">
        <v>1.8785893470371899</v>
      </c>
      <c r="K17" s="180">
        <v>9417</v>
      </c>
      <c r="L17" s="182">
        <v>17216</v>
      </c>
      <c r="M17" s="179">
        <v>1.82818307316555</v>
      </c>
      <c r="N17" s="183">
        <v>8944</v>
      </c>
      <c r="O17" s="182">
        <v>20752</v>
      </c>
      <c r="P17" s="179">
        <v>2.3202146690518801</v>
      </c>
      <c r="Q17" s="183">
        <v>19299</v>
      </c>
      <c r="R17" s="182">
        <v>40205</v>
      </c>
      <c r="S17" s="179">
        <v>2.0832685631379899</v>
      </c>
      <c r="T17" s="183">
        <v>1725</v>
      </c>
      <c r="U17" s="182">
        <v>3366</v>
      </c>
      <c r="V17" s="179">
        <v>1.9513043478260901</v>
      </c>
      <c r="W17" s="183">
        <v>10783</v>
      </c>
      <c r="X17" s="182">
        <v>23456</v>
      </c>
      <c r="Y17" s="179">
        <v>2.1752758972456601</v>
      </c>
      <c r="Z17" s="183">
        <v>31510</v>
      </c>
      <c r="AA17" s="182">
        <v>57523</v>
      </c>
      <c r="AB17" s="179">
        <v>1.8255474452554701</v>
      </c>
      <c r="AC17" s="183">
        <v>10745</v>
      </c>
      <c r="AD17" s="182">
        <v>21806</v>
      </c>
      <c r="AE17" s="179">
        <v>2.0294090274546299</v>
      </c>
      <c r="AF17" s="183">
        <v>4943</v>
      </c>
      <c r="AG17" s="182">
        <v>10786</v>
      </c>
      <c r="AH17" s="179">
        <v>2.1820756625531099</v>
      </c>
      <c r="AI17" s="183">
        <v>3436</v>
      </c>
      <c r="AJ17" s="182">
        <v>5039</v>
      </c>
      <c r="AK17" s="179">
        <v>1.46653084982538</v>
      </c>
      <c r="AL17" s="183">
        <v>2405</v>
      </c>
      <c r="AM17" s="182">
        <v>5615</v>
      </c>
      <c r="AN17" s="179">
        <v>2.3347193347193298</v>
      </c>
      <c r="AO17" s="43">
        <f t="shared" si="0"/>
        <v>150901</v>
      </c>
      <c r="AP17" s="44">
        <f t="shared" si="0"/>
        <v>297880</v>
      </c>
      <c r="AQ17" s="31">
        <f t="shared" si="1"/>
        <v>1.9740094499042418</v>
      </c>
    </row>
    <row r="18" spans="1:43" s="158" customFormat="1" x14ac:dyDescent="0.2">
      <c r="A18" s="6" t="s">
        <v>21</v>
      </c>
      <c r="B18" s="22">
        <v>2466</v>
      </c>
      <c r="C18" s="4">
        <v>5174</v>
      </c>
      <c r="D18" s="23">
        <v>2.0981346309813498</v>
      </c>
      <c r="E18" s="177">
        <v>950</v>
      </c>
      <c r="F18" s="178">
        <v>4114</v>
      </c>
      <c r="G18" s="179">
        <v>4.33052631578947</v>
      </c>
      <c r="H18" s="180">
        <v>37552</v>
      </c>
      <c r="I18" s="181">
        <v>82498</v>
      </c>
      <c r="J18" s="179">
        <v>2.1969002982530901</v>
      </c>
      <c r="K18" s="180">
        <v>19450</v>
      </c>
      <c r="L18" s="182">
        <v>46384</v>
      </c>
      <c r="M18" s="179">
        <v>2.38478149100257</v>
      </c>
      <c r="N18" s="183">
        <v>2520</v>
      </c>
      <c r="O18" s="182">
        <v>9049</v>
      </c>
      <c r="P18" s="179">
        <v>3.59087301587302</v>
      </c>
      <c r="Q18" s="183">
        <v>24860</v>
      </c>
      <c r="R18" s="182">
        <v>62108</v>
      </c>
      <c r="S18" s="179">
        <v>2.4983105390185001</v>
      </c>
      <c r="T18" s="183">
        <v>181</v>
      </c>
      <c r="U18" s="182">
        <v>636</v>
      </c>
      <c r="V18" s="179">
        <v>3.5138121546961298</v>
      </c>
      <c r="W18" s="183">
        <v>6482</v>
      </c>
      <c r="X18" s="182">
        <v>15594</v>
      </c>
      <c r="Y18" s="179">
        <v>2.40573896945387</v>
      </c>
      <c r="Z18" s="183">
        <v>9117</v>
      </c>
      <c r="AA18" s="182">
        <v>23513</v>
      </c>
      <c r="AB18" s="179">
        <v>2.5790281890972899</v>
      </c>
      <c r="AC18" s="183">
        <v>6608</v>
      </c>
      <c r="AD18" s="182">
        <v>13241</v>
      </c>
      <c r="AE18" s="179">
        <v>2.00378329297821</v>
      </c>
      <c r="AF18" s="183">
        <v>4062</v>
      </c>
      <c r="AG18" s="182">
        <v>7133</v>
      </c>
      <c r="AH18" s="179">
        <v>1.75603151157065</v>
      </c>
      <c r="AI18" s="183">
        <v>170</v>
      </c>
      <c r="AJ18" s="182">
        <v>421</v>
      </c>
      <c r="AK18" s="179">
        <v>2.4764705882352902</v>
      </c>
      <c r="AL18" s="183">
        <v>1135</v>
      </c>
      <c r="AM18" s="182">
        <v>4307</v>
      </c>
      <c r="AN18" s="179">
        <v>3.7947136563876702</v>
      </c>
      <c r="AO18" s="43">
        <f t="shared" si="0"/>
        <v>115553</v>
      </c>
      <c r="AP18" s="44">
        <f t="shared" si="0"/>
        <v>274172</v>
      </c>
      <c r="AQ18" s="31">
        <f t="shared" si="1"/>
        <v>2.372694780749959</v>
      </c>
    </row>
    <row r="19" spans="1:43" s="158" customFormat="1" x14ac:dyDescent="0.2">
      <c r="A19" s="6" t="s">
        <v>18</v>
      </c>
      <c r="B19" s="22">
        <v>16339</v>
      </c>
      <c r="C19" s="4">
        <v>38198</v>
      </c>
      <c r="D19" s="23">
        <v>2.3378419731929698</v>
      </c>
      <c r="E19" s="177">
        <v>12451</v>
      </c>
      <c r="F19" s="178">
        <v>25067</v>
      </c>
      <c r="G19" s="179">
        <v>2.0132519476347301</v>
      </c>
      <c r="H19" s="180">
        <v>35193</v>
      </c>
      <c r="I19" s="181">
        <v>64186</v>
      </c>
      <c r="J19" s="179">
        <v>1.8238286022788599</v>
      </c>
      <c r="K19" s="180">
        <v>10577</v>
      </c>
      <c r="L19" s="182">
        <v>23372</v>
      </c>
      <c r="M19" s="179">
        <v>2.2097002930887801</v>
      </c>
      <c r="N19" s="183">
        <v>6255</v>
      </c>
      <c r="O19" s="182">
        <v>12512</v>
      </c>
      <c r="P19" s="179">
        <v>2.0003197442046399</v>
      </c>
      <c r="Q19" s="183">
        <v>11345</v>
      </c>
      <c r="R19" s="182">
        <v>25306</v>
      </c>
      <c r="S19" s="179">
        <v>2.2305861613045401</v>
      </c>
      <c r="T19" s="183">
        <v>1266</v>
      </c>
      <c r="U19" s="182">
        <v>2868</v>
      </c>
      <c r="V19" s="179">
        <v>2.2654028436018998</v>
      </c>
      <c r="W19" s="183">
        <v>4065</v>
      </c>
      <c r="X19" s="182">
        <v>8221</v>
      </c>
      <c r="Y19" s="179">
        <v>2.0223862238622399</v>
      </c>
      <c r="Z19" s="183">
        <v>5301</v>
      </c>
      <c r="AA19" s="182">
        <v>9796</v>
      </c>
      <c r="AB19" s="179">
        <v>1.84795321637427</v>
      </c>
      <c r="AC19" s="183">
        <v>9486</v>
      </c>
      <c r="AD19" s="182">
        <v>20924</v>
      </c>
      <c r="AE19" s="179">
        <v>2.2057769344296898</v>
      </c>
      <c r="AF19" s="183">
        <v>6014</v>
      </c>
      <c r="AG19" s="182">
        <v>12943</v>
      </c>
      <c r="AH19" s="179">
        <v>2.15214499501164</v>
      </c>
      <c r="AI19" s="183">
        <v>940</v>
      </c>
      <c r="AJ19" s="182">
        <v>1622</v>
      </c>
      <c r="AK19" s="179">
        <v>1.7255319148936199</v>
      </c>
      <c r="AL19" s="183">
        <v>5820</v>
      </c>
      <c r="AM19" s="182">
        <v>14399</v>
      </c>
      <c r="AN19" s="179">
        <v>2.47405498281787</v>
      </c>
      <c r="AO19" s="43">
        <f t="shared" si="0"/>
        <v>125052</v>
      </c>
      <c r="AP19" s="44">
        <f t="shared" si="0"/>
        <v>259414</v>
      </c>
      <c r="AQ19" s="31">
        <f t="shared" si="1"/>
        <v>2.0744490292038513</v>
      </c>
    </row>
    <row r="20" spans="1:43" s="158" customFormat="1" x14ac:dyDescent="0.2">
      <c r="A20" s="6" t="s">
        <v>125</v>
      </c>
      <c r="B20" s="22">
        <v>2316</v>
      </c>
      <c r="C20" s="4">
        <v>8008</v>
      </c>
      <c r="D20" s="23">
        <v>3.4576856649395502</v>
      </c>
      <c r="E20" s="177">
        <v>1040</v>
      </c>
      <c r="F20" s="178">
        <v>3025</v>
      </c>
      <c r="G20" s="179">
        <v>2.9086538461538498</v>
      </c>
      <c r="H20" s="180">
        <v>33484</v>
      </c>
      <c r="I20" s="181">
        <v>65326</v>
      </c>
      <c r="J20" s="179">
        <v>1.95096165332696</v>
      </c>
      <c r="K20" s="180">
        <v>10882</v>
      </c>
      <c r="L20" s="182">
        <v>29908</v>
      </c>
      <c r="M20" s="179">
        <v>2.7483918397353402</v>
      </c>
      <c r="N20" s="183">
        <v>772</v>
      </c>
      <c r="O20" s="182">
        <v>2209</v>
      </c>
      <c r="P20" s="179">
        <v>2.8613989637305699</v>
      </c>
      <c r="Q20" s="183">
        <v>22964</v>
      </c>
      <c r="R20" s="182">
        <v>60890</v>
      </c>
      <c r="S20" s="179">
        <v>2.6515415432851399</v>
      </c>
      <c r="T20" s="183">
        <v>112</v>
      </c>
      <c r="U20" s="182">
        <v>261</v>
      </c>
      <c r="V20" s="179">
        <v>2.3303571428571401</v>
      </c>
      <c r="W20" s="183">
        <v>5287</v>
      </c>
      <c r="X20" s="182">
        <v>16625</v>
      </c>
      <c r="Y20" s="179">
        <v>3.1445053905806701</v>
      </c>
      <c r="Z20" s="183">
        <v>18061</v>
      </c>
      <c r="AA20" s="182">
        <v>50219</v>
      </c>
      <c r="AB20" s="179">
        <v>2.7805215658047699</v>
      </c>
      <c r="AC20" s="183">
        <v>2837</v>
      </c>
      <c r="AD20" s="182">
        <v>9287</v>
      </c>
      <c r="AE20" s="179">
        <v>3.27352837504406</v>
      </c>
      <c r="AF20" s="183">
        <v>2720</v>
      </c>
      <c r="AG20" s="182">
        <v>6223</v>
      </c>
      <c r="AH20" s="179">
        <v>2.2878676470588202</v>
      </c>
      <c r="AI20" s="183">
        <v>116</v>
      </c>
      <c r="AJ20" s="182">
        <v>161</v>
      </c>
      <c r="AK20" s="179">
        <v>1.38793103448276</v>
      </c>
      <c r="AL20" s="183">
        <v>398</v>
      </c>
      <c r="AM20" s="182">
        <v>1084</v>
      </c>
      <c r="AN20" s="179">
        <v>2.72361809045226</v>
      </c>
      <c r="AO20" s="43">
        <f t="shared" si="0"/>
        <v>100989</v>
      </c>
      <c r="AP20" s="44">
        <f t="shared" si="0"/>
        <v>253226</v>
      </c>
      <c r="AQ20" s="31">
        <f t="shared" si="1"/>
        <v>2.5074612086464865</v>
      </c>
    </row>
    <row r="21" spans="1:43" s="158" customFormat="1" x14ac:dyDescent="0.2">
      <c r="A21" s="6" t="s">
        <v>85</v>
      </c>
      <c r="B21" s="22">
        <v>1135</v>
      </c>
      <c r="C21" s="4">
        <v>2437</v>
      </c>
      <c r="D21" s="23">
        <v>2.14713656387665</v>
      </c>
      <c r="E21" s="177">
        <v>1432</v>
      </c>
      <c r="F21" s="178">
        <v>4677</v>
      </c>
      <c r="G21" s="179">
        <v>3.26606145251397</v>
      </c>
      <c r="H21" s="180">
        <v>10956</v>
      </c>
      <c r="I21" s="181">
        <v>25735</v>
      </c>
      <c r="J21" s="179">
        <v>2.3489412194231498</v>
      </c>
      <c r="K21" s="180">
        <v>5606</v>
      </c>
      <c r="L21" s="182">
        <v>16396</v>
      </c>
      <c r="M21" s="179">
        <v>2.9247235105244398</v>
      </c>
      <c r="N21" s="183">
        <v>755</v>
      </c>
      <c r="O21" s="182">
        <v>2272</v>
      </c>
      <c r="P21" s="179">
        <v>3.0092715231788101</v>
      </c>
      <c r="Q21" s="183">
        <v>30733</v>
      </c>
      <c r="R21" s="182">
        <v>80877</v>
      </c>
      <c r="S21" s="179">
        <v>2.6316012104252802</v>
      </c>
      <c r="T21" s="183">
        <v>83</v>
      </c>
      <c r="U21" s="182">
        <v>134</v>
      </c>
      <c r="V21" s="179">
        <v>1.6144578313253</v>
      </c>
      <c r="W21" s="183">
        <v>6201</v>
      </c>
      <c r="X21" s="182">
        <v>19596</v>
      </c>
      <c r="Y21" s="179">
        <v>3.1601354620222502</v>
      </c>
      <c r="Z21" s="183">
        <v>29169</v>
      </c>
      <c r="AA21" s="182">
        <v>79152</v>
      </c>
      <c r="AB21" s="179">
        <v>2.7135657718811101</v>
      </c>
      <c r="AC21" s="183">
        <v>1482</v>
      </c>
      <c r="AD21" s="182">
        <v>4851</v>
      </c>
      <c r="AE21" s="179">
        <v>3.2732793522267198</v>
      </c>
      <c r="AF21" s="183">
        <v>3682</v>
      </c>
      <c r="AG21" s="182">
        <v>10158</v>
      </c>
      <c r="AH21" s="179">
        <v>2.7588267246061902</v>
      </c>
      <c r="AI21" s="183">
        <v>142</v>
      </c>
      <c r="AJ21" s="182">
        <v>290</v>
      </c>
      <c r="AK21" s="179">
        <v>2.0422535211267601</v>
      </c>
      <c r="AL21" s="183">
        <v>302</v>
      </c>
      <c r="AM21" s="182">
        <v>679</v>
      </c>
      <c r="AN21" s="179">
        <v>2.2483443708609299</v>
      </c>
      <c r="AO21" s="43">
        <f t="shared" si="0"/>
        <v>91678</v>
      </c>
      <c r="AP21" s="44">
        <f t="shared" si="0"/>
        <v>247254</v>
      </c>
      <c r="AQ21" s="31">
        <f t="shared" si="1"/>
        <v>2.6969829184755341</v>
      </c>
    </row>
    <row r="22" spans="1:43" s="158" customFormat="1" x14ac:dyDescent="0.2">
      <c r="A22" s="6" t="s">
        <v>24</v>
      </c>
      <c r="B22" s="22">
        <v>3164</v>
      </c>
      <c r="C22" s="4">
        <v>8549</v>
      </c>
      <c r="D22" s="23">
        <v>2.7019595448798999</v>
      </c>
      <c r="E22" s="177">
        <v>1157</v>
      </c>
      <c r="F22" s="178">
        <v>2417</v>
      </c>
      <c r="G22" s="179">
        <v>2.0890233362143502</v>
      </c>
      <c r="H22" s="180">
        <v>21689</v>
      </c>
      <c r="I22" s="181">
        <v>41832</v>
      </c>
      <c r="J22" s="179">
        <v>1.92871962746092</v>
      </c>
      <c r="K22" s="180">
        <v>6968</v>
      </c>
      <c r="L22" s="182">
        <v>14526</v>
      </c>
      <c r="M22" s="179">
        <v>2.0846727898966702</v>
      </c>
      <c r="N22" s="183">
        <v>3706</v>
      </c>
      <c r="O22" s="182">
        <v>8461</v>
      </c>
      <c r="P22" s="179">
        <v>2.2830545062061498</v>
      </c>
      <c r="Q22" s="183">
        <v>11146</v>
      </c>
      <c r="R22" s="182">
        <v>24334</v>
      </c>
      <c r="S22" s="179">
        <v>2.18320473712543</v>
      </c>
      <c r="T22" s="183">
        <v>502</v>
      </c>
      <c r="U22" s="182">
        <v>1352</v>
      </c>
      <c r="V22" s="179">
        <v>2.69322709163347</v>
      </c>
      <c r="W22" s="183">
        <v>4930</v>
      </c>
      <c r="X22" s="182">
        <v>11949</v>
      </c>
      <c r="Y22" s="179">
        <v>2.4237322515213</v>
      </c>
      <c r="Z22" s="183">
        <v>15100</v>
      </c>
      <c r="AA22" s="182">
        <v>34149</v>
      </c>
      <c r="AB22" s="179">
        <v>2.2615231788079502</v>
      </c>
      <c r="AC22" s="183">
        <v>6408</v>
      </c>
      <c r="AD22" s="182">
        <v>16548</v>
      </c>
      <c r="AE22" s="179">
        <v>2.5823970037453199</v>
      </c>
      <c r="AF22" s="183">
        <v>2781</v>
      </c>
      <c r="AG22" s="182">
        <v>5869</v>
      </c>
      <c r="AH22" s="179">
        <v>2.1103919453433999</v>
      </c>
      <c r="AI22" s="183">
        <v>418</v>
      </c>
      <c r="AJ22" s="182">
        <v>1013</v>
      </c>
      <c r="AK22" s="179">
        <v>2.42344497607656</v>
      </c>
      <c r="AL22" s="183">
        <v>568</v>
      </c>
      <c r="AM22" s="182">
        <v>1495</v>
      </c>
      <c r="AN22" s="179">
        <v>2.6320422535211301</v>
      </c>
      <c r="AO22" s="43">
        <f t="shared" si="0"/>
        <v>78537</v>
      </c>
      <c r="AP22" s="44">
        <f t="shared" si="0"/>
        <v>172494</v>
      </c>
      <c r="AQ22" s="31">
        <f t="shared" si="1"/>
        <v>2.1963405783261392</v>
      </c>
    </row>
    <row r="23" spans="1:43" s="158" customFormat="1" x14ac:dyDescent="0.2">
      <c r="A23" s="6" t="s">
        <v>30</v>
      </c>
      <c r="B23" s="22">
        <v>4252</v>
      </c>
      <c r="C23" s="4">
        <v>16332</v>
      </c>
      <c r="D23" s="23">
        <v>3.8410159924741301</v>
      </c>
      <c r="E23" s="177">
        <v>546</v>
      </c>
      <c r="F23" s="178">
        <v>1515</v>
      </c>
      <c r="G23" s="179">
        <v>2.7747252747252702</v>
      </c>
      <c r="H23" s="180">
        <v>19224</v>
      </c>
      <c r="I23" s="181">
        <v>42156</v>
      </c>
      <c r="J23" s="179">
        <v>2.1928838951310898</v>
      </c>
      <c r="K23" s="180">
        <v>6224</v>
      </c>
      <c r="L23" s="182">
        <v>13438</v>
      </c>
      <c r="M23" s="179">
        <v>2.1590616966581</v>
      </c>
      <c r="N23" s="183">
        <v>1775</v>
      </c>
      <c r="O23" s="182">
        <v>4572</v>
      </c>
      <c r="P23" s="179">
        <v>2.5757746478873198</v>
      </c>
      <c r="Q23" s="183">
        <v>10218</v>
      </c>
      <c r="R23" s="182">
        <v>24228</v>
      </c>
      <c r="S23" s="179">
        <v>2.3711098062243101</v>
      </c>
      <c r="T23" s="183">
        <v>151</v>
      </c>
      <c r="U23" s="182">
        <v>505</v>
      </c>
      <c r="V23" s="179">
        <v>3.3443708609271501</v>
      </c>
      <c r="W23" s="183">
        <v>4004</v>
      </c>
      <c r="X23" s="182">
        <v>10145</v>
      </c>
      <c r="Y23" s="179">
        <v>2.5337162837162799</v>
      </c>
      <c r="Z23" s="183">
        <v>12034</v>
      </c>
      <c r="AA23" s="182">
        <v>27516</v>
      </c>
      <c r="AB23" s="179">
        <v>2.2865215223533299</v>
      </c>
      <c r="AC23" s="183">
        <v>4541</v>
      </c>
      <c r="AD23" s="182">
        <v>13457</v>
      </c>
      <c r="AE23" s="179">
        <v>2.9634441752917899</v>
      </c>
      <c r="AF23" s="183">
        <v>2509</v>
      </c>
      <c r="AG23" s="182">
        <v>5030</v>
      </c>
      <c r="AH23" s="179">
        <v>2.0047827819848498</v>
      </c>
      <c r="AI23" s="183">
        <v>384</v>
      </c>
      <c r="AJ23" s="182">
        <v>675</v>
      </c>
      <c r="AK23" s="179">
        <v>1.7578125</v>
      </c>
      <c r="AL23" s="183">
        <v>342</v>
      </c>
      <c r="AM23" s="182">
        <v>893</v>
      </c>
      <c r="AN23" s="179">
        <v>2.6111111111111098</v>
      </c>
      <c r="AO23" s="43">
        <f t="shared" si="0"/>
        <v>66204</v>
      </c>
      <c r="AP23" s="44">
        <f t="shared" si="0"/>
        <v>160462</v>
      </c>
      <c r="AQ23" s="31">
        <f t="shared" si="1"/>
        <v>2.4237508307655125</v>
      </c>
    </row>
    <row r="24" spans="1:43" s="158" customFormat="1" x14ac:dyDescent="0.2">
      <c r="A24" s="6" t="s">
        <v>34</v>
      </c>
      <c r="B24" s="22">
        <v>9412</v>
      </c>
      <c r="C24" s="4">
        <v>40723</v>
      </c>
      <c r="D24" s="23">
        <v>4.3267105822354397</v>
      </c>
      <c r="E24" s="177">
        <v>2408</v>
      </c>
      <c r="F24" s="178">
        <v>8906</v>
      </c>
      <c r="G24" s="179">
        <v>3.6985049833887</v>
      </c>
      <c r="H24" s="180">
        <v>12696</v>
      </c>
      <c r="I24" s="181">
        <v>28618</v>
      </c>
      <c r="J24" s="179">
        <v>2.2540957781978599</v>
      </c>
      <c r="K24" s="180">
        <v>3812</v>
      </c>
      <c r="L24" s="182">
        <v>9032</v>
      </c>
      <c r="M24" s="179">
        <v>2.36935991605456</v>
      </c>
      <c r="N24" s="183">
        <v>3212</v>
      </c>
      <c r="O24" s="182">
        <v>8534</v>
      </c>
      <c r="P24" s="179">
        <v>2.65691158156912</v>
      </c>
      <c r="Q24" s="183">
        <v>4994</v>
      </c>
      <c r="R24" s="182">
        <v>12604</v>
      </c>
      <c r="S24" s="179">
        <v>2.52382859431318</v>
      </c>
      <c r="T24" s="183">
        <v>492</v>
      </c>
      <c r="U24" s="182">
        <v>1900</v>
      </c>
      <c r="V24" s="179">
        <v>3.8617886178861802</v>
      </c>
      <c r="W24" s="183">
        <v>2531</v>
      </c>
      <c r="X24" s="182">
        <v>5653</v>
      </c>
      <c r="Y24" s="179">
        <v>2.23350454365863</v>
      </c>
      <c r="Z24" s="183">
        <v>5529</v>
      </c>
      <c r="AA24" s="182">
        <v>10540</v>
      </c>
      <c r="AB24" s="179">
        <v>1.9063121721830301</v>
      </c>
      <c r="AC24" s="183">
        <v>4070</v>
      </c>
      <c r="AD24" s="182">
        <v>10300</v>
      </c>
      <c r="AE24" s="179">
        <v>2.5307125307125302</v>
      </c>
      <c r="AF24" s="183">
        <v>2936</v>
      </c>
      <c r="AG24" s="182">
        <v>5329</v>
      </c>
      <c r="AH24" s="179">
        <v>1.8150544959128101</v>
      </c>
      <c r="AI24" s="183">
        <v>492</v>
      </c>
      <c r="AJ24" s="182">
        <v>867</v>
      </c>
      <c r="AK24" s="179">
        <v>1.76219512195122</v>
      </c>
      <c r="AL24" s="183">
        <v>1814</v>
      </c>
      <c r="AM24" s="182">
        <v>9808</v>
      </c>
      <c r="AN24" s="179">
        <v>5.4068357221609702</v>
      </c>
      <c r="AO24" s="43">
        <f t="shared" si="0"/>
        <v>54398</v>
      </c>
      <c r="AP24" s="44">
        <f t="shared" si="0"/>
        <v>152814</v>
      </c>
      <c r="AQ24" s="31">
        <f t="shared" si="1"/>
        <v>2.8091841611823964</v>
      </c>
    </row>
    <row r="25" spans="1:43" s="158" customFormat="1" x14ac:dyDescent="0.2">
      <c r="A25" s="6" t="s">
        <v>26</v>
      </c>
      <c r="B25" s="22">
        <v>4453</v>
      </c>
      <c r="C25" s="4">
        <v>17763</v>
      </c>
      <c r="D25" s="23">
        <v>3.9889961823489801</v>
      </c>
      <c r="E25" s="177">
        <v>1389</v>
      </c>
      <c r="F25" s="178">
        <v>3077</v>
      </c>
      <c r="G25" s="179">
        <v>2.2152627789776802</v>
      </c>
      <c r="H25" s="183">
        <v>18977</v>
      </c>
      <c r="I25" s="182">
        <v>38293</v>
      </c>
      <c r="J25" s="179">
        <v>2.0178637297781501</v>
      </c>
      <c r="K25" s="180">
        <v>6575</v>
      </c>
      <c r="L25" s="182">
        <v>15125</v>
      </c>
      <c r="M25" s="179">
        <v>2.3003802281368801</v>
      </c>
      <c r="N25" s="183">
        <v>2916</v>
      </c>
      <c r="O25" s="182">
        <v>6925</v>
      </c>
      <c r="P25" s="179">
        <v>2.3748285322359401</v>
      </c>
      <c r="Q25" s="183">
        <v>10007</v>
      </c>
      <c r="R25" s="182">
        <v>23450</v>
      </c>
      <c r="S25" s="179">
        <v>2.34335964824623</v>
      </c>
      <c r="T25" s="183">
        <v>230</v>
      </c>
      <c r="U25" s="182">
        <v>491</v>
      </c>
      <c r="V25" s="179">
        <v>2.1347826086956498</v>
      </c>
      <c r="W25" s="183">
        <v>1938</v>
      </c>
      <c r="X25" s="182">
        <v>4509</v>
      </c>
      <c r="Y25" s="179">
        <v>2.3266253869968998</v>
      </c>
      <c r="Z25" s="183">
        <v>8468</v>
      </c>
      <c r="AA25" s="182">
        <v>15811</v>
      </c>
      <c r="AB25" s="179">
        <v>1.86714690599906</v>
      </c>
      <c r="AC25" s="183">
        <v>3978</v>
      </c>
      <c r="AD25" s="182">
        <v>9904</v>
      </c>
      <c r="AE25" s="179">
        <v>2.4896933132227299</v>
      </c>
      <c r="AF25" s="183">
        <v>2731</v>
      </c>
      <c r="AG25" s="182">
        <v>5567</v>
      </c>
      <c r="AH25" s="179">
        <v>2.0384474551446399</v>
      </c>
      <c r="AI25" s="183">
        <v>252</v>
      </c>
      <c r="AJ25" s="182">
        <v>404</v>
      </c>
      <c r="AK25" s="179">
        <v>1.6031746031745999</v>
      </c>
      <c r="AL25" s="183">
        <v>721</v>
      </c>
      <c r="AM25" s="182">
        <v>1621</v>
      </c>
      <c r="AN25" s="179">
        <v>2.24826629680999</v>
      </c>
      <c r="AO25" s="43">
        <f t="shared" si="0"/>
        <v>62635</v>
      </c>
      <c r="AP25" s="44">
        <f t="shared" si="0"/>
        <v>142940</v>
      </c>
      <c r="AQ25" s="31">
        <f t="shared" si="1"/>
        <v>2.2821106410154068</v>
      </c>
    </row>
    <row r="26" spans="1:43" s="158" customFormat="1" x14ac:dyDescent="0.2">
      <c r="A26" s="6" t="s">
        <v>47</v>
      </c>
      <c r="B26" s="22">
        <v>2921</v>
      </c>
      <c r="C26" s="4">
        <v>5824</v>
      </c>
      <c r="D26" s="23">
        <v>1.99383772680589</v>
      </c>
      <c r="E26" s="177">
        <v>541</v>
      </c>
      <c r="F26" s="178">
        <v>1566</v>
      </c>
      <c r="G26" s="179">
        <v>2.8946395563770801</v>
      </c>
      <c r="H26" s="180">
        <v>19096</v>
      </c>
      <c r="I26" s="181">
        <v>39448</v>
      </c>
      <c r="J26" s="179">
        <v>2.0657729367406801</v>
      </c>
      <c r="K26" s="180">
        <v>7531</v>
      </c>
      <c r="L26" s="182">
        <v>14537</v>
      </c>
      <c r="M26" s="179">
        <v>1.93028814234497</v>
      </c>
      <c r="N26" s="183">
        <v>949</v>
      </c>
      <c r="O26" s="182">
        <v>2544</v>
      </c>
      <c r="P26" s="179">
        <v>2.6807165437302398</v>
      </c>
      <c r="Q26" s="183">
        <v>13014</v>
      </c>
      <c r="R26" s="182">
        <v>29075</v>
      </c>
      <c r="S26" s="179">
        <v>2.2341324727216798</v>
      </c>
      <c r="T26" s="183">
        <v>96</v>
      </c>
      <c r="U26" s="182">
        <v>204</v>
      </c>
      <c r="V26" s="179">
        <v>2.125</v>
      </c>
      <c r="W26" s="183">
        <v>2685</v>
      </c>
      <c r="X26" s="182">
        <v>6265</v>
      </c>
      <c r="Y26" s="179">
        <v>2.3333333333333299</v>
      </c>
      <c r="Z26" s="183">
        <v>4741</v>
      </c>
      <c r="AA26" s="182">
        <v>11299</v>
      </c>
      <c r="AB26" s="179">
        <v>2.3832524783800899</v>
      </c>
      <c r="AC26" s="183">
        <v>5985</v>
      </c>
      <c r="AD26" s="182">
        <v>12865</v>
      </c>
      <c r="AE26" s="179">
        <v>2.1495405179615701</v>
      </c>
      <c r="AF26" s="183">
        <v>999</v>
      </c>
      <c r="AG26" s="182">
        <v>2052</v>
      </c>
      <c r="AH26" s="179">
        <v>2.0540540540540499</v>
      </c>
      <c r="AI26" s="183">
        <v>78</v>
      </c>
      <c r="AJ26" s="182">
        <v>158</v>
      </c>
      <c r="AK26" s="179">
        <v>2.02564102564103</v>
      </c>
      <c r="AL26" s="183">
        <v>149</v>
      </c>
      <c r="AM26" s="182">
        <v>398</v>
      </c>
      <c r="AN26" s="179">
        <v>2.6711409395973198</v>
      </c>
      <c r="AO26" s="43">
        <f t="shared" si="0"/>
        <v>58785</v>
      </c>
      <c r="AP26" s="44">
        <f t="shared" si="0"/>
        <v>126235</v>
      </c>
      <c r="AQ26" s="31">
        <f t="shared" si="1"/>
        <v>2.1474015480139492</v>
      </c>
    </row>
    <row r="27" spans="1:43" s="158" customFormat="1" x14ac:dyDescent="0.2">
      <c r="A27" s="6" t="s">
        <v>25</v>
      </c>
      <c r="B27" s="22">
        <v>5566</v>
      </c>
      <c r="C27" s="4">
        <v>15753</v>
      </c>
      <c r="D27" s="23">
        <v>2.8302191879267</v>
      </c>
      <c r="E27" s="177">
        <v>1526</v>
      </c>
      <c r="F27" s="178">
        <v>2694</v>
      </c>
      <c r="G27" s="179">
        <v>1.7653997378768</v>
      </c>
      <c r="H27" s="180">
        <v>12564</v>
      </c>
      <c r="I27" s="181">
        <v>23784</v>
      </c>
      <c r="J27" s="179">
        <v>1.89302769818529</v>
      </c>
      <c r="K27" s="180">
        <v>6497</v>
      </c>
      <c r="L27" s="182">
        <v>17700</v>
      </c>
      <c r="M27" s="179">
        <v>2.72433430814222</v>
      </c>
      <c r="N27" s="183">
        <v>2785</v>
      </c>
      <c r="O27" s="182">
        <v>5147</v>
      </c>
      <c r="P27" s="179">
        <v>1.8481149012567299</v>
      </c>
      <c r="Q27" s="183">
        <v>5716</v>
      </c>
      <c r="R27" s="182">
        <v>13803</v>
      </c>
      <c r="S27" s="179">
        <v>2.4148005598320501</v>
      </c>
      <c r="T27" s="183">
        <v>266</v>
      </c>
      <c r="U27" s="182">
        <v>484</v>
      </c>
      <c r="V27" s="179">
        <v>1.81954887218045</v>
      </c>
      <c r="W27" s="183">
        <v>2671</v>
      </c>
      <c r="X27" s="182">
        <v>5701</v>
      </c>
      <c r="Y27" s="179">
        <v>2.1344065892924</v>
      </c>
      <c r="Z27" s="183">
        <v>5607</v>
      </c>
      <c r="AA27" s="182">
        <v>10728</v>
      </c>
      <c r="AB27" s="179">
        <v>1.91332263242376</v>
      </c>
      <c r="AC27" s="183">
        <v>5042</v>
      </c>
      <c r="AD27" s="182">
        <v>16723</v>
      </c>
      <c r="AE27" s="179">
        <v>3.3167393891313002</v>
      </c>
      <c r="AF27" s="183">
        <v>3059</v>
      </c>
      <c r="AG27" s="182">
        <v>5261</v>
      </c>
      <c r="AH27" s="179">
        <v>1.71984308597581</v>
      </c>
      <c r="AI27" s="183">
        <v>410</v>
      </c>
      <c r="AJ27" s="182">
        <v>541</v>
      </c>
      <c r="AK27" s="179">
        <v>1.3195121951219499</v>
      </c>
      <c r="AL27" s="183">
        <v>948</v>
      </c>
      <c r="AM27" s="182">
        <v>2405</v>
      </c>
      <c r="AN27" s="179">
        <v>2.5369198312236301</v>
      </c>
      <c r="AO27" s="43">
        <f t="shared" si="0"/>
        <v>52657</v>
      </c>
      <c r="AP27" s="44">
        <f t="shared" si="0"/>
        <v>120724</v>
      </c>
      <c r="AQ27" s="31">
        <f t="shared" si="1"/>
        <v>2.292648650701711</v>
      </c>
    </row>
    <row r="28" spans="1:43" s="158" customFormat="1" x14ac:dyDescent="0.2">
      <c r="A28" s="6" t="s">
        <v>75</v>
      </c>
      <c r="B28" s="22">
        <v>3108</v>
      </c>
      <c r="C28" s="4">
        <v>6623</v>
      </c>
      <c r="D28" s="23">
        <v>2.13095238095238</v>
      </c>
      <c r="E28" s="177">
        <v>874</v>
      </c>
      <c r="F28" s="178">
        <v>2215</v>
      </c>
      <c r="G28" s="179">
        <v>2.53432494279176</v>
      </c>
      <c r="H28" s="180">
        <v>15392</v>
      </c>
      <c r="I28" s="181">
        <v>32497</v>
      </c>
      <c r="J28" s="179">
        <v>2.1112915800415801</v>
      </c>
      <c r="K28" s="180">
        <v>7652</v>
      </c>
      <c r="L28" s="182">
        <v>15147</v>
      </c>
      <c r="M28" s="179">
        <v>1.9794824882383699</v>
      </c>
      <c r="N28" s="183">
        <v>2034</v>
      </c>
      <c r="O28" s="182">
        <v>4544</v>
      </c>
      <c r="P28" s="179">
        <v>2.2340216322517201</v>
      </c>
      <c r="Q28" s="183">
        <v>8767</v>
      </c>
      <c r="R28" s="182">
        <v>20712</v>
      </c>
      <c r="S28" s="179">
        <v>2.3624957225960999</v>
      </c>
      <c r="T28" s="183">
        <v>169</v>
      </c>
      <c r="U28" s="182">
        <v>351</v>
      </c>
      <c r="V28" s="179">
        <v>2.0769230769230802</v>
      </c>
      <c r="W28" s="183">
        <v>2411</v>
      </c>
      <c r="X28" s="182">
        <v>5813</v>
      </c>
      <c r="Y28" s="179">
        <v>2.41103276648693</v>
      </c>
      <c r="Z28" s="183">
        <v>6701</v>
      </c>
      <c r="AA28" s="182">
        <v>15843</v>
      </c>
      <c r="AB28" s="179">
        <v>2.36427398895687</v>
      </c>
      <c r="AC28" s="183">
        <v>4311</v>
      </c>
      <c r="AD28" s="182">
        <v>9795</v>
      </c>
      <c r="AE28" s="179">
        <v>2.2720946416144701</v>
      </c>
      <c r="AF28" s="183">
        <v>2046</v>
      </c>
      <c r="AG28" s="182">
        <v>4318</v>
      </c>
      <c r="AH28" s="179">
        <v>2.1104594330400799</v>
      </c>
      <c r="AI28" s="183">
        <v>137</v>
      </c>
      <c r="AJ28" s="182">
        <v>272</v>
      </c>
      <c r="AK28" s="179">
        <v>1.98540145985401</v>
      </c>
      <c r="AL28" s="183">
        <v>447</v>
      </c>
      <c r="AM28" s="182">
        <v>1343</v>
      </c>
      <c r="AN28" s="179">
        <v>3.0044742729306502</v>
      </c>
      <c r="AO28" s="43">
        <f t="shared" si="0"/>
        <v>54049</v>
      </c>
      <c r="AP28" s="44">
        <f t="shared" si="0"/>
        <v>119473</v>
      </c>
      <c r="AQ28" s="31">
        <f t="shared" si="1"/>
        <v>2.2104571777461191</v>
      </c>
    </row>
    <row r="29" spans="1:43" s="158" customFormat="1" x14ac:dyDescent="0.2">
      <c r="A29" s="6" t="s">
        <v>124</v>
      </c>
      <c r="B29" s="22">
        <v>780</v>
      </c>
      <c r="C29" s="4">
        <v>1677</v>
      </c>
      <c r="D29" s="23">
        <v>2.15</v>
      </c>
      <c r="E29" s="177">
        <v>270</v>
      </c>
      <c r="F29" s="178">
        <v>660</v>
      </c>
      <c r="G29" s="179">
        <v>2.4444444444444402</v>
      </c>
      <c r="H29" s="180">
        <v>9103</v>
      </c>
      <c r="I29" s="181">
        <v>13636</v>
      </c>
      <c r="J29" s="179">
        <v>1.49796770295507</v>
      </c>
      <c r="K29" s="180">
        <v>7249</v>
      </c>
      <c r="L29" s="182">
        <v>10422</v>
      </c>
      <c r="M29" s="179">
        <v>1.437715546972</v>
      </c>
      <c r="N29" s="183">
        <v>1616</v>
      </c>
      <c r="O29" s="182">
        <v>3658</v>
      </c>
      <c r="P29" s="179">
        <v>2.2636138613861401</v>
      </c>
      <c r="Q29" s="183">
        <v>23295</v>
      </c>
      <c r="R29" s="182">
        <v>49984</v>
      </c>
      <c r="S29" s="179">
        <v>2.1456965013951499</v>
      </c>
      <c r="T29" s="183">
        <v>60</v>
      </c>
      <c r="U29" s="182">
        <v>236</v>
      </c>
      <c r="V29" s="179">
        <v>3.93333333333333</v>
      </c>
      <c r="W29" s="183">
        <v>2973</v>
      </c>
      <c r="X29" s="182">
        <v>4579</v>
      </c>
      <c r="Y29" s="179">
        <v>1.54019508913555</v>
      </c>
      <c r="Z29" s="183">
        <v>3583</v>
      </c>
      <c r="AA29" s="182">
        <v>8804</v>
      </c>
      <c r="AB29" s="179">
        <v>2.45715880547028</v>
      </c>
      <c r="AC29" s="183">
        <v>6130</v>
      </c>
      <c r="AD29" s="182">
        <v>8954</v>
      </c>
      <c r="AE29" s="179">
        <v>1.46068515497553</v>
      </c>
      <c r="AF29" s="183">
        <v>374</v>
      </c>
      <c r="AG29" s="182">
        <v>648</v>
      </c>
      <c r="AH29" s="179">
        <v>1.7326203208556199</v>
      </c>
      <c r="AI29" s="183">
        <v>42</v>
      </c>
      <c r="AJ29" s="182">
        <v>144</v>
      </c>
      <c r="AK29" s="179">
        <v>3.4285714285714302</v>
      </c>
      <c r="AL29" s="183">
        <v>626</v>
      </c>
      <c r="AM29" s="182">
        <v>910</v>
      </c>
      <c r="AN29" s="179">
        <v>1.45367412140575</v>
      </c>
      <c r="AO29" s="43">
        <f t="shared" si="0"/>
        <v>56101</v>
      </c>
      <c r="AP29" s="44">
        <f t="shared" si="0"/>
        <v>104312</v>
      </c>
      <c r="AQ29" s="31">
        <f t="shared" si="1"/>
        <v>1.8593607957077414</v>
      </c>
    </row>
    <row r="30" spans="1:43" s="158" customFormat="1" x14ac:dyDescent="0.2">
      <c r="A30" s="6" t="s">
        <v>65</v>
      </c>
      <c r="B30" s="22">
        <v>1908</v>
      </c>
      <c r="C30" s="4">
        <v>3030</v>
      </c>
      <c r="D30" s="23">
        <v>1.5880503144654099</v>
      </c>
      <c r="E30" s="177">
        <v>636</v>
      </c>
      <c r="F30" s="178">
        <v>1172</v>
      </c>
      <c r="G30" s="179">
        <v>1.8427672955974801</v>
      </c>
      <c r="H30" s="180">
        <v>16156</v>
      </c>
      <c r="I30" s="181">
        <v>26073</v>
      </c>
      <c r="J30" s="179">
        <v>1.61382768011884</v>
      </c>
      <c r="K30" s="180">
        <v>8361</v>
      </c>
      <c r="L30" s="182">
        <v>13616</v>
      </c>
      <c r="M30" s="179">
        <v>1.62851333572539</v>
      </c>
      <c r="N30" s="183">
        <v>900</v>
      </c>
      <c r="O30" s="182">
        <v>1588</v>
      </c>
      <c r="P30" s="179">
        <v>1.76444444444444</v>
      </c>
      <c r="Q30" s="183">
        <v>15849</v>
      </c>
      <c r="R30" s="182">
        <v>28198</v>
      </c>
      <c r="S30" s="179">
        <v>1.7791658779733699</v>
      </c>
      <c r="T30" s="183">
        <v>116</v>
      </c>
      <c r="U30" s="182">
        <v>217</v>
      </c>
      <c r="V30" s="179">
        <v>1.8706896551724099</v>
      </c>
      <c r="W30" s="183">
        <v>3396</v>
      </c>
      <c r="X30" s="182">
        <v>6080</v>
      </c>
      <c r="Y30" s="179">
        <v>1.7903415783274399</v>
      </c>
      <c r="Z30" s="183">
        <v>3827</v>
      </c>
      <c r="AA30" s="182">
        <v>8813</v>
      </c>
      <c r="AB30" s="179">
        <v>2.3028481839561001</v>
      </c>
      <c r="AC30" s="183">
        <v>8377</v>
      </c>
      <c r="AD30" s="182">
        <v>12458</v>
      </c>
      <c r="AE30" s="179">
        <v>1.4871672436433101</v>
      </c>
      <c r="AF30" s="183">
        <v>1387</v>
      </c>
      <c r="AG30" s="182">
        <v>1998</v>
      </c>
      <c r="AH30" s="179">
        <v>1.44051910598414</v>
      </c>
      <c r="AI30" s="183">
        <v>113</v>
      </c>
      <c r="AJ30" s="182">
        <v>181</v>
      </c>
      <c r="AK30" s="179">
        <v>1.6017699115044199</v>
      </c>
      <c r="AL30" s="183">
        <v>195</v>
      </c>
      <c r="AM30" s="182">
        <v>470</v>
      </c>
      <c r="AN30" s="179">
        <v>2.4102564102564101</v>
      </c>
      <c r="AO30" s="43">
        <f t="shared" si="0"/>
        <v>61221</v>
      </c>
      <c r="AP30" s="44">
        <f t="shared" si="0"/>
        <v>103894</v>
      </c>
      <c r="AQ30" s="31">
        <f t="shared" si="1"/>
        <v>1.6970320641609906</v>
      </c>
    </row>
    <row r="31" spans="1:43" s="158" customFormat="1" x14ac:dyDescent="0.2">
      <c r="A31" s="6" t="s">
        <v>29</v>
      </c>
      <c r="B31" s="22">
        <v>5144</v>
      </c>
      <c r="C31" s="4">
        <v>13749</v>
      </c>
      <c r="D31" s="23">
        <v>2.67282270606532</v>
      </c>
      <c r="E31" s="177">
        <v>2075</v>
      </c>
      <c r="F31" s="178">
        <v>3775</v>
      </c>
      <c r="G31" s="179">
        <v>1.81927710843373</v>
      </c>
      <c r="H31" s="180">
        <v>9465</v>
      </c>
      <c r="I31" s="181">
        <v>18124</v>
      </c>
      <c r="J31" s="179">
        <v>1.9148441627046999</v>
      </c>
      <c r="K31" s="180">
        <v>4244</v>
      </c>
      <c r="L31" s="182">
        <v>9716</v>
      </c>
      <c r="M31" s="179">
        <v>2.28934967012253</v>
      </c>
      <c r="N31" s="183">
        <v>3962</v>
      </c>
      <c r="O31" s="182">
        <v>7238</v>
      </c>
      <c r="P31" s="179">
        <v>1.82685512367491</v>
      </c>
      <c r="Q31" s="183">
        <v>5360</v>
      </c>
      <c r="R31" s="182">
        <v>12965</v>
      </c>
      <c r="S31" s="179">
        <v>2.4188432835820901</v>
      </c>
      <c r="T31" s="183">
        <v>456</v>
      </c>
      <c r="U31" s="182">
        <v>907</v>
      </c>
      <c r="V31" s="179">
        <v>1.9890350877192999</v>
      </c>
      <c r="W31" s="183">
        <v>2930</v>
      </c>
      <c r="X31" s="182">
        <v>6560</v>
      </c>
      <c r="Y31" s="179">
        <v>2.2389078498293502</v>
      </c>
      <c r="Z31" s="183">
        <v>4977</v>
      </c>
      <c r="AA31" s="182">
        <v>9214</v>
      </c>
      <c r="AB31" s="179">
        <v>1.8513160538477</v>
      </c>
      <c r="AC31" s="183">
        <v>3497</v>
      </c>
      <c r="AD31" s="182">
        <v>11820</v>
      </c>
      <c r="AE31" s="179">
        <v>3.38004003431513</v>
      </c>
      <c r="AF31" s="183">
        <v>3686</v>
      </c>
      <c r="AG31" s="182">
        <v>6562</v>
      </c>
      <c r="AH31" s="179">
        <v>1.7802495930547999</v>
      </c>
      <c r="AI31" s="183">
        <v>374</v>
      </c>
      <c r="AJ31" s="182">
        <v>580</v>
      </c>
      <c r="AK31" s="179">
        <v>1.55080213903743</v>
      </c>
      <c r="AL31" s="183">
        <v>945</v>
      </c>
      <c r="AM31" s="182">
        <v>2005</v>
      </c>
      <c r="AN31" s="179">
        <v>2.1216931216931201</v>
      </c>
      <c r="AO31" s="43">
        <f t="shared" si="0"/>
        <v>47115</v>
      </c>
      <c r="AP31" s="44">
        <f t="shared" si="0"/>
        <v>103215</v>
      </c>
      <c r="AQ31" s="31">
        <f t="shared" si="1"/>
        <v>2.1907035975803884</v>
      </c>
    </row>
    <row r="32" spans="1:43" s="158" customFormat="1" x14ac:dyDescent="0.2">
      <c r="A32" s="6" t="s">
        <v>2</v>
      </c>
      <c r="B32" s="22">
        <v>1414</v>
      </c>
      <c r="C32" s="4">
        <v>3989</v>
      </c>
      <c r="D32" s="23">
        <v>2.8210749646393198</v>
      </c>
      <c r="E32" s="177">
        <v>725</v>
      </c>
      <c r="F32" s="178">
        <v>1848</v>
      </c>
      <c r="G32" s="179">
        <v>2.5489655172413799</v>
      </c>
      <c r="H32" s="180">
        <v>8685</v>
      </c>
      <c r="I32" s="181">
        <v>17751</v>
      </c>
      <c r="J32" s="179">
        <v>2.0438687392055299</v>
      </c>
      <c r="K32" s="180">
        <v>1889</v>
      </c>
      <c r="L32" s="182">
        <v>4630</v>
      </c>
      <c r="M32" s="179">
        <v>2.4510322922181098</v>
      </c>
      <c r="N32" s="183">
        <v>2190</v>
      </c>
      <c r="O32" s="182">
        <v>4656</v>
      </c>
      <c r="P32" s="179">
        <v>2.1260273972602701</v>
      </c>
      <c r="Q32" s="183">
        <v>3155</v>
      </c>
      <c r="R32" s="182">
        <v>6334</v>
      </c>
      <c r="S32" s="179">
        <v>2.0076069730586399</v>
      </c>
      <c r="T32" s="183">
        <v>726</v>
      </c>
      <c r="U32" s="182">
        <v>1710</v>
      </c>
      <c r="V32" s="179">
        <v>2.3553719008264502</v>
      </c>
      <c r="W32" s="183">
        <v>4590</v>
      </c>
      <c r="X32" s="182">
        <v>11547</v>
      </c>
      <c r="Y32" s="179">
        <v>2.5156862745097999</v>
      </c>
      <c r="Z32" s="183">
        <v>11760</v>
      </c>
      <c r="AA32" s="182">
        <v>21601</v>
      </c>
      <c r="AB32" s="179">
        <v>1.83681972789116</v>
      </c>
      <c r="AC32" s="183">
        <v>2772</v>
      </c>
      <c r="AD32" s="182">
        <v>6438</v>
      </c>
      <c r="AE32" s="179">
        <v>2.3225108225108202</v>
      </c>
      <c r="AF32" s="183">
        <v>2244</v>
      </c>
      <c r="AG32" s="182">
        <v>4637</v>
      </c>
      <c r="AH32" s="179">
        <v>2.0663992869875201</v>
      </c>
      <c r="AI32" s="183">
        <v>912</v>
      </c>
      <c r="AJ32" s="182">
        <v>1684</v>
      </c>
      <c r="AK32" s="179">
        <v>1.84649122807018</v>
      </c>
      <c r="AL32" s="183">
        <v>647</v>
      </c>
      <c r="AM32" s="182">
        <v>2304</v>
      </c>
      <c r="AN32" s="179">
        <v>3.56105100463679</v>
      </c>
      <c r="AO32" s="43">
        <f t="shared" si="0"/>
        <v>41709</v>
      </c>
      <c r="AP32" s="44">
        <f t="shared" si="0"/>
        <v>89129</v>
      </c>
      <c r="AQ32" s="31">
        <f t="shared" si="1"/>
        <v>2.1369248843175335</v>
      </c>
    </row>
    <row r="33" spans="1:43" s="158" customFormat="1" x14ac:dyDescent="0.2">
      <c r="A33" s="6" t="s">
        <v>128</v>
      </c>
      <c r="B33" s="22">
        <v>6239</v>
      </c>
      <c r="C33" s="4">
        <v>17824</v>
      </c>
      <c r="D33" s="23">
        <v>2.8568680878345898</v>
      </c>
      <c r="E33" s="177">
        <v>2326</v>
      </c>
      <c r="F33" s="178">
        <v>7006</v>
      </c>
      <c r="G33" s="179">
        <v>3.0120378331900302</v>
      </c>
      <c r="H33" s="180">
        <v>7143</v>
      </c>
      <c r="I33" s="181">
        <v>14063</v>
      </c>
      <c r="J33" s="179">
        <v>1.9687806243875099</v>
      </c>
      <c r="K33" s="180">
        <v>2895</v>
      </c>
      <c r="L33" s="182">
        <v>6174</v>
      </c>
      <c r="M33" s="179">
        <v>2.1326424870466298</v>
      </c>
      <c r="N33" s="183">
        <v>1406</v>
      </c>
      <c r="O33" s="182">
        <v>3163</v>
      </c>
      <c r="P33" s="179">
        <v>2.2496443812233302</v>
      </c>
      <c r="Q33" s="183">
        <v>3864</v>
      </c>
      <c r="R33" s="182">
        <v>9311</v>
      </c>
      <c r="S33" s="179">
        <v>2.4096790890269202</v>
      </c>
      <c r="T33" s="183">
        <v>340</v>
      </c>
      <c r="U33" s="182">
        <v>740</v>
      </c>
      <c r="V33" s="179">
        <v>2.1764705882352899</v>
      </c>
      <c r="W33" s="183">
        <v>1943</v>
      </c>
      <c r="X33" s="182">
        <v>4706</v>
      </c>
      <c r="Y33" s="179">
        <v>2.4220277920741098</v>
      </c>
      <c r="Z33" s="183">
        <v>3285</v>
      </c>
      <c r="AA33" s="182">
        <v>6975</v>
      </c>
      <c r="AB33" s="179">
        <v>2.1232876712328799</v>
      </c>
      <c r="AC33" s="183">
        <v>3264</v>
      </c>
      <c r="AD33" s="182">
        <v>8320</v>
      </c>
      <c r="AE33" s="179">
        <v>2.5490196078431402</v>
      </c>
      <c r="AF33" s="183">
        <v>1785</v>
      </c>
      <c r="AG33" s="182">
        <v>3705</v>
      </c>
      <c r="AH33" s="179">
        <v>2.0756302521008401</v>
      </c>
      <c r="AI33" s="183">
        <v>331</v>
      </c>
      <c r="AJ33" s="182">
        <v>637</v>
      </c>
      <c r="AK33" s="179">
        <v>1.9244712990936601</v>
      </c>
      <c r="AL33" s="183">
        <v>1024</v>
      </c>
      <c r="AM33" s="182">
        <v>2520</v>
      </c>
      <c r="AN33" s="179">
        <v>2.4609375</v>
      </c>
      <c r="AO33" s="43">
        <f t="shared" si="0"/>
        <v>35845</v>
      </c>
      <c r="AP33" s="44">
        <f t="shared" si="0"/>
        <v>85144</v>
      </c>
      <c r="AQ33" s="31">
        <f t="shared" si="1"/>
        <v>2.3753382619612218</v>
      </c>
    </row>
    <row r="34" spans="1:43" s="158" customFormat="1" x14ac:dyDescent="0.2">
      <c r="A34" s="6" t="s">
        <v>126</v>
      </c>
      <c r="B34" s="22">
        <v>678</v>
      </c>
      <c r="C34" s="4">
        <v>2216</v>
      </c>
      <c r="D34" s="23">
        <v>3.26843657817109</v>
      </c>
      <c r="E34" s="177">
        <v>872</v>
      </c>
      <c r="F34" s="178">
        <v>1882</v>
      </c>
      <c r="G34" s="179">
        <v>2.1582568807339499</v>
      </c>
      <c r="H34" s="180">
        <v>11468</v>
      </c>
      <c r="I34" s="181">
        <v>22682</v>
      </c>
      <c r="J34" s="179">
        <v>1.9778514126264399</v>
      </c>
      <c r="K34" s="180">
        <v>3564</v>
      </c>
      <c r="L34" s="182">
        <v>6228</v>
      </c>
      <c r="M34" s="179">
        <v>1.7474747474747501</v>
      </c>
      <c r="N34" s="183">
        <v>1102</v>
      </c>
      <c r="O34" s="182">
        <v>2940</v>
      </c>
      <c r="P34" s="179">
        <v>2.6678765880217798</v>
      </c>
      <c r="Q34" s="183">
        <v>5765</v>
      </c>
      <c r="R34" s="182">
        <v>11274</v>
      </c>
      <c r="S34" s="179">
        <v>1.95559410234172</v>
      </c>
      <c r="T34" s="183">
        <v>141</v>
      </c>
      <c r="U34" s="182">
        <v>431</v>
      </c>
      <c r="V34" s="179">
        <v>3.0567375886524801</v>
      </c>
      <c r="W34" s="183">
        <v>2142</v>
      </c>
      <c r="X34" s="182">
        <v>4797</v>
      </c>
      <c r="Y34" s="179">
        <v>2.23949579831933</v>
      </c>
      <c r="Z34" s="183">
        <v>7482</v>
      </c>
      <c r="AA34" s="182">
        <v>18522</v>
      </c>
      <c r="AB34" s="179">
        <v>2.47554129911788</v>
      </c>
      <c r="AC34" s="183">
        <v>2193</v>
      </c>
      <c r="AD34" s="182">
        <v>4109</v>
      </c>
      <c r="AE34" s="179">
        <v>1.87368901048792</v>
      </c>
      <c r="AF34" s="183">
        <v>1226</v>
      </c>
      <c r="AG34" s="182">
        <v>2209</v>
      </c>
      <c r="AH34" s="179">
        <v>1.80179445350734</v>
      </c>
      <c r="AI34" s="183">
        <v>155</v>
      </c>
      <c r="AJ34" s="182">
        <v>324</v>
      </c>
      <c r="AK34" s="179">
        <v>2.09032258064516</v>
      </c>
      <c r="AL34" s="183">
        <v>808</v>
      </c>
      <c r="AM34" s="182">
        <v>1667</v>
      </c>
      <c r="AN34" s="179">
        <v>2.0631188118811901</v>
      </c>
      <c r="AO34" s="43">
        <f t="shared" si="0"/>
        <v>37596</v>
      </c>
      <c r="AP34" s="44">
        <f t="shared" si="0"/>
        <v>79281</v>
      </c>
      <c r="AQ34" s="31">
        <f t="shared" si="1"/>
        <v>2.1087615703798277</v>
      </c>
    </row>
    <row r="35" spans="1:43" s="158" customFormat="1" x14ac:dyDescent="0.2">
      <c r="A35" s="6" t="s">
        <v>19</v>
      </c>
      <c r="B35" s="22">
        <v>1818</v>
      </c>
      <c r="C35" s="4">
        <v>9318</v>
      </c>
      <c r="D35" s="23">
        <v>5.1254125412541303</v>
      </c>
      <c r="E35" s="177">
        <v>843</v>
      </c>
      <c r="F35" s="178">
        <v>3867</v>
      </c>
      <c r="G35" s="179">
        <v>4.5871886120996397</v>
      </c>
      <c r="H35" s="180">
        <v>6824</v>
      </c>
      <c r="I35" s="181">
        <v>16648</v>
      </c>
      <c r="J35" s="179">
        <v>2.4396248534583802</v>
      </c>
      <c r="K35" s="180">
        <v>1627</v>
      </c>
      <c r="L35" s="182">
        <v>6184</v>
      </c>
      <c r="M35" s="179">
        <v>3.8008604794099599</v>
      </c>
      <c r="N35" s="183">
        <v>884</v>
      </c>
      <c r="O35" s="182">
        <v>2769</v>
      </c>
      <c r="P35" s="179">
        <v>3.1323529411764701</v>
      </c>
      <c r="Q35" s="183">
        <v>1857</v>
      </c>
      <c r="R35" s="182">
        <v>4598</v>
      </c>
      <c r="S35" s="179">
        <v>2.4760366182014</v>
      </c>
      <c r="T35" s="183">
        <v>144</v>
      </c>
      <c r="U35" s="182">
        <v>414</v>
      </c>
      <c r="V35" s="179">
        <v>2.875</v>
      </c>
      <c r="W35" s="183">
        <v>2590</v>
      </c>
      <c r="X35" s="182">
        <v>7480</v>
      </c>
      <c r="Y35" s="179">
        <v>2.8880308880308898</v>
      </c>
      <c r="Z35" s="183">
        <v>5842</v>
      </c>
      <c r="AA35" s="182">
        <v>13064</v>
      </c>
      <c r="AB35" s="179">
        <v>2.2362204724409498</v>
      </c>
      <c r="AC35" s="183">
        <v>2020</v>
      </c>
      <c r="AD35" s="182">
        <v>9599</v>
      </c>
      <c r="AE35" s="179">
        <v>4.7519801980198002</v>
      </c>
      <c r="AF35" s="183">
        <v>1804</v>
      </c>
      <c r="AG35" s="182">
        <v>4055</v>
      </c>
      <c r="AH35" s="179">
        <v>2.2477827050997798</v>
      </c>
      <c r="AI35" s="183">
        <v>147</v>
      </c>
      <c r="AJ35" s="182">
        <v>264</v>
      </c>
      <c r="AK35" s="179">
        <v>1.7959183673469401</v>
      </c>
      <c r="AL35" s="183">
        <v>210</v>
      </c>
      <c r="AM35" s="182">
        <v>965</v>
      </c>
      <c r="AN35" s="179">
        <v>4.5952380952381002</v>
      </c>
      <c r="AO35" s="43">
        <f t="shared" si="0"/>
        <v>26610</v>
      </c>
      <c r="AP35" s="44">
        <f t="shared" si="0"/>
        <v>79225</v>
      </c>
      <c r="AQ35" s="31">
        <f t="shared" si="1"/>
        <v>2.9772641863960918</v>
      </c>
    </row>
    <row r="36" spans="1:43" s="158" customFormat="1" x14ac:dyDescent="0.2">
      <c r="A36" s="6" t="s">
        <v>123</v>
      </c>
      <c r="B36" s="22">
        <v>749</v>
      </c>
      <c r="C36" s="4">
        <v>1576</v>
      </c>
      <c r="D36" s="23">
        <v>2.1041388518024</v>
      </c>
      <c r="E36" s="177">
        <v>405</v>
      </c>
      <c r="F36" s="178">
        <v>1046</v>
      </c>
      <c r="G36" s="179">
        <v>2.5827160493827201</v>
      </c>
      <c r="H36" s="180">
        <v>10541</v>
      </c>
      <c r="I36" s="181">
        <v>21095</v>
      </c>
      <c r="J36" s="179">
        <v>2.0012332795749899</v>
      </c>
      <c r="K36" s="180">
        <v>4267</v>
      </c>
      <c r="L36" s="182">
        <v>6473</v>
      </c>
      <c r="M36" s="179">
        <v>1.51699086008906</v>
      </c>
      <c r="N36" s="183">
        <v>1239</v>
      </c>
      <c r="O36" s="182">
        <v>3231</v>
      </c>
      <c r="P36" s="179">
        <v>2.6077481840193699</v>
      </c>
      <c r="Q36" s="183">
        <v>8048</v>
      </c>
      <c r="R36" s="182">
        <v>15661</v>
      </c>
      <c r="S36" s="179">
        <v>1.94594930417495</v>
      </c>
      <c r="T36" s="183">
        <v>154</v>
      </c>
      <c r="U36" s="182">
        <v>727</v>
      </c>
      <c r="V36" s="179">
        <v>4.7207792207792201</v>
      </c>
      <c r="W36" s="183">
        <v>3076</v>
      </c>
      <c r="X36" s="182">
        <v>7552</v>
      </c>
      <c r="Y36" s="179">
        <v>2.4551365409622901</v>
      </c>
      <c r="Z36" s="183">
        <v>6121</v>
      </c>
      <c r="AA36" s="182">
        <v>12545</v>
      </c>
      <c r="AB36" s="179">
        <v>2.04950171540598</v>
      </c>
      <c r="AC36" s="183">
        <v>1965</v>
      </c>
      <c r="AD36" s="182">
        <v>3826</v>
      </c>
      <c r="AE36" s="179">
        <v>1.9470737913486</v>
      </c>
      <c r="AF36" s="183">
        <v>1415</v>
      </c>
      <c r="AG36" s="182">
        <v>2625</v>
      </c>
      <c r="AH36" s="179">
        <v>1.85512367491166</v>
      </c>
      <c r="AI36" s="183">
        <v>365</v>
      </c>
      <c r="AJ36" s="182">
        <v>609</v>
      </c>
      <c r="AK36" s="179">
        <v>1.6684931506849301</v>
      </c>
      <c r="AL36" s="183">
        <v>1513</v>
      </c>
      <c r="AM36" s="182">
        <v>1935</v>
      </c>
      <c r="AN36" s="179">
        <v>1.2789160608063499</v>
      </c>
      <c r="AO36" s="43">
        <f t="shared" si="0"/>
        <v>39858</v>
      </c>
      <c r="AP36" s="44">
        <f t="shared" si="0"/>
        <v>78901</v>
      </c>
      <c r="AQ36" s="31">
        <f t="shared" si="1"/>
        <v>1.9795524110592604</v>
      </c>
    </row>
    <row r="37" spans="1:43" s="158" customFormat="1" x14ac:dyDescent="0.2">
      <c r="A37" s="6" t="s">
        <v>28</v>
      </c>
      <c r="B37" s="22">
        <v>2792</v>
      </c>
      <c r="C37" s="4">
        <v>12022</v>
      </c>
      <c r="D37" s="23">
        <v>4.3058739255014302</v>
      </c>
      <c r="E37" s="177">
        <v>785</v>
      </c>
      <c r="F37" s="178">
        <v>1972</v>
      </c>
      <c r="G37" s="179">
        <v>2.5121019108280298</v>
      </c>
      <c r="H37" s="180">
        <v>5177</v>
      </c>
      <c r="I37" s="181">
        <v>8989</v>
      </c>
      <c r="J37" s="179">
        <v>1.7363337840448101</v>
      </c>
      <c r="K37" s="180">
        <v>4330</v>
      </c>
      <c r="L37" s="182">
        <v>9195</v>
      </c>
      <c r="M37" s="179">
        <v>2.1235565819861399</v>
      </c>
      <c r="N37" s="183">
        <v>2257</v>
      </c>
      <c r="O37" s="182">
        <v>3569</v>
      </c>
      <c r="P37" s="179">
        <v>1.5813026140894999</v>
      </c>
      <c r="Q37" s="183">
        <v>4261</v>
      </c>
      <c r="R37" s="182">
        <v>13634</v>
      </c>
      <c r="S37" s="179">
        <v>3.1997183759680801</v>
      </c>
      <c r="T37" s="183">
        <v>305</v>
      </c>
      <c r="U37" s="182">
        <v>546</v>
      </c>
      <c r="V37" s="179">
        <v>1.7901639344262299</v>
      </c>
      <c r="W37" s="183">
        <v>2303</v>
      </c>
      <c r="X37" s="182">
        <v>4959</v>
      </c>
      <c r="Y37" s="179">
        <v>2.1532783326096401</v>
      </c>
      <c r="Z37" s="183">
        <v>2563</v>
      </c>
      <c r="AA37" s="182">
        <v>4607</v>
      </c>
      <c r="AB37" s="179">
        <v>1.79750292625829</v>
      </c>
      <c r="AC37" s="183">
        <v>2932</v>
      </c>
      <c r="AD37" s="182">
        <v>10877</v>
      </c>
      <c r="AE37" s="179">
        <v>3.70975443383356</v>
      </c>
      <c r="AF37" s="183">
        <v>2640</v>
      </c>
      <c r="AG37" s="182">
        <v>6275</v>
      </c>
      <c r="AH37" s="179">
        <v>2.3768939393939399</v>
      </c>
      <c r="AI37" s="183">
        <v>438</v>
      </c>
      <c r="AJ37" s="182">
        <v>732</v>
      </c>
      <c r="AK37" s="179">
        <v>1.6712328767123299</v>
      </c>
      <c r="AL37" s="183">
        <v>854</v>
      </c>
      <c r="AM37" s="182">
        <v>1367</v>
      </c>
      <c r="AN37" s="179">
        <v>1.6007025761124101</v>
      </c>
      <c r="AO37" s="43">
        <f t="shared" si="0"/>
        <v>31637</v>
      </c>
      <c r="AP37" s="44">
        <f t="shared" si="0"/>
        <v>78744</v>
      </c>
      <c r="AQ37" s="31">
        <f t="shared" si="1"/>
        <v>2.4889844169801183</v>
      </c>
    </row>
    <row r="38" spans="1:43" s="158" customFormat="1" x14ac:dyDescent="0.2">
      <c r="A38" s="6" t="s">
        <v>45</v>
      </c>
      <c r="B38" s="22">
        <v>1632</v>
      </c>
      <c r="C38" s="4">
        <v>5028</v>
      </c>
      <c r="D38" s="23">
        <v>3.0808823529411802</v>
      </c>
      <c r="E38" s="177">
        <v>881</v>
      </c>
      <c r="F38" s="178">
        <v>3947</v>
      </c>
      <c r="G38" s="179">
        <v>4.4801362088535797</v>
      </c>
      <c r="H38" s="180">
        <v>6967</v>
      </c>
      <c r="I38" s="181">
        <v>19415</v>
      </c>
      <c r="J38" s="179">
        <v>2.7867087699153199</v>
      </c>
      <c r="K38" s="180">
        <v>3391</v>
      </c>
      <c r="L38" s="182">
        <v>6674</v>
      </c>
      <c r="M38" s="179">
        <v>1.9681509879091701</v>
      </c>
      <c r="N38" s="183">
        <v>2166</v>
      </c>
      <c r="O38" s="182">
        <v>6879</v>
      </c>
      <c r="P38" s="179">
        <v>3.17590027700831</v>
      </c>
      <c r="Q38" s="183">
        <v>3233</v>
      </c>
      <c r="R38" s="182">
        <v>7132</v>
      </c>
      <c r="S38" s="179">
        <v>2.2060006186204801</v>
      </c>
      <c r="T38" s="183">
        <v>327</v>
      </c>
      <c r="U38" s="182">
        <v>828</v>
      </c>
      <c r="V38" s="179">
        <v>2.5321100917431201</v>
      </c>
      <c r="W38" s="183">
        <v>1926</v>
      </c>
      <c r="X38" s="182">
        <v>4679</v>
      </c>
      <c r="Y38" s="179">
        <v>2.42938733125649</v>
      </c>
      <c r="Z38" s="183">
        <v>3759</v>
      </c>
      <c r="AA38" s="182">
        <v>8674</v>
      </c>
      <c r="AB38" s="179">
        <v>2.3075285980313902</v>
      </c>
      <c r="AC38" s="183">
        <v>1752</v>
      </c>
      <c r="AD38" s="182">
        <v>4513</v>
      </c>
      <c r="AE38" s="179">
        <v>2.57591324200913</v>
      </c>
      <c r="AF38" s="183">
        <v>1975</v>
      </c>
      <c r="AG38" s="182">
        <v>4258</v>
      </c>
      <c r="AH38" s="179">
        <v>2.1559493670886098</v>
      </c>
      <c r="AI38" s="183">
        <v>431</v>
      </c>
      <c r="AJ38" s="182">
        <v>705</v>
      </c>
      <c r="AK38" s="179">
        <v>1.63573085846868</v>
      </c>
      <c r="AL38" s="183">
        <v>925</v>
      </c>
      <c r="AM38" s="182">
        <v>4269</v>
      </c>
      <c r="AN38" s="179">
        <v>4.61513513513514</v>
      </c>
      <c r="AO38" s="43">
        <f t="shared" si="0"/>
        <v>29365</v>
      </c>
      <c r="AP38" s="44">
        <f t="shared" si="0"/>
        <v>77001</v>
      </c>
      <c r="AQ38" s="31">
        <f t="shared" si="1"/>
        <v>2.6222033032521708</v>
      </c>
    </row>
    <row r="39" spans="1:43" s="158" customFormat="1" x14ac:dyDescent="0.2">
      <c r="A39" s="6" t="s">
        <v>132</v>
      </c>
      <c r="B39" s="22">
        <v>463</v>
      </c>
      <c r="C39" s="4">
        <v>1489</v>
      </c>
      <c r="D39" s="23">
        <v>3.2159827213822898</v>
      </c>
      <c r="E39" s="177">
        <v>309</v>
      </c>
      <c r="F39" s="178">
        <v>1011</v>
      </c>
      <c r="G39" s="179">
        <v>3.2718446601941702</v>
      </c>
      <c r="H39" s="180">
        <v>2935</v>
      </c>
      <c r="I39" s="181">
        <v>7465</v>
      </c>
      <c r="J39" s="179">
        <v>2.5434412265758102</v>
      </c>
      <c r="K39" s="180">
        <v>2003</v>
      </c>
      <c r="L39" s="182">
        <v>6097</v>
      </c>
      <c r="M39" s="179">
        <v>3.0439340988517198</v>
      </c>
      <c r="N39" s="183">
        <v>328</v>
      </c>
      <c r="O39" s="182">
        <v>877</v>
      </c>
      <c r="P39" s="179">
        <v>2.6737804878048799</v>
      </c>
      <c r="Q39" s="183">
        <v>7850</v>
      </c>
      <c r="R39" s="182">
        <v>21229</v>
      </c>
      <c r="S39" s="179">
        <v>2.7043312101910799</v>
      </c>
      <c r="T39" s="183">
        <v>70</v>
      </c>
      <c r="U39" s="182">
        <v>151</v>
      </c>
      <c r="V39" s="179">
        <v>2.1571428571428601</v>
      </c>
      <c r="W39" s="183">
        <v>2367</v>
      </c>
      <c r="X39" s="182">
        <v>9417</v>
      </c>
      <c r="Y39" s="179">
        <v>3.9784537389100101</v>
      </c>
      <c r="Z39" s="183">
        <v>6582</v>
      </c>
      <c r="AA39" s="182">
        <v>19405</v>
      </c>
      <c r="AB39" s="179">
        <v>2.94819203889395</v>
      </c>
      <c r="AC39" s="183">
        <v>879</v>
      </c>
      <c r="AD39" s="182">
        <v>3861</v>
      </c>
      <c r="AE39" s="179">
        <v>4.3924914675767903</v>
      </c>
      <c r="AF39" s="183">
        <v>1301</v>
      </c>
      <c r="AG39" s="182">
        <v>3283</v>
      </c>
      <c r="AH39" s="179">
        <v>2.5234435049961599</v>
      </c>
      <c r="AI39" s="183">
        <v>55</v>
      </c>
      <c r="AJ39" s="182">
        <v>82</v>
      </c>
      <c r="AK39" s="179">
        <v>1.4909090909090901</v>
      </c>
      <c r="AL39" s="183">
        <v>113</v>
      </c>
      <c r="AM39" s="182">
        <v>227</v>
      </c>
      <c r="AN39" s="179">
        <v>2.0088495575221201</v>
      </c>
      <c r="AO39" s="43">
        <f t="shared" si="0"/>
        <v>25255</v>
      </c>
      <c r="AP39" s="44">
        <f t="shared" si="0"/>
        <v>74594</v>
      </c>
      <c r="AQ39" s="31">
        <f t="shared" si="1"/>
        <v>2.953632943971491</v>
      </c>
    </row>
    <row r="40" spans="1:43" s="158" customFormat="1" x14ac:dyDescent="0.2">
      <c r="A40" s="6" t="s">
        <v>32</v>
      </c>
      <c r="B40" s="22">
        <v>520</v>
      </c>
      <c r="C40" s="4">
        <v>1639</v>
      </c>
      <c r="D40" s="23">
        <v>3.1519230769230799</v>
      </c>
      <c r="E40" s="177">
        <v>507</v>
      </c>
      <c r="F40" s="178">
        <v>1496</v>
      </c>
      <c r="G40" s="179">
        <v>2.9506903353057199</v>
      </c>
      <c r="H40" s="180">
        <v>3606</v>
      </c>
      <c r="I40" s="181">
        <v>8428</v>
      </c>
      <c r="J40" s="179">
        <v>2.3372157515252399</v>
      </c>
      <c r="K40" s="180">
        <v>1965</v>
      </c>
      <c r="L40" s="182">
        <v>4185</v>
      </c>
      <c r="M40" s="179">
        <v>2.1297709923664101</v>
      </c>
      <c r="N40" s="183">
        <v>798</v>
      </c>
      <c r="O40" s="182">
        <v>2662</v>
      </c>
      <c r="P40" s="179">
        <v>3.3358395989974898</v>
      </c>
      <c r="Q40" s="183">
        <v>1592</v>
      </c>
      <c r="R40" s="182">
        <v>4551</v>
      </c>
      <c r="S40" s="179">
        <v>2.8586683417085399</v>
      </c>
      <c r="T40" s="183">
        <v>220</v>
      </c>
      <c r="U40" s="182">
        <v>341</v>
      </c>
      <c r="V40" s="179">
        <v>1.55</v>
      </c>
      <c r="W40" s="183">
        <v>1776</v>
      </c>
      <c r="X40" s="182">
        <v>6819</v>
      </c>
      <c r="Y40" s="179">
        <v>3.8395270270270299</v>
      </c>
      <c r="Z40" s="183">
        <v>9451</v>
      </c>
      <c r="AA40" s="182">
        <v>37634</v>
      </c>
      <c r="AB40" s="179">
        <v>3.9820124854512802</v>
      </c>
      <c r="AC40" s="183">
        <v>636</v>
      </c>
      <c r="AD40" s="182">
        <v>1375</v>
      </c>
      <c r="AE40" s="179">
        <v>2.1619496855345899</v>
      </c>
      <c r="AF40" s="183">
        <v>638</v>
      </c>
      <c r="AG40" s="182">
        <v>1424</v>
      </c>
      <c r="AH40" s="179">
        <v>2.2319749216300901</v>
      </c>
      <c r="AI40" s="183">
        <v>164</v>
      </c>
      <c r="AJ40" s="182">
        <v>293</v>
      </c>
      <c r="AK40" s="179">
        <v>1.7865853658536599</v>
      </c>
      <c r="AL40" s="183">
        <v>443</v>
      </c>
      <c r="AM40" s="182">
        <v>1321</v>
      </c>
      <c r="AN40" s="179">
        <v>2.9819413092550802</v>
      </c>
      <c r="AO40" s="43">
        <f t="shared" si="0"/>
        <v>22316</v>
      </c>
      <c r="AP40" s="44">
        <f t="shared" si="0"/>
        <v>72168</v>
      </c>
      <c r="AQ40" s="31">
        <f t="shared" si="1"/>
        <v>3.233912887614268</v>
      </c>
    </row>
    <row r="41" spans="1:43" s="158" customFormat="1" x14ac:dyDescent="0.2">
      <c r="A41" s="6" t="s">
        <v>23</v>
      </c>
      <c r="B41" s="22">
        <v>1824</v>
      </c>
      <c r="C41" s="4">
        <v>5684</v>
      </c>
      <c r="D41" s="23">
        <v>3.1162280701754401</v>
      </c>
      <c r="E41" s="177">
        <v>1477</v>
      </c>
      <c r="F41" s="178">
        <v>3704</v>
      </c>
      <c r="G41" s="179">
        <v>2.5077860528097502</v>
      </c>
      <c r="H41" s="180">
        <v>6832</v>
      </c>
      <c r="I41" s="181">
        <v>13450</v>
      </c>
      <c r="J41" s="179">
        <v>1.9686768149882901</v>
      </c>
      <c r="K41" s="180">
        <v>1648</v>
      </c>
      <c r="L41" s="182">
        <v>4062</v>
      </c>
      <c r="M41" s="179">
        <v>2.4648058252427201</v>
      </c>
      <c r="N41" s="183">
        <v>1502</v>
      </c>
      <c r="O41" s="182">
        <v>2626</v>
      </c>
      <c r="P41" s="179">
        <v>1.7483355525965401</v>
      </c>
      <c r="Q41" s="183">
        <v>2827</v>
      </c>
      <c r="R41" s="182">
        <v>7125</v>
      </c>
      <c r="S41" s="179">
        <v>2.5203395825963901</v>
      </c>
      <c r="T41" s="183">
        <v>2061</v>
      </c>
      <c r="U41" s="182">
        <v>3113</v>
      </c>
      <c r="V41" s="179">
        <v>1.5104318292091199</v>
      </c>
      <c r="W41" s="183">
        <v>3929</v>
      </c>
      <c r="X41" s="182">
        <v>9113</v>
      </c>
      <c r="Y41" s="179">
        <v>2.3194196996691301</v>
      </c>
      <c r="Z41" s="183">
        <v>5171</v>
      </c>
      <c r="AA41" s="182">
        <v>10890</v>
      </c>
      <c r="AB41" s="179">
        <v>2.1059756333397801</v>
      </c>
      <c r="AC41" s="183">
        <v>1485</v>
      </c>
      <c r="AD41" s="182">
        <v>4490</v>
      </c>
      <c r="AE41" s="179">
        <v>3.0235690235690198</v>
      </c>
      <c r="AF41" s="183">
        <v>1529</v>
      </c>
      <c r="AG41" s="182">
        <v>2820</v>
      </c>
      <c r="AH41" s="179">
        <v>1.84434270765206</v>
      </c>
      <c r="AI41" s="183">
        <v>437</v>
      </c>
      <c r="AJ41" s="182">
        <v>828</v>
      </c>
      <c r="AK41" s="179">
        <v>1.8947368421052599</v>
      </c>
      <c r="AL41" s="183">
        <v>1629</v>
      </c>
      <c r="AM41" s="182">
        <v>2752</v>
      </c>
      <c r="AN41" s="179">
        <v>1.68937998772253</v>
      </c>
      <c r="AO41" s="43">
        <f t="shared" si="0"/>
        <v>32351</v>
      </c>
      <c r="AP41" s="44">
        <f t="shared" si="0"/>
        <v>70657</v>
      </c>
      <c r="AQ41" s="31">
        <f t="shared" si="1"/>
        <v>2.1840746808444869</v>
      </c>
    </row>
    <row r="42" spans="1:43" s="158" customFormat="1" x14ac:dyDescent="0.2">
      <c r="A42" s="6" t="s">
        <v>89</v>
      </c>
      <c r="B42" s="22">
        <v>507</v>
      </c>
      <c r="C42" s="4">
        <v>1860</v>
      </c>
      <c r="D42" s="23">
        <v>3.6686390532544402</v>
      </c>
      <c r="E42" s="177">
        <v>176</v>
      </c>
      <c r="F42" s="178">
        <v>786</v>
      </c>
      <c r="G42" s="179">
        <v>4.4659090909090899</v>
      </c>
      <c r="H42" s="180">
        <v>7559</v>
      </c>
      <c r="I42" s="181">
        <v>18404</v>
      </c>
      <c r="J42" s="179">
        <v>2.4347135864532299</v>
      </c>
      <c r="K42" s="180">
        <v>3061</v>
      </c>
      <c r="L42" s="182">
        <v>10316</v>
      </c>
      <c r="M42" s="179">
        <v>3.3701404769683099</v>
      </c>
      <c r="N42" s="183">
        <v>186</v>
      </c>
      <c r="O42" s="182">
        <v>901</v>
      </c>
      <c r="P42" s="179">
        <v>4.8440860215053796</v>
      </c>
      <c r="Q42" s="183">
        <v>4589</v>
      </c>
      <c r="R42" s="182">
        <v>12467</v>
      </c>
      <c r="S42" s="179">
        <v>2.7167138810198299</v>
      </c>
      <c r="T42" s="183">
        <v>12</v>
      </c>
      <c r="U42" s="182">
        <v>32</v>
      </c>
      <c r="V42" s="179">
        <v>2.6666666666666701</v>
      </c>
      <c r="W42" s="183">
        <v>1022</v>
      </c>
      <c r="X42" s="182">
        <v>3947</v>
      </c>
      <c r="Y42" s="179">
        <v>3.8620352250489201</v>
      </c>
      <c r="Z42" s="183">
        <v>5325</v>
      </c>
      <c r="AA42" s="182">
        <v>17898</v>
      </c>
      <c r="AB42" s="179">
        <v>3.3611267605633799</v>
      </c>
      <c r="AC42" s="183">
        <v>435</v>
      </c>
      <c r="AD42" s="182">
        <v>1302</v>
      </c>
      <c r="AE42" s="179">
        <v>2.9931034482758601</v>
      </c>
      <c r="AF42" s="183">
        <v>742</v>
      </c>
      <c r="AG42" s="182">
        <v>1662</v>
      </c>
      <c r="AH42" s="179">
        <v>2.23989218328841</v>
      </c>
      <c r="AI42" s="183">
        <v>20</v>
      </c>
      <c r="AJ42" s="182">
        <v>30</v>
      </c>
      <c r="AK42" s="179">
        <v>1.5</v>
      </c>
      <c r="AL42" s="183">
        <v>37</v>
      </c>
      <c r="AM42" s="182">
        <v>82</v>
      </c>
      <c r="AN42" s="179">
        <v>2.2162162162162198</v>
      </c>
      <c r="AO42" s="43">
        <f t="shared" si="0"/>
        <v>23671</v>
      </c>
      <c r="AP42" s="44">
        <f t="shared" si="0"/>
        <v>69687</v>
      </c>
      <c r="AQ42" s="31">
        <f t="shared" si="1"/>
        <v>2.9439820877867433</v>
      </c>
    </row>
    <row r="43" spans="1:43" s="158" customFormat="1" x14ac:dyDescent="0.2">
      <c r="A43" s="6" t="s">
        <v>130</v>
      </c>
      <c r="B43" s="22">
        <v>1179</v>
      </c>
      <c r="C43" s="4">
        <v>3358</v>
      </c>
      <c r="D43" s="23">
        <v>2.8481764206954998</v>
      </c>
      <c r="E43" s="177">
        <v>483</v>
      </c>
      <c r="F43" s="178">
        <v>1066</v>
      </c>
      <c r="G43" s="179">
        <v>2.2070393374741202</v>
      </c>
      <c r="H43" s="180">
        <v>8520</v>
      </c>
      <c r="I43" s="181">
        <v>16647</v>
      </c>
      <c r="J43" s="179">
        <v>1.9538732394366201</v>
      </c>
      <c r="K43" s="180">
        <v>1955</v>
      </c>
      <c r="L43" s="182">
        <v>4398</v>
      </c>
      <c r="M43" s="179">
        <v>2.2496163682864498</v>
      </c>
      <c r="N43" s="183">
        <v>2384</v>
      </c>
      <c r="O43" s="182">
        <v>4899</v>
      </c>
      <c r="P43" s="179">
        <v>2.0549496644295302</v>
      </c>
      <c r="Q43" s="183">
        <v>3240</v>
      </c>
      <c r="R43" s="182">
        <v>8399</v>
      </c>
      <c r="S43" s="179">
        <v>2.5922839506172801</v>
      </c>
      <c r="T43" s="183">
        <v>376</v>
      </c>
      <c r="U43" s="182">
        <v>899</v>
      </c>
      <c r="V43" s="179">
        <v>2.39095744680851</v>
      </c>
      <c r="W43" s="183">
        <v>1742</v>
      </c>
      <c r="X43" s="182">
        <v>4093</v>
      </c>
      <c r="Y43" s="179">
        <v>2.3495981630310001</v>
      </c>
      <c r="Z43" s="183">
        <v>5557</v>
      </c>
      <c r="AA43" s="182">
        <v>10584</v>
      </c>
      <c r="AB43" s="179">
        <v>1.90462479755264</v>
      </c>
      <c r="AC43" s="183">
        <v>2362</v>
      </c>
      <c r="AD43" s="182">
        <v>6216</v>
      </c>
      <c r="AE43" s="179">
        <v>2.6316680779000801</v>
      </c>
      <c r="AF43" s="183">
        <v>956</v>
      </c>
      <c r="AG43" s="182">
        <v>2138</v>
      </c>
      <c r="AH43" s="179">
        <v>2.2364016736401702</v>
      </c>
      <c r="AI43" s="183">
        <v>137</v>
      </c>
      <c r="AJ43" s="182">
        <v>260</v>
      </c>
      <c r="AK43" s="179">
        <v>1.8978102189781001</v>
      </c>
      <c r="AL43" s="183">
        <v>360</v>
      </c>
      <c r="AM43" s="182">
        <v>1028</v>
      </c>
      <c r="AN43" s="179">
        <v>2.8555555555555601</v>
      </c>
      <c r="AO43" s="43">
        <f t="shared" si="0"/>
        <v>29251</v>
      </c>
      <c r="AP43" s="44">
        <f t="shared" si="0"/>
        <v>63985</v>
      </c>
      <c r="AQ43" s="31">
        <f t="shared" si="1"/>
        <v>2.1874465830228025</v>
      </c>
    </row>
    <row r="44" spans="1:43" s="158" customFormat="1" x14ac:dyDescent="0.2">
      <c r="A44" s="6" t="s">
        <v>36</v>
      </c>
      <c r="B44" s="22">
        <v>2993</v>
      </c>
      <c r="C44" s="4">
        <v>6830</v>
      </c>
      <c r="D44" s="23">
        <v>2.2819913130638199</v>
      </c>
      <c r="E44" s="177">
        <v>703</v>
      </c>
      <c r="F44" s="178">
        <v>1192</v>
      </c>
      <c r="G44" s="179">
        <v>1.6955903271692701</v>
      </c>
      <c r="H44" s="180">
        <v>6370</v>
      </c>
      <c r="I44" s="181">
        <v>11666</v>
      </c>
      <c r="J44" s="179">
        <v>1.83139717425432</v>
      </c>
      <c r="K44" s="180">
        <v>2527</v>
      </c>
      <c r="L44" s="182">
        <v>5615</v>
      </c>
      <c r="M44" s="179">
        <v>2.2220023743569399</v>
      </c>
      <c r="N44" s="183">
        <v>1497</v>
      </c>
      <c r="O44" s="182">
        <v>4246</v>
      </c>
      <c r="P44" s="179">
        <v>2.8363393453573802</v>
      </c>
      <c r="Q44" s="183">
        <v>3204</v>
      </c>
      <c r="R44" s="182">
        <v>7109</v>
      </c>
      <c r="S44" s="179">
        <v>2.2187890137328301</v>
      </c>
      <c r="T44" s="183">
        <v>188</v>
      </c>
      <c r="U44" s="182">
        <v>477</v>
      </c>
      <c r="V44" s="179">
        <v>2.5372340425531901</v>
      </c>
      <c r="W44" s="183">
        <v>1421</v>
      </c>
      <c r="X44" s="182">
        <v>3464</v>
      </c>
      <c r="Y44" s="179">
        <v>2.4377199155524298</v>
      </c>
      <c r="Z44" s="183">
        <v>3729</v>
      </c>
      <c r="AA44" s="182">
        <v>7857</v>
      </c>
      <c r="AB44" s="179">
        <v>2.1069991954947702</v>
      </c>
      <c r="AC44" s="183">
        <v>3713</v>
      </c>
      <c r="AD44" s="182">
        <v>11181</v>
      </c>
      <c r="AE44" s="179">
        <v>3.0113116078642599</v>
      </c>
      <c r="AF44" s="183">
        <v>1708</v>
      </c>
      <c r="AG44" s="182">
        <v>2804</v>
      </c>
      <c r="AH44" s="179">
        <v>1.6416861826697899</v>
      </c>
      <c r="AI44" s="183">
        <v>165</v>
      </c>
      <c r="AJ44" s="182">
        <v>531</v>
      </c>
      <c r="AK44" s="179">
        <v>3.21818181818182</v>
      </c>
      <c r="AL44" s="183">
        <v>437</v>
      </c>
      <c r="AM44" s="182">
        <v>828</v>
      </c>
      <c r="AN44" s="179">
        <v>1.8947368421052599</v>
      </c>
      <c r="AO44" s="43">
        <f t="shared" si="0"/>
        <v>28655</v>
      </c>
      <c r="AP44" s="44">
        <f t="shared" si="0"/>
        <v>63800</v>
      </c>
      <c r="AQ44" s="31">
        <f t="shared" si="1"/>
        <v>2.2264875239923225</v>
      </c>
    </row>
    <row r="45" spans="1:43" s="158" customFormat="1" x14ac:dyDescent="0.2">
      <c r="A45" s="6" t="s">
        <v>44</v>
      </c>
      <c r="B45" s="22">
        <v>412</v>
      </c>
      <c r="C45" s="4">
        <v>1049</v>
      </c>
      <c r="D45" s="23">
        <v>2.5461165048543699</v>
      </c>
      <c r="E45" s="177">
        <v>262</v>
      </c>
      <c r="F45" s="178">
        <v>1044</v>
      </c>
      <c r="G45" s="179">
        <v>3.9847328244274798</v>
      </c>
      <c r="H45" s="180">
        <v>6023</v>
      </c>
      <c r="I45" s="181">
        <v>15226</v>
      </c>
      <c r="J45" s="179">
        <v>2.52797609164868</v>
      </c>
      <c r="K45" s="180">
        <v>897</v>
      </c>
      <c r="L45" s="182">
        <v>1992</v>
      </c>
      <c r="M45" s="179">
        <v>2.2207357859531802</v>
      </c>
      <c r="N45" s="183">
        <v>726</v>
      </c>
      <c r="O45" s="182">
        <v>1720</v>
      </c>
      <c r="P45" s="179">
        <v>2.3691460055096401</v>
      </c>
      <c r="Q45" s="183">
        <v>2883</v>
      </c>
      <c r="R45" s="182">
        <v>6593</v>
      </c>
      <c r="S45" s="179">
        <v>2.2868539715574099</v>
      </c>
      <c r="T45" s="183">
        <v>130</v>
      </c>
      <c r="U45" s="182">
        <v>458</v>
      </c>
      <c r="V45" s="179">
        <v>3.5230769230769199</v>
      </c>
      <c r="W45" s="183">
        <v>1414</v>
      </c>
      <c r="X45" s="182">
        <v>5576</v>
      </c>
      <c r="Y45" s="179">
        <v>3.9434229137199401</v>
      </c>
      <c r="Z45" s="183">
        <v>7111</v>
      </c>
      <c r="AA45" s="182">
        <v>20085</v>
      </c>
      <c r="AB45" s="179">
        <v>2.8244972577696501</v>
      </c>
      <c r="AC45" s="183">
        <v>618</v>
      </c>
      <c r="AD45" s="182">
        <v>2224</v>
      </c>
      <c r="AE45" s="179">
        <v>3.5987055016181202</v>
      </c>
      <c r="AF45" s="183">
        <v>1387</v>
      </c>
      <c r="AG45" s="182">
        <v>2933</v>
      </c>
      <c r="AH45" s="179">
        <v>2.1146359048305698</v>
      </c>
      <c r="AI45" s="183">
        <v>128</v>
      </c>
      <c r="AJ45" s="182">
        <v>133</v>
      </c>
      <c r="AK45" s="179">
        <v>1.0390625</v>
      </c>
      <c r="AL45" s="183">
        <v>297</v>
      </c>
      <c r="AM45" s="182">
        <v>821</v>
      </c>
      <c r="AN45" s="179">
        <v>2.7643097643097598</v>
      </c>
      <c r="AO45" s="43">
        <f t="shared" si="0"/>
        <v>22288</v>
      </c>
      <c r="AP45" s="44">
        <f t="shared" si="0"/>
        <v>59854</v>
      </c>
      <c r="AQ45" s="31">
        <f t="shared" si="1"/>
        <v>2.6854809763101222</v>
      </c>
    </row>
    <row r="46" spans="1:43" s="158" customFormat="1" x14ac:dyDescent="0.2">
      <c r="A46" s="6" t="s">
        <v>16</v>
      </c>
      <c r="B46" s="22">
        <v>1429</v>
      </c>
      <c r="C46" s="4">
        <v>3607</v>
      </c>
      <c r="D46" s="23">
        <v>2.5241427571728501</v>
      </c>
      <c r="E46" s="177">
        <v>425</v>
      </c>
      <c r="F46" s="178">
        <v>1180</v>
      </c>
      <c r="G46" s="179">
        <v>2.77647058823529</v>
      </c>
      <c r="H46" s="180">
        <v>7506</v>
      </c>
      <c r="I46" s="181">
        <v>14409</v>
      </c>
      <c r="J46" s="179">
        <v>1.91966426858513</v>
      </c>
      <c r="K46" s="180">
        <v>1094</v>
      </c>
      <c r="L46" s="182">
        <v>2347</v>
      </c>
      <c r="M46" s="179">
        <v>2.1453382084095098</v>
      </c>
      <c r="N46" s="183">
        <v>1178</v>
      </c>
      <c r="O46" s="182">
        <v>3379</v>
      </c>
      <c r="P46" s="179">
        <v>2.8684210526315801</v>
      </c>
      <c r="Q46" s="183">
        <v>4140</v>
      </c>
      <c r="R46" s="182">
        <v>8205</v>
      </c>
      <c r="S46" s="179">
        <v>1.98188405797101</v>
      </c>
      <c r="T46" s="183">
        <v>239</v>
      </c>
      <c r="U46" s="182">
        <v>756</v>
      </c>
      <c r="V46" s="179">
        <v>3.1631799163179899</v>
      </c>
      <c r="W46" s="183">
        <v>1617</v>
      </c>
      <c r="X46" s="182">
        <v>4131</v>
      </c>
      <c r="Y46" s="179">
        <v>2.5547309833024099</v>
      </c>
      <c r="Z46" s="183">
        <v>3989</v>
      </c>
      <c r="AA46" s="182">
        <v>12469</v>
      </c>
      <c r="AB46" s="179">
        <v>3.1258460767109599</v>
      </c>
      <c r="AC46" s="183">
        <v>3098</v>
      </c>
      <c r="AD46" s="182">
        <v>5922</v>
      </c>
      <c r="AE46" s="179">
        <v>1.91155584247902</v>
      </c>
      <c r="AF46" s="183">
        <v>507</v>
      </c>
      <c r="AG46" s="182">
        <v>992</v>
      </c>
      <c r="AH46" s="179">
        <v>1.95660749506903</v>
      </c>
      <c r="AI46" s="183">
        <v>62</v>
      </c>
      <c r="AJ46" s="182">
        <v>146</v>
      </c>
      <c r="AK46" s="179">
        <v>2.3548387096774199</v>
      </c>
      <c r="AL46" s="183">
        <v>364</v>
      </c>
      <c r="AM46" s="182">
        <v>1504</v>
      </c>
      <c r="AN46" s="179">
        <v>4.1318681318681296</v>
      </c>
      <c r="AO46" s="43">
        <f t="shared" si="0"/>
        <v>25648</v>
      </c>
      <c r="AP46" s="44">
        <f t="shared" si="0"/>
        <v>59047</v>
      </c>
      <c r="AQ46" s="31">
        <f t="shared" si="1"/>
        <v>2.302206799750468</v>
      </c>
    </row>
    <row r="47" spans="1:43" s="158" customFormat="1" x14ac:dyDescent="0.2">
      <c r="A47" s="6" t="s">
        <v>1</v>
      </c>
      <c r="B47" s="22">
        <v>1545</v>
      </c>
      <c r="C47" s="4">
        <v>5754</v>
      </c>
      <c r="D47" s="23">
        <v>3.7242718446601901</v>
      </c>
      <c r="E47" s="177">
        <v>871</v>
      </c>
      <c r="F47" s="178">
        <v>3479</v>
      </c>
      <c r="G47" s="179">
        <v>3.9942594718714099</v>
      </c>
      <c r="H47" s="180">
        <v>6582</v>
      </c>
      <c r="I47" s="181">
        <v>13211</v>
      </c>
      <c r="J47" s="179">
        <v>2.0071406867213599</v>
      </c>
      <c r="K47" s="180">
        <v>1990</v>
      </c>
      <c r="L47" s="182">
        <v>4462</v>
      </c>
      <c r="M47" s="179">
        <v>2.2422110552763801</v>
      </c>
      <c r="N47" s="183">
        <v>211</v>
      </c>
      <c r="O47" s="182">
        <v>380</v>
      </c>
      <c r="P47" s="179">
        <v>1.8009478672985799</v>
      </c>
      <c r="Q47" s="183">
        <v>2684</v>
      </c>
      <c r="R47" s="182">
        <v>5357</v>
      </c>
      <c r="S47" s="179">
        <v>1.9959016393442599</v>
      </c>
      <c r="T47" s="183">
        <v>229</v>
      </c>
      <c r="U47" s="182">
        <v>425</v>
      </c>
      <c r="V47" s="179">
        <v>1.85589519650655</v>
      </c>
      <c r="W47" s="183">
        <v>1708</v>
      </c>
      <c r="X47" s="182">
        <v>4284</v>
      </c>
      <c r="Y47" s="179">
        <v>2.5081967213114802</v>
      </c>
      <c r="Z47" s="183">
        <v>4385</v>
      </c>
      <c r="AA47" s="182">
        <v>9319</v>
      </c>
      <c r="AB47" s="179">
        <v>2.1251995438996598</v>
      </c>
      <c r="AC47" s="183">
        <v>1158</v>
      </c>
      <c r="AD47" s="182">
        <v>3222</v>
      </c>
      <c r="AE47" s="179">
        <v>2.7823834196891202</v>
      </c>
      <c r="AF47" s="183">
        <v>2506</v>
      </c>
      <c r="AG47" s="182">
        <v>5344</v>
      </c>
      <c r="AH47" s="179">
        <v>2.1324820430965699</v>
      </c>
      <c r="AI47" s="183">
        <v>271</v>
      </c>
      <c r="AJ47" s="182">
        <v>371</v>
      </c>
      <c r="AK47" s="179">
        <v>1.3690036900369</v>
      </c>
      <c r="AL47" s="183">
        <v>616</v>
      </c>
      <c r="AM47" s="182">
        <v>1552</v>
      </c>
      <c r="AN47" s="179">
        <v>2.5194805194805201</v>
      </c>
      <c r="AO47" s="43">
        <f t="shared" si="0"/>
        <v>24756</v>
      </c>
      <c r="AP47" s="44">
        <f t="shared" si="0"/>
        <v>57160</v>
      </c>
      <c r="AQ47" s="31">
        <f t="shared" si="1"/>
        <v>2.3089352076264338</v>
      </c>
    </row>
    <row r="48" spans="1:43" s="158" customFormat="1" x14ac:dyDescent="0.2">
      <c r="A48" s="6" t="s">
        <v>43</v>
      </c>
      <c r="B48" s="22">
        <v>1163</v>
      </c>
      <c r="C48" s="4">
        <v>3701</v>
      </c>
      <c r="D48" s="23">
        <v>3.1822871883061099</v>
      </c>
      <c r="E48" s="177">
        <v>1097</v>
      </c>
      <c r="F48" s="178">
        <v>3907</v>
      </c>
      <c r="G48" s="179">
        <v>3.5615314494074699</v>
      </c>
      <c r="H48" s="180">
        <v>5036</v>
      </c>
      <c r="I48" s="181">
        <v>11635</v>
      </c>
      <c r="J48" s="179">
        <v>2.31036536934075</v>
      </c>
      <c r="K48" s="180">
        <v>3547</v>
      </c>
      <c r="L48" s="182">
        <v>8767</v>
      </c>
      <c r="M48" s="179">
        <v>2.4716661967860198</v>
      </c>
      <c r="N48" s="183">
        <v>1985</v>
      </c>
      <c r="O48" s="182">
        <v>4893</v>
      </c>
      <c r="P48" s="179">
        <v>2.4649874055415602</v>
      </c>
      <c r="Q48" s="183">
        <v>2185</v>
      </c>
      <c r="R48" s="182">
        <v>5530</v>
      </c>
      <c r="S48" s="179">
        <v>2.5308924485125899</v>
      </c>
      <c r="T48" s="183">
        <v>194</v>
      </c>
      <c r="U48" s="182">
        <v>485</v>
      </c>
      <c r="V48" s="179">
        <v>2.5</v>
      </c>
      <c r="W48" s="183">
        <v>1089</v>
      </c>
      <c r="X48" s="182">
        <v>2325</v>
      </c>
      <c r="Y48" s="179">
        <v>2.1349862258953198</v>
      </c>
      <c r="Z48" s="183">
        <v>2090</v>
      </c>
      <c r="AA48" s="182">
        <v>4424</v>
      </c>
      <c r="AB48" s="179">
        <v>2.1167464114832502</v>
      </c>
      <c r="AC48" s="183">
        <v>1463</v>
      </c>
      <c r="AD48" s="182">
        <v>3505</v>
      </c>
      <c r="AE48" s="179">
        <v>2.39576213260424</v>
      </c>
      <c r="AF48" s="183">
        <v>1168</v>
      </c>
      <c r="AG48" s="182">
        <v>2304</v>
      </c>
      <c r="AH48" s="179">
        <v>1.97260273972603</v>
      </c>
      <c r="AI48" s="183">
        <v>139</v>
      </c>
      <c r="AJ48" s="182">
        <v>285</v>
      </c>
      <c r="AK48" s="179">
        <v>2.05035971223022</v>
      </c>
      <c r="AL48" s="183">
        <v>788</v>
      </c>
      <c r="AM48" s="182">
        <v>4908</v>
      </c>
      <c r="AN48" s="179">
        <v>6.2284263959390902</v>
      </c>
      <c r="AO48" s="43">
        <f t="shared" si="0"/>
        <v>21944</v>
      </c>
      <c r="AP48" s="44">
        <f t="shared" si="0"/>
        <v>56669</v>
      </c>
      <c r="AQ48" s="31">
        <f t="shared" si="1"/>
        <v>2.5824371126503829</v>
      </c>
    </row>
    <row r="49" spans="1:43" s="158" customFormat="1" x14ac:dyDescent="0.2">
      <c r="A49" s="6" t="s">
        <v>88</v>
      </c>
      <c r="B49" s="22">
        <v>785</v>
      </c>
      <c r="C49" s="4">
        <v>1664</v>
      </c>
      <c r="D49" s="23">
        <v>2.1197452229299398</v>
      </c>
      <c r="E49" s="177">
        <v>237</v>
      </c>
      <c r="F49" s="178">
        <v>651</v>
      </c>
      <c r="G49" s="179">
        <v>2.7468354430379698</v>
      </c>
      <c r="H49" s="180">
        <v>7940</v>
      </c>
      <c r="I49" s="181">
        <v>14933</v>
      </c>
      <c r="J49" s="179">
        <v>1.8807304785894201</v>
      </c>
      <c r="K49" s="180">
        <v>2733</v>
      </c>
      <c r="L49" s="182">
        <v>6491</v>
      </c>
      <c r="M49" s="179">
        <v>2.37504573728503</v>
      </c>
      <c r="N49" s="183">
        <v>911</v>
      </c>
      <c r="O49" s="182">
        <v>2063</v>
      </c>
      <c r="P49" s="179">
        <v>2.2645444566410502</v>
      </c>
      <c r="Q49" s="183">
        <v>3880</v>
      </c>
      <c r="R49" s="182">
        <v>7253</v>
      </c>
      <c r="S49" s="179">
        <v>1.8693298969072201</v>
      </c>
      <c r="T49" s="183">
        <v>94</v>
      </c>
      <c r="U49" s="182">
        <v>477</v>
      </c>
      <c r="V49" s="179">
        <v>5.0744680851063801</v>
      </c>
      <c r="W49" s="183">
        <v>2176</v>
      </c>
      <c r="X49" s="182">
        <v>5581</v>
      </c>
      <c r="Y49" s="179">
        <v>2.5647977941176499</v>
      </c>
      <c r="Z49" s="183">
        <v>5356</v>
      </c>
      <c r="AA49" s="182">
        <v>11564</v>
      </c>
      <c r="AB49" s="179">
        <v>2.1590739357729598</v>
      </c>
      <c r="AC49" s="183">
        <v>1174</v>
      </c>
      <c r="AD49" s="182">
        <v>2420</v>
      </c>
      <c r="AE49" s="179">
        <v>2.06132879045997</v>
      </c>
      <c r="AF49" s="183">
        <v>670</v>
      </c>
      <c r="AG49" s="182">
        <v>1473</v>
      </c>
      <c r="AH49" s="179">
        <v>2.1985074626865702</v>
      </c>
      <c r="AI49" s="183">
        <v>99</v>
      </c>
      <c r="AJ49" s="182">
        <v>133</v>
      </c>
      <c r="AK49" s="179">
        <v>1.3434343434343401</v>
      </c>
      <c r="AL49" s="183">
        <v>173</v>
      </c>
      <c r="AM49" s="182">
        <v>648</v>
      </c>
      <c r="AN49" s="179">
        <v>3.7456647398843899</v>
      </c>
      <c r="AO49" s="43">
        <f t="shared" si="0"/>
        <v>26228</v>
      </c>
      <c r="AP49" s="44">
        <f t="shared" si="0"/>
        <v>55351</v>
      </c>
      <c r="AQ49" s="31">
        <f t="shared" si="1"/>
        <v>2.1103782217477507</v>
      </c>
    </row>
    <row r="50" spans="1:43" s="158" customFormat="1" x14ac:dyDescent="0.2">
      <c r="A50" s="6" t="s">
        <v>48</v>
      </c>
      <c r="B50" s="22">
        <v>981</v>
      </c>
      <c r="C50" s="4">
        <v>1401</v>
      </c>
      <c r="D50" s="23">
        <v>1.4281345565749199</v>
      </c>
      <c r="E50" s="177">
        <v>206</v>
      </c>
      <c r="F50" s="178">
        <v>954</v>
      </c>
      <c r="G50" s="179">
        <v>4.6310679611650496</v>
      </c>
      <c r="H50" s="180">
        <v>7999</v>
      </c>
      <c r="I50" s="181">
        <v>15061</v>
      </c>
      <c r="J50" s="179">
        <v>1.8828603575446901</v>
      </c>
      <c r="K50" s="180">
        <v>3693</v>
      </c>
      <c r="L50" s="182">
        <v>6447</v>
      </c>
      <c r="M50" s="179">
        <v>1.74573517465475</v>
      </c>
      <c r="N50" s="183">
        <v>562</v>
      </c>
      <c r="O50" s="182">
        <v>1465</v>
      </c>
      <c r="P50" s="179">
        <v>2.6067615658363001</v>
      </c>
      <c r="Q50" s="183">
        <v>6817</v>
      </c>
      <c r="R50" s="182">
        <v>13552</v>
      </c>
      <c r="S50" s="179">
        <v>1.9879712483497101</v>
      </c>
      <c r="T50" s="183">
        <v>153</v>
      </c>
      <c r="U50" s="182">
        <v>295</v>
      </c>
      <c r="V50" s="179">
        <v>1.9281045751634001</v>
      </c>
      <c r="W50" s="183">
        <v>1067</v>
      </c>
      <c r="X50" s="182">
        <v>2181</v>
      </c>
      <c r="Y50" s="179">
        <v>2.0440487347703802</v>
      </c>
      <c r="Z50" s="183">
        <v>2723</v>
      </c>
      <c r="AA50" s="182">
        <v>6198</v>
      </c>
      <c r="AB50" s="179">
        <v>2.2761659933896401</v>
      </c>
      <c r="AC50" s="183">
        <v>2795</v>
      </c>
      <c r="AD50" s="182">
        <v>4735</v>
      </c>
      <c r="AE50" s="179">
        <v>1.69409660107335</v>
      </c>
      <c r="AF50" s="183">
        <v>411</v>
      </c>
      <c r="AG50" s="182">
        <v>636</v>
      </c>
      <c r="AH50" s="179">
        <v>1.54744525547445</v>
      </c>
      <c r="AI50" s="183">
        <v>57</v>
      </c>
      <c r="AJ50" s="182">
        <v>80</v>
      </c>
      <c r="AK50" s="179">
        <v>1.40350877192982</v>
      </c>
      <c r="AL50" s="183">
        <v>79</v>
      </c>
      <c r="AM50" s="182">
        <v>348</v>
      </c>
      <c r="AN50" s="179">
        <v>4.40506329113924</v>
      </c>
      <c r="AO50" s="43">
        <f t="shared" si="0"/>
        <v>27543</v>
      </c>
      <c r="AP50" s="44">
        <f t="shared" si="0"/>
        <v>53353</v>
      </c>
      <c r="AQ50" s="31">
        <f t="shared" si="1"/>
        <v>1.9370802018661728</v>
      </c>
    </row>
    <row r="51" spans="1:43" s="158" customFormat="1" x14ac:dyDescent="0.2">
      <c r="A51" s="6" t="s">
        <v>39</v>
      </c>
      <c r="B51" s="22">
        <v>2029</v>
      </c>
      <c r="C51" s="4">
        <v>6069</v>
      </c>
      <c r="D51" s="23">
        <v>2.9911286347954702</v>
      </c>
      <c r="E51" s="177">
        <v>642</v>
      </c>
      <c r="F51" s="178">
        <v>1207</v>
      </c>
      <c r="G51" s="179">
        <v>1.88006230529595</v>
      </c>
      <c r="H51" s="180">
        <v>6010</v>
      </c>
      <c r="I51" s="181">
        <v>12222</v>
      </c>
      <c r="J51" s="179">
        <v>2.03361064891847</v>
      </c>
      <c r="K51" s="180">
        <v>1603</v>
      </c>
      <c r="L51" s="182">
        <v>4028</v>
      </c>
      <c r="M51" s="179">
        <v>2.5127885215221499</v>
      </c>
      <c r="N51" s="183">
        <v>878</v>
      </c>
      <c r="O51" s="182">
        <v>1938</v>
      </c>
      <c r="P51" s="179">
        <v>2.20728929384966</v>
      </c>
      <c r="Q51" s="183">
        <v>2475</v>
      </c>
      <c r="R51" s="182">
        <v>5548</v>
      </c>
      <c r="S51" s="179">
        <v>2.2416161616161601</v>
      </c>
      <c r="T51" s="183">
        <v>260</v>
      </c>
      <c r="U51" s="182">
        <v>573</v>
      </c>
      <c r="V51" s="179">
        <v>2.20384615384615</v>
      </c>
      <c r="W51" s="183">
        <v>1310</v>
      </c>
      <c r="X51" s="182">
        <v>2978</v>
      </c>
      <c r="Y51" s="179">
        <v>2.2732824427480902</v>
      </c>
      <c r="Z51" s="183">
        <v>3338</v>
      </c>
      <c r="AA51" s="182">
        <v>6977</v>
      </c>
      <c r="AB51" s="179">
        <v>2.0901737567405601</v>
      </c>
      <c r="AC51" s="183">
        <v>2542</v>
      </c>
      <c r="AD51" s="182">
        <v>6763</v>
      </c>
      <c r="AE51" s="179">
        <v>2.6605035405192798</v>
      </c>
      <c r="AF51" s="183">
        <v>1421</v>
      </c>
      <c r="AG51" s="182">
        <v>2828</v>
      </c>
      <c r="AH51" s="179">
        <v>1.99014778325123</v>
      </c>
      <c r="AI51" s="183">
        <v>122</v>
      </c>
      <c r="AJ51" s="182">
        <v>201</v>
      </c>
      <c r="AK51" s="179">
        <v>1.64754098360656</v>
      </c>
      <c r="AL51" s="183">
        <v>371</v>
      </c>
      <c r="AM51" s="182">
        <v>732</v>
      </c>
      <c r="AN51" s="179">
        <v>1.9730458221024301</v>
      </c>
      <c r="AO51" s="43">
        <f t="shared" si="0"/>
        <v>23001</v>
      </c>
      <c r="AP51" s="44">
        <f t="shared" si="0"/>
        <v>52064</v>
      </c>
      <c r="AQ51" s="31">
        <f t="shared" si="1"/>
        <v>2.2635537585322378</v>
      </c>
    </row>
    <row r="52" spans="1:43" s="158" customFormat="1" x14ac:dyDescent="0.2">
      <c r="A52" s="6" t="s">
        <v>31</v>
      </c>
      <c r="B52" s="22">
        <v>1327</v>
      </c>
      <c r="C52" s="4">
        <v>4163</v>
      </c>
      <c r="D52" s="23">
        <v>3.1371514694800302</v>
      </c>
      <c r="E52" s="177">
        <v>349</v>
      </c>
      <c r="F52" s="178">
        <v>768</v>
      </c>
      <c r="G52" s="179">
        <v>2.2005730659025802</v>
      </c>
      <c r="H52" s="180">
        <v>6332</v>
      </c>
      <c r="I52" s="181">
        <v>14467</v>
      </c>
      <c r="J52" s="179">
        <v>2.2847441566645599</v>
      </c>
      <c r="K52" s="180">
        <v>1315</v>
      </c>
      <c r="L52" s="182">
        <v>3014</v>
      </c>
      <c r="M52" s="179">
        <v>2.2920152091254802</v>
      </c>
      <c r="N52" s="183">
        <v>1364</v>
      </c>
      <c r="O52" s="182">
        <v>3740</v>
      </c>
      <c r="P52" s="179">
        <v>2.7419354838709702</v>
      </c>
      <c r="Q52" s="183">
        <v>1387</v>
      </c>
      <c r="R52" s="182">
        <v>3198</v>
      </c>
      <c r="S52" s="179">
        <v>2.30569574621485</v>
      </c>
      <c r="T52" s="183">
        <v>67</v>
      </c>
      <c r="U52" s="182">
        <v>267</v>
      </c>
      <c r="V52" s="179">
        <v>3.98507462686567</v>
      </c>
      <c r="W52" s="183">
        <v>2087</v>
      </c>
      <c r="X52" s="182">
        <v>5641</v>
      </c>
      <c r="Y52" s="179">
        <v>2.7029228557738398</v>
      </c>
      <c r="Z52" s="183">
        <v>4847</v>
      </c>
      <c r="AA52" s="182">
        <v>10692</v>
      </c>
      <c r="AB52" s="179">
        <v>2.2059005570456001</v>
      </c>
      <c r="AC52" s="183">
        <v>842</v>
      </c>
      <c r="AD52" s="182">
        <v>2532</v>
      </c>
      <c r="AE52" s="179">
        <v>3.0071258907363401</v>
      </c>
      <c r="AF52" s="183">
        <v>931</v>
      </c>
      <c r="AG52" s="182">
        <v>1790</v>
      </c>
      <c r="AH52" s="179">
        <v>1.92266380236305</v>
      </c>
      <c r="AI52" s="183">
        <v>78</v>
      </c>
      <c r="AJ52" s="182">
        <v>295</v>
      </c>
      <c r="AK52" s="179">
        <v>3.7820512820512802</v>
      </c>
      <c r="AL52" s="183">
        <v>190</v>
      </c>
      <c r="AM52" s="182">
        <v>618</v>
      </c>
      <c r="AN52" s="179">
        <v>3.2526315789473701</v>
      </c>
      <c r="AO52" s="43">
        <f t="shared" si="0"/>
        <v>21116</v>
      </c>
      <c r="AP52" s="44">
        <f t="shared" si="0"/>
        <v>51185</v>
      </c>
      <c r="AQ52" s="31">
        <f t="shared" si="1"/>
        <v>2.4239912862284525</v>
      </c>
    </row>
    <row r="53" spans="1:43" s="158" customFormat="1" x14ac:dyDescent="0.2">
      <c r="A53" s="6" t="s">
        <v>37</v>
      </c>
      <c r="B53" s="22">
        <v>938</v>
      </c>
      <c r="C53" s="4">
        <v>3619</v>
      </c>
      <c r="D53" s="23">
        <v>3.8582089552238799</v>
      </c>
      <c r="E53" s="177">
        <v>479</v>
      </c>
      <c r="F53" s="178">
        <v>1348</v>
      </c>
      <c r="G53" s="179">
        <v>2.8141962421711901</v>
      </c>
      <c r="H53" s="180">
        <v>8147</v>
      </c>
      <c r="I53" s="181">
        <v>15416</v>
      </c>
      <c r="J53" s="179">
        <v>1.8922302688106101</v>
      </c>
      <c r="K53" s="180">
        <v>1327</v>
      </c>
      <c r="L53" s="182">
        <v>2143</v>
      </c>
      <c r="M53" s="179">
        <v>1.6149208741522201</v>
      </c>
      <c r="N53" s="183">
        <v>1785</v>
      </c>
      <c r="O53" s="182">
        <v>4239</v>
      </c>
      <c r="P53" s="179">
        <v>2.3747899159663901</v>
      </c>
      <c r="Q53" s="183">
        <v>1842</v>
      </c>
      <c r="R53" s="182">
        <v>4047</v>
      </c>
      <c r="S53" s="179">
        <v>2.1970684039087902</v>
      </c>
      <c r="T53" s="183">
        <v>128</v>
      </c>
      <c r="U53" s="182">
        <v>332</v>
      </c>
      <c r="V53" s="179">
        <v>2.59375</v>
      </c>
      <c r="W53" s="183">
        <v>1209</v>
      </c>
      <c r="X53" s="182">
        <v>3483</v>
      </c>
      <c r="Y53" s="179">
        <v>2.8808933002481401</v>
      </c>
      <c r="Z53" s="183">
        <v>4354</v>
      </c>
      <c r="AA53" s="182">
        <v>10292</v>
      </c>
      <c r="AB53" s="179">
        <v>2.36380339917317</v>
      </c>
      <c r="AC53" s="183">
        <v>701</v>
      </c>
      <c r="AD53" s="182">
        <v>1711</v>
      </c>
      <c r="AE53" s="179">
        <v>2.4407988587731801</v>
      </c>
      <c r="AF53" s="183">
        <v>878</v>
      </c>
      <c r="AG53" s="182">
        <v>2410</v>
      </c>
      <c r="AH53" s="179">
        <v>2.7448747152619601</v>
      </c>
      <c r="AI53" s="183">
        <v>244</v>
      </c>
      <c r="AJ53" s="182">
        <v>333</v>
      </c>
      <c r="AK53" s="179">
        <v>1.3647540983606601</v>
      </c>
      <c r="AL53" s="183">
        <v>609</v>
      </c>
      <c r="AM53" s="182">
        <v>1806</v>
      </c>
      <c r="AN53" s="179">
        <v>2.9655172413793101</v>
      </c>
      <c r="AO53" s="43">
        <f t="shared" si="0"/>
        <v>22641</v>
      </c>
      <c r="AP53" s="44">
        <f t="shared" si="0"/>
        <v>51179</v>
      </c>
      <c r="AQ53" s="31">
        <f t="shared" si="1"/>
        <v>2.2604566936089396</v>
      </c>
    </row>
    <row r="54" spans="1:43" s="158" customFormat="1" x14ac:dyDescent="0.2">
      <c r="A54" s="6" t="s">
        <v>46</v>
      </c>
      <c r="B54" s="22">
        <v>538</v>
      </c>
      <c r="C54" s="4">
        <v>1106</v>
      </c>
      <c r="D54" s="23">
        <v>2.05576208178439</v>
      </c>
      <c r="E54" s="177">
        <v>361</v>
      </c>
      <c r="F54" s="178">
        <v>769</v>
      </c>
      <c r="G54" s="179">
        <v>2.1301939058171699</v>
      </c>
      <c r="H54" s="180">
        <v>7743</v>
      </c>
      <c r="I54" s="181">
        <v>16504</v>
      </c>
      <c r="J54" s="179">
        <v>2.13147358904817</v>
      </c>
      <c r="K54" s="180">
        <v>1386</v>
      </c>
      <c r="L54" s="182">
        <v>2468</v>
      </c>
      <c r="M54" s="179">
        <v>1.7806637806637799</v>
      </c>
      <c r="N54" s="183">
        <v>928</v>
      </c>
      <c r="O54" s="182">
        <v>2367</v>
      </c>
      <c r="P54" s="179">
        <v>2.5506465517241401</v>
      </c>
      <c r="Q54" s="183">
        <v>2422</v>
      </c>
      <c r="R54" s="182">
        <v>5032</v>
      </c>
      <c r="S54" s="179">
        <v>2.0776218001651499</v>
      </c>
      <c r="T54" s="183">
        <v>85</v>
      </c>
      <c r="U54" s="182">
        <v>167</v>
      </c>
      <c r="V54" s="179">
        <v>1.96470588235294</v>
      </c>
      <c r="W54" s="183">
        <v>1206</v>
      </c>
      <c r="X54" s="182">
        <v>3243</v>
      </c>
      <c r="Y54" s="179">
        <v>2.6890547263681599</v>
      </c>
      <c r="Z54" s="183">
        <v>4257</v>
      </c>
      <c r="AA54" s="182">
        <v>12312</v>
      </c>
      <c r="AB54" s="179">
        <v>2.8921775898520101</v>
      </c>
      <c r="AC54" s="183">
        <v>885</v>
      </c>
      <c r="AD54" s="182">
        <v>2087</v>
      </c>
      <c r="AE54" s="179">
        <v>2.3581920903954798</v>
      </c>
      <c r="AF54" s="183">
        <v>756</v>
      </c>
      <c r="AG54" s="182">
        <v>1869</v>
      </c>
      <c r="AH54" s="179">
        <v>2.4722222222222201</v>
      </c>
      <c r="AI54" s="183">
        <v>99</v>
      </c>
      <c r="AJ54" s="182">
        <v>142</v>
      </c>
      <c r="AK54" s="179">
        <v>1.43434343434343</v>
      </c>
      <c r="AL54" s="183">
        <v>165</v>
      </c>
      <c r="AM54" s="182">
        <v>413</v>
      </c>
      <c r="AN54" s="179">
        <v>2.5030303030302998</v>
      </c>
      <c r="AO54" s="43">
        <f t="shared" si="0"/>
        <v>20831</v>
      </c>
      <c r="AP54" s="44">
        <f t="shared" si="0"/>
        <v>48479</v>
      </c>
      <c r="AQ54" s="31">
        <f t="shared" si="1"/>
        <v>2.3272526522970574</v>
      </c>
    </row>
    <row r="55" spans="1:43" s="158" customFormat="1" x14ac:dyDescent="0.2">
      <c r="A55" s="6" t="s">
        <v>56</v>
      </c>
      <c r="B55" s="22">
        <v>1152</v>
      </c>
      <c r="C55" s="4">
        <v>1686</v>
      </c>
      <c r="D55" s="23">
        <v>1.4635416666666701</v>
      </c>
      <c r="E55" s="177">
        <v>135</v>
      </c>
      <c r="F55" s="178">
        <v>417</v>
      </c>
      <c r="G55" s="179">
        <v>3.0888888888888899</v>
      </c>
      <c r="H55" s="180">
        <v>8678</v>
      </c>
      <c r="I55" s="181">
        <v>15637</v>
      </c>
      <c r="J55" s="179">
        <v>1.8019128831528</v>
      </c>
      <c r="K55" s="180">
        <v>2303</v>
      </c>
      <c r="L55" s="182">
        <v>4062</v>
      </c>
      <c r="M55" s="179">
        <v>1.7637863656100701</v>
      </c>
      <c r="N55" s="183">
        <v>548</v>
      </c>
      <c r="O55" s="182">
        <v>1078</v>
      </c>
      <c r="P55" s="179">
        <v>1.9671532846715301</v>
      </c>
      <c r="Q55" s="183">
        <v>5928</v>
      </c>
      <c r="R55" s="182">
        <v>11749</v>
      </c>
      <c r="S55" s="179">
        <v>1.9819500674763799</v>
      </c>
      <c r="T55" s="183">
        <v>312</v>
      </c>
      <c r="U55" s="182">
        <v>576</v>
      </c>
      <c r="V55" s="179">
        <v>1.84615384615385</v>
      </c>
      <c r="W55" s="183">
        <v>948</v>
      </c>
      <c r="X55" s="182">
        <v>1836</v>
      </c>
      <c r="Y55" s="179">
        <v>1.93670886075949</v>
      </c>
      <c r="Z55" s="183">
        <v>2220</v>
      </c>
      <c r="AA55" s="182">
        <v>5469</v>
      </c>
      <c r="AB55" s="179">
        <v>2.4635135135135098</v>
      </c>
      <c r="AC55" s="183">
        <v>1960</v>
      </c>
      <c r="AD55" s="182">
        <v>3181</v>
      </c>
      <c r="AE55" s="179">
        <v>1.62295918367347</v>
      </c>
      <c r="AF55" s="183">
        <v>579</v>
      </c>
      <c r="AG55" s="182">
        <v>779</v>
      </c>
      <c r="AH55" s="179">
        <v>1.3454231433506001</v>
      </c>
      <c r="AI55" s="183">
        <v>196</v>
      </c>
      <c r="AJ55" s="182">
        <v>302</v>
      </c>
      <c r="AK55" s="179">
        <v>1.5408163265306101</v>
      </c>
      <c r="AL55" s="183">
        <v>143</v>
      </c>
      <c r="AM55" s="182">
        <v>177</v>
      </c>
      <c r="AN55" s="179">
        <v>1.2377622377622399</v>
      </c>
      <c r="AO55" s="43">
        <f t="shared" si="0"/>
        <v>25102</v>
      </c>
      <c r="AP55" s="44">
        <f t="shared" si="0"/>
        <v>46949</v>
      </c>
      <c r="AQ55" s="31">
        <f t="shared" si="1"/>
        <v>1.8703290574456219</v>
      </c>
    </row>
    <row r="56" spans="1:43" s="158" customFormat="1" x14ac:dyDescent="0.2">
      <c r="A56" s="6" t="s">
        <v>129</v>
      </c>
      <c r="B56" s="22">
        <v>669</v>
      </c>
      <c r="C56" s="4">
        <v>1767</v>
      </c>
      <c r="D56" s="23">
        <v>2.6412556053811702</v>
      </c>
      <c r="E56" s="177">
        <v>358</v>
      </c>
      <c r="F56" s="178">
        <v>1617</v>
      </c>
      <c r="G56" s="179">
        <v>4.5167597765363103</v>
      </c>
      <c r="H56" s="180">
        <v>5909</v>
      </c>
      <c r="I56" s="181">
        <v>12390</v>
      </c>
      <c r="J56" s="179">
        <v>2.0968014892536799</v>
      </c>
      <c r="K56" s="180">
        <v>1419</v>
      </c>
      <c r="L56" s="182">
        <v>3059</v>
      </c>
      <c r="M56" s="179">
        <v>2.1557434813248801</v>
      </c>
      <c r="N56" s="183">
        <v>693</v>
      </c>
      <c r="O56" s="182">
        <v>1580</v>
      </c>
      <c r="P56" s="179">
        <v>2.2799422799422802</v>
      </c>
      <c r="Q56" s="183">
        <v>2522</v>
      </c>
      <c r="R56" s="182">
        <v>5553</v>
      </c>
      <c r="S56" s="179">
        <v>2.2018239492466298</v>
      </c>
      <c r="T56" s="183">
        <v>55</v>
      </c>
      <c r="U56" s="182">
        <v>137</v>
      </c>
      <c r="V56" s="179">
        <v>2.4909090909090899</v>
      </c>
      <c r="W56" s="183">
        <v>870</v>
      </c>
      <c r="X56" s="182">
        <v>3271</v>
      </c>
      <c r="Y56" s="179">
        <v>3.7597701149425302</v>
      </c>
      <c r="Z56" s="183">
        <v>3708</v>
      </c>
      <c r="AA56" s="182">
        <v>11044</v>
      </c>
      <c r="AB56" s="179">
        <v>2.9784250269687198</v>
      </c>
      <c r="AC56" s="183">
        <v>926</v>
      </c>
      <c r="AD56" s="182">
        <v>2077</v>
      </c>
      <c r="AE56" s="179">
        <v>2.24298056155508</v>
      </c>
      <c r="AF56" s="183">
        <v>795</v>
      </c>
      <c r="AG56" s="182">
        <v>1628</v>
      </c>
      <c r="AH56" s="179">
        <v>2.0477987421383599</v>
      </c>
      <c r="AI56" s="183">
        <v>109</v>
      </c>
      <c r="AJ56" s="182">
        <v>320</v>
      </c>
      <c r="AK56" s="179">
        <v>2.9357798165137599</v>
      </c>
      <c r="AL56" s="183">
        <v>142</v>
      </c>
      <c r="AM56" s="182">
        <v>309</v>
      </c>
      <c r="AN56" s="179">
        <v>2.1760563380281699</v>
      </c>
      <c r="AO56" s="43">
        <f t="shared" si="0"/>
        <v>18175</v>
      </c>
      <c r="AP56" s="44">
        <f t="shared" si="0"/>
        <v>44752</v>
      </c>
      <c r="AQ56" s="31">
        <f t="shared" si="1"/>
        <v>2.4622833562585971</v>
      </c>
    </row>
    <row r="57" spans="1:43" s="158" customFormat="1" x14ac:dyDescent="0.2">
      <c r="A57" s="6" t="s">
        <v>35</v>
      </c>
      <c r="B57" s="22">
        <v>279</v>
      </c>
      <c r="C57" s="4">
        <v>1407</v>
      </c>
      <c r="D57" s="23">
        <v>5.0430107526881702</v>
      </c>
      <c r="E57" s="177">
        <v>93</v>
      </c>
      <c r="F57" s="178">
        <v>466</v>
      </c>
      <c r="G57" s="179">
        <v>5.0107526881720403</v>
      </c>
      <c r="H57" s="180">
        <v>1464</v>
      </c>
      <c r="I57" s="181">
        <v>3784</v>
      </c>
      <c r="J57" s="179">
        <v>2.5846994535519099</v>
      </c>
      <c r="K57" s="180">
        <v>313</v>
      </c>
      <c r="L57" s="182">
        <v>801</v>
      </c>
      <c r="M57" s="179">
        <v>2.5591054313099</v>
      </c>
      <c r="N57" s="183">
        <v>389</v>
      </c>
      <c r="O57" s="182">
        <v>1145</v>
      </c>
      <c r="P57" s="179">
        <v>2.94344473007712</v>
      </c>
      <c r="Q57" s="183">
        <v>795</v>
      </c>
      <c r="R57" s="182">
        <v>2237</v>
      </c>
      <c r="S57" s="179">
        <v>2.8138364779874201</v>
      </c>
      <c r="T57" s="183">
        <v>93</v>
      </c>
      <c r="U57" s="182">
        <v>488</v>
      </c>
      <c r="V57" s="179">
        <v>5.2473118279569899</v>
      </c>
      <c r="W57" s="183">
        <v>1143</v>
      </c>
      <c r="X57" s="182">
        <v>4976</v>
      </c>
      <c r="Y57" s="179">
        <v>4.3534558180227503</v>
      </c>
      <c r="Z57" s="183">
        <v>5246</v>
      </c>
      <c r="AA57" s="182">
        <v>18261</v>
      </c>
      <c r="AB57" s="179">
        <v>3.4809378574151699</v>
      </c>
      <c r="AC57" s="183">
        <v>170</v>
      </c>
      <c r="AD57" s="182">
        <v>494</v>
      </c>
      <c r="AE57" s="179">
        <v>2.9058823529411799</v>
      </c>
      <c r="AF57" s="183">
        <v>416</v>
      </c>
      <c r="AG57" s="182">
        <v>753</v>
      </c>
      <c r="AH57" s="179">
        <v>1.81009615384615</v>
      </c>
      <c r="AI57" s="183">
        <v>45</v>
      </c>
      <c r="AJ57" s="182">
        <v>87</v>
      </c>
      <c r="AK57" s="179">
        <v>1.93333333333333</v>
      </c>
      <c r="AL57" s="183">
        <v>104</v>
      </c>
      <c r="AM57" s="182">
        <v>330</v>
      </c>
      <c r="AN57" s="179">
        <v>3.1730769230769198</v>
      </c>
      <c r="AO57" s="43">
        <f t="shared" si="0"/>
        <v>10550</v>
      </c>
      <c r="AP57" s="44">
        <f t="shared" si="0"/>
        <v>35229</v>
      </c>
      <c r="AQ57" s="31">
        <f t="shared" si="1"/>
        <v>3.3392417061611375</v>
      </c>
    </row>
    <row r="58" spans="1:43" s="158" customFormat="1" x14ac:dyDescent="0.2">
      <c r="A58" s="6" t="s">
        <v>51</v>
      </c>
      <c r="B58" s="22">
        <v>505</v>
      </c>
      <c r="C58" s="4">
        <v>1436</v>
      </c>
      <c r="D58" s="23">
        <v>2.8435643564356399</v>
      </c>
      <c r="E58" s="177">
        <v>266</v>
      </c>
      <c r="F58" s="178">
        <v>724</v>
      </c>
      <c r="G58" s="179">
        <v>2.7218045112781999</v>
      </c>
      <c r="H58" s="180">
        <v>8006</v>
      </c>
      <c r="I58" s="181">
        <v>12071</v>
      </c>
      <c r="J58" s="179">
        <v>1.5077441918561101</v>
      </c>
      <c r="K58" s="180">
        <v>541</v>
      </c>
      <c r="L58" s="182">
        <v>1414</v>
      </c>
      <c r="M58" s="179">
        <v>2.6136783733826299</v>
      </c>
      <c r="N58" s="183">
        <v>953</v>
      </c>
      <c r="O58" s="182">
        <v>3537</v>
      </c>
      <c r="P58" s="179">
        <v>3.7114375655823699</v>
      </c>
      <c r="Q58" s="183">
        <v>790</v>
      </c>
      <c r="R58" s="182">
        <v>1818</v>
      </c>
      <c r="S58" s="179">
        <v>2.30126582278481</v>
      </c>
      <c r="T58" s="183">
        <v>52</v>
      </c>
      <c r="U58" s="182">
        <v>163</v>
      </c>
      <c r="V58" s="179">
        <v>3.1346153846153801</v>
      </c>
      <c r="W58" s="183">
        <v>715</v>
      </c>
      <c r="X58" s="182">
        <v>1748</v>
      </c>
      <c r="Y58" s="179">
        <v>2.4447552447552399</v>
      </c>
      <c r="Z58" s="183">
        <v>1821</v>
      </c>
      <c r="AA58" s="182">
        <v>4189</v>
      </c>
      <c r="AB58" s="179">
        <v>2.30038440417353</v>
      </c>
      <c r="AC58" s="183">
        <v>523</v>
      </c>
      <c r="AD58" s="182">
        <v>1312</v>
      </c>
      <c r="AE58" s="179">
        <v>2.5086042065009599</v>
      </c>
      <c r="AF58" s="183">
        <v>645</v>
      </c>
      <c r="AG58" s="182">
        <v>1263</v>
      </c>
      <c r="AH58" s="179">
        <v>1.9581395348837201</v>
      </c>
      <c r="AI58" s="183">
        <v>226</v>
      </c>
      <c r="AJ58" s="182">
        <v>2540</v>
      </c>
      <c r="AK58" s="179">
        <v>11.2389380530973</v>
      </c>
      <c r="AL58" s="183">
        <v>505</v>
      </c>
      <c r="AM58" s="182">
        <v>1583</v>
      </c>
      <c r="AN58" s="179">
        <v>3.1346534653465299</v>
      </c>
      <c r="AO58" s="43">
        <f t="shared" si="0"/>
        <v>15548</v>
      </c>
      <c r="AP58" s="44">
        <f t="shared" si="0"/>
        <v>33798</v>
      </c>
      <c r="AQ58" s="31">
        <f t="shared" si="1"/>
        <v>2.1737844095703629</v>
      </c>
    </row>
    <row r="59" spans="1:43" s="158" customFormat="1" x14ac:dyDescent="0.2">
      <c r="A59" s="6" t="s">
        <v>54</v>
      </c>
      <c r="B59" s="22">
        <v>990</v>
      </c>
      <c r="C59" s="4">
        <v>2953</v>
      </c>
      <c r="D59" s="23">
        <v>2.9828282828282799</v>
      </c>
      <c r="E59" s="177">
        <v>636</v>
      </c>
      <c r="F59" s="178">
        <v>3314</v>
      </c>
      <c r="G59" s="179">
        <v>5.2106918238993698</v>
      </c>
      <c r="H59" s="180">
        <v>3023</v>
      </c>
      <c r="I59" s="181">
        <v>7896</v>
      </c>
      <c r="J59" s="179">
        <v>2.61197485941118</v>
      </c>
      <c r="K59" s="180">
        <v>750</v>
      </c>
      <c r="L59" s="182">
        <v>1692</v>
      </c>
      <c r="M59" s="179">
        <v>2.2559999999999998</v>
      </c>
      <c r="N59" s="183">
        <v>486</v>
      </c>
      <c r="O59" s="182">
        <v>1240</v>
      </c>
      <c r="P59" s="179">
        <v>2.55144032921811</v>
      </c>
      <c r="Q59" s="183">
        <v>1387</v>
      </c>
      <c r="R59" s="182">
        <v>3549</v>
      </c>
      <c r="S59" s="179">
        <v>2.5587599134823402</v>
      </c>
      <c r="T59" s="183">
        <v>65</v>
      </c>
      <c r="U59" s="182">
        <v>263</v>
      </c>
      <c r="V59" s="179">
        <v>4.0461538461538504</v>
      </c>
      <c r="W59" s="183">
        <v>487</v>
      </c>
      <c r="X59" s="182">
        <v>1068</v>
      </c>
      <c r="Y59" s="179">
        <v>2.1930184804928099</v>
      </c>
      <c r="Z59" s="183">
        <v>917</v>
      </c>
      <c r="AA59" s="182">
        <v>2003</v>
      </c>
      <c r="AB59" s="179">
        <v>2.18429661941112</v>
      </c>
      <c r="AC59" s="183">
        <v>820</v>
      </c>
      <c r="AD59" s="182">
        <v>2220</v>
      </c>
      <c r="AE59" s="179">
        <v>2.7073170731707301</v>
      </c>
      <c r="AF59" s="183">
        <v>509</v>
      </c>
      <c r="AG59" s="182">
        <v>1105</v>
      </c>
      <c r="AH59" s="179">
        <v>2.1709233791748499</v>
      </c>
      <c r="AI59" s="183">
        <v>140</v>
      </c>
      <c r="AJ59" s="182">
        <v>359</v>
      </c>
      <c r="AK59" s="179">
        <v>2.5642857142857101</v>
      </c>
      <c r="AL59" s="183">
        <v>380</v>
      </c>
      <c r="AM59" s="182">
        <v>2138</v>
      </c>
      <c r="AN59" s="179">
        <v>5.6263157894736899</v>
      </c>
      <c r="AO59" s="43">
        <f t="shared" si="0"/>
        <v>10590</v>
      </c>
      <c r="AP59" s="44">
        <f t="shared" si="0"/>
        <v>29800</v>
      </c>
      <c r="AQ59" s="31">
        <f t="shared" si="1"/>
        <v>2.8139754485363548</v>
      </c>
    </row>
    <row r="60" spans="1:43" s="158" customFormat="1" x14ac:dyDescent="0.2">
      <c r="A60" s="6" t="s">
        <v>38</v>
      </c>
      <c r="B60" s="22">
        <v>741</v>
      </c>
      <c r="C60" s="4">
        <v>1779</v>
      </c>
      <c r="D60" s="23">
        <v>2.40080971659919</v>
      </c>
      <c r="E60" s="177">
        <v>231</v>
      </c>
      <c r="F60" s="178">
        <v>855</v>
      </c>
      <c r="G60" s="179">
        <v>3.7012987012987</v>
      </c>
      <c r="H60" s="180">
        <v>3321</v>
      </c>
      <c r="I60" s="181">
        <v>7350</v>
      </c>
      <c r="J60" s="179">
        <v>2.2131887985546501</v>
      </c>
      <c r="K60" s="180">
        <v>864</v>
      </c>
      <c r="L60" s="182">
        <v>1962</v>
      </c>
      <c r="M60" s="179">
        <v>2.2708333333333299</v>
      </c>
      <c r="N60" s="183">
        <v>481</v>
      </c>
      <c r="O60" s="182">
        <v>1786</v>
      </c>
      <c r="P60" s="179">
        <v>3.7130977130977101</v>
      </c>
      <c r="Q60" s="183">
        <v>1554</v>
      </c>
      <c r="R60" s="182">
        <v>3846</v>
      </c>
      <c r="S60" s="179">
        <v>2.4749034749034799</v>
      </c>
      <c r="T60" s="183">
        <v>72</v>
      </c>
      <c r="U60" s="182">
        <v>205</v>
      </c>
      <c r="V60" s="179">
        <v>2.8472222222222201</v>
      </c>
      <c r="W60" s="183">
        <v>989</v>
      </c>
      <c r="X60" s="182">
        <v>2000</v>
      </c>
      <c r="Y60" s="179">
        <v>2.0222446916076802</v>
      </c>
      <c r="Z60" s="183">
        <v>2137</v>
      </c>
      <c r="AA60" s="182">
        <v>6272</v>
      </c>
      <c r="AB60" s="179">
        <v>2.9349555451567602</v>
      </c>
      <c r="AC60" s="183">
        <v>574</v>
      </c>
      <c r="AD60" s="182">
        <v>1803</v>
      </c>
      <c r="AE60" s="179">
        <v>3.1411149825783999</v>
      </c>
      <c r="AF60" s="183">
        <v>320</v>
      </c>
      <c r="AG60" s="182">
        <v>687</v>
      </c>
      <c r="AH60" s="179">
        <v>2.1468750000000001</v>
      </c>
      <c r="AI60" s="183">
        <v>15</v>
      </c>
      <c r="AJ60" s="182">
        <v>30</v>
      </c>
      <c r="AK60" s="179">
        <v>2</v>
      </c>
      <c r="AL60" s="183">
        <v>118</v>
      </c>
      <c r="AM60" s="182">
        <v>353</v>
      </c>
      <c r="AN60" s="179">
        <v>2.99152542372881</v>
      </c>
      <c r="AO60" s="43">
        <f t="shared" si="0"/>
        <v>11417</v>
      </c>
      <c r="AP60" s="44">
        <f t="shared" si="0"/>
        <v>28928</v>
      </c>
      <c r="AQ60" s="31">
        <f t="shared" si="1"/>
        <v>2.5337654375054743</v>
      </c>
    </row>
    <row r="61" spans="1:43" s="158" customFormat="1" x14ac:dyDescent="0.2">
      <c r="A61" s="6" t="s">
        <v>127</v>
      </c>
      <c r="B61" s="22">
        <v>723</v>
      </c>
      <c r="C61" s="4">
        <v>1880</v>
      </c>
      <c r="D61" s="23">
        <v>2.6002766251728899</v>
      </c>
      <c r="E61" s="177">
        <v>114</v>
      </c>
      <c r="F61" s="178">
        <v>299</v>
      </c>
      <c r="G61" s="179">
        <v>2.62280701754386</v>
      </c>
      <c r="H61" s="180">
        <v>3779</v>
      </c>
      <c r="I61" s="181">
        <v>8819</v>
      </c>
      <c r="J61" s="179">
        <v>2.3336861603598802</v>
      </c>
      <c r="K61" s="180">
        <v>1497</v>
      </c>
      <c r="L61" s="182">
        <v>2704</v>
      </c>
      <c r="M61" s="179">
        <v>1.8062792251169</v>
      </c>
      <c r="N61" s="183">
        <v>363</v>
      </c>
      <c r="O61" s="182">
        <v>1222</v>
      </c>
      <c r="P61" s="179">
        <v>3.3663911845730001</v>
      </c>
      <c r="Q61" s="183">
        <v>2712</v>
      </c>
      <c r="R61" s="182">
        <v>5636</v>
      </c>
      <c r="S61" s="179">
        <v>2.0781710914454301</v>
      </c>
      <c r="T61" s="183">
        <v>90</v>
      </c>
      <c r="U61" s="182">
        <v>304</v>
      </c>
      <c r="V61" s="179">
        <v>3.37777777777778</v>
      </c>
      <c r="W61" s="183">
        <v>591</v>
      </c>
      <c r="X61" s="182">
        <v>1266</v>
      </c>
      <c r="Y61" s="179">
        <v>2.1421319796954301</v>
      </c>
      <c r="Z61" s="183">
        <v>1419</v>
      </c>
      <c r="AA61" s="182">
        <v>3383</v>
      </c>
      <c r="AB61" s="179">
        <v>2.38407329105004</v>
      </c>
      <c r="AC61" s="183">
        <v>1413</v>
      </c>
      <c r="AD61" s="182">
        <v>2754</v>
      </c>
      <c r="AE61" s="179">
        <v>1.94904458598726</v>
      </c>
      <c r="AF61" s="183">
        <v>207</v>
      </c>
      <c r="AG61" s="182">
        <v>488</v>
      </c>
      <c r="AH61" s="179">
        <v>2.3574879227053098</v>
      </c>
      <c r="AI61" s="183">
        <v>21</v>
      </c>
      <c r="AJ61" s="182">
        <v>25</v>
      </c>
      <c r="AK61" s="179">
        <v>1.19047619047619</v>
      </c>
      <c r="AL61" s="183">
        <v>56</v>
      </c>
      <c r="AM61" s="182">
        <v>87</v>
      </c>
      <c r="AN61" s="179">
        <v>1.5535714285714299</v>
      </c>
      <c r="AO61" s="43">
        <f t="shared" si="0"/>
        <v>12985</v>
      </c>
      <c r="AP61" s="44">
        <f t="shared" si="0"/>
        <v>28867</v>
      </c>
      <c r="AQ61" s="31">
        <f t="shared" si="1"/>
        <v>2.2231035810550637</v>
      </c>
    </row>
    <row r="62" spans="1:43" s="158" customFormat="1" x14ac:dyDescent="0.2">
      <c r="A62" s="6" t="s">
        <v>3</v>
      </c>
      <c r="B62" s="22">
        <v>2454</v>
      </c>
      <c r="C62" s="4">
        <v>6023</v>
      </c>
      <c r="D62" s="23">
        <v>2.4543602281988601</v>
      </c>
      <c r="E62" s="177">
        <v>1778</v>
      </c>
      <c r="F62" s="178">
        <v>3529</v>
      </c>
      <c r="G62" s="179">
        <v>1.98481439820022</v>
      </c>
      <c r="H62" s="180">
        <v>2373</v>
      </c>
      <c r="I62" s="181">
        <v>3468</v>
      </c>
      <c r="J62" s="179">
        <v>1.4614412136535999</v>
      </c>
      <c r="K62" s="180">
        <v>1109</v>
      </c>
      <c r="L62" s="182">
        <v>1756</v>
      </c>
      <c r="M62" s="179">
        <v>1.5834084761045999</v>
      </c>
      <c r="N62" s="183">
        <v>682</v>
      </c>
      <c r="O62" s="182">
        <v>1238</v>
      </c>
      <c r="P62" s="179">
        <v>1.81524926686217</v>
      </c>
      <c r="Q62" s="183">
        <v>1318</v>
      </c>
      <c r="R62" s="182">
        <v>2427</v>
      </c>
      <c r="S62" s="179">
        <v>1.8414264036418799</v>
      </c>
      <c r="T62" s="183">
        <v>188</v>
      </c>
      <c r="U62" s="182">
        <v>320</v>
      </c>
      <c r="V62" s="179">
        <v>1.7021276595744701</v>
      </c>
      <c r="W62" s="183">
        <v>612</v>
      </c>
      <c r="X62" s="182">
        <v>1159</v>
      </c>
      <c r="Y62" s="179">
        <v>1.8937908496732001</v>
      </c>
      <c r="Z62" s="183">
        <v>314</v>
      </c>
      <c r="AA62" s="182">
        <v>561</v>
      </c>
      <c r="AB62" s="179">
        <v>1.78662420382166</v>
      </c>
      <c r="AC62" s="183">
        <v>600</v>
      </c>
      <c r="AD62" s="182">
        <v>1286</v>
      </c>
      <c r="AE62" s="179">
        <v>2.14333333333333</v>
      </c>
      <c r="AF62" s="183">
        <v>1684</v>
      </c>
      <c r="AG62" s="182">
        <v>3836</v>
      </c>
      <c r="AH62" s="179">
        <v>2.2779097387173399</v>
      </c>
      <c r="AI62" s="183">
        <v>140</v>
      </c>
      <c r="AJ62" s="182">
        <v>197</v>
      </c>
      <c r="AK62" s="179">
        <v>1.4071428571428599</v>
      </c>
      <c r="AL62" s="183">
        <v>580</v>
      </c>
      <c r="AM62" s="182">
        <v>1095</v>
      </c>
      <c r="AN62" s="179">
        <v>1.88793103448276</v>
      </c>
      <c r="AO62" s="43">
        <f t="shared" si="0"/>
        <v>13832</v>
      </c>
      <c r="AP62" s="44">
        <f t="shared" si="0"/>
        <v>26895</v>
      </c>
      <c r="AQ62" s="31">
        <f t="shared" si="1"/>
        <v>1.9444042799305956</v>
      </c>
    </row>
    <row r="63" spans="1:43" s="158" customFormat="1" x14ac:dyDescent="0.2">
      <c r="A63" s="6" t="s">
        <v>53</v>
      </c>
      <c r="B63" s="22">
        <v>511</v>
      </c>
      <c r="C63" s="4">
        <v>986</v>
      </c>
      <c r="D63" s="23">
        <v>1.9295499021526401</v>
      </c>
      <c r="E63" s="177">
        <v>126</v>
      </c>
      <c r="F63" s="178">
        <v>411</v>
      </c>
      <c r="G63" s="179">
        <v>3.2619047619047601</v>
      </c>
      <c r="H63" s="183">
        <v>3357</v>
      </c>
      <c r="I63" s="182">
        <v>7394</v>
      </c>
      <c r="J63" s="179">
        <v>2.2025618111409</v>
      </c>
      <c r="K63" s="180">
        <v>1052</v>
      </c>
      <c r="L63" s="182">
        <v>1943</v>
      </c>
      <c r="M63" s="179">
        <v>1.84695817490494</v>
      </c>
      <c r="N63" s="183">
        <v>596</v>
      </c>
      <c r="O63" s="182">
        <v>1385</v>
      </c>
      <c r="P63" s="179">
        <v>2.3238255033557</v>
      </c>
      <c r="Q63" s="183">
        <v>1989</v>
      </c>
      <c r="R63" s="182">
        <v>3943</v>
      </c>
      <c r="S63" s="179">
        <v>1.9824032176973401</v>
      </c>
      <c r="T63" s="183">
        <v>72</v>
      </c>
      <c r="U63" s="182">
        <v>149</v>
      </c>
      <c r="V63" s="179">
        <v>2.0694444444444402</v>
      </c>
      <c r="W63" s="183">
        <v>576</v>
      </c>
      <c r="X63" s="182">
        <v>1308</v>
      </c>
      <c r="Y63" s="179">
        <v>2.2708333333333299</v>
      </c>
      <c r="Z63" s="183">
        <v>2292</v>
      </c>
      <c r="AA63" s="182">
        <v>6132</v>
      </c>
      <c r="AB63" s="179">
        <v>2.6753926701570698</v>
      </c>
      <c r="AC63" s="183">
        <v>456</v>
      </c>
      <c r="AD63" s="182">
        <v>1055</v>
      </c>
      <c r="AE63" s="179">
        <v>2.3135964912280702</v>
      </c>
      <c r="AF63" s="183">
        <v>701</v>
      </c>
      <c r="AG63" s="182">
        <v>1501</v>
      </c>
      <c r="AH63" s="179">
        <v>2.1412268188302401</v>
      </c>
      <c r="AI63" s="183">
        <v>101</v>
      </c>
      <c r="AJ63" s="182">
        <v>282</v>
      </c>
      <c r="AK63" s="179">
        <v>2.7920792079207901</v>
      </c>
      <c r="AL63" s="183">
        <v>53</v>
      </c>
      <c r="AM63" s="182">
        <v>242</v>
      </c>
      <c r="AN63" s="179">
        <v>4.5660377358490596</v>
      </c>
      <c r="AO63" s="43">
        <f t="shared" si="0"/>
        <v>11882</v>
      </c>
      <c r="AP63" s="44">
        <f t="shared" si="0"/>
        <v>26731</v>
      </c>
      <c r="AQ63" s="31">
        <f t="shared" si="1"/>
        <v>2.2497054367951521</v>
      </c>
    </row>
    <row r="64" spans="1:43" s="158" customFormat="1" x14ac:dyDescent="0.2">
      <c r="A64" s="36" t="s">
        <v>55</v>
      </c>
      <c r="B64" s="28">
        <v>464</v>
      </c>
      <c r="C64" s="26">
        <v>1554</v>
      </c>
      <c r="D64" s="27">
        <v>3.34913793103448</v>
      </c>
      <c r="E64" s="183">
        <v>371</v>
      </c>
      <c r="F64" s="182">
        <v>1504</v>
      </c>
      <c r="G64" s="184">
        <v>4.0539083557951496</v>
      </c>
      <c r="H64" s="185">
        <v>2558</v>
      </c>
      <c r="I64" s="186">
        <v>5810</v>
      </c>
      <c r="J64" s="184">
        <v>2.2713057075840499</v>
      </c>
      <c r="K64" s="185">
        <v>579</v>
      </c>
      <c r="L64" s="182">
        <v>2106</v>
      </c>
      <c r="M64" s="184">
        <v>3.6373056994818702</v>
      </c>
      <c r="N64" s="183">
        <v>750</v>
      </c>
      <c r="O64" s="182">
        <v>1594</v>
      </c>
      <c r="P64" s="184">
        <v>2.1253333333333302</v>
      </c>
      <c r="Q64" s="183">
        <v>990</v>
      </c>
      <c r="R64" s="182">
        <v>1908</v>
      </c>
      <c r="S64" s="184">
        <v>1.9272727272727299</v>
      </c>
      <c r="T64" s="183">
        <v>64</v>
      </c>
      <c r="U64" s="182">
        <v>234</v>
      </c>
      <c r="V64" s="184">
        <v>3.65625</v>
      </c>
      <c r="W64" s="183">
        <v>436</v>
      </c>
      <c r="X64" s="182">
        <v>1182</v>
      </c>
      <c r="Y64" s="184">
        <v>2.71100917431193</v>
      </c>
      <c r="Z64" s="183">
        <v>786</v>
      </c>
      <c r="AA64" s="182">
        <v>1686</v>
      </c>
      <c r="AB64" s="184">
        <v>2.1450381679389299</v>
      </c>
      <c r="AC64" s="183">
        <v>477</v>
      </c>
      <c r="AD64" s="182">
        <v>1418</v>
      </c>
      <c r="AE64" s="184">
        <v>2.9727463312369</v>
      </c>
      <c r="AF64" s="183">
        <v>738</v>
      </c>
      <c r="AG64" s="182">
        <v>1206</v>
      </c>
      <c r="AH64" s="184">
        <v>1.6341463414634101</v>
      </c>
      <c r="AI64" s="183">
        <v>95</v>
      </c>
      <c r="AJ64" s="182">
        <v>433</v>
      </c>
      <c r="AK64" s="184">
        <v>4.5578947368421101</v>
      </c>
      <c r="AL64" s="183">
        <v>572</v>
      </c>
      <c r="AM64" s="182">
        <v>1783</v>
      </c>
      <c r="AN64" s="179">
        <v>3.1171328671328702</v>
      </c>
      <c r="AO64" s="43">
        <f t="shared" si="0"/>
        <v>8880</v>
      </c>
      <c r="AP64" s="44">
        <f t="shared" si="0"/>
        <v>22418</v>
      </c>
      <c r="AQ64" s="31">
        <f t="shared" si="1"/>
        <v>2.5245495495495494</v>
      </c>
    </row>
    <row r="65" spans="1:43" s="158" customFormat="1" x14ac:dyDescent="0.2">
      <c r="A65" s="6" t="s">
        <v>59</v>
      </c>
      <c r="B65" s="22">
        <v>213</v>
      </c>
      <c r="C65" s="4">
        <v>456</v>
      </c>
      <c r="D65" s="23">
        <v>2.1408450704225399</v>
      </c>
      <c r="E65" s="177">
        <v>63</v>
      </c>
      <c r="F65" s="178">
        <v>234</v>
      </c>
      <c r="G65" s="179">
        <v>3.71428571428571</v>
      </c>
      <c r="H65" s="180">
        <v>2593</v>
      </c>
      <c r="I65" s="181">
        <v>6342</v>
      </c>
      <c r="J65" s="179">
        <v>2.44581565753953</v>
      </c>
      <c r="K65" s="180">
        <v>873</v>
      </c>
      <c r="L65" s="182">
        <v>1778</v>
      </c>
      <c r="M65" s="179">
        <v>2.0366552119129402</v>
      </c>
      <c r="N65" s="183">
        <v>337</v>
      </c>
      <c r="O65" s="182">
        <v>1111</v>
      </c>
      <c r="P65" s="179">
        <v>3.29673590504451</v>
      </c>
      <c r="Q65" s="183">
        <v>1656</v>
      </c>
      <c r="R65" s="182">
        <v>3910</v>
      </c>
      <c r="S65" s="179">
        <v>2.3611111111111098</v>
      </c>
      <c r="T65" s="183">
        <v>19</v>
      </c>
      <c r="U65" s="182">
        <v>96</v>
      </c>
      <c r="V65" s="179">
        <v>5.0526315789473699</v>
      </c>
      <c r="W65" s="183">
        <v>292</v>
      </c>
      <c r="X65" s="182">
        <v>951</v>
      </c>
      <c r="Y65" s="179">
        <v>3.2568493150684898</v>
      </c>
      <c r="Z65" s="183">
        <v>2018</v>
      </c>
      <c r="AA65" s="182">
        <v>5709</v>
      </c>
      <c r="AB65" s="179">
        <v>2.8290386521308202</v>
      </c>
      <c r="AC65" s="183">
        <v>575</v>
      </c>
      <c r="AD65" s="182">
        <v>1175</v>
      </c>
      <c r="AE65" s="179">
        <v>2.0434782608695699</v>
      </c>
      <c r="AF65" s="183">
        <v>237</v>
      </c>
      <c r="AG65" s="182">
        <v>418</v>
      </c>
      <c r="AH65" s="179">
        <v>1.7637130801687799</v>
      </c>
      <c r="AI65" s="183">
        <v>9</v>
      </c>
      <c r="AJ65" s="182">
        <v>31</v>
      </c>
      <c r="AK65" s="179">
        <v>3.4444444444444402</v>
      </c>
      <c r="AL65" s="183">
        <v>34</v>
      </c>
      <c r="AM65" s="182">
        <v>100</v>
      </c>
      <c r="AN65" s="179">
        <v>2.9411764705882399</v>
      </c>
      <c r="AO65" s="43">
        <f t="shared" si="0"/>
        <v>8919</v>
      </c>
      <c r="AP65" s="44">
        <f t="shared" si="0"/>
        <v>22311</v>
      </c>
      <c r="AQ65" s="31">
        <f t="shared" si="1"/>
        <v>2.5015136226034307</v>
      </c>
    </row>
    <row r="66" spans="1:43" s="158" customFormat="1" x14ac:dyDescent="0.2">
      <c r="A66" s="6" t="s">
        <v>134</v>
      </c>
      <c r="B66" s="22">
        <v>101</v>
      </c>
      <c r="C66" s="4">
        <v>267</v>
      </c>
      <c r="D66" s="23">
        <v>2.6435643564356401</v>
      </c>
      <c r="E66" s="177">
        <v>55</v>
      </c>
      <c r="F66" s="178">
        <v>325</v>
      </c>
      <c r="G66" s="179">
        <v>5.9090909090909101</v>
      </c>
      <c r="H66" s="183">
        <v>2104</v>
      </c>
      <c r="I66" s="182">
        <v>5430</v>
      </c>
      <c r="J66" s="179">
        <v>2.5807984790874499</v>
      </c>
      <c r="K66" s="180">
        <v>383</v>
      </c>
      <c r="L66" s="182">
        <v>1226</v>
      </c>
      <c r="M66" s="179">
        <v>3.2010443864229798</v>
      </c>
      <c r="N66" s="183">
        <v>312</v>
      </c>
      <c r="O66" s="182">
        <v>835</v>
      </c>
      <c r="P66" s="179">
        <v>2.6762820512820502</v>
      </c>
      <c r="Q66" s="183">
        <v>879</v>
      </c>
      <c r="R66" s="182">
        <v>2255</v>
      </c>
      <c r="S66" s="179">
        <v>2.5654152445961298</v>
      </c>
      <c r="T66" s="183">
        <v>26</v>
      </c>
      <c r="U66" s="182">
        <v>50</v>
      </c>
      <c r="V66" s="179">
        <v>1.92307692307692</v>
      </c>
      <c r="W66" s="183">
        <v>480</v>
      </c>
      <c r="X66" s="182">
        <v>1962</v>
      </c>
      <c r="Y66" s="179">
        <v>4.0875000000000004</v>
      </c>
      <c r="Z66" s="183">
        <v>2761</v>
      </c>
      <c r="AA66" s="182">
        <v>8026</v>
      </c>
      <c r="AB66" s="179">
        <v>2.9069177834118101</v>
      </c>
      <c r="AC66" s="183">
        <v>136</v>
      </c>
      <c r="AD66" s="182">
        <v>372</v>
      </c>
      <c r="AE66" s="179">
        <v>2.7352941176470602</v>
      </c>
      <c r="AF66" s="183">
        <v>287</v>
      </c>
      <c r="AG66" s="182">
        <v>643</v>
      </c>
      <c r="AH66" s="179">
        <v>2.2404181184668999</v>
      </c>
      <c r="AI66" s="183">
        <v>13</v>
      </c>
      <c r="AJ66" s="182">
        <v>32</v>
      </c>
      <c r="AK66" s="179">
        <v>2.4615384615384599</v>
      </c>
      <c r="AL66" s="183">
        <v>437</v>
      </c>
      <c r="AM66" s="182">
        <v>746</v>
      </c>
      <c r="AN66" s="179">
        <v>1.7070938215103</v>
      </c>
      <c r="AO66" s="43">
        <f t="shared" si="0"/>
        <v>7974</v>
      </c>
      <c r="AP66" s="44">
        <f t="shared" si="0"/>
        <v>22169</v>
      </c>
      <c r="AQ66" s="31">
        <f t="shared" si="1"/>
        <v>2.7801605216955103</v>
      </c>
    </row>
    <row r="67" spans="1:43" s="158" customFormat="1" x14ac:dyDescent="0.2">
      <c r="A67" s="6" t="s">
        <v>57</v>
      </c>
      <c r="B67" s="22">
        <v>598</v>
      </c>
      <c r="C67" s="4">
        <v>1558</v>
      </c>
      <c r="D67" s="23">
        <v>2.6053511705685599</v>
      </c>
      <c r="E67" s="177">
        <v>520</v>
      </c>
      <c r="F67" s="178">
        <v>1330</v>
      </c>
      <c r="G67" s="179">
        <v>2.5576923076923102</v>
      </c>
      <c r="H67" s="180">
        <v>2160</v>
      </c>
      <c r="I67" s="181">
        <v>5397</v>
      </c>
      <c r="J67" s="179">
        <v>2.49861111111111</v>
      </c>
      <c r="K67" s="180">
        <v>535</v>
      </c>
      <c r="L67" s="182">
        <v>1272</v>
      </c>
      <c r="M67" s="179">
        <v>2.37757009345794</v>
      </c>
      <c r="N67" s="183">
        <v>556</v>
      </c>
      <c r="O67" s="182">
        <v>1503</v>
      </c>
      <c r="P67" s="179">
        <v>2.7032374100719401</v>
      </c>
      <c r="Q67" s="183">
        <v>716</v>
      </c>
      <c r="R67" s="182">
        <v>1762</v>
      </c>
      <c r="S67" s="179">
        <v>2.4608938547485999</v>
      </c>
      <c r="T67" s="183">
        <v>87</v>
      </c>
      <c r="U67" s="182">
        <v>151</v>
      </c>
      <c r="V67" s="179">
        <v>1.73563218390805</v>
      </c>
      <c r="W67" s="183">
        <v>450</v>
      </c>
      <c r="X67" s="182">
        <v>976</v>
      </c>
      <c r="Y67" s="179">
        <v>2.16888888888889</v>
      </c>
      <c r="Z67" s="183">
        <v>694</v>
      </c>
      <c r="AA67" s="182">
        <v>1856</v>
      </c>
      <c r="AB67" s="179">
        <v>2.6743515850144099</v>
      </c>
      <c r="AC67" s="183">
        <v>721</v>
      </c>
      <c r="AD67" s="182">
        <v>2072</v>
      </c>
      <c r="AE67" s="179">
        <v>2.8737864077669899</v>
      </c>
      <c r="AF67" s="183">
        <v>650</v>
      </c>
      <c r="AG67" s="182">
        <v>1151</v>
      </c>
      <c r="AH67" s="179">
        <v>1.77076923076923</v>
      </c>
      <c r="AI67" s="183">
        <v>108</v>
      </c>
      <c r="AJ67" s="182">
        <v>186</v>
      </c>
      <c r="AK67" s="179">
        <v>1.7222222222222201</v>
      </c>
      <c r="AL67" s="183">
        <v>284</v>
      </c>
      <c r="AM67" s="182">
        <v>822</v>
      </c>
      <c r="AN67" s="179">
        <v>2.8943661971830998</v>
      </c>
      <c r="AO67" s="43">
        <f t="shared" si="0"/>
        <v>8079</v>
      </c>
      <c r="AP67" s="44">
        <f t="shared" si="0"/>
        <v>20036</v>
      </c>
      <c r="AQ67" s="31">
        <f t="shared" si="1"/>
        <v>2.4800099022156208</v>
      </c>
    </row>
    <row r="68" spans="1:43" s="158" customFormat="1" x14ac:dyDescent="0.2">
      <c r="A68" s="6" t="s">
        <v>133</v>
      </c>
      <c r="B68" s="22">
        <v>501</v>
      </c>
      <c r="C68" s="4">
        <v>1283</v>
      </c>
      <c r="D68" s="23">
        <v>2.56087824351297</v>
      </c>
      <c r="E68" s="177">
        <v>209</v>
      </c>
      <c r="F68" s="178">
        <v>328</v>
      </c>
      <c r="G68" s="179">
        <v>1.56937799043062</v>
      </c>
      <c r="H68" s="180">
        <v>2257</v>
      </c>
      <c r="I68" s="181">
        <v>4652</v>
      </c>
      <c r="J68" s="179">
        <v>2.0611431103234401</v>
      </c>
      <c r="K68" s="180">
        <v>1493</v>
      </c>
      <c r="L68" s="182">
        <v>3042</v>
      </c>
      <c r="M68" s="179">
        <v>2.0375083724045502</v>
      </c>
      <c r="N68" s="183">
        <v>378</v>
      </c>
      <c r="O68" s="182">
        <v>857</v>
      </c>
      <c r="P68" s="179">
        <v>2.2671957671957701</v>
      </c>
      <c r="Q68" s="183">
        <v>932</v>
      </c>
      <c r="R68" s="182">
        <v>2087</v>
      </c>
      <c r="S68" s="179">
        <v>2.2392703862660901</v>
      </c>
      <c r="T68" s="183">
        <v>40</v>
      </c>
      <c r="U68" s="182">
        <v>79</v>
      </c>
      <c r="V68" s="179">
        <v>1.9750000000000001</v>
      </c>
      <c r="W68" s="183">
        <v>356</v>
      </c>
      <c r="X68" s="182">
        <v>947</v>
      </c>
      <c r="Y68" s="179">
        <v>2.6601123595505598</v>
      </c>
      <c r="Z68" s="183">
        <v>1379</v>
      </c>
      <c r="AA68" s="182">
        <v>3660</v>
      </c>
      <c r="AB68" s="179">
        <v>2.6540971718636701</v>
      </c>
      <c r="AC68" s="183">
        <v>457</v>
      </c>
      <c r="AD68" s="182">
        <v>866</v>
      </c>
      <c r="AE68" s="179">
        <v>1.89496717724289</v>
      </c>
      <c r="AF68" s="183">
        <v>340</v>
      </c>
      <c r="AG68" s="182">
        <v>660</v>
      </c>
      <c r="AH68" s="179">
        <v>1.9411764705882399</v>
      </c>
      <c r="AI68" s="183">
        <v>26</v>
      </c>
      <c r="AJ68" s="182">
        <v>64</v>
      </c>
      <c r="AK68" s="179">
        <v>2.4615384615384599</v>
      </c>
      <c r="AL68" s="183">
        <v>83</v>
      </c>
      <c r="AM68" s="182">
        <v>614</v>
      </c>
      <c r="AN68" s="179">
        <v>7.3975903614457801</v>
      </c>
      <c r="AO68" s="43">
        <f t="shared" si="0"/>
        <v>8451</v>
      </c>
      <c r="AP68" s="44">
        <f t="shared" si="0"/>
        <v>19139</v>
      </c>
      <c r="AQ68" s="31">
        <f t="shared" si="1"/>
        <v>2.2647024020825937</v>
      </c>
    </row>
    <row r="69" spans="1:43" s="158" customFormat="1" x14ac:dyDescent="0.2">
      <c r="A69" s="6" t="s">
        <v>81</v>
      </c>
      <c r="B69" s="22">
        <v>204</v>
      </c>
      <c r="C69" s="4">
        <v>664</v>
      </c>
      <c r="D69" s="23">
        <v>3.2549019607843102</v>
      </c>
      <c r="E69" s="177">
        <v>346</v>
      </c>
      <c r="F69" s="178">
        <v>972</v>
      </c>
      <c r="G69" s="179">
        <v>2.8092485549132902</v>
      </c>
      <c r="H69" s="180">
        <v>2874</v>
      </c>
      <c r="I69" s="181">
        <v>6240</v>
      </c>
      <c r="J69" s="179">
        <v>2.1711899791231701</v>
      </c>
      <c r="K69" s="180">
        <v>303</v>
      </c>
      <c r="L69" s="182">
        <v>767</v>
      </c>
      <c r="M69" s="179">
        <v>2.5313531353135299</v>
      </c>
      <c r="N69" s="183">
        <v>571</v>
      </c>
      <c r="O69" s="182">
        <v>1172</v>
      </c>
      <c r="P69" s="179">
        <v>2.05253940455342</v>
      </c>
      <c r="Q69" s="183">
        <v>410</v>
      </c>
      <c r="R69" s="182">
        <v>1007</v>
      </c>
      <c r="S69" s="179">
        <v>2.4560975609756102</v>
      </c>
      <c r="T69" s="183">
        <v>55</v>
      </c>
      <c r="U69" s="182">
        <v>94</v>
      </c>
      <c r="V69" s="179">
        <v>1.7090909090909101</v>
      </c>
      <c r="W69" s="183">
        <v>337</v>
      </c>
      <c r="X69" s="182">
        <v>757</v>
      </c>
      <c r="Y69" s="179">
        <v>2.24629080118694</v>
      </c>
      <c r="Z69" s="183">
        <v>910</v>
      </c>
      <c r="AA69" s="182">
        <v>1973</v>
      </c>
      <c r="AB69" s="179">
        <v>2.1681318681318702</v>
      </c>
      <c r="AC69" s="183">
        <v>182</v>
      </c>
      <c r="AD69" s="182">
        <v>783</v>
      </c>
      <c r="AE69" s="179">
        <v>4.3021978021978002</v>
      </c>
      <c r="AF69" s="183">
        <v>463</v>
      </c>
      <c r="AG69" s="182">
        <v>894</v>
      </c>
      <c r="AH69" s="179">
        <v>1.9308855291576701</v>
      </c>
      <c r="AI69" s="183">
        <v>63</v>
      </c>
      <c r="AJ69" s="182">
        <v>102</v>
      </c>
      <c r="AK69" s="179">
        <v>1.61904761904762</v>
      </c>
      <c r="AL69" s="183">
        <v>469</v>
      </c>
      <c r="AM69" s="182">
        <v>1533</v>
      </c>
      <c r="AN69" s="179">
        <v>3.2686567164179099</v>
      </c>
      <c r="AO69" s="43">
        <f t="shared" si="0"/>
        <v>7187</v>
      </c>
      <c r="AP69" s="44">
        <f t="shared" si="0"/>
        <v>16958</v>
      </c>
      <c r="AQ69" s="31">
        <f t="shared" si="1"/>
        <v>2.359538054821205</v>
      </c>
    </row>
    <row r="70" spans="1:43" s="158" customFormat="1" x14ac:dyDescent="0.2">
      <c r="A70" s="6" t="s">
        <v>78</v>
      </c>
      <c r="B70" s="22">
        <v>482</v>
      </c>
      <c r="C70" s="4">
        <v>1739</v>
      </c>
      <c r="D70" s="23">
        <v>3.6078838174273899</v>
      </c>
      <c r="E70" s="177">
        <v>241</v>
      </c>
      <c r="F70" s="178">
        <v>413</v>
      </c>
      <c r="G70" s="179">
        <v>1.7136929460580901</v>
      </c>
      <c r="H70" s="180">
        <v>2010</v>
      </c>
      <c r="I70" s="181">
        <v>4686</v>
      </c>
      <c r="J70" s="179">
        <v>2.3313432835820902</v>
      </c>
      <c r="K70" s="180">
        <v>611</v>
      </c>
      <c r="L70" s="182">
        <v>1304</v>
      </c>
      <c r="M70" s="179">
        <v>2.1342062193125999</v>
      </c>
      <c r="N70" s="183">
        <v>335</v>
      </c>
      <c r="O70" s="182">
        <v>748</v>
      </c>
      <c r="P70" s="179">
        <v>2.2328358208955201</v>
      </c>
      <c r="Q70" s="183">
        <v>876</v>
      </c>
      <c r="R70" s="182">
        <v>1758</v>
      </c>
      <c r="S70" s="179">
        <v>2.0068493150684898</v>
      </c>
      <c r="T70" s="183">
        <v>40</v>
      </c>
      <c r="U70" s="182">
        <v>162</v>
      </c>
      <c r="V70" s="179">
        <v>4.05</v>
      </c>
      <c r="W70" s="183">
        <v>393</v>
      </c>
      <c r="X70" s="182">
        <v>836</v>
      </c>
      <c r="Y70" s="179">
        <v>2.1272264631043298</v>
      </c>
      <c r="Z70" s="183">
        <v>882</v>
      </c>
      <c r="AA70" s="182">
        <v>1673</v>
      </c>
      <c r="AB70" s="179">
        <v>1.8968253968254001</v>
      </c>
      <c r="AC70" s="183">
        <v>491</v>
      </c>
      <c r="AD70" s="182">
        <v>1450</v>
      </c>
      <c r="AE70" s="179">
        <v>2.9531568228105902</v>
      </c>
      <c r="AF70" s="183">
        <v>496</v>
      </c>
      <c r="AG70" s="182">
        <v>870</v>
      </c>
      <c r="AH70" s="179">
        <v>1.75403225806452</v>
      </c>
      <c r="AI70" s="183">
        <v>53</v>
      </c>
      <c r="AJ70" s="182">
        <v>78</v>
      </c>
      <c r="AK70" s="179">
        <v>1.47169811320755</v>
      </c>
      <c r="AL70" s="183">
        <v>178</v>
      </c>
      <c r="AM70" s="182">
        <v>879</v>
      </c>
      <c r="AN70" s="179">
        <v>4.9382022471910103</v>
      </c>
      <c r="AO70" s="43">
        <f t="shared" si="0"/>
        <v>7088</v>
      </c>
      <c r="AP70" s="44">
        <f t="shared" si="0"/>
        <v>16596</v>
      </c>
      <c r="AQ70" s="31">
        <f t="shared" si="1"/>
        <v>2.3414221218961626</v>
      </c>
    </row>
    <row r="71" spans="1:43" s="158" customFormat="1" x14ac:dyDescent="0.2">
      <c r="A71" s="6" t="s">
        <v>76</v>
      </c>
      <c r="B71" s="22">
        <v>561</v>
      </c>
      <c r="C71" s="4">
        <v>2011</v>
      </c>
      <c r="D71" s="23">
        <v>3.58467023172906</v>
      </c>
      <c r="E71" s="177">
        <v>191</v>
      </c>
      <c r="F71" s="178">
        <v>299</v>
      </c>
      <c r="G71" s="179">
        <v>1.56544502617801</v>
      </c>
      <c r="H71" s="180">
        <v>2080</v>
      </c>
      <c r="I71" s="181">
        <v>3635</v>
      </c>
      <c r="J71" s="179">
        <v>1.74759615384615</v>
      </c>
      <c r="K71" s="180">
        <v>1461</v>
      </c>
      <c r="L71" s="182">
        <v>3125</v>
      </c>
      <c r="M71" s="179">
        <v>2.13894592744695</v>
      </c>
      <c r="N71" s="183">
        <v>181</v>
      </c>
      <c r="O71" s="182">
        <v>403</v>
      </c>
      <c r="P71" s="179">
        <v>2.2265193370165699</v>
      </c>
      <c r="Q71" s="183">
        <v>574</v>
      </c>
      <c r="R71" s="182">
        <v>1796</v>
      </c>
      <c r="S71" s="179">
        <v>3.12891986062718</v>
      </c>
      <c r="T71" s="183">
        <v>16</v>
      </c>
      <c r="U71" s="182">
        <v>21</v>
      </c>
      <c r="V71" s="179">
        <v>1.3125</v>
      </c>
      <c r="W71" s="183">
        <v>408</v>
      </c>
      <c r="X71" s="182">
        <v>940</v>
      </c>
      <c r="Y71" s="179">
        <v>2.3039215686274499</v>
      </c>
      <c r="Z71" s="183">
        <v>717</v>
      </c>
      <c r="AA71" s="182">
        <v>1532</v>
      </c>
      <c r="AB71" s="179">
        <v>2.1366806136680601</v>
      </c>
      <c r="AC71" s="183">
        <v>409</v>
      </c>
      <c r="AD71" s="182">
        <v>1226</v>
      </c>
      <c r="AE71" s="179">
        <v>2.9975550122249399</v>
      </c>
      <c r="AF71" s="183">
        <v>342</v>
      </c>
      <c r="AG71" s="182">
        <v>702</v>
      </c>
      <c r="AH71" s="179">
        <v>2.0526315789473699</v>
      </c>
      <c r="AI71" s="183">
        <v>51</v>
      </c>
      <c r="AJ71" s="182">
        <v>69</v>
      </c>
      <c r="AK71" s="179">
        <v>1.3529411764705901</v>
      </c>
      <c r="AL71" s="183">
        <v>76</v>
      </c>
      <c r="AM71" s="182">
        <v>167</v>
      </c>
      <c r="AN71" s="179">
        <v>2.1973684210526301</v>
      </c>
      <c r="AO71" s="43">
        <f t="shared" ref="AO71:AP80" si="2">SUM(B71,E71,H71,K71,N71,Q71,T71,W71,Z71,AC71,AF71,AI71,AL71)</f>
        <v>7067</v>
      </c>
      <c r="AP71" s="44">
        <f t="shared" si="2"/>
        <v>15926</v>
      </c>
      <c r="AQ71" s="31">
        <f t="shared" si="1"/>
        <v>2.2535729446724213</v>
      </c>
    </row>
    <row r="72" spans="1:43" s="158" customFormat="1" x14ac:dyDescent="0.2">
      <c r="A72" s="6" t="s">
        <v>84</v>
      </c>
      <c r="B72" s="22">
        <v>102</v>
      </c>
      <c r="C72" s="4">
        <v>240</v>
      </c>
      <c r="D72" s="23">
        <v>2.3529411764705901</v>
      </c>
      <c r="E72" s="177">
        <v>68</v>
      </c>
      <c r="F72" s="178">
        <v>143</v>
      </c>
      <c r="G72" s="179">
        <v>2.1029411764705901</v>
      </c>
      <c r="H72" s="180">
        <v>1675</v>
      </c>
      <c r="I72" s="181">
        <v>3724</v>
      </c>
      <c r="J72" s="179">
        <v>2.2232835820895498</v>
      </c>
      <c r="K72" s="180">
        <v>437</v>
      </c>
      <c r="L72" s="182">
        <v>1362</v>
      </c>
      <c r="M72" s="179">
        <v>3.1167048054919899</v>
      </c>
      <c r="N72" s="183">
        <v>84</v>
      </c>
      <c r="O72" s="182">
        <v>224</v>
      </c>
      <c r="P72" s="179">
        <v>2.6666666666666701</v>
      </c>
      <c r="Q72" s="183">
        <v>2122</v>
      </c>
      <c r="R72" s="182">
        <v>5438</v>
      </c>
      <c r="S72" s="179">
        <v>2.5626767200753999</v>
      </c>
      <c r="T72" s="183">
        <v>2</v>
      </c>
      <c r="U72" s="182">
        <v>2</v>
      </c>
      <c r="V72" s="179">
        <v>1</v>
      </c>
      <c r="W72" s="183">
        <v>222</v>
      </c>
      <c r="X72" s="182">
        <v>597</v>
      </c>
      <c r="Y72" s="179">
        <v>2.6891891891891899</v>
      </c>
      <c r="Z72" s="183">
        <v>811</v>
      </c>
      <c r="AA72" s="182">
        <v>2409</v>
      </c>
      <c r="AB72" s="179">
        <v>2.9704069050554902</v>
      </c>
      <c r="AC72" s="183">
        <v>88</v>
      </c>
      <c r="AD72" s="182">
        <v>198</v>
      </c>
      <c r="AE72" s="179">
        <v>2.25</v>
      </c>
      <c r="AF72" s="183">
        <v>142</v>
      </c>
      <c r="AG72" s="182">
        <v>332</v>
      </c>
      <c r="AH72" s="179">
        <v>2.3380281690140801</v>
      </c>
      <c r="AI72" s="183">
        <v>12</v>
      </c>
      <c r="AJ72" s="182">
        <v>16</v>
      </c>
      <c r="AK72" s="179">
        <v>1.3333333333333299</v>
      </c>
      <c r="AL72" s="183">
        <v>38</v>
      </c>
      <c r="AM72" s="182">
        <v>99</v>
      </c>
      <c r="AN72" s="179">
        <v>2.6052631578947398</v>
      </c>
      <c r="AO72" s="43">
        <f t="shared" si="2"/>
        <v>5803</v>
      </c>
      <c r="AP72" s="44">
        <f t="shared" si="2"/>
        <v>14784</v>
      </c>
      <c r="AQ72" s="31">
        <f t="shared" si="1"/>
        <v>2.5476477683956573</v>
      </c>
    </row>
    <row r="73" spans="1:43" s="158" customFormat="1" x14ac:dyDescent="0.2">
      <c r="A73" s="6" t="s">
        <v>131</v>
      </c>
      <c r="B73" s="22">
        <v>475</v>
      </c>
      <c r="C73" s="4">
        <v>794</v>
      </c>
      <c r="D73" s="23">
        <v>1.6715789473684199</v>
      </c>
      <c r="E73" s="177">
        <v>127</v>
      </c>
      <c r="F73" s="178">
        <v>374</v>
      </c>
      <c r="G73" s="179">
        <v>2.9448818897637801</v>
      </c>
      <c r="H73" s="180">
        <v>1600</v>
      </c>
      <c r="I73" s="181">
        <v>3095</v>
      </c>
      <c r="J73" s="179">
        <v>1.934375</v>
      </c>
      <c r="K73" s="180">
        <v>771</v>
      </c>
      <c r="L73" s="182">
        <v>1365</v>
      </c>
      <c r="M73" s="179">
        <v>1.7704280155642</v>
      </c>
      <c r="N73" s="183">
        <v>233</v>
      </c>
      <c r="O73" s="182">
        <v>473</v>
      </c>
      <c r="P73" s="179">
        <v>2.03004291845494</v>
      </c>
      <c r="Q73" s="183">
        <v>1732</v>
      </c>
      <c r="R73" s="182">
        <v>3186</v>
      </c>
      <c r="S73" s="179">
        <v>1.8394919168591199</v>
      </c>
      <c r="T73" s="183">
        <v>37</v>
      </c>
      <c r="U73" s="182">
        <v>144</v>
      </c>
      <c r="V73" s="179">
        <v>3.8918918918918899</v>
      </c>
      <c r="W73" s="183">
        <v>510</v>
      </c>
      <c r="X73" s="182">
        <v>941</v>
      </c>
      <c r="Y73" s="179">
        <v>1.8450980392156899</v>
      </c>
      <c r="Z73" s="183">
        <v>690</v>
      </c>
      <c r="AA73" s="182">
        <v>1400</v>
      </c>
      <c r="AB73" s="179">
        <v>2.02898550724638</v>
      </c>
      <c r="AC73" s="183">
        <v>1292</v>
      </c>
      <c r="AD73" s="182">
        <v>2300</v>
      </c>
      <c r="AE73" s="179">
        <v>1.78018575851393</v>
      </c>
      <c r="AF73" s="183">
        <v>219</v>
      </c>
      <c r="AG73" s="182">
        <v>354</v>
      </c>
      <c r="AH73" s="179">
        <v>1.61643835616438</v>
      </c>
      <c r="AI73" s="183">
        <v>19</v>
      </c>
      <c r="AJ73" s="182">
        <v>58</v>
      </c>
      <c r="AK73" s="179">
        <v>3.0526315789473699</v>
      </c>
      <c r="AL73" s="183">
        <v>61</v>
      </c>
      <c r="AM73" s="182">
        <v>203</v>
      </c>
      <c r="AN73" s="179">
        <v>3.3278688524590199</v>
      </c>
      <c r="AO73" s="43">
        <f t="shared" si="2"/>
        <v>7766</v>
      </c>
      <c r="AP73" s="44">
        <f t="shared" si="2"/>
        <v>14687</v>
      </c>
      <c r="AQ73" s="31">
        <f t="shared" ref="AQ73:AQ80" si="3">AP73/AO73</f>
        <v>1.891192377028071</v>
      </c>
    </row>
    <row r="74" spans="1:43" s="158" customFormat="1" x14ac:dyDescent="0.2">
      <c r="A74" s="6" t="s">
        <v>82</v>
      </c>
      <c r="B74" s="22">
        <v>219</v>
      </c>
      <c r="C74" s="4">
        <v>1031</v>
      </c>
      <c r="D74" s="23">
        <v>4.70776255707763</v>
      </c>
      <c r="E74" s="177">
        <v>92</v>
      </c>
      <c r="F74" s="178">
        <v>292</v>
      </c>
      <c r="G74" s="179">
        <v>3.1739130434782599</v>
      </c>
      <c r="H74" s="180">
        <v>1839</v>
      </c>
      <c r="I74" s="181">
        <v>4244</v>
      </c>
      <c r="J74" s="179">
        <v>2.3077759651984802</v>
      </c>
      <c r="K74" s="180">
        <v>317</v>
      </c>
      <c r="L74" s="182">
        <v>841</v>
      </c>
      <c r="M74" s="179">
        <v>2.6529968454258701</v>
      </c>
      <c r="N74" s="183">
        <v>140</v>
      </c>
      <c r="O74" s="182">
        <v>415</v>
      </c>
      <c r="P74" s="179">
        <v>2.96428571428571</v>
      </c>
      <c r="Q74" s="183">
        <v>332</v>
      </c>
      <c r="R74" s="182">
        <v>940</v>
      </c>
      <c r="S74" s="179">
        <v>2.8313253012048198</v>
      </c>
      <c r="T74" s="183">
        <v>11</v>
      </c>
      <c r="U74" s="182">
        <v>27</v>
      </c>
      <c r="V74" s="179">
        <v>2.4545454545454501</v>
      </c>
      <c r="W74" s="183">
        <v>377</v>
      </c>
      <c r="X74" s="182">
        <v>983</v>
      </c>
      <c r="Y74" s="179">
        <v>2.60742705570292</v>
      </c>
      <c r="Z74" s="183">
        <v>969</v>
      </c>
      <c r="AA74" s="182">
        <v>2405</v>
      </c>
      <c r="AB74" s="179">
        <v>2.4819401444788398</v>
      </c>
      <c r="AC74" s="183">
        <v>238</v>
      </c>
      <c r="AD74" s="182">
        <v>1187</v>
      </c>
      <c r="AE74" s="179">
        <v>4.9873949579831898</v>
      </c>
      <c r="AF74" s="183">
        <v>269</v>
      </c>
      <c r="AG74" s="182">
        <v>633</v>
      </c>
      <c r="AH74" s="179">
        <v>2.35315985130112</v>
      </c>
      <c r="AI74" s="183">
        <v>41</v>
      </c>
      <c r="AJ74" s="182">
        <v>265</v>
      </c>
      <c r="AK74" s="179">
        <v>6.4634146341463401</v>
      </c>
      <c r="AL74" s="183">
        <v>36</v>
      </c>
      <c r="AM74" s="182">
        <v>81</v>
      </c>
      <c r="AN74" s="179">
        <v>2.25</v>
      </c>
      <c r="AO74" s="43">
        <f t="shared" si="2"/>
        <v>4880</v>
      </c>
      <c r="AP74" s="44">
        <f t="shared" si="2"/>
        <v>13344</v>
      </c>
      <c r="AQ74" s="31">
        <f t="shared" si="3"/>
        <v>2.7344262295081969</v>
      </c>
    </row>
    <row r="75" spans="1:43" s="158" customFormat="1" x14ac:dyDescent="0.2">
      <c r="A75" s="6" t="s">
        <v>60</v>
      </c>
      <c r="B75" s="22">
        <v>207</v>
      </c>
      <c r="C75" s="4">
        <v>347</v>
      </c>
      <c r="D75" s="23">
        <v>1.6763285024154599</v>
      </c>
      <c r="E75" s="177">
        <v>91</v>
      </c>
      <c r="F75" s="178">
        <v>296</v>
      </c>
      <c r="G75" s="179">
        <v>3.2527472527472501</v>
      </c>
      <c r="H75" s="180">
        <v>1923</v>
      </c>
      <c r="I75" s="181">
        <v>3702</v>
      </c>
      <c r="J75" s="179">
        <v>1.92511700468019</v>
      </c>
      <c r="K75" s="180">
        <v>445</v>
      </c>
      <c r="L75" s="182">
        <v>766</v>
      </c>
      <c r="M75" s="179">
        <v>1.7213483146067401</v>
      </c>
      <c r="N75" s="183">
        <v>284</v>
      </c>
      <c r="O75" s="182">
        <v>548</v>
      </c>
      <c r="P75" s="179">
        <v>1.92957746478873</v>
      </c>
      <c r="Q75" s="183">
        <v>909</v>
      </c>
      <c r="R75" s="182">
        <v>1829</v>
      </c>
      <c r="S75" s="179">
        <v>2.0121012101210098</v>
      </c>
      <c r="T75" s="183">
        <v>18</v>
      </c>
      <c r="U75" s="182">
        <v>58</v>
      </c>
      <c r="V75" s="179">
        <v>3.2222222222222201</v>
      </c>
      <c r="W75" s="183">
        <v>212</v>
      </c>
      <c r="X75" s="182">
        <v>552</v>
      </c>
      <c r="Y75" s="179">
        <v>2.6037735849056598</v>
      </c>
      <c r="Z75" s="183">
        <v>1037</v>
      </c>
      <c r="AA75" s="182">
        <v>2747</v>
      </c>
      <c r="AB75" s="179">
        <v>2.6489874638379902</v>
      </c>
      <c r="AC75" s="183">
        <v>356</v>
      </c>
      <c r="AD75" s="182">
        <v>1194</v>
      </c>
      <c r="AE75" s="179">
        <v>3.3539325842696601</v>
      </c>
      <c r="AF75" s="183">
        <v>371</v>
      </c>
      <c r="AG75" s="182">
        <v>717</v>
      </c>
      <c r="AH75" s="179">
        <v>1.9326145552560601</v>
      </c>
      <c r="AI75" s="183">
        <v>43</v>
      </c>
      <c r="AJ75" s="182">
        <v>78</v>
      </c>
      <c r="AK75" s="179">
        <v>1.81395348837209</v>
      </c>
      <c r="AL75" s="183">
        <v>54</v>
      </c>
      <c r="AM75" s="182">
        <v>115</v>
      </c>
      <c r="AN75" s="179">
        <v>2.1296296296296302</v>
      </c>
      <c r="AO75" s="43">
        <f t="shared" si="2"/>
        <v>5950</v>
      </c>
      <c r="AP75" s="44">
        <f t="shared" si="2"/>
        <v>12949</v>
      </c>
      <c r="AQ75" s="31">
        <f t="shared" si="3"/>
        <v>2.1763025210084033</v>
      </c>
    </row>
    <row r="76" spans="1:43" s="158" customFormat="1" x14ac:dyDescent="0.2">
      <c r="A76" s="6" t="s">
        <v>79</v>
      </c>
      <c r="B76" s="22">
        <v>162</v>
      </c>
      <c r="C76" s="4">
        <v>574</v>
      </c>
      <c r="D76" s="23">
        <v>3.5432098765432101</v>
      </c>
      <c r="E76" s="177">
        <v>81</v>
      </c>
      <c r="F76" s="178">
        <v>282</v>
      </c>
      <c r="G76" s="179">
        <v>3.4814814814814801</v>
      </c>
      <c r="H76" s="180">
        <v>1640</v>
      </c>
      <c r="I76" s="181">
        <v>3752</v>
      </c>
      <c r="J76" s="179">
        <v>2.2878048780487799</v>
      </c>
      <c r="K76" s="180">
        <v>477</v>
      </c>
      <c r="L76" s="182">
        <v>1141</v>
      </c>
      <c r="M76" s="179">
        <v>2.3920335429769399</v>
      </c>
      <c r="N76" s="183">
        <v>144</v>
      </c>
      <c r="O76" s="182">
        <v>657</v>
      </c>
      <c r="P76" s="179">
        <v>4.5625</v>
      </c>
      <c r="Q76" s="183">
        <v>619</v>
      </c>
      <c r="R76" s="182">
        <v>1593</v>
      </c>
      <c r="S76" s="179">
        <v>2.5735056542810999</v>
      </c>
      <c r="T76" s="183">
        <v>9</v>
      </c>
      <c r="U76" s="182">
        <v>25</v>
      </c>
      <c r="V76" s="179">
        <v>2.7777777777777799</v>
      </c>
      <c r="W76" s="183">
        <v>215</v>
      </c>
      <c r="X76" s="182">
        <v>526</v>
      </c>
      <c r="Y76" s="179">
        <v>2.4465116279069798</v>
      </c>
      <c r="Z76" s="183">
        <v>1313</v>
      </c>
      <c r="AA76" s="182">
        <v>2500</v>
      </c>
      <c r="AB76" s="179">
        <v>1.9040365575019</v>
      </c>
      <c r="AC76" s="183">
        <v>226</v>
      </c>
      <c r="AD76" s="182">
        <v>639</v>
      </c>
      <c r="AE76" s="179">
        <v>2.8274336283185799</v>
      </c>
      <c r="AF76" s="183">
        <v>310</v>
      </c>
      <c r="AG76" s="182">
        <v>709</v>
      </c>
      <c r="AH76" s="179">
        <v>2.2870967741935502</v>
      </c>
      <c r="AI76" s="183">
        <v>25</v>
      </c>
      <c r="AJ76" s="182">
        <v>47</v>
      </c>
      <c r="AK76" s="179">
        <v>1.88</v>
      </c>
      <c r="AL76" s="183">
        <v>108</v>
      </c>
      <c r="AM76" s="182">
        <v>263</v>
      </c>
      <c r="AN76" s="179">
        <v>2.43518518518519</v>
      </c>
      <c r="AO76" s="43">
        <f t="shared" si="2"/>
        <v>5329</v>
      </c>
      <c r="AP76" s="44">
        <f t="shared" si="2"/>
        <v>12708</v>
      </c>
      <c r="AQ76" s="31">
        <f t="shared" si="3"/>
        <v>2.3846875586413963</v>
      </c>
    </row>
    <row r="77" spans="1:43" s="158" customFormat="1" x14ac:dyDescent="0.2">
      <c r="A77" s="6" t="s">
        <v>77</v>
      </c>
      <c r="B77" s="22">
        <v>382</v>
      </c>
      <c r="C77" s="4">
        <v>1346</v>
      </c>
      <c r="D77" s="23">
        <v>3.5235602094240801</v>
      </c>
      <c r="E77" s="177">
        <v>120</v>
      </c>
      <c r="F77" s="178">
        <v>256</v>
      </c>
      <c r="G77" s="179">
        <v>2.1333333333333302</v>
      </c>
      <c r="H77" s="180">
        <v>1495</v>
      </c>
      <c r="I77" s="181">
        <v>3383</v>
      </c>
      <c r="J77" s="179">
        <v>2.2628762541806</v>
      </c>
      <c r="K77" s="180">
        <v>365</v>
      </c>
      <c r="L77" s="182">
        <v>852</v>
      </c>
      <c r="M77" s="179">
        <v>2.3342465753424699</v>
      </c>
      <c r="N77" s="183">
        <v>178</v>
      </c>
      <c r="O77" s="182">
        <v>404</v>
      </c>
      <c r="P77" s="179">
        <v>2.2696629213483099</v>
      </c>
      <c r="Q77" s="183">
        <v>502</v>
      </c>
      <c r="R77" s="182">
        <v>936</v>
      </c>
      <c r="S77" s="179">
        <v>1.8645418326693199</v>
      </c>
      <c r="T77" s="183">
        <v>19</v>
      </c>
      <c r="U77" s="182">
        <v>49</v>
      </c>
      <c r="V77" s="179">
        <v>2.57894736842105</v>
      </c>
      <c r="W77" s="183">
        <v>294</v>
      </c>
      <c r="X77" s="182">
        <v>769</v>
      </c>
      <c r="Y77" s="179">
        <v>2.6156462585033999</v>
      </c>
      <c r="Z77" s="183">
        <v>791</v>
      </c>
      <c r="AA77" s="182">
        <v>1759</v>
      </c>
      <c r="AB77" s="179">
        <v>2.2237673830594198</v>
      </c>
      <c r="AC77" s="183">
        <v>362</v>
      </c>
      <c r="AD77" s="182">
        <v>1056</v>
      </c>
      <c r="AE77" s="179">
        <v>2.9171270718232001</v>
      </c>
      <c r="AF77" s="183">
        <v>406</v>
      </c>
      <c r="AG77" s="182">
        <v>726</v>
      </c>
      <c r="AH77" s="179">
        <v>1.78817733990148</v>
      </c>
      <c r="AI77" s="183">
        <v>24</v>
      </c>
      <c r="AJ77" s="182">
        <v>31</v>
      </c>
      <c r="AK77" s="179">
        <v>1.2916666666666701</v>
      </c>
      <c r="AL77" s="183">
        <v>159</v>
      </c>
      <c r="AM77" s="182">
        <v>327</v>
      </c>
      <c r="AN77" s="179">
        <v>2.0566037735849099</v>
      </c>
      <c r="AO77" s="43">
        <f t="shared" si="2"/>
        <v>5097</v>
      </c>
      <c r="AP77" s="44">
        <f t="shared" si="2"/>
        <v>11894</v>
      </c>
      <c r="AQ77" s="31">
        <f t="shared" si="3"/>
        <v>2.3335295271728467</v>
      </c>
    </row>
    <row r="78" spans="1:43" s="158" customFormat="1" x14ac:dyDescent="0.2">
      <c r="A78" s="6" t="s">
        <v>136</v>
      </c>
      <c r="B78" s="22">
        <v>109</v>
      </c>
      <c r="C78" s="4">
        <v>348</v>
      </c>
      <c r="D78" s="23">
        <v>3.19266055045872</v>
      </c>
      <c r="E78" s="177">
        <v>33</v>
      </c>
      <c r="F78" s="178">
        <v>124</v>
      </c>
      <c r="G78" s="179">
        <v>3.75757575757576</v>
      </c>
      <c r="H78" s="180">
        <v>547</v>
      </c>
      <c r="I78" s="181">
        <v>1427</v>
      </c>
      <c r="J78" s="179">
        <v>2.60877513711152</v>
      </c>
      <c r="K78" s="180">
        <v>326</v>
      </c>
      <c r="L78" s="182">
        <v>875</v>
      </c>
      <c r="M78" s="179">
        <v>2.6840490797546002</v>
      </c>
      <c r="N78" s="183">
        <v>80</v>
      </c>
      <c r="O78" s="182">
        <v>259</v>
      </c>
      <c r="P78" s="179">
        <v>3.2374999999999998</v>
      </c>
      <c r="Q78" s="183">
        <v>791</v>
      </c>
      <c r="R78" s="182">
        <v>2303</v>
      </c>
      <c r="S78" s="179">
        <v>2.91150442477876</v>
      </c>
      <c r="T78" s="183">
        <v>3</v>
      </c>
      <c r="U78" s="182">
        <v>9</v>
      </c>
      <c r="V78" s="179">
        <v>3</v>
      </c>
      <c r="W78" s="183">
        <v>246</v>
      </c>
      <c r="X78" s="182">
        <v>819</v>
      </c>
      <c r="Y78" s="179">
        <v>3.3292682926829298</v>
      </c>
      <c r="Z78" s="183">
        <v>899</v>
      </c>
      <c r="AA78" s="182">
        <v>3309</v>
      </c>
      <c r="AB78" s="179">
        <v>3.6807563959955498</v>
      </c>
      <c r="AC78" s="183">
        <v>102</v>
      </c>
      <c r="AD78" s="182">
        <v>292</v>
      </c>
      <c r="AE78" s="179">
        <v>2.8627450980392202</v>
      </c>
      <c r="AF78" s="183">
        <v>115</v>
      </c>
      <c r="AG78" s="182">
        <v>295</v>
      </c>
      <c r="AH78" s="179">
        <v>2.5652173913043499</v>
      </c>
      <c r="AI78" s="183">
        <v>6</v>
      </c>
      <c r="AJ78" s="182">
        <v>7</v>
      </c>
      <c r="AK78" s="179">
        <v>1.1666666666666701</v>
      </c>
      <c r="AL78" s="183">
        <v>19</v>
      </c>
      <c r="AM78" s="182">
        <v>49</v>
      </c>
      <c r="AN78" s="179">
        <v>2.57894736842105</v>
      </c>
      <c r="AO78" s="43">
        <f t="shared" si="2"/>
        <v>3276</v>
      </c>
      <c r="AP78" s="44">
        <f t="shared" si="2"/>
        <v>10116</v>
      </c>
      <c r="AQ78" s="31">
        <f t="shared" si="3"/>
        <v>3.087912087912088</v>
      </c>
    </row>
    <row r="79" spans="1:43" s="158" customFormat="1" x14ac:dyDescent="0.2">
      <c r="A79" s="6" t="s">
        <v>58</v>
      </c>
      <c r="B79" s="22">
        <v>166</v>
      </c>
      <c r="C79" s="4">
        <v>426</v>
      </c>
      <c r="D79" s="23">
        <v>2.5662650602409598</v>
      </c>
      <c r="E79" s="177">
        <v>139</v>
      </c>
      <c r="F79" s="178">
        <v>295</v>
      </c>
      <c r="G79" s="179">
        <v>2.1223021582733801</v>
      </c>
      <c r="H79" s="180">
        <v>1554</v>
      </c>
      <c r="I79" s="181">
        <v>3045</v>
      </c>
      <c r="J79" s="179">
        <v>1.9594594594594601</v>
      </c>
      <c r="K79" s="180">
        <v>428</v>
      </c>
      <c r="L79" s="182">
        <v>1341</v>
      </c>
      <c r="M79" s="179">
        <v>3.1331775700934599</v>
      </c>
      <c r="N79" s="183">
        <v>149</v>
      </c>
      <c r="O79" s="182">
        <v>281</v>
      </c>
      <c r="P79" s="179">
        <v>1.88590604026846</v>
      </c>
      <c r="Q79" s="183">
        <v>410</v>
      </c>
      <c r="R79" s="182">
        <v>768</v>
      </c>
      <c r="S79" s="179">
        <v>1.8731707317073201</v>
      </c>
      <c r="T79" s="183">
        <v>28</v>
      </c>
      <c r="U79" s="182">
        <v>84</v>
      </c>
      <c r="V79" s="179">
        <v>3</v>
      </c>
      <c r="W79" s="183">
        <v>200</v>
      </c>
      <c r="X79" s="182">
        <v>637</v>
      </c>
      <c r="Y79" s="179">
        <v>3.1850000000000001</v>
      </c>
      <c r="Z79" s="183">
        <v>556</v>
      </c>
      <c r="AA79" s="182">
        <v>1215</v>
      </c>
      <c r="AB79" s="179">
        <v>2.1852517985611501</v>
      </c>
      <c r="AC79" s="183">
        <v>521</v>
      </c>
      <c r="AD79" s="182">
        <v>1381</v>
      </c>
      <c r="AE79" s="179">
        <v>2.65067178502879</v>
      </c>
      <c r="AF79" s="183">
        <v>166</v>
      </c>
      <c r="AG79" s="182">
        <v>283</v>
      </c>
      <c r="AH79" s="179">
        <v>1.7048192771084301</v>
      </c>
      <c r="AI79" s="183">
        <v>15</v>
      </c>
      <c r="AJ79" s="182">
        <v>32</v>
      </c>
      <c r="AK79" s="179">
        <v>2.1333333333333302</v>
      </c>
      <c r="AL79" s="183">
        <v>41</v>
      </c>
      <c r="AM79" s="182">
        <v>112</v>
      </c>
      <c r="AN79" s="179">
        <v>2.73170731707317</v>
      </c>
      <c r="AO79" s="43">
        <f t="shared" si="2"/>
        <v>4373</v>
      </c>
      <c r="AP79" s="44">
        <f t="shared" si="2"/>
        <v>9900</v>
      </c>
      <c r="AQ79" s="31">
        <f t="shared" si="3"/>
        <v>2.2638920649439744</v>
      </c>
    </row>
    <row r="80" spans="1:43" s="158" customFormat="1" x14ac:dyDescent="0.2">
      <c r="A80" s="51" t="s">
        <v>135</v>
      </c>
      <c r="B80" s="74">
        <v>148</v>
      </c>
      <c r="C80" s="75">
        <v>425</v>
      </c>
      <c r="D80" s="76">
        <v>2.8716216216216202</v>
      </c>
      <c r="E80" s="187">
        <v>100</v>
      </c>
      <c r="F80" s="188">
        <v>882</v>
      </c>
      <c r="G80" s="189">
        <v>8.82</v>
      </c>
      <c r="H80" s="190">
        <v>650</v>
      </c>
      <c r="I80" s="191">
        <v>1452</v>
      </c>
      <c r="J80" s="189">
        <v>2.2338461538461498</v>
      </c>
      <c r="K80" s="190">
        <v>113</v>
      </c>
      <c r="L80" s="192">
        <v>198</v>
      </c>
      <c r="M80" s="189">
        <v>1.7522123893805299</v>
      </c>
      <c r="N80" s="193">
        <v>38</v>
      </c>
      <c r="O80" s="192">
        <v>64</v>
      </c>
      <c r="P80" s="189">
        <v>1.68421052631579</v>
      </c>
      <c r="Q80" s="193">
        <v>430</v>
      </c>
      <c r="R80" s="192">
        <v>702</v>
      </c>
      <c r="S80" s="189">
        <v>1.63255813953488</v>
      </c>
      <c r="T80" s="193">
        <v>5</v>
      </c>
      <c r="U80" s="192">
        <v>19</v>
      </c>
      <c r="V80" s="189">
        <v>3.8</v>
      </c>
      <c r="W80" s="193">
        <v>212</v>
      </c>
      <c r="X80" s="192">
        <v>407</v>
      </c>
      <c r="Y80" s="189">
        <v>1.9198113207547201</v>
      </c>
      <c r="Z80" s="193">
        <v>231</v>
      </c>
      <c r="AA80" s="192">
        <v>532</v>
      </c>
      <c r="AB80" s="189">
        <v>2.3030303030303001</v>
      </c>
      <c r="AC80" s="193">
        <v>190</v>
      </c>
      <c r="AD80" s="192">
        <v>520</v>
      </c>
      <c r="AE80" s="189">
        <v>2.7368421052631602</v>
      </c>
      <c r="AF80" s="193">
        <v>181</v>
      </c>
      <c r="AG80" s="192">
        <v>328</v>
      </c>
      <c r="AH80" s="189">
        <v>1.8121546961326001</v>
      </c>
      <c r="AI80" s="193">
        <v>19</v>
      </c>
      <c r="AJ80" s="192">
        <v>20</v>
      </c>
      <c r="AK80" s="189">
        <v>1.0526315789473699</v>
      </c>
      <c r="AL80" s="193">
        <v>36</v>
      </c>
      <c r="AM80" s="192">
        <v>524</v>
      </c>
      <c r="AN80" s="189">
        <v>14.5555555555556</v>
      </c>
      <c r="AO80" s="206">
        <f t="shared" si="2"/>
        <v>2353</v>
      </c>
      <c r="AP80" s="207">
        <f t="shared" si="2"/>
        <v>6073</v>
      </c>
      <c r="AQ80" s="73">
        <f t="shared" si="3"/>
        <v>2.5809604759881002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45" width="8.7109375" style="152" bestFit="1" customWidth="1"/>
    <col min="46" max="46" width="7.7109375" style="153" customWidth="1"/>
    <col min="47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2022-11-02T09:32:40Z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