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797721\config\Desktop\SILC\Statent\pour publication\"/>
    </mc:Choice>
  </mc:AlternateContent>
  <xr:revisionPtr revIDLastSave="0" documentId="13_ncr:1_{31698754-D43D-4E15-9DBA-977102275A54}" xr6:coauthVersionLast="47" xr6:coauthVersionMax="47" xr10:uidLastSave="{00000000-0000-0000-0000-000000000000}"/>
  <bookViews>
    <workbookView xWindow="30" yWindow="660" windowWidth="27210" windowHeight="14820" xr2:uid="{00000000-000D-0000-FFFF-FFFF00000000}"/>
  </bookViews>
  <sheets>
    <sheet name="2020" sheetId="13" r:id="rId1"/>
    <sheet name="2019" sheetId="12" r:id="rId2"/>
    <sheet name="2018" sheetId="3" r:id="rId3"/>
    <sheet name="2017" sheetId="5" r:id="rId4"/>
    <sheet name="2016" sheetId="6" r:id="rId5"/>
    <sheet name="2015" sheetId="7" r:id="rId6"/>
    <sheet name="2014" sheetId="8" r:id="rId7"/>
    <sheet name="2013" sheetId="9" r:id="rId8"/>
    <sheet name="2012" sheetId="10" r:id="rId9"/>
    <sheet name="2011" sheetId="11" r:id="rId10"/>
  </sheets>
  <definedNames>
    <definedName name="_xlnm._FilterDatabase" localSheetId="9" hidden="1">'2011'!$1:$25</definedName>
    <definedName name="_xlnm._FilterDatabase" localSheetId="8" hidden="1">'2012'!$A$1:$W$25</definedName>
    <definedName name="_xlnm._FilterDatabase" localSheetId="7" hidden="1">'2013'!$A$1:$W$25</definedName>
    <definedName name="_xlnm._FilterDatabase" localSheetId="6" hidden="1">'2014'!$A$1:$W$25</definedName>
    <definedName name="_xlnm._FilterDatabase" localSheetId="5" hidden="1">'2015'!$A$1:$W$25</definedName>
    <definedName name="_xlnm._FilterDatabase" localSheetId="4" hidden="1">'2016'!$A$1:$W$25</definedName>
    <definedName name="_xlnm._FilterDatabase" localSheetId="3" hidden="1">'2017'!$A$1:$W$25</definedName>
    <definedName name="_xlnm._FilterDatabase" localSheetId="2" hidden="1">'2018'!$A$1:$W$25</definedName>
    <definedName name="_xlnm._FilterDatabase" localSheetId="1" hidden="1">'2019'!$A$1:$W$25</definedName>
    <definedName name="OLE_LINK1" localSheetId="2">'2018'!$A$22</definedName>
    <definedName name="OLE_LINK1" localSheetId="1">'2019'!$A$22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3" l="1"/>
  <c r="P13" i="13"/>
  <c r="P12" i="13"/>
  <c r="P11" i="13"/>
  <c r="P10" i="13"/>
  <c r="P9" i="13"/>
  <c r="P8" i="13"/>
  <c r="P7" i="13"/>
  <c r="P6" i="13"/>
  <c r="P5" i="13"/>
</calcChain>
</file>

<file path=xl/sharedStrings.xml><?xml version="1.0" encoding="utf-8"?>
<sst xmlns="http://schemas.openxmlformats.org/spreadsheetml/2006/main" count="690" uniqueCount="41">
  <si>
    <t>Total Kultursektor</t>
  </si>
  <si>
    <t>Kulturerbe</t>
  </si>
  <si>
    <t>Archive / Bibliotheken</t>
  </si>
  <si>
    <t xml:space="preserve">Buch und Presse </t>
  </si>
  <si>
    <t>Bildende Künste</t>
  </si>
  <si>
    <t>Darstellende Künste</t>
  </si>
  <si>
    <t>Audiovision und Multimedia</t>
  </si>
  <si>
    <t>Architektur</t>
  </si>
  <si>
    <t>Werbung</t>
  </si>
  <si>
    <t>Kunsthandwerk</t>
  </si>
  <si>
    <t>Kulturunterricht (transversal)</t>
  </si>
  <si>
    <t>Anzahl</t>
  </si>
  <si>
    <t>Anteil
in %</t>
  </si>
  <si>
    <t>Einzelfirmen</t>
  </si>
  <si>
    <t>GmbH</t>
  </si>
  <si>
    <t>Kulturbetriebe: Unternehmen nach Rechtsform und Kulturbereich, 2017</t>
  </si>
  <si>
    <t>Übrige Rechtsformen</t>
  </si>
  <si>
    <t>Total</t>
  </si>
  <si>
    <t>Anzahl und Anteil in % am Total des Kultursektors</t>
  </si>
  <si>
    <t>Kulturbetriebe: Unternehmen nach Rechtsform und Kulturbereich, 2018</t>
  </si>
  <si>
    <t>2/3</t>
  </si>
  <si>
    <t>Kulturbetriebe: Unternehmen nach Rechtsform und Kulturbereich, 2016</t>
  </si>
  <si>
    <t>Kulturbetriebe: Unternehmen nach Rechtsform und Kulturbereich, 2015</t>
  </si>
  <si>
    <t>Kulturbetriebe: Unternehmen nach Rechtsform und Kulturbereich, 2014</t>
  </si>
  <si>
    <t>Kulturbetriebe: Unternehmen nach Rechtsform und Kulturbereich, 2013</t>
  </si>
  <si>
    <t>Kulturbetriebe: Unternehmen nach Rechtsform und Kulturbereich, 2012</t>
  </si>
  <si>
    <t>Vereine</t>
  </si>
  <si>
    <t>Kulturbetriebe: Unternehmen nach Rechtsform und Kulturbereich, 2011</t>
  </si>
  <si>
    <t>Anteil in % des jeweiligen Kulturbereichs</t>
  </si>
  <si>
    <t>Stiftungen</t>
  </si>
  <si>
    <t>T 16.02.07.01.06</t>
  </si>
  <si>
    <t>Auskunft: Bundesamt für Statistik (BFS), Sektion Politik, Kultur, Medien, poku@bfs.admin.ch, Tel. 058 463 61 58</t>
  </si>
  <si>
    <t>Kulturbereich</t>
  </si>
  <si>
    <t>Aktien-gesellschaften</t>
  </si>
  <si>
    <t>x: Vertrauliche Daten. Aus Datenschutzgründen sind diese Daten nicht verfügbar.</t>
  </si>
  <si>
    <t>Quelle: Bundesamt für Statistik – Statistik der Kulturwirtschaft; STATENT</t>
  </si>
  <si>
    <t>© BFS 2022</t>
  </si>
  <si>
    <t>Kulturbetriebe: Unternehmen nach Rechtsform und Kulturbereich, 2019</t>
  </si>
  <si>
    <t>x</t>
  </si>
  <si>
    <t>Aktualisiert am 28.11.2022 (Stand Datenquelle: 25.08.2022)</t>
  </si>
  <si>
    <t>Kulturbetriebe: Unternehmen nach Rechtsform und Kulturbereich,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</si>
</sst>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\ ###\ ##0"/>
    <numFmt numFmtId="166" formatCode="0.0%"/>
    <numFmt numFmtId="167" formatCode="0.0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1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1" fontId="9" fillId="2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1" fontId="9" fillId="2" borderId="5" xfId="0" applyNumberFormat="1" applyFont="1" applyFill="1" applyBorder="1"/>
    <xf numFmtId="0" fontId="6" fillId="0" borderId="0" xfId="0" quotePrefix="1" applyFont="1" applyFill="1" applyBorder="1" applyAlignment="1">
      <alignment horizontal="center" vertical="center"/>
    </xf>
    <xf numFmtId="3" fontId="6" fillId="0" borderId="0" xfId="0" quotePrefix="1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 wrapText="1"/>
    </xf>
    <xf numFmtId="16" fontId="6" fillId="0" borderId="0" xfId="0" quotePrefix="1" applyNumberFormat="1" applyFont="1" applyFill="1" applyBorder="1" applyAlignment="1">
      <alignment horizontal="center" vertical="center"/>
    </xf>
    <xf numFmtId="165" fontId="3" fillId="2" borderId="0" xfId="0" applyNumberFormat="1" applyFont="1" applyFill="1"/>
    <xf numFmtId="165" fontId="6" fillId="0" borderId="0" xfId="1" applyNumberFormat="1" applyFont="1" applyFill="1" applyBorder="1" applyAlignment="1">
      <alignment horizontal="right" vertical="center"/>
    </xf>
    <xf numFmtId="1" fontId="3" fillId="2" borderId="0" xfId="0" applyNumberFormat="1" applyFont="1" applyFill="1" applyBorder="1"/>
    <xf numFmtId="0" fontId="9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right"/>
    </xf>
    <xf numFmtId="1" fontId="6" fillId="2" borderId="3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center" vertical="top" wrapText="1"/>
    </xf>
    <xf numFmtId="1" fontId="7" fillId="3" borderId="14" xfId="1" applyNumberFormat="1" applyFont="1" applyFill="1" applyBorder="1" applyAlignment="1">
      <alignment horizontal="right" vertical="center"/>
    </xf>
    <xf numFmtId="3" fontId="6" fillId="2" borderId="0" xfId="0" quotePrefix="1" applyNumberFormat="1" applyFont="1" applyFill="1" applyBorder="1" applyAlignment="1">
      <alignment horizontal="center" vertical="center"/>
    </xf>
    <xf numFmtId="16" fontId="6" fillId="2" borderId="0" xfId="0" quotePrefix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top" wrapText="1"/>
    </xf>
    <xf numFmtId="167" fontId="9" fillId="2" borderId="7" xfId="0" applyNumberFormat="1" applyFont="1" applyFill="1" applyBorder="1"/>
    <xf numFmtId="167" fontId="9" fillId="2" borderId="8" xfId="0" applyNumberFormat="1" applyFont="1" applyFill="1" applyBorder="1"/>
    <xf numFmtId="3" fontId="7" fillId="3" borderId="12" xfId="1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/>
    <xf numFmtId="3" fontId="9" fillId="2" borderId="0" xfId="0" applyNumberFormat="1" applyFont="1" applyFill="1" applyBorder="1"/>
    <xf numFmtId="3" fontId="3" fillId="2" borderId="0" xfId="0" applyNumberFormat="1" applyFont="1" applyFill="1" applyBorder="1"/>
    <xf numFmtId="3" fontId="4" fillId="2" borderId="0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wrapText="1"/>
    </xf>
    <xf numFmtId="3" fontId="6" fillId="0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6" fillId="2" borderId="7" xfId="0" applyNumberFormat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5" fillId="3" borderId="9" xfId="0" applyNumberFormat="1" applyFont="1" applyFill="1" applyBorder="1"/>
    <xf numFmtId="0" fontId="10" fillId="3" borderId="6" xfId="0" applyFont="1" applyFill="1" applyBorder="1" applyAlignment="1">
      <alignment vertical="center" wrapText="1"/>
    </xf>
    <xf numFmtId="167" fontId="9" fillId="2" borderId="8" xfId="0" applyNumberFormat="1" applyFont="1" applyFill="1" applyBorder="1" applyAlignment="1">
      <alignment horizontal="right"/>
    </xf>
    <xf numFmtId="16" fontId="8" fillId="4" borderId="3" xfId="5" applyNumberFormat="1" applyFont="1" applyFill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2" xfId="0" applyNumberFormat="1" applyFont="1" applyFill="1" applyBorder="1" applyAlignment="1">
      <alignment horizontal="center" vertical="top" wrapText="1"/>
    </xf>
    <xf numFmtId="16" fontId="8" fillId="3" borderId="3" xfId="5" applyNumberFormat="1" applyFont="1" applyFill="1" applyBorder="1" applyAlignment="1">
      <alignment horizontal="center" vertical="top" wrapText="1"/>
    </xf>
    <xf numFmtId="1" fontId="9" fillId="3" borderId="4" xfId="0" applyNumberFormat="1" applyFont="1" applyFill="1" applyBorder="1"/>
    <xf numFmtId="1" fontId="9" fillId="3" borderId="13" xfId="0" applyNumberFormat="1" applyFont="1" applyFill="1" applyBorder="1"/>
    <xf numFmtId="3" fontId="6" fillId="3" borderId="3" xfId="0" applyNumberFormat="1" applyFont="1" applyFill="1" applyBorder="1" applyAlignment="1">
      <alignment horizontal="center" vertical="top" wrapText="1"/>
    </xf>
    <xf numFmtId="16" fontId="8" fillId="4" borderId="3" xfId="5" applyNumberFormat="1" applyFont="1" applyFill="1" applyBorder="1" applyAlignment="1">
      <alignment horizontal="center" vertical="top" wrapText="1"/>
    </xf>
    <xf numFmtId="16" fontId="8" fillId="3" borderId="3" xfId="5" applyNumberFormat="1" applyFont="1" applyFill="1" applyBorder="1" applyAlignment="1">
      <alignment horizontal="center" vertical="top" wrapText="1"/>
    </xf>
    <xf numFmtId="3" fontId="7" fillId="3" borderId="10" xfId="1" applyNumberFormat="1" applyFont="1" applyFill="1" applyBorder="1" applyAlignment="1">
      <alignment horizontal="right" vertical="center"/>
    </xf>
    <xf numFmtId="1" fontId="9" fillId="3" borderId="12" xfId="0" applyNumberFormat="1" applyFont="1" applyFill="1" applyBorder="1"/>
    <xf numFmtId="3" fontId="8" fillId="0" borderId="4" xfId="1" applyNumberFormat="1" applyFont="1" applyFill="1" applyBorder="1" applyAlignment="1">
      <alignment horizontal="right" vertical="center"/>
    </xf>
    <xf numFmtId="167" fontId="8" fillId="2" borderId="11" xfId="1" applyNumberFormat="1" applyFont="1" applyFill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167" fontId="8" fillId="2" borderId="14" xfId="1" applyNumberFormat="1" applyFont="1" applyFill="1" applyBorder="1" applyAlignment="1">
      <alignment horizontal="right" vertical="center"/>
    </xf>
    <xf numFmtId="3" fontId="8" fillId="2" borderId="13" xfId="1" applyNumberFormat="1" applyFont="1" applyFill="1" applyBorder="1" applyAlignment="1">
      <alignment horizontal="right" vertical="center"/>
    </xf>
    <xf numFmtId="3" fontId="8" fillId="3" borderId="4" xfId="1" applyNumberFormat="1" applyFont="1" applyFill="1" applyBorder="1" applyAlignment="1">
      <alignment horizontal="right" vertical="center"/>
    </xf>
    <xf numFmtId="167" fontId="8" fillId="3" borderId="11" xfId="1" applyNumberFormat="1" applyFont="1" applyFill="1" applyBorder="1" applyAlignment="1">
      <alignment horizontal="right" vertical="center"/>
    </xf>
    <xf numFmtId="3" fontId="8" fillId="3" borderId="13" xfId="1" applyNumberFormat="1" applyFont="1" applyFill="1" applyBorder="1" applyAlignment="1">
      <alignment horizontal="right" vertical="center"/>
    </xf>
    <xf numFmtId="167" fontId="8" fillId="3" borderId="14" xfId="1" applyNumberFormat="1" applyFont="1" applyFill="1" applyBorder="1" applyAlignment="1">
      <alignment horizontal="right" vertical="center"/>
    </xf>
    <xf numFmtId="1" fontId="8" fillId="0" borderId="4" xfId="1" applyNumberFormat="1" applyFont="1" applyFill="1" applyBorder="1" applyAlignment="1">
      <alignment horizontal="right" vertical="center"/>
    </xf>
    <xf numFmtId="1" fontId="8" fillId="0" borderId="13" xfId="1" applyNumberFormat="1" applyFont="1" applyFill="1" applyBorder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1" fontId="8" fillId="2" borderId="4" xfId="1" applyNumberFormat="1" applyFont="1" applyFill="1" applyBorder="1" applyAlignment="1">
      <alignment horizontal="right" vertical="center"/>
    </xf>
    <xf numFmtId="1" fontId="8" fillId="2" borderId="13" xfId="1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9" fillId="0" borderId="0" xfId="0" applyFont="1" applyFill="1" applyBorder="1"/>
    <xf numFmtId="166" fontId="3" fillId="0" borderId="0" xfId="6" applyNumberFormat="1" applyFont="1" applyFill="1" applyBorder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3" fillId="0" borderId="0" xfId="0" applyFont="1" applyFill="1"/>
    <xf numFmtId="166" fontId="3" fillId="0" borderId="0" xfId="6" applyNumberFormat="1" applyFont="1" applyFill="1"/>
    <xf numFmtId="166" fontId="9" fillId="0" borderId="0" xfId="6" applyNumberFormat="1" applyFont="1" applyFill="1" applyBorder="1"/>
    <xf numFmtId="3" fontId="3" fillId="0" borderId="0" xfId="0" applyNumberFormat="1" applyFont="1" applyFill="1"/>
    <xf numFmtId="3" fontId="9" fillId="0" borderId="0" xfId="0" applyNumberFormat="1" applyFont="1" applyFill="1" applyBorder="1"/>
    <xf numFmtId="3" fontId="3" fillId="0" borderId="0" xfId="6" applyNumberFormat="1" applyFont="1" applyFill="1"/>
    <xf numFmtId="3" fontId="3" fillId="0" borderId="0" xfId="0" applyNumberFormat="1" applyFont="1" applyFill="1" applyBorder="1"/>
    <xf numFmtId="3" fontId="3" fillId="0" borderId="0" xfId="6" applyNumberFormat="1" applyFont="1" applyFill="1" applyBorder="1"/>
    <xf numFmtId="1" fontId="6" fillId="0" borderId="0" xfId="0" applyNumberFormat="1" applyFont="1"/>
    <xf numFmtId="0" fontId="8" fillId="5" borderId="8" xfId="0" applyFont="1" applyFill="1" applyBorder="1" applyAlignment="1">
      <alignment vertical="center" wrapText="1"/>
    </xf>
    <xf numFmtId="3" fontId="8" fillId="5" borderId="0" xfId="1" applyNumberFormat="1" applyFont="1" applyFill="1" applyBorder="1" applyAlignment="1">
      <alignment horizontal="right" vertical="center"/>
    </xf>
    <xf numFmtId="16" fontId="8" fillId="3" borderId="3" xfId="5" applyNumberFormat="1" applyFont="1" applyFill="1" applyBorder="1" applyAlignment="1">
      <alignment horizontal="center" vertical="top" wrapText="1"/>
    </xf>
    <xf numFmtId="16" fontId="8" fillId="4" borderId="3" xfId="5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3" fillId="2" borderId="0" xfId="0" applyFont="1" applyFill="1"/>
    <xf numFmtId="0" fontId="10" fillId="2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top" wrapText="1"/>
    </xf>
    <xf numFmtId="3" fontId="8" fillId="2" borderId="3" xfId="0" applyNumberFormat="1" applyFont="1" applyFill="1" applyBorder="1" applyAlignment="1">
      <alignment horizontal="center" vertical="top" wrapText="1"/>
    </xf>
    <xf numFmtId="1" fontId="8" fillId="3" borderId="3" xfId="0" applyNumberFormat="1" applyFont="1" applyFill="1" applyBorder="1" applyAlignment="1">
      <alignment horizontal="center" vertical="top" wrapText="1"/>
    </xf>
    <xf numFmtId="1" fontId="8" fillId="3" borderId="2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3" fontId="8" fillId="5" borderId="0" xfId="0" quotePrefix="1" applyNumberFormat="1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left" vertical="center"/>
    </xf>
    <xf numFmtId="167" fontId="8" fillId="2" borderId="7" xfId="0" applyNumberFormat="1" applyFont="1" applyFill="1" applyBorder="1"/>
    <xf numFmtId="1" fontId="8" fillId="3" borderId="4" xfId="0" applyNumberFormat="1" applyFont="1" applyFill="1" applyBorder="1"/>
    <xf numFmtId="16" fontId="8" fillId="5" borderId="0" xfId="0" quotePrefix="1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 wrapText="1"/>
    </xf>
    <xf numFmtId="167" fontId="8" fillId="2" borderId="8" xfId="0" applyNumberFormat="1" applyFont="1" applyFill="1" applyBorder="1"/>
    <xf numFmtId="1" fontId="8" fillId="3" borderId="13" xfId="0" applyNumberFormat="1" applyFont="1" applyFill="1" applyBorder="1"/>
    <xf numFmtId="0" fontId="12" fillId="2" borderId="0" xfId="0" applyFont="1" applyFill="1"/>
    <xf numFmtId="0" fontId="8" fillId="5" borderId="0" xfId="0" applyFont="1" applyFill="1" applyBorder="1" applyAlignment="1">
      <alignment horizontal="center" vertical="center" wrapText="1"/>
    </xf>
    <xf numFmtId="0" fontId="8" fillId="5" borderId="0" xfId="0" quotePrefix="1" applyFont="1" applyFill="1" applyBorder="1" applyAlignment="1">
      <alignment horizontal="center" vertical="center"/>
    </xf>
    <xf numFmtId="167" fontId="8" fillId="2" borderId="8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 vertical="center" wrapText="1"/>
    </xf>
    <xf numFmtId="3" fontId="10" fillId="3" borderId="12" xfId="1" applyNumberFormat="1" applyFont="1" applyFill="1" applyBorder="1" applyAlignment="1">
      <alignment horizontal="right" vertical="center"/>
    </xf>
    <xf numFmtId="3" fontId="10" fillId="3" borderId="10" xfId="1" applyNumberFormat="1" applyFont="1" applyFill="1" applyBorder="1" applyAlignment="1">
      <alignment horizontal="right" vertical="center"/>
    </xf>
    <xf numFmtId="167" fontId="10" fillId="3" borderId="9" xfId="0" applyNumberFormat="1" applyFont="1" applyFill="1" applyBorder="1"/>
    <xf numFmtId="1" fontId="8" fillId="3" borderId="12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1" fontId="8" fillId="2" borderId="0" xfId="0" applyNumberFormat="1" applyFont="1" applyFill="1" applyBorder="1"/>
    <xf numFmtId="1" fontId="13" fillId="2" borderId="0" xfId="0" applyNumberFormat="1" applyFont="1" applyFill="1" applyBorder="1"/>
    <xf numFmtId="0" fontId="8" fillId="5" borderId="0" xfId="0" applyFont="1" applyFill="1" applyBorder="1"/>
    <xf numFmtId="0" fontId="8" fillId="5" borderId="0" xfId="0" applyFont="1" applyFill="1" applyBorder="1" applyAlignment="1">
      <alignment wrapText="1"/>
    </xf>
    <xf numFmtId="1" fontId="8" fillId="5" borderId="0" xfId="0" applyNumberFormat="1" applyFont="1" applyFill="1" applyBorder="1"/>
    <xf numFmtId="1" fontId="13" fillId="5" borderId="0" xfId="0" applyNumberFormat="1" applyFont="1" applyFill="1" applyBorder="1"/>
    <xf numFmtId="0" fontId="13" fillId="5" borderId="0" xfId="0" applyFont="1" applyFill="1" applyBorder="1"/>
    <xf numFmtId="0" fontId="13" fillId="5" borderId="0" xfId="0" applyFont="1" applyFill="1"/>
    <xf numFmtId="1" fontId="14" fillId="2" borderId="0" xfId="0" applyNumberFormat="1" applyFont="1" applyFill="1"/>
    <xf numFmtId="166" fontId="13" fillId="5" borderId="0" xfId="6" applyNumberFormat="1" applyFont="1" applyFill="1" applyBorder="1"/>
    <xf numFmtId="1" fontId="8" fillId="0" borderId="0" xfId="0" applyNumberFormat="1" applyFont="1"/>
    <xf numFmtId="0" fontId="8" fillId="5" borderId="0" xfId="0" applyFont="1" applyFill="1" applyBorder="1" applyAlignment="1">
      <alignment horizontal="left" vertical="center"/>
    </xf>
    <xf numFmtId="0" fontId="13" fillId="5" borderId="0" xfId="0" applyFont="1" applyFill="1" applyAlignment="1">
      <alignment wrapText="1"/>
    </xf>
    <xf numFmtId="1" fontId="13" fillId="5" borderId="0" xfId="0" applyNumberFormat="1" applyFont="1" applyFill="1"/>
    <xf numFmtId="0" fontId="13" fillId="2" borderId="0" xfId="0" applyFont="1" applyFill="1" applyAlignment="1">
      <alignment wrapText="1"/>
    </xf>
    <xf numFmtId="1" fontId="13" fillId="2" borderId="0" xfId="0" applyNumberFormat="1" applyFont="1" applyFill="1"/>
    <xf numFmtId="16" fontId="8" fillId="3" borderId="3" xfId="5" applyNumberFormat="1" applyFont="1" applyFill="1" applyBorder="1" applyAlignment="1">
      <alignment horizontal="center" vertical="top" wrapText="1"/>
    </xf>
    <xf numFmtId="16" fontId="8" fillId="3" borderId="2" xfId="5" applyNumberFormat="1" applyFont="1" applyFill="1" applyBorder="1" applyAlignment="1">
      <alignment horizontal="center" vertical="top" wrapText="1"/>
    </xf>
    <xf numFmtId="16" fontId="8" fillId="4" borderId="3" xfId="5" applyNumberFormat="1" applyFont="1" applyFill="1" applyBorder="1" applyAlignment="1">
      <alignment horizontal="center" vertical="top" wrapText="1"/>
    </xf>
    <xf numFmtId="16" fontId="8" fillId="4" borderId="2" xfId="5" applyNumberFormat="1" applyFont="1" applyFill="1" applyBorder="1" applyAlignment="1">
      <alignment horizontal="center" vertical="top" wrapText="1"/>
    </xf>
    <xf numFmtId="3" fontId="8" fillId="3" borderId="3" xfId="5" applyNumberFormat="1" applyFont="1" applyFill="1" applyBorder="1" applyAlignment="1">
      <alignment horizontal="center" vertical="top" wrapText="1"/>
    </xf>
    <xf numFmtId="3" fontId="8" fillId="4" borderId="3" xfId="5" applyNumberFormat="1" applyFont="1" applyFill="1" applyBorder="1" applyAlignment="1">
      <alignment horizontal="center" vertical="top" wrapText="1"/>
    </xf>
  </cellXfs>
  <cellStyles count="7">
    <cellStyle name="Milliers" xfId="1" builtinId="3"/>
    <cellStyle name="Normal" xfId="0" builtinId="0"/>
    <cellStyle name="Normal 2" xfId="2" xr:uid="{00000000-0005-0000-0000-000001000000}"/>
    <cellStyle name="Normal 2 2" xfId="3" xr:uid="{00000000-0005-0000-0000-000002000000}"/>
    <cellStyle name="Pourcentage" xfId="6" builtinId="5"/>
    <cellStyle name="Pourcentage 2" xfId="4" xr:uid="{00000000-0005-0000-0000-000003000000}"/>
    <cellStyle name="Standard_lexi.Document.20929" xfId="5" xr:uid="{00000000-0005-0000-0000-000006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A726-1124-4D44-AF94-0F7586D1EEE2}">
  <dimension ref="A1:W36"/>
  <sheetViews>
    <sheetView tabSelected="1" workbookViewId="0"/>
  </sheetViews>
  <sheetFormatPr baseColWidth="10" defaultColWidth="11" defaultRowHeight="11.5" x14ac:dyDescent="0.25"/>
  <cols>
    <col min="1" max="1" width="3.1640625" style="117" customWidth="1"/>
    <col min="2" max="2" width="18.5" style="165" bestFit="1" customWidth="1"/>
    <col min="3" max="3" width="7.5" style="166" customWidth="1"/>
    <col min="4" max="4" width="5.58203125" style="166" customWidth="1"/>
    <col min="5" max="5" width="7.5" style="166" customWidth="1"/>
    <col min="6" max="6" width="5.58203125" style="166" customWidth="1"/>
    <col min="7" max="7" width="7.5" style="166" customWidth="1"/>
    <col min="8" max="8" width="5.58203125" style="166" customWidth="1"/>
    <col min="9" max="9" width="7.5" style="166" customWidth="1"/>
    <col min="10" max="10" width="5.58203125" style="166" customWidth="1"/>
    <col min="11" max="11" width="7.5" style="166" customWidth="1"/>
    <col min="12" max="12" width="5.58203125" style="166" customWidth="1"/>
    <col min="13" max="13" width="7.5" style="166" customWidth="1"/>
    <col min="14" max="14" width="5.58203125" style="166" customWidth="1"/>
    <col min="15" max="15" width="7.5" style="166" customWidth="1"/>
    <col min="16" max="16" width="5.58203125" style="166" customWidth="1"/>
    <col min="17" max="17" width="8.33203125" style="117" customWidth="1"/>
    <col min="18" max="18" width="9.6640625" style="117" bestFit="1" customWidth="1"/>
    <col min="19" max="20" width="5.5" style="117" bestFit="1" customWidth="1"/>
    <col min="21" max="21" width="6.6640625" style="117" customWidth="1"/>
    <col min="22" max="22" width="9.33203125" style="117" bestFit="1" customWidth="1"/>
    <col min="23" max="23" width="5.08203125" style="117" bestFit="1" customWidth="1"/>
    <col min="24" max="16384" width="11" style="117"/>
  </cols>
  <sheetData>
    <row r="1" spans="1:23" ht="22" customHeight="1" x14ac:dyDescent="0.25">
      <c r="A1" s="112" t="s">
        <v>40</v>
      </c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5"/>
      <c r="R1" s="115"/>
      <c r="S1" s="115"/>
      <c r="T1" s="115"/>
      <c r="U1" s="115"/>
      <c r="V1" s="115"/>
      <c r="W1" s="116" t="s">
        <v>30</v>
      </c>
    </row>
    <row r="2" spans="1:23" s="124" customFormat="1" ht="25.5" customHeight="1" x14ac:dyDescent="0.25">
      <c r="A2" s="118"/>
      <c r="B2" s="119"/>
      <c r="C2" s="120" t="s">
        <v>18</v>
      </c>
      <c r="D2" s="121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  <c r="Q2" s="120" t="s">
        <v>28</v>
      </c>
      <c r="R2" s="122"/>
      <c r="S2" s="122"/>
      <c r="T2" s="122"/>
      <c r="U2" s="122"/>
      <c r="V2" s="122"/>
      <c r="W2" s="122"/>
    </row>
    <row r="3" spans="1:23" ht="25" customHeight="1" x14ac:dyDescent="0.25">
      <c r="A3" s="118"/>
      <c r="B3" s="11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111" t="s">
        <v>13</v>
      </c>
      <c r="R3" s="111" t="s">
        <v>33</v>
      </c>
      <c r="S3" s="111" t="s">
        <v>14</v>
      </c>
      <c r="T3" s="111" t="s">
        <v>26</v>
      </c>
      <c r="U3" s="111" t="s">
        <v>29</v>
      </c>
      <c r="V3" s="111" t="s">
        <v>16</v>
      </c>
      <c r="W3" s="110" t="s">
        <v>17</v>
      </c>
    </row>
    <row r="4" spans="1:23" ht="20" x14ac:dyDescent="0.25">
      <c r="A4" s="125"/>
      <c r="B4" s="125" t="s">
        <v>32</v>
      </c>
      <c r="C4" s="126" t="s">
        <v>11</v>
      </c>
      <c r="D4" s="127" t="s">
        <v>12</v>
      </c>
      <c r="E4" s="126" t="s">
        <v>11</v>
      </c>
      <c r="F4" s="127" t="s">
        <v>12</v>
      </c>
      <c r="G4" s="126" t="s">
        <v>11</v>
      </c>
      <c r="H4" s="127" t="s">
        <v>12</v>
      </c>
      <c r="I4" s="128" t="s">
        <v>11</v>
      </c>
      <c r="J4" s="127" t="s">
        <v>12</v>
      </c>
      <c r="K4" s="126" t="s">
        <v>11</v>
      </c>
      <c r="L4" s="127" t="s">
        <v>12</v>
      </c>
      <c r="M4" s="126" t="s">
        <v>11</v>
      </c>
      <c r="N4" s="127" t="s">
        <v>12</v>
      </c>
      <c r="O4" s="129" t="s">
        <v>11</v>
      </c>
      <c r="P4" s="130" t="s">
        <v>12</v>
      </c>
      <c r="Q4" s="131" t="s">
        <v>12</v>
      </c>
      <c r="R4" s="131" t="s">
        <v>12</v>
      </c>
      <c r="S4" s="131" t="s">
        <v>12</v>
      </c>
      <c r="T4" s="131" t="s">
        <v>12</v>
      </c>
      <c r="U4" s="131" t="s">
        <v>12</v>
      </c>
      <c r="V4" s="131" t="s">
        <v>12</v>
      </c>
      <c r="W4" s="129" t="s">
        <v>12</v>
      </c>
    </row>
    <row r="5" spans="1:23" x14ac:dyDescent="0.25">
      <c r="A5" s="132">
        <v>1</v>
      </c>
      <c r="B5" s="133" t="s">
        <v>1</v>
      </c>
      <c r="C5" s="89">
        <v>20</v>
      </c>
      <c r="D5" s="79">
        <v>5.0595765134458001E-2</v>
      </c>
      <c r="E5" s="89">
        <v>21</v>
      </c>
      <c r="F5" s="79">
        <v>0.28814489571898999</v>
      </c>
      <c r="G5" s="89">
        <v>7</v>
      </c>
      <c r="H5" s="79">
        <v>6.1771973173315002E-2</v>
      </c>
      <c r="I5" s="89">
        <v>86</v>
      </c>
      <c r="J5" s="79">
        <v>2.1001221001221002</v>
      </c>
      <c r="K5" s="89">
        <v>149</v>
      </c>
      <c r="L5" s="79">
        <v>48.064516129032199</v>
      </c>
      <c r="M5" s="89">
        <v>6</v>
      </c>
      <c r="N5" s="79">
        <v>0.43196544276457</v>
      </c>
      <c r="O5" s="83">
        <v>289</v>
      </c>
      <c r="P5" s="84">
        <f>(O5/O15)*100</f>
        <v>0.45196503135605143</v>
      </c>
      <c r="Q5" s="134">
        <v>6.9204152249134898</v>
      </c>
      <c r="R5" s="134">
        <v>7.2664359861591699</v>
      </c>
      <c r="S5" s="134">
        <v>2.4221453287197199</v>
      </c>
      <c r="T5" s="134">
        <v>29.757785467127999</v>
      </c>
      <c r="U5" s="134">
        <v>51.557093425605501</v>
      </c>
      <c r="V5" s="134">
        <v>2.0761245674740398</v>
      </c>
      <c r="W5" s="135">
        <v>100</v>
      </c>
    </row>
    <row r="6" spans="1:23" s="140" customFormat="1" x14ac:dyDescent="0.25">
      <c r="A6" s="136" t="s">
        <v>20</v>
      </c>
      <c r="B6" s="137" t="s">
        <v>2</v>
      </c>
      <c r="C6" s="82">
        <v>20</v>
      </c>
      <c r="D6" s="81">
        <v>5.0595765134458001E-2</v>
      </c>
      <c r="E6" s="82">
        <v>13</v>
      </c>
      <c r="F6" s="81">
        <v>0.17837541163556001</v>
      </c>
      <c r="G6" s="82">
        <v>14</v>
      </c>
      <c r="H6" s="81">
        <v>0.12354394634662</v>
      </c>
      <c r="I6" s="82">
        <v>120</v>
      </c>
      <c r="J6" s="81">
        <v>2.9304029304029302</v>
      </c>
      <c r="K6" s="82">
        <v>35</v>
      </c>
      <c r="L6" s="81">
        <v>11.2903225806451</v>
      </c>
      <c r="M6" s="82">
        <v>22</v>
      </c>
      <c r="N6" s="81">
        <v>1.58387329013679</v>
      </c>
      <c r="O6" s="85">
        <v>224</v>
      </c>
      <c r="P6" s="86">
        <f>(O6/O15)*100</f>
        <v>0.35031199662199147</v>
      </c>
      <c r="Q6" s="138">
        <v>8.9285714285714306</v>
      </c>
      <c r="R6" s="138">
        <v>5.8035714285714297</v>
      </c>
      <c r="S6" s="138">
        <v>6.25</v>
      </c>
      <c r="T6" s="138">
        <v>53.571428571428498</v>
      </c>
      <c r="U6" s="138">
        <v>15.625</v>
      </c>
      <c r="V6" s="138">
        <v>9.8214285714285694</v>
      </c>
      <c r="W6" s="139">
        <v>99.999999999999986</v>
      </c>
    </row>
    <row r="7" spans="1:23" x14ac:dyDescent="0.25">
      <c r="A7" s="141">
        <v>4</v>
      </c>
      <c r="B7" s="108" t="s">
        <v>3</v>
      </c>
      <c r="C7" s="82">
        <v>4124</v>
      </c>
      <c r="D7" s="81">
        <v>10.432846770725201</v>
      </c>
      <c r="E7" s="82">
        <v>1403</v>
      </c>
      <c r="F7" s="81">
        <v>19.250823271130599</v>
      </c>
      <c r="G7" s="82">
        <v>1489</v>
      </c>
      <c r="H7" s="81">
        <v>13.1397811507236</v>
      </c>
      <c r="I7" s="82">
        <v>131</v>
      </c>
      <c r="J7" s="81">
        <v>3.1990231990232001</v>
      </c>
      <c r="K7" s="82">
        <v>10</v>
      </c>
      <c r="L7" s="81">
        <v>3.2258064516128999</v>
      </c>
      <c r="M7" s="82">
        <v>215</v>
      </c>
      <c r="N7" s="81">
        <v>15.478761699064</v>
      </c>
      <c r="O7" s="85">
        <v>7372</v>
      </c>
      <c r="P7" s="86">
        <f>(O7/O15)*100</f>
        <v>11.529018031684469</v>
      </c>
      <c r="Q7" s="138">
        <v>55.941399891481197</v>
      </c>
      <c r="R7" s="138">
        <v>19.031470428648898</v>
      </c>
      <c r="S7" s="138">
        <v>20.198046663049301</v>
      </c>
      <c r="T7" s="138">
        <v>1.77699403147042</v>
      </c>
      <c r="U7" s="138">
        <v>0.13564839934888001</v>
      </c>
      <c r="V7" s="138">
        <v>2.9164405860010798</v>
      </c>
      <c r="W7" s="139">
        <v>100.00000000000001</v>
      </c>
    </row>
    <row r="8" spans="1:23" s="140" customFormat="1" x14ac:dyDescent="0.25">
      <c r="A8" s="142">
        <v>5</v>
      </c>
      <c r="B8" s="108" t="s">
        <v>4</v>
      </c>
      <c r="C8" s="82">
        <v>16244</v>
      </c>
      <c r="D8" s="81">
        <v>41.093880442206903</v>
      </c>
      <c r="E8" s="82">
        <v>851</v>
      </c>
      <c r="F8" s="81">
        <v>11.676728869374299</v>
      </c>
      <c r="G8" s="82">
        <v>2471</v>
      </c>
      <c r="H8" s="81">
        <v>21.805506530180001</v>
      </c>
      <c r="I8" s="82">
        <v>34</v>
      </c>
      <c r="J8" s="81">
        <v>0.83028083028083</v>
      </c>
      <c r="K8" s="82" t="s">
        <v>38</v>
      </c>
      <c r="L8" s="81" t="s">
        <v>38</v>
      </c>
      <c r="M8" s="82">
        <v>368</v>
      </c>
      <c r="N8" s="81">
        <v>26.493880489560802</v>
      </c>
      <c r="O8" s="85">
        <v>19971</v>
      </c>
      <c r="P8" s="86">
        <f>(O8/O15)*100</f>
        <v>31.232503948829425</v>
      </c>
      <c r="Q8" s="138">
        <v>81.337940013018795</v>
      </c>
      <c r="R8" s="138">
        <v>4.26117870912823</v>
      </c>
      <c r="S8" s="138">
        <v>12.3729407641079</v>
      </c>
      <c r="T8" s="138">
        <v>0.17024685794401001</v>
      </c>
      <c r="U8" s="143" t="s">
        <v>38</v>
      </c>
      <c r="V8" s="138">
        <v>1.84267187421761</v>
      </c>
      <c r="W8" s="139">
        <v>99.999999999999986</v>
      </c>
    </row>
    <row r="9" spans="1:23" x14ac:dyDescent="0.25">
      <c r="A9" s="141">
        <v>6</v>
      </c>
      <c r="B9" s="108" t="s">
        <v>5</v>
      </c>
      <c r="C9" s="82">
        <v>5964</v>
      </c>
      <c r="D9" s="81">
        <v>15.0876571630954</v>
      </c>
      <c r="E9" s="82">
        <v>105</v>
      </c>
      <c r="F9" s="81">
        <v>1.44072447859495</v>
      </c>
      <c r="G9" s="82">
        <v>243</v>
      </c>
      <c r="H9" s="81">
        <v>2.14436992587363</v>
      </c>
      <c r="I9" s="82">
        <v>3315</v>
      </c>
      <c r="J9" s="81">
        <v>80.952380952380906</v>
      </c>
      <c r="K9" s="82">
        <v>72</v>
      </c>
      <c r="L9" s="81">
        <v>23.2258064516129</v>
      </c>
      <c r="M9" s="82">
        <v>105</v>
      </c>
      <c r="N9" s="81">
        <v>7.5593952483801301</v>
      </c>
      <c r="O9" s="85">
        <v>9804</v>
      </c>
      <c r="P9" s="86">
        <f>(O9/O15)*100</f>
        <v>15.332405423580376</v>
      </c>
      <c r="Q9" s="138">
        <v>60.832313341493197</v>
      </c>
      <c r="R9" s="138">
        <v>1.0709914320685401</v>
      </c>
      <c r="S9" s="138">
        <v>2.4785801713586202</v>
      </c>
      <c r="T9" s="138">
        <v>33.812729498164003</v>
      </c>
      <c r="U9" s="143">
        <v>0.73439412484699995</v>
      </c>
      <c r="V9" s="138">
        <v>1.0709914320685401</v>
      </c>
      <c r="W9" s="139">
        <v>100</v>
      </c>
    </row>
    <row r="10" spans="1:23" x14ac:dyDescent="0.25">
      <c r="A10" s="141">
        <v>7</v>
      </c>
      <c r="B10" s="108" t="s">
        <v>6</v>
      </c>
      <c r="C10" s="82">
        <v>2140</v>
      </c>
      <c r="D10" s="81">
        <v>5.4137468693870296</v>
      </c>
      <c r="E10" s="82">
        <v>439</v>
      </c>
      <c r="F10" s="81">
        <v>6.0236004390779296</v>
      </c>
      <c r="G10" s="82">
        <v>1013</v>
      </c>
      <c r="H10" s="81">
        <v>8.93928697493822</v>
      </c>
      <c r="I10" s="82">
        <v>99</v>
      </c>
      <c r="J10" s="81">
        <v>2.4175824175824099</v>
      </c>
      <c r="K10" s="82">
        <v>6</v>
      </c>
      <c r="L10" s="81">
        <v>1.93548387096774</v>
      </c>
      <c r="M10" s="82">
        <v>91</v>
      </c>
      <c r="N10" s="81">
        <v>6.5514758819294396</v>
      </c>
      <c r="O10" s="85">
        <v>3788</v>
      </c>
      <c r="P10" s="86">
        <f>(O10/O15)*100</f>
        <v>5.9240260857326055</v>
      </c>
      <c r="Q10" s="138">
        <v>56.494192185849997</v>
      </c>
      <c r="R10" s="138">
        <v>11.5892291446673</v>
      </c>
      <c r="S10" s="138">
        <v>26.7423442449841</v>
      </c>
      <c r="T10" s="138">
        <v>2.6135163674762398</v>
      </c>
      <c r="U10" s="143">
        <v>0.15839493136218999</v>
      </c>
      <c r="V10" s="138">
        <v>2.40232312565997</v>
      </c>
      <c r="W10" s="139">
        <v>100</v>
      </c>
    </row>
    <row r="11" spans="1:23" x14ac:dyDescent="0.25">
      <c r="A11" s="141">
        <v>8</v>
      </c>
      <c r="B11" s="108" t="s">
        <v>7</v>
      </c>
      <c r="C11" s="82">
        <v>5250</v>
      </c>
      <c r="D11" s="81">
        <v>13.2813883477952</v>
      </c>
      <c r="E11" s="82">
        <v>3449</v>
      </c>
      <c r="F11" s="81">
        <v>47.3243688254665</v>
      </c>
      <c r="G11" s="82">
        <v>4333</v>
      </c>
      <c r="H11" s="81">
        <v>38.236851394281601</v>
      </c>
      <c r="I11" s="82">
        <v>9</v>
      </c>
      <c r="J11" s="81">
        <v>0.21978021978022</v>
      </c>
      <c r="K11" s="82" t="s">
        <v>38</v>
      </c>
      <c r="L11" s="81" t="s">
        <v>38</v>
      </c>
      <c r="M11" s="82">
        <v>328</v>
      </c>
      <c r="N11" s="81">
        <v>23.6141108711303</v>
      </c>
      <c r="O11" s="85">
        <v>13372</v>
      </c>
      <c r="P11" s="86">
        <f>(O11/O15)*100</f>
        <v>20.912375084059239</v>
      </c>
      <c r="Q11" s="138">
        <v>39.26114268621</v>
      </c>
      <c r="R11" s="138">
        <v>25.792701166616801</v>
      </c>
      <c r="S11" s="138">
        <v>32.403529763685299</v>
      </c>
      <c r="T11" s="138">
        <v>6.7304816033499998E-2</v>
      </c>
      <c r="U11" s="143" t="s">
        <v>38</v>
      </c>
      <c r="V11" s="138">
        <v>2.4528866287765401</v>
      </c>
      <c r="W11" s="139">
        <v>100</v>
      </c>
    </row>
    <row r="12" spans="1:23" x14ac:dyDescent="0.25">
      <c r="A12" s="141">
        <v>9</v>
      </c>
      <c r="B12" s="108" t="s">
        <v>8</v>
      </c>
      <c r="C12" s="82">
        <v>1670</v>
      </c>
      <c r="D12" s="81">
        <v>4.2247463887272598</v>
      </c>
      <c r="E12" s="82">
        <v>820</v>
      </c>
      <c r="F12" s="81">
        <v>11.251372118551</v>
      </c>
      <c r="G12" s="82">
        <v>1322</v>
      </c>
      <c r="H12" s="81">
        <v>11.666078362160199</v>
      </c>
      <c r="I12" s="82">
        <v>9</v>
      </c>
      <c r="J12" s="81">
        <v>0.21978021978022</v>
      </c>
      <c r="K12" s="82">
        <v>0</v>
      </c>
      <c r="L12" s="81">
        <v>0</v>
      </c>
      <c r="M12" s="82">
        <v>119</v>
      </c>
      <c r="N12" s="81">
        <v>8.5673146148308099</v>
      </c>
      <c r="O12" s="85">
        <v>3940</v>
      </c>
      <c r="P12" s="86">
        <f>(O12/O15)*100</f>
        <v>6.1617377977260999</v>
      </c>
      <c r="Q12" s="138">
        <v>42.385786802030402</v>
      </c>
      <c r="R12" s="138">
        <v>20.8121827411167</v>
      </c>
      <c r="S12" s="138">
        <v>33.553299492385698</v>
      </c>
      <c r="T12" s="138">
        <v>0.22842639593908001</v>
      </c>
      <c r="U12" s="138">
        <v>0</v>
      </c>
      <c r="V12" s="138">
        <v>3.0203045685279202</v>
      </c>
      <c r="W12" s="139">
        <v>100.00000000000001</v>
      </c>
    </row>
    <row r="13" spans="1:23" x14ac:dyDescent="0.25">
      <c r="A13" s="141">
        <v>10</v>
      </c>
      <c r="B13" s="108" t="s">
        <v>9</v>
      </c>
      <c r="C13" s="82">
        <v>671</v>
      </c>
      <c r="D13" s="81">
        <v>1.69748792026107</v>
      </c>
      <c r="E13" s="82">
        <v>158</v>
      </c>
      <c r="F13" s="81">
        <v>2.1679473106476399</v>
      </c>
      <c r="G13" s="82">
        <v>163</v>
      </c>
      <c r="H13" s="81">
        <v>1.43840451817861</v>
      </c>
      <c r="I13" s="82">
        <v>0</v>
      </c>
      <c r="J13" s="81">
        <v>0</v>
      </c>
      <c r="K13" s="82">
        <v>0</v>
      </c>
      <c r="L13" s="81">
        <v>0</v>
      </c>
      <c r="M13" s="82">
        <v>40</v>
      </c>
      <c r="N13" s="81">
        <v>2.8797696184305202</v>
      </c>
      <c r="O13" s="85">
        <v>1032</v>
      </c>
      <c r="P13" s="86">
        <f>(O13/O15)*100</f>
        <v>1.6139374130084607</v>
      </c>
      <c r="Q13" s="138">
        <v>65.019379844961193</v>
      </c>
      <c r="R13" s="138">
        <v>15.310077519379799</v>
      </c>
      <c r="S13" s="138">
        <v>15.7945736434108</v>
      </c>
      <c r="T13" s="138">
        <v>0</v>
      </c>
      <c r="U13" s="138">
        <v>0</v>
      </c>
      <c r="V13" s="138">
        <v>3.87596899224806</v>
      </c>
      <c r="W13" s="139">
        <v>100.00000000000001</v>
      </c>
    </row>
    <row r="14" spans="1:23" x14ac:dyDescent="0.25">
      <c r="A14" s="141">
        <v>11</v>
      </c>
      <c r="B14" s="108" t="s">
        <v>10</v>
      </c>
      <c r="C14" s="82">
        <v>3426</v>
      </c>
      <c r="D14" s="81">
        <v>8.6670545675327002</v>
      </c>
      <c r="E14" s="82">
        <v>29</v>
      </c>
      <c r="F14" s="81">
        <v>0.39791437980241001</v>
      </c>
      <c r="G14" s="82">
        <v>277</v>
      </c>
      <c r="H14" s="81">
        <v>2.4444052241440102</v>
      </c>
      <c r="I14" s="82">
        <v>292</v>
      </c>
      <c r="J14" s="81">
        <v>7.1306471306471302</v>
      </c>
      <c r="K14" s="82">
        <v>32</v>
      </c>
      <c r="L14" s="81">
        <v>10.322580645161199</v>
      </c>
      <c r="M14" s="82">
        <v>95</v>
      </c>
      <c r="N14" s="81">
        <v>6.8394528437725004</v>
      </c>
      <c r="O14" s="85">
        <v>4151</v>
      </c>
      <c r="P14" s="86">
        <f>(O14/O15)*100</f>
        <v>6.4917191874012792</v>
      </c>
      <c r="Q14" s="138">
        <v>82.534329077330696</v>
      </c>
      <c r="R14" s="138">
        <v>0.69862683690676997</v>
      </c>
      <c r="S14" s="138">
        <v>6.6730908214887901</v>
      </c>
      <c r="T14" s="138">
        <v>7.0344495302336796</v>
      </c>
      <c r="U14" s="138">
        <v>0.77089857865573996</v>
      </c>
      <c r="V14" s="138">
        <v>2.2886051553842401</v>
      </c>
      <c r="W14" s="139">
        <v>100.00000000000001</v>
      </c>
    </row>
    <row r="15" spans="1:23" x14ac:dyDescent="0.25">
      <c r="A15" s="144"/>
      <c r="B15" s="65" t="s">
        <v>0</v>
      </c>
      <c r="C15" s="145">
        <v>39529</v>
      </c>
      <c r="D15" s="146">
        <v>100</v>
      </c>
      <c r="E15" s="145">
        <v>7288</v>
      </c>
      <c r="F15" s="146">
        <v>100</v>
      </c>
      <c r="G15" s="145">
        <v>11332</v>
      </c>
      <c r="H15" s="146">
        <v>100</v>
      </c>
      <c r="I15" s="145">
        <v>4095</v>
      </c>
      <c r="J15" s="146">
        <v>100</v>
      </c>
      <c r="K15" s="145">
        <v>310</v>
      </c>
      <c r="L15" s="146">
        <v>100</v>
      </c>
      <c r="M15" s="145">
        <v>1389</v>
      </c>
      <c r="N15" s="146">
        <v>100</v>
      </c>
      <c r="O15" s="145">
        <v>63943</v>
      </c>
      <c r="P15" s="146">
        <v>100</v>
      </c>
      <c r="Q15" s="147">
        <v>61.819120153886999</v>
      </c>
      <c r="R15" s="147">
        <v>11.397651032951201</v>
      </c>
      <c r="S15" s="147">
        <v>17.722033686251802</v>
      </c>
      <c r="T15" s="147">
        <v>6.4041411882457799</v>
      </c>
      <c r="U15" s="147">
        <v>0.48480678103935998</v>
      </c>
      <c r="V15" s="147">
        <v>2.17224715762476</v>
      </c>
      <c r="W15" s="148">
        <v>99.999999999999986</v>
      </c>
    </row>
    <row r="16" spans="1:23" x14ac:dyDescent="0.25">
      <c r="A16" s="149"/>
      <c r="B16" s="150"/>
      <c r="C16" s="151"/>
      <c r="D16" s="151"/>
      <c r="E16" s="151"/>
      <c r="F16" s="151"/>
      <c r="G16" s="151"/>
      <c r="H16" s="151"/>
      <c r="I16" s="151"/>
      <c r="J16" s="151"/>
      <c r="K16" s="152"/>
      <c r="L16" s="152"/>
      <c r="M16" s="151"/>
      <c r="N16" s="151"/>
      <c r="O16" s="151"/>
      <c r="P16" s="151"/>
    </row>
    <row r="17" spans="1:20" s="158" customFormat="1" x14ac:dyDescent="0.25">
      <c r="A17" s="153" t="s">
        <v>34</v>
      </c>
      <c r="B17" s="154"/>
      <c r="C17" s="155"/>
      <c r="D17" s="155"/>
      <c r="E17" s="155"/>
      <c r="F17" s="155"/>
      <c r="G17" s="155"/>
      <c r="H17" s="155"/>
      <c r="I17" s="155"/>
      <c r="J17" s="155"/>
      <c r="K17" s="156"/>
      <c r="L17" s="156"/>
      <c r="M17" s="155"/>
      <c r="N17" s="155"/>
      <c r="O17" s="109"/>
      <c r="P17" s="155"/>
      <c r="Q17" s="157"/>
    </row>
    <row r="18" spans="1:20" s="158" customFormat="1" ht="14" customHeight="1" x14ac:dyDescent="0.5">
      <c r="A18" s="153"/>
      <c r="B18" s="154"/>
      <c r="C18" s="155"/>
      <c r="D18" s="155"/>
      <c r="E18" s="155"/>
      <c r="F18" s="155"/>
      <c r="G18" s="155"/>
      <c r="H18" s="155"/>
      <c r="I18" s="155"/>
      <c r="J18" s="155"/>
      <c r="K18" s="156"/>
      <c r="L18" s="156"/>
      <c r="M18" s="155"/>
      <c r="N18" s="155"/>
      <c r="O18" s="109"/>
      <c r="P18" s="159"/>
      <c r="Q18" s="157"/>
    </row>
    <row r="19" spans="1:20" s="158" customFormat="1" x14ac:dyDescent="0.25">
      <c r="A19" s="155" t="s">
        <v>35</v>
      </c>
      <c r="B19" s="154"/>
      <c r="C19" s="155"/>
      <c r="D19" s="155"/>
      <c r="E19" s="155"/>
      <c r="F19" s="155"/>
      <c r="G19" s="155"/>
      <c r="H19" s="155"/>
      <c r="I19" s="153"/>
      <c r="J19" s="153"/>
      <c r="K19" s="153"/>
      <c r="L19" s="153"/>
      <c r="M19" s="153"/>
      <c r="N19" s="153"/>
      <c r="O19" s="109"/>
      <c r="P19" s="155"/>
      <c r="Q19" s="153"/>
      <c r="R19" s="153"/>
      <c r="S19" s="153"/>
      <c r="T19" s="153"/>
    </row>
    <row r="20" spans="1:20" s="158" customFormat="1" x14ac:dyDescent="0.25">
      <c r="A20" s="155" t="s">
        <v>36</v>
      </c>
      <c r="B20" s="154"/>
      <c r="C20" s="155"/>
      <c r="D20" s="155"/>
      <c r="E20" s="155"/>
      <c r="F20" s="155"/>
      <c r="G20" s="155"/>
      <c r="H20" s="155"/>
      <c r="I20" s="153"/>
      <c r="J20" s="153"/>
      <c r="K20" s="153"/>
      <c r="L20" s="153"/>
      <c r="M20" s="153"/>
      <c r="N20" s="153"/>
      <c r="O20" s="109"/>
      <c r="P20" s="155"/>
      <c r="Q20" s="160"/>
      <c r="R20" s="153"/>
      <c r="S20" s="153"/>
      <c r="T20" s="153"/>
    </row>
    <row r="21" spans="1:20" s="158" customFormat="1" x14ac:dyDescent="0.25">
      <c r="A21" s="155"/>
      <c r="B21" s="154"/>
      <c r="C21" s="155"/>
      <c r="D21" s="155"/>
      <c r="E21" s="155"/>
      <c r="F21" s="155"/>
      <c r="G21" s="155"/>
      <c r="H21" s="155"/>
      <c r="I21" s="153"/>
      <c r="J21" s="153"/>
      <c r="K21" s="153"/>
      <c r="L21" s="153"/>
      <c r="M21" s="153"/>
      <c r="N21" s="153"/>
      <c r="O21" s="109"/>
      <c r="P21" s="155"/>
      <c r="Q21" s="160"/>
      <c r="R21" s="153"/>
      <c r="S21" s="153"/>
      <c r="T21" s="153"/>
    </row>
    <row r="22" spans="1:20" s="158" customFormat="1" x14ac:dyDescent="0.25">
      <c r="A22" s="161" t="s">
        <v>39</v>
      </c>
      <c r="B22" s="154"/>
      <c r="C22" s="155"/>
      <c r="D22" s="155"/>
      <c r="E22" s="155"/>
      <c r="F22" s="155"/>
      <c r="G22" s="155"/>
      <c r="H22" s="155"/>
      <c r="I22" s="153"/>
      <c r="J22" s="153"/>
      <c r="K22" s="153"/>
      <c r="L22" s="153"/>
      <c r="M22" s="153"/>
      <c r="N22" s="153"/>
      <c r="O22" s="109"/>
      <c r="P22" s="155"/>
      <c r="Q22" s="153"/>
      <c r="R22" s="153"/>
      <c r="S22" s="153"/>
      <c r="T22" s="153"/>
    </row>
    <row r="23" spans="1:20" s="158" customFormat="1" x14ac:dyDescent="0.25">
      <c r="A23" s="155"/>
      <c r="B23" s="154"/>
      <c r="C23" s="155"/>
      <c r="D23" s="155"/>
      <c r="E23" s="155"/>
      <c r="F23" s="155"/>
      <c r="G23" s="155"/>
      <c r="H23" s="155"/>
      <c r="I23" s="153"/>
      <c r="J23" s="153"/>
      <c r="K23" s="153"/>
      <c r="L23" s="153"/>
      <c r="M23" s="153"/>
      <c r="N23" s="153"/>
      <c r="O23" s="109"/>
      <c r="P23" s="155"/>
      <c r="Q23" s="153"/>
      <c r="R23" s="153"/>
      <c r="S23" s="153"/>
      <c r="T23" s="153"/>
    </row>
    <row r="24" spans="1:20" s="158" customFormat="1" x14ac:dyDescent="0.25">
      <c r="A24" s="162" t="s">
        <v>31</v>
      </c>
      <c r="B24" s="163"/>
      <c r="C24" s="164"/>
      <c r="D24" s="164"/>
      <c r="E24" s="164"/>
      <c r="F24" s="164"/>
      <c r="G24" s="164"/>
      <c r="H24" s="164"/>
      <c r="N24" s="157"/>
      <c r="O24" s="109"/>
      <c r="P24" s="155"/>
      <c r="Q24" s="157"/>
    </row>
    <row r="25" spans="1:20" s="158" customFormat="1" x14ac:dyDescent="0.25"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56"/>
      <c r="O25" s="109"/>
      <c r="P25" s="155"/>
      <c r="Q25" s="157"/>
    </row>
    <row r="26" spans="1:20" s="158" customFormat="1" x14ac:dyDescent="0.25">
      <c r="B26" s="163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</row>
    <row r="27" spans="1:20" s="158" customFormat="1" x14ac:dyDescent="0.25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</row>
    <row r="28" spans="1:20" s="158" customFormat="1" x14ac:dyDescent="0.25"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</row>
    <row r="29" spans="1:20" s="158" customFormat="1" x14ac:dyDescent="0.25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</row>
    <row r="30" spans="1:20" s="158" customFormat="1" x14ac:dyDescent="0.25"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</row>
    <row r="31" spans="1:20" s="158" customFormat="1" x14ac:dyDescent="0.25"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</row>
    <row r="32" spans="1:20" s="158" customFormat="1" x14ac:dyDescent="0.25"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</row>
    <row r="33" spans="2:16" s="158" customFormat="1" x14ac:dyDescent="0.25"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</row>
    <row r="34" spans="2:16" s="158" customFormat="1" x14ac:dyDescent="0.25">
      <c r="B34" s="163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</row>
    <row r="35" spans="2:16" s="158" customFormat="1" x14ac:dyDescent="0.25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</row>
    <row r="36" spans="2:16" s="158" customFormat="1" x14ac:dyDescent="0.25"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24" customWidth="1"/>
    <col min="2" max="2" width="18.5" style="5" bestFit="1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24" bestFit="1" customWidth="1"/>
    <col min="24" max="16384" width="11" style="1"/>
  </cols>
  <sheetData>
    <row r="1" spans="1:23" ht="21.75" customHeight="1" x14ac:dyDescent="0.25">
      <c r="A1" s="27" t="s">
        <v>27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5">
      <c r="A2" s="30"/>
      <c r="B2" s="31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0" x14ac:dyDescent="0.25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5">
      <c r="A5" s="14">
        <v>1</v>
      </c>
      <c r="B5" s="60" t="s">
        <v>1</v>
      </c>
      <c r="C5" s="78">
        <v>25</v>
      </c>
      <c r="D5" s="79">
        <v>7.2377753973538697E-2</v>
      </c>
      <c r="E5" s="78">
        <v>19</v>
      </c>
      <c r="F5" s="79">
        <v>0.26045236463331051</v>
      </c>
      <c r="G5" s="78">
        <v>5</v>
      </c>
      <c r="H5" s="79">
        <v>6.9579738380183692E-2</v>
      </c>
      <c r="I5" s="78">
        <v>67</v>
      </c>
      <c r="J5" s="79">
        <v>1.8699413898967345</v>
      </c>
      <c r="K5" s="78">
        <v>128</v>
      </c>
      <c r="L5" s="79">
        <v>42.809364548494983</v>
      </c>
      <c r="M5" s="78">
        <v>4</v>
      </c>
      <c r="N5" s="79">
        <v>0.20439448134900357</v>
      </c>
      <c r="O5" s="83">
        <v>248</v>
      </c>
      <c r="P5" s="84">
        <v>0.45205154845883233</v>
      </c>
      <c r="Q5" s="44">
        <v>10.080645161290322</v>
      </c>
      <c r="R5" s="44">
        <v>7.661290322580645</v>
      </c>
      <c r="S5" s="44">
        <v>2.0161290322580645</v>
      </c>
      <c r="T5" s="44">
        <v>27.016129032258064</v>
      </c>
      <c r="U5" s="44">
        <v>51.612903225806448</v>
      </c>
      <c r="V5" s="44">
        <v>1.6129032258064515</v>
      </c>
      <c r="W5" s="71">
        <v>99.999999999999986</v>
      </c>
    </row>
    <row r="6" spans="1:23" s="3" customFormat="1" x14ac:dyDescent="0.25">
      <c r="A6" s="19" t="s">
        <v>20</v>
      </c>
      <c r="B6" s="61" t="s">
        <v>2</v>
      </c>
      <c r="C6" s="80">
        <v>23</v>
      </c>
      <c r="D6" s="81">
        <v>6.6587533655655604E-2</v>
      </c>
      <c r="E6" s="80">
        <v>12</v>
      </c>
      <c r="F6" s="81">
        <v>0.16449623029472241</v>
      </c>
      <c r="G6" s="80">
        <v>7</v>
      </c>
      <c r="H6" s="81">
        <v>9.7411633732257169E-2</v>
      </c>
      <c r="I6" s="80">
        <v>102</v>
      </c>
      <c r="J6" s="81">
        <v>2.846776444320402</v>
      </c>
      <c r="K6" s="80">
        <v>40</v>
      </c>
      <c r="L6" s="81">
        <v>13.377926421404682</v>
      </c>
      <c r="M6" s="80">
        <v>17</v>
      </c>
      <c r="N6" s="81">
        <v>0.86867654573326525</v>
      </c>
      <c r="O6" s="85">
        <v>201</v>
      </c>
      <c r="P6" s="86">
        <v>0.36638048887187619</v>
      </c>
      <c r="Q6" s="45">
        <v>11.442786069651742</v>
      </c>
      <c r="R6" s="45">
        <v>5.9701492537313436</v>
      </c>
      <c r="S6" s="45">
        <v>3.4825870646766171</v>
      </c>
      <c r="T6" s="45">
        <v>50.746268656716417</v>
      </c>
      <c r="U6" s="66">
        <v>19.900497512437809</v>
      </c>
      <c r="V6" s="45">
        <v>8.4577114427860689</v>
      </c>
      <c r="W6" s="72">
        <v>99.999999999999986</v>
      </c>
    </row>
    <row r="7" spans="1:23" x14ac:dyDescent="0.25">
      <c r="A7" s="6">
        <v>4</v>
      </c>
      <c r="B7" s="62" t="s">
        <v>3</v>
      </c>
      <c r="C7" s="80">
        <v>4628</v>
      </c>
      <c r="D7" s="81">
        <v>13.398569815581483</v>
      </c>
      <c r="E7" s="80">
        <v>1871</v>
      </c>
      <c r="F7" s="81">
        <v>25.64770390678547</v>
      </c>
      <c r="G7" s="80">
        <v>1271</v>
      </c>
      <c r="H7" s="81">
        <v>17.687169496242696</v>
      </c>
      <c r="I7" s="80">
        <v>115</v>
      </c>
      <c r="J7" s="81">
        <v>3.2096008931063356</v>
      </c>
      <c r="K7" s="80">
        <v>16</v>
      </c>
      <c r="L7" s="81">
        <v>5.3511705685618729</v>
      </c>
      <c r="M7" s="80">
        <v>342</v>
      </c>
      <c r="N7" s="81">
        <v>17.475728155339805</v>
      </c>
      <c r="O7" s="85">
        <v>8243</v>
      </c>
      <c r="P7" s="86">
        <v>15.025245620750624</v>
      </c>
      <c r="Q7" s="45">
        <v>56.144607545796433</v>
      </c>
      <c r="R7" s="45">
        <v>22.698046827611307</v>
      </c>
      <c r="S7" s="45">
        <v>15.419143515710299</v>
      </c>
      <c r="T7" s="45">
        <v>1.3951231347810262</v>
      </c>
      <c r="U7" s="66">
        <v>0.19410408831736017</v>
      </c>
      <c r="V7" s="45">
        <v>4.1489748877835737</v>
      </c>
      <c r="W7" s="72">
        <v>100</v>
      </c>
    </row>
    <row r="8" spans="1:23" s="3" customFormat="1" x14ac:dyDescent="0.25">
      <c r="A8" s="13">
        <v>5</v>
      </c>
      <c r="B8" s="62" t="s">
        <v>4</v>
      </c>
      <c r="C8" s="80">
        <v>12160</v>
      </c>
      <c r="D8" s="81">
        <v>35.204539532729221</v>
      </c>
      <c r="E8" s="80">
        <v>716</v>
      </c>
      <c r="F8" s="81">
        <v>9.814941740918437</v>
      </c>
      <c r="G8" s="80">
        <v>1376</v>
      </c>
      <c r="H8" s="81">
        <v>19.148344002226551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414</v>
      </c>
      <c r="N8" s="81">
        <v>21.154828819621869</v>
      </c>
      <c r="O8" s="85">
        <v>14689</v>
      </c>
      <c r="P8" s="86">
        <v>26.774940303676566</v>
      </c>
      <c r="Q8" s="45">
        <v>82.78303492409286</v>
      </c>
      <c r="R8" s="45">
        <v>4.8743958063857304</v>
      </c>
      <c r="S8" s="45">
        <v>9.3675539519368236</v>
      </c>
      <c r="T8" s="66" t="s">
        <v>38</v>
      </c>
      <c r="U8" s="66" t="s">
        <v>38</v>
      </c>
      <c r="V8" s="45">
        <v>2.8184355640275034</v>
      </c>
      <c r="W8" s="72">
        <v>100.00000000000001</v>
      </c>
    </row>
    <row r="9" spans="1:23" x14ac:dyDescent="0.25">
      <c r="A9" s="6">
        <v>6</v>
      </c>
      <c r="B9" s="62" t="s">
        <v>5</v>
      </c>
      <c r="C9" s="80">
        <v>4497</v>
      </c>
      <c r="D9" s="81">
        <v>13.019310384760139</v>
      </c>
      <c r="E9" s="80">
        <v>106</v>
      </c>
      <c r="F9" s="81">
        <v>1.4530500342700481</v>
      </c>
      <c r="G9" s="80">
        <v>139</v>
      </c>
      <c r="H9" s="81">
        <v>1.9343167269691066</v>
      </c>
      <c r="I9" s="80">
        <v>2944</v>
      </c>
      <c r="J9" s="81">
        <v>82.165782863522182</v>
      </c>
      <c r="K9" s="80">
        <v>67</v>
      </c>
      <c r="L9" s="81">
        <v>22.408026755852841</v>
      </c>
      <c r="M9" s="80">
        <v>137</v>
      </c>
      <c r="N9" s="81">
        <v>7.0005109862033725</v>
      </c>
      <c r="O9" s="85">
        <v>7890</v>
      </c>
      <c r="P9" s="86">
        <v>14.381801279597529</v>
      </c>
      <c r="Q9" s="45">
        <v>56.99619771863118</v>
      </c>
      <c r="R9" s="45">
        <v>1.3434727503168569</v>
      </c>
      <c r="S9" s="45">
        <v>1.7617237008871991</v>
      </c>
      <c r="T9" s="66">
        <v>37.313054499366288</v>
      </c>
      <c r="U9" s="66">
        <v>0.84917617237008869</v>
      </c>
      <c r="V9" s="45">
        <v>1.7363751584283904</v>
      </c>
      <c r="W9" s="72">
        <v>100.00000000000001</v>
      </c>
    </row>
    <row r="10" spans="1:23" ht="11.5" customHeight="1" x14ac:dyDescent="0.25">
      <c r="A10" s="6">
        <v>7</v>
      </c>
      <c r="B10" s="62" t="s">
        <v>6</v>
      </c>
      <c r="C10" s="80">
        <v>1407</v>
      </c>
      <c r="D10" s="81">
        <v>4.0734199936307576</v>
      </c>
      <c r="E10" s="80">
        <v>513</v>
      </c>
      <c r="F10" s="81">
        <v>7.032213845099383</v>
      </c>
      <c r="G10" s="80">
        <v>670</v>
      </c>
      <c r="H10" s="81">
        <v>9.3236849429446149</v>
      </c>
      <c r="I10" s="80">
        <v>70</v>
      </c>
      <c r="J10" s="81">
        <v>1.9536701088473347</v>
      </c>
      <c r="K10" s="80">
        <v>6</v>
      </c>
      <c r="L10" s="81">
        <v>2.0066889632107023</v>
      </c>
      <c r="M10" s="80">
        <v>135</v>
      </c>
      <c r="N10" s="81">
        <v>6.8983137455288706</v>
      </c>
      <c r="O10" s="85">
        <v>2801</v>
      </c>
      <c r="P10" s="86">
        <v>5.1056305936822151</v>
      </c>
      <c r="Q10" s="45">
        <v>50.23205997857908</v>
      </c>
      <c r="R10" s="45">
        <v>18.314887540164229</v>
      </c>
      <c r="S10" s="45">
        <v>23.920028561228133</v>
      </c>
      <c r="T10" s="66">
        <v>2.4991074616208495</v>
      </c>
      <c r="U10" s="66">
        <v>0.21420921099607282</v>
      </c>
      <c r="V10" s="45">
        <v>4.8197072474116389</v>
      </c>
      <c r="W10" s="72">
        <v>100.00000000000001</v>
      </c>
    </row>
    <row r="11" spans="1:23" ht="11.5" customHeight="1" x14ac:dyDescent="0.25">
      <c r="A11" s="6">
        <v>8</v>
      </c>
      <c r="B11" s="62" t="s">
        <v>7</v>
      </c>
      <c r="C11" s="80">
        <v>6636</v>
      </c>
      <c r="D11" s="81">
        <v>19.211951014736112</v>
      </c>
      <c r="E11" s="80">
        <v>3019</v>
      </c>
      <c r="F11" s="81">
        <v>41.384509938313911</v>
      </c>
      <c r="G11" s="80">
        <v>2581</v>
      </c>
      <c r="H11" s="81">
        <v>35.917060951850821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615</v>
      </c>
      <c r="N11" s="81">
        <v>31.425651507409299</v>
      </c>
      <c r="O11" s="85">
        <v>12863</v>
      </c>
      <c r="P11" s="86">
        <v>23.446528499298225</v>
      </c>
      <c r="Q11" s="45">
        <v>51.589831299074866</v>
      </c>
      <c r="R11" s="45">
        <v>23.47041903133017</v>
      </c>
      <c r="S11" s="45">
        <v>20.06530358392288</v>
      </c>
      <c r="T11" s="66" t="s">
        <v>38</v>
      </c>
      <c r="U11" s="66" t="s">
        <v>38</v>
      </c>
      <c r="V11" s="45">
        <v>4.7811552514965401</v>
      </c>
      <c r="W11" s="72">
        <v>100.00000000000001</v>
      </c>
    </row>
    <row r="12" spans="1:23" x14ac:dyDescent="0.25">
      <c r="A12" s="6">
        <v>9</v>
      </c>
      <c r="B12" s="62" t="s">
        <v>8</v>
      </c>
      <c r="C12" s="80">
        <v>1461</v>
      </c>
      <c r="D12" s="81">
        <v>4.2297559422136013</v>
      </c>
      <c r="E12" s="80">
        <v>865</v>
      </c>
      <c r="F12" s="81">
        <v>11.857436600411241</v>
      </c>
      <c r="G12" s="80">
        <v>875</v>
      </c>
      <c r="H12" s="81">
        <v>12.176454216532147</v>
      </c>
      <c r="I12" s="80">
        <v>11</v>
      </c>
      <c r="J12" s="81">
        <v>0.3070053028188669</v>
      </c>
      <c r="K12" s="80">
        <v>0</v>
      </c>
      <c r="L12" s="81">
        <v>0</v>
      </c>
      <c r="M12" s="80">
        <v>127</v>
      </c>
      <c r="N12" s="81">
        <v>6.4895247828308635</v>
      </c>
      <c r="O12" s="85">
        <v>3339</v>
      </c>
      <c r="P12" s="86">
        <v>6.0862908076775852</v>
      </c>
      <c r="Q12" s="45">
        <v>43.755615453728659</v>
      </c>
      <c r="R12" s="45">
        <v>25.90595986822402</v>
      </c>
      <c r="S12" s="45">
        <v>26.20545073375262</v>
      </c>
      <c r="T12" s="45">
        <v>0.32943995208146154</v>
      </c>
      <c r="U12" s="66">
        <v>0</v>
      </c>
      <c r="V12" s="45">
        <v>3.8035339922132376</v>
      </c>
      <c r="W12" s="72">
        <v>100</v>
      </c>
    </row>
    <row r="13" spans="1:23" x14ac:dyDescent="0.25">
      <c r="A13" s="6">
        <v>10</v>
      </c>
      <c r="B13" s="62" t="s">
        <v>9</v>
      </c>
      <c r="C13" s="80">
        <v>788</v>
      </c>
      <c r="D13" s="81">
        <v>2.2813468052459398</v>
      </c>
      <c r="E13" s="80">
        <v>149</v>
      </c>
      <c r="F13" s="81">
        <v>2.0424948594928032</v>
      </c>
      <c r="G13" s="80">
        <v>121</v>
      </c>
      <c r="H13" s="81">
        <v>1.6838296688004453</v>
      </c>
      <c r="I13" s="80" t="s">
        <v>38</v>
      </c>
      <c r="J13" s="81" t="s">
        <v>38</v>
      </c>
      <c r="K13" s="80" t="s">
        <v>38</v>
      </c>
      <c r="L13" s="81" t="s">
        <v>38</v>
      </c>
      <c r="M13" s="80">
        <v>57</v>
      </c>
      <c r="N13" s="81">
        <v>2.912621359223301</v>
      </c>
      <c r="O13" s="85">
        <v>1116</v>
      </c>
      <c r="P13" s="86">
        <v>2.0342319680647454</v>
      </c>
      <c r="Q13" s="45">
        <v>70.609318996415766</v>
      </c>
      <c r="R13" s="45">
        <v>13.351254480286739</v>
      </c>
      <c r="S13" s="45">
        <v>10.842293906810037</v>
      </c>
      <c r="T13" s="66" t="s">
        <v>38</v>
      </c>
      <c r="U13" s="66" t="s">
        <v>38</v>
      </c>
      <c r="V13" s="45">
        <v>5.10752688172043</v>
      </c>
      <c r="W13" s="72">
        <v>100</v>
      </c>
    </row>
    <row r="14" spans="1:23" x14ac:dyDescent="0.25">
      <c r="A14" s="6">
        <v>11</v>
      </c>
      <c r="B14" s="62" t="s">
        <v>10</v>
      </c>
      <c r="C14" s="82">
        <v>2916</v>
      </c>
      <c r="D14" s="81">
        <v>8.4421412234735538</v>
      </c>
      <c r="E14" s="82">
        <v>25</v>
      </c>
      <c r="F14" s="81">
        <v>0.3427004797806717</v>
      </c>
      <c r="G14" s="82">
        <v>141</v>
      </c>
      <c r="H14" s="81">
        <v>1.9621486223211801</v>
      </c>
      <c r="I14" s="82">
        <v>243</v>
      </c>
      <c r="J14" s="81">
        <v>6.7820262349986047</v>
      </c>
      <c r="K14" s="82">
        <v>37</v>
      </c>
      <c r="L14" s="81">
        <v>12.374581939799331</v>
      </c>
      <c r="M14" s="82">
        <v>109</v>
      </c>
      <c r="N14" s="81">
        <v>5.5697496167603475</v>
      </c>
      <c r="O14" s="85">
        <v>3471</v>
      </c>
      <c r="P14" s="86">
        <v>6.3268988899218019</v>
      </c>
      <c r="Q14" s="45">
        <v>84.010371650821085</v>
      </c>
      <c r="R14" s="45">
        <v>0.72025352924229324</v>
      </c>
      <c r="S14" s="45">
        <v>4.062229904926534</v>
      </c>
      <c r="T14" s="45">
        <v>7.0008643042350904</v>
      </c>
      <c r="U14" s="45">
        <v>1.0659752232785942</v>
      </c>
      <c r="V14" s="45">
        <v>3.1403053874963986</v>
      </c>
      <c r="W14" s="72">
        <v>100.00000000000001</v>
      </c>
    </row>
    <row r="15" spans="1:23" x14ac:dyDescent="0.25">
      <c r="A15" s="15"/>
      <c r="B15" s="16" t="s">
        <v>0</v>
      </c>
      <c r="C15" s="46">
        <v>34541</v>
      </c>
      <c r="D15" s="76">
        <v>100.00000000000001</v>
      </c>
      <c r="E15" s="46">
        <v>7295</v>
      </c>
      <c r="F15" s="76">
        <v>100</v>
      </c>
      <c r="G15" s="46">
        <v>7186</v>
      </c>
      <c r="H15" s="76">
        <v>100.00000000000001</v>
      </c>
      <c r="I15" s="46">
        <v>3583</v>
      </c>
      <c r="J15" s="76">
        <v>100</v>
      </c>
      <c r="K15" s="46">
        <v>299</v>
      </c>
      <c r="L15" s="76">
        <v>100</v>
      </c>
      <c r="M15" s="46">
        <v>1957</v>
      </c>
      <c r="N15" s="76">
        <v>100</v>
      </c>
      <c r="O15" s="46">
        <v>54861</v>
      </c>
      <c r="P15" s="76">
        <v>100</v>
      </c>
      <c r="Q15" s="64">
        <v>62.960937642405355</v>
      </c>
      <c r="R15" s="64">
        <v>13.297242120996701</v>
      </c>
      <c r="S15" s="64">
        <v>13.098558174295036</v>
      </c>
      <c r="T15" s="64">
        <v>6.5310512021290172</v>
      </c>
      <c r="U15" s="64">
        <v>0.54501376205318897</v>
      </c>
      <c r="V15" s="64">
        <v>3.5671970981207051</v>
      </c>
      <c r="W15" s="77">
        <v>100</v>
      </c>
    </row>
    <row r="16" spans="1:23" x14ac:dyDescent="0.25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23" s="23" customFormat="1" ht="10" x14ac:dyDescent="0.2">
      <c r="A17" s="23" t="s">
        <v>34</v>
      </c>
    </row>
    <row r="18" spans="1:23" x14ac:dyDescent="0.25">
      <c r="A18" s="23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3" x14ac:dyDescent="0.25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3" s="99" customFormat="1" x14ac:dyDescent="0.25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100"/>
      <c r="P20" s="101"/>
      <c r="Q20" s="100"/>
      <c r="R20" s="95"/>
      <c r="S20" s="95"/>
      <c r="T20" s="95"/>
      <c r="W20" s="94"/>
    </row>
    <row r="21" spans="1:23" s="99" customFormat="1" x14ac:dyDescent="0.25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100"/>
      <c r="P21" s="101"/>
      <c r="Q21" s="100"/>
      <c r="R21" s="95"/>
      <c r="S21" s="95"/>
      <c r="T21" s="95"/>
      <c r="W21" s="94"/>
    </row>
    <row r="22" spans="1:23" s="99" customFormat="1" x14ac:dyDescent="0.25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W22" s="94"/>
    </row>
    <row r="23" spans="1:23" s="99" customFormat="1" x14ac:dyDescent="0.25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W23" s="94"/>
    </row>
    <row r="24" spans="1:23" x14ac:dyDescent="0.25">
      <c r="A24" s="36" t="s">
        <v>31</v>
      </c>
      <c r="I24" s="1"/>
      <c r="J24" s="1"/>
      <c r="K24" s="1"/>
      <c r="L24" s="1"/>
      <c r="M24" s="1"/>
      <c r="N24" s="1"/>
      <c r="O24" s="1"/>
      <c r="P24" s="1"/>
    </row>
    <row r="25" spans="1:23" x14ac:dyDescent="0.25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0"/>
    </row>
    <row r="36" spans="13:13" x14ac:dyDescent="0.25">
      <c r="M36" s="98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18.5" style="5" bestFit="1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7" t="s">
        <v>37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5">
      <c r="A2" s="58"/>
      <c r="B2" s="59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74" t="s">
        <v>13</v>
      </c>
      <c r="R3" s="74" t="s">
        <v>33</v>
      </c>
      <c r="S3" s="74" t="s">
        <v>14</v>
      </c>
      <c r="T3" s="74" t="s">
        <v>26</v>
      </c>
      <c r="U3" s="74" t="s">
        <v>29</v>
      </c>
      <c r="V3" s="74" t="s">
        <v>16</v>
      </c>
      <c r="W3" s="75" t="s">
        <v>17</v>
      </c>
    </row>
    <row r="4" spans="1:23" ht="20" x14ac:dyDescent="0.25">
      <c r="A4" s="63"/>
      <c r="B4" s="63" t="s">
        <v>32</v>
      </c>
      <c r="C4" s="26" t="s">
        <v>11</v>
      </c>
      <c r="D4" s="37" t="s">
        <v>12</v>
      </c>
      <c r="E4" s="26" t="s">
        <v>11</v>
      </c>
      <c r="F4" s="37" t="s">
        <v>12</v>
      </c>
      <c r="G4" s="26" t="s">
        <v>11</v>
      </c>
      <c r="H4" s="37" t="s">
        <v>12</v>
      </c>
      <c r="I4" s="43" t="s">
        <v>11</v>
      </c>
      <c r="J4" s="37" t="s">
        <v>12</v>
      </c>
      <c r="K4" s="26" t="s">
        <v>11</v>
      </c>
      <c r="L4" s="37" t="s">
        <v>12</v>
      </c>
      <c r="M4" s="26" t="s">
        <v>11</v>
      </c>
      <c r="N4" s="37" t="s">
        <v>12</v>
      </c>
      <c r="O4" s="68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5">
      <c r="A5" s="39">
        <v>1</v>
      </c>
      <c r="B5" s="55" t="s">
        <v>1</v>
      </c>
      <c r="C5" s="89">
        <v>22</v>
      </c>
      <c r="D5" s="79">
        <v>5.4556726596404218E-2</v>
      </c>
      <c r="E5" s="89">
        <v>23</v>
      </c>
      <c r="F5" s="79">
        <v>0.31271244051665531</v>
      </c>
      <c r="G5" s="89">
        <v>8</v>
      </c>
      <c r="H5" s="79">
        <v>7.2939460247994164E-2</v>
      </c>
      <c r="I5" s="89">
        <v>80</v>
      </c>
      <c r="J5" s="79">
        <v>1.853997682502897</v>
      </c>
      <c r="K5" s="90">
        <v>151</v>
      </c>
      <c r="L5" s="79">
        <v>49.346405228758172</v>
      </c>
      <c r="M5" s="89">
        <v>7</v>
      </c>
      <c r="N5" s="79">
        <v>0.45992115637319314</v>
      </c>
      <c r="O5" s="83">
        <v>291</v>
      </c>
      <c r="P5" s="84">
        <v>0.4491364541371487</v>
      </c>
      <c r="Q5" s="44">
        <v>7.5601374570446733</v>
      </c>
      <c r="R5" s="44">
        <v>7.9037800687285227</v>
      </c>
      <c r="S5" s="44">
        <v>2.7491408934707904</v>
      </c>
      <c r="T5" s="44">
        <v>27.491408934707902</v>
      </c>
      <c r="U5" s="44">
        <v>51.890034364261169</v>
      </c>
      <c r="V5" s="44">
        <v>2.4054982817869415</v>
      </c>
      <c r="W5" s="71">
        <v>100</v>
      </c>
    </row>
    <row r="6" spans="1:23" s="3" customFormat="1" x14ac:dyDescent="0.25">
      <c r="A6" s="40" t="s">
        <v>20</v>
      </c>
      <c r="B6" s="56" t="s">
        <v>2</v>
      </c>
      <c r="C6" s="82">
        <v>17</v>
      </c>
      <c r="D6" s="81">
        <v>4.2157470551766892E-2</v>
      </c>
      <c r="E6" s="82">
        <v>14</v>
      </c>
      <c r="F6" s="81">
        <v>0.19034670292318151</v>
      </c>
      <c r="G6" s="82">
        <v>16</v>
      </c>
      <c r="H6" s="81">
        <v>0.14587892049598833</v>
      </c>
      <c r="I6" s="82">
        <v>122</v>
      </c>
      <c r="J6" s="81">
        <v>2.8273464658169178</v>
      </c>
      <c r="K6" s="91">
        <v>35</v>
      </c>
      <c r="L6" s="81">
        <v>11.437908496732026</v>
      </c>
      <c r="M6" s="82">
        <v>23</v>
      </c>
      <c r="N6" s="81">
        <v>1.5111695137976346</v>
      </c>
      <c r="O6" s="85">
        <v>227</v>
      </c>
      <c r="P6" s="86">
        <v>0.35035730271179638</v>
      </c>
      <c r="Q6" s="45">
        <v>7.4889867841409687</v>
      </c>
      <c r="R6" s="45">
        <v>6.1674008810572687</v>
      </c>
      <c r="S6" s="45">
        <v>7.0484581497797354</v>
      </c>
      <c r="T6" s="45">
        <v>53.744493392070481</v>
      </c>
      <c r="U6" s="66">
        <v>15.418502202643172</v>
      </c>
      <c r="V6" s="45">
        <v>10.13215859030837</v>
      </c>
      <c r="W6" s="72">
        <v>99.999999999999986</v>
      </c>
    </row>
    <row r="7" spans="1:23" x14ac:dyDescent="0.25">
      <c r="A7" s="41">
        <v>4</v>
      </c>
      <c r="B7" s="57" t="s">
        <v>3</v>
      </c>
      <c r="C7" s="82">
        <v>4274</v>
      </c>
      <c r="D7" s="81">
        <v>10.598884066955982</v>
      </c>
      <c r="E7" s="82">
        <v>1451</v>
      </c>
      <c r="F7" s="81">
        <v>19.728076138681168</v>
      </c>
      <c r="G7" s="82">
        <v>1502</v>
      </c>
      <c r="H7" s="81">
        <v>13.694383661560904</v>
      </c>
      <c r="I7" s="82">
        <v>129</v>
      </c>
      <c r="J7" s="81">
        <v>2.9895712630359212</v>
      </c>
      <c r="K7" s="88">
        <v>9</v>
      </c>
      <c r="L7" s="81">
        <v>2.9411764705882355</v>
      </c>
      <c r="M7" s="82">
        <v>240</v>
      </c>
      <c r="N7" s="81">
        <v>15.768725361366624</v>
      </c>
      <c r="O7" s="85">
        <v>7605</v>
      </c>
      <c r="P7" s="86">
        <v>11.73774135296569</v>
      </c>
      <c r="Q7" s="45">
        <v>56.199868507560815</v>
      </c>
      <c r="R7" s="45">
        <v>19.079552925706771</v>
      </c>
      <c r="S7" s="45">
        <v>19.750164365548979</v>
      </c>
      <c r="T7" s="45">
        <v>1.6962524654832347</v>
      </c>
      <c r="U7" s="66">
        <v>0.11834319526627218</v>
      </c>
      <c r="V7" s="45">
        <v>3.1558185404339252</v>
      </c>
      <c r="W7" s="72">
        <v>100.00000000000001</v>
      </c>
    </row>
    <row r="8" spans="1:23" s="3" customFormat="1" x14ac:dyDescent="0.25">
      <c r="A8" s="42">
        <v>5</v>
      </c>
      <c r="B8" s="57" t="s">
        <v>4</v>
      </c>
      <c r="C8" s="82">
        <v>16322</v>
      </c>
      <c r="D8" s="81">
        <v>40.476131432114073</v>
      </c>
      <c r="E8" s="82">
        <v>842</v>
      </c>
      <c r="F8" s="81">
        <v>11.447994561522775</v>
      </c>
      <c r="G8" s="82">
        <v>2425</v>
      </c>
      <c r="H8" s="81">
        <v>22.109773887673231</v>
      </c>
      <c r="I8" s="82" t="s">
        <v>38</v>
      </c>
      <c r="J8" s="81" t="s">
        <v>38</v>
      </c>
      <c r="K8" s="88" t="s">
        <v>38</v>
      </c>
      <c r="L8" s="81" t="s">
        <v>38</v>
      </c>
      <c r="M8" s="82">
        <v>397</v>
      </c>
      <c r="N8" s="81">
        <v>26.084099868593956</v>
      </c>
      <c r="O8" s="85">
        <v>20024</v>
      </c>
      <c r="P8" s="86">
        <v>30.905527002207098</v>
      </c>
      <c r="Q8" s="45">
        <v>81.512185377546942</v>
      </c>
      <c r="R8" s="45">
        <v>4.2049540551338396</v>
      </c>
      <c r="S8" s="45">
        <v>12.110467439073112</v>
      </c>
      <c r="T8" s="66" t="s">
        <v>38</v>
      </c>
      <c r="U8" s="66" t="s">
        <v>38</v>
      </c>
      <c r="V8" s="45">
        <v>1.9826208549740312</v>
      </c>
      <c r="W8" s="72">
        <v>99.999999999999986</v>
      </c>
    </row>
    <row r="9" spans="1:23" x14ac:dyDescent="0.25">
      <c r="A9" s="41">
        <v>6</v>
      </c>
      <c r="B9" s="57" t="s">
        <v>5</v>
      </c>
      <c r="C9" s="82">
        <v>6279</v>
      </c>
      <c r="D9" s="81">
        <v>15.570985740855548</v>
      </c>
      <c r="E9" s="82">
        <v>108</v>
      </c>
      <c r="F9" s="81">
        <v>1.4683888511216858</v>
      </c>
      <c r="G9" s="82">
        <v>231</v>
      </c>
      <c r="H9" s="81">
        <v>2.1061269146608317</v>
      </c>
      <c r="I9" s="82">
        <v>3540</v>
      </c>
      <c r="J9" s="81">
        <v>82.039397450753185</v>
      </c>
      <c r="K9" s="88">
        <v>70</v>
      </c>
      <c r="L9" s="81">
        <v>22.875816993464053</v>
      </c>
      <c r="M9" s="82">
        <v>120</v>
      </c>
      <c r="N9" s="81">
        <v>7.8843626806833118</v>
      </c>
      <c r="O9" s="85">
        <v>10348</v>
      </c>
      <c r="P9" s="86">
        <v>15.971354046086647</v>
      </c>
      <c r="Q9" s="45">
        <v>60.678391959798994</v>
      </c>
      <c r="R9" s="45">
        <v>1.0436799381522999</v>
      </c>
      <c r="S9" s="45">
        <v>2.2323154232701969</v>
      </c>
      <c r="T9" s="66">
        <v>34.209509083880945</v>
      </c>
      <c r="U9" s="66">
        <v>0.67645921917278706</v>
      </c>
      <c r="V9" s="45">
        <v>1.1596443757247776</v>
      </c>
      <c r="W9" s="72">
        <v>100</v>
      </c>
    </row>
    <row r="10" spans="1:23" x14ac:dyDescent="0.25">
      <c r="A10" s="41">
        <v>7</v>
      </c>
      <c r="B10" s="57" t="s">
        <v>6</v>
      </c>
      <c r="C10" s="82">
        <v>2092</v>
      </c>
      <c r="D10" s="81">
        <v>5.1878487290762552</v>
      </c>
      <c r="E10" s="82">
        <v>459</v>
      </c>
      <c r="F10" s="81">
        <v>6.2406526172671652</v>
      </c>
      <c r="G10" s="82">
        <v>997</v>
      </c>
      <c r="H10" s="81">
        <v>9.0900802334062725</v>
      </c>
      <c r="I10" s="82">
        <v>105</v>
      </c>
      <c r="J10" s="81">
        <v>2.4333719582850519</v>
      </c>
      <c r="K10" s="88">
        <v>6</v>
      </c>
      <c r="L10" s="81">
        <v>1.9607843137254901</v>
      </c>
      <c r="M10" s="82">
        <v>116</v>
      </c>
      <c r="N10" s="81">
        <v>7.6215505913272015</v>
      </c>
      <c r="O10" s="85">
        <v>3775</v>
      </c>
      <c r="P10" s="86">
        <v>5.8264265098547634</v>
      </c>
      <c r="Q10" s="45">
        <v>55.41721854304636</v>
      </c>
      <c r="R10" s="45">
        <v>12.158940397350994</v>
      </c>
      <c r="S10" s="45">
        <v>26.410596026490065</v>
      </c>
      <c r="T10" s="66">
        <v>2.7814569536423841</v>
      </c>
      <c r="U10" s="66">
        <v>0.15894039735099338</v>
      </c>
      <c r="V10" s="45">
        <v>3.0728476821192054</v>
      </c>
      <c r="W10" s="72">
        <v>100</v>
      </c>
    </row>
    <row r="11" spans="1:23" x14ac:dyDescent="0.25">
      <c r="A11" s="41">
        <v>8</v>
      </c>
      <c r="B11" s="57" t="s">
        <v>7</v>
      </c>
      <c r="C11" s="82">
        <v>5407</v>
      </c>
      <c r="D11" s="81">
        <v>13.408555486670799</v>
      </c>
      <c r="E11" s="82">
        <v>3448</v>
      </c>
      <c r="F11" s="81">
        <v>46.87967369136642</v>
      </c>
      <c r="G11" s="82">
        <v>4153</v>
      </c>
      <c r="H11" s="81">
        <v>37.864697301239971</v>
      </c>
      <c r="I11" s="82" t="s">
        <v>38</v>
      </c>
      <c r="J11" s="81" t="s">
        <v>38</v>
      </c>
      <c r="K11" s="88" t="s">
        <v>38</v>
      </c>
      <c r="L11" s="81" t="s">
        <v>38</v>
      </c>
      <c r="M11" s="82">
        <v>356</v>
      </c>
      <c r="N11" s="81">
        <v>23.390275952693823</v>
      </c>
      <c r="O11" s="85">
        <v>13376</v>
      </c>
      <c r="P11" s="86">
        <v>20.644842647898628</v>
      </c>
      <c r="Q11" s="45">
        <v>40.423145933014354</v>
      </c>
      <c r="R11" s="45">
        <v>25.777511961722489</v>
      </c>
      <c r="S11" s="45">
        <v>31.048145933014354</v>
      </c>
      <c r="T11" s="66" t="s">
        <v>38</v>
      </c>
      <c r="U11" s="66" t="s">
        <v>38</v>
      </c>
      <c r="V11" s="45">
        <v>2.6614832535885169</v>
      </c>
      <c r="W11" s="72">
        <v>100</v>
      </c>
    </row>
    <row r="12" spans="1:23" x14ac:dyDescent="0.25">
      <c r="A12" s="41">
        <v>9</v>
      </c>
      <c r="B12" s="57" t="s">
        <v>8</v>
      </c>
      <c r="C12" s="82">
        <v>1654</v>
      </c>
      <c r="D12" s="81">
        <v>4.101673899566026</v>
      </c>
      <c r="E12" s="82">
        <v>826</v>
      </c>
      <c r="F12" s="81">
        <v>11.230455472467709</v>
      </c>
      <c r="G12" s="82">
        <v>1210</v>
      </c>
      <c r="H12" s="81">
        <v>11.032093362509118</v>
      </c>
      <c r="I12" s="82">
        <v>10</v>
      </c>
      <c r="J12" s="81">
        <v>0.23174971031286212</v>
      </c>
      <c r="K12" s="88">
        <v>0</v>
      </c>
      <c r="L12" s="81">
        <v>0</v>
      </c>
      <c r="M12" s="82">
        <v>114</v>
      </c>
      <c r="N12" s="81">
        <v>7.4901445466491454</v>
      </c>
      <c r="O12" s="85">
        <v>3814</v>
      </c>
      <c r="P12" s="86">
        <v>5.8866200552545882</v>
      </c>
      <c r="Q12" s="45">
        <v>43.366544310435238</v>
      </c>
      <c r="R12" s="45">
        <v>21.657052962768748</v>
      </c>
      <c r="S12" s="45">
        <v>31.725222863135816</v>
      </c>
      <c r="T12" s="45">
        <v>0.26219192448872575</v>
      </c>
      <c r="U12" s="66">
        <v>0</v>
      </c>
      <c r="V12" s="45">
        <v>2.9889879391714733</v>
      </c>
      <c r="W12" s="72">
        <v>100.00000000000001</v>
      </c>
    </row>
    <row r="13" spans="1:23" x14ac:dyDescent="0.25">
      <c r="A13" s="41">
        <v>10</v>
      </c>
      <c r="B13" s="57" t="s">
        <v>9</v>
      </c>
      <c r="C13" s="82">
        <v>717</v>
      </c>
      <c r="D13" s="81">
        <v>1.778053316800992</v>
      </c>
      <c r="E13" s="82">
        <v>157</v>
      </c>
      <c r="F13" s="81">
        <v>2.1346023113528214</v>
      </c>
      <c r="G13" s="82">
        <v>157</v>
      </c>
      <c r="H13" s="81">
        <v>1.4314369073668856</v>
      </c>
      <c r="I13" s="82">
        <v>0</v>
      </c>
      <c r="J13" s="81">
        <v>0</v>
      </c>
      <c r="K13" s="88">
        <v>0</v>
      </c>
      <c r="L13" s="81">
        <v>0</v>
      </c>
      <c r="M13" s="82">
        <v>40</v>
      </c>
      <c r="N13" s="81">
        <v>2.6281208935611038</v>
      </c>
      <c r="O13" s="85">
        <v>1071</v>
      </c>
      <c r="P13" s="86">
        <v>1.6530073621336296</v>
      </c>
      <c r="Q13" s="45">
        <v>66.946778711484598</v>
      </c>
      <c r="R13" s="45">
        <v>14.659197012138188</v>
      </c>
      <c r="S13" s="45">
        <v>14.659197012138188</v>
      </c>
      <c r="T13" s="45">
        <v>0</v>
      </c>
      <c r="U13" s="66">
        <v>0</v>
      </c>
      <c r="V13" s="45">
        <v>3.734827264239029</v>
      </c>
      <c r="W13" s="72">
        <v>100.00000000000001</v>
      </c>
    </row>
    <row r="14" spans="1:23" x14ac:dyDescent="0.25">
      <c r="A14" s="41">
        <v>11</v>
      </c>
      <c r="B14" s="57" t="s">
        <v>10</v>
      </c>
      <c r="C14" s="82">
        <v>3541</v>
      </c>
      <c r="D14" s="81">
        <v>8.781153130812152</v>
      </c>
      <c r="E14" s="82">
        <v>27</v>
      </c>
      <c r="F14" s="81">
        <v>0.36709721278042146</v>
      </c>
      <c r="G14" s="82">
        <v>269</v>
      </c>
      <c r="H14" s="81">
        <v>2.4525893508388039</v>
      </c>
      <c r="I14" s="82">
        <v>285</v>
      </c>
      <c r="J14" s="81">
        <v>6.6048667439165705</v>
      </c>
      <c r="K14" s="91">
        <v>29</v>
      </c>
      <c r="L14" s="81">
        <v>9.477124183006536</v>
      </c>
      <c r="M14" s="82">
        <v>109</v>
      </c>
      <c r="N14" s="81">
        <v>7.1616294349540075</v>
      </c>
      <c r="O14" s="85">
        <v>4260</v>
      </c>
      <c r="P14" s="86">
        <v>6.5749872667500115</v>
      </c>
      <c r="Q14" s="45">
        <v>83.122065727699535</v>
      </c>
      <c r="R14" s="45">
        <v>0.63380281690140849</v>
      </c>
      <c r="S14" s="45">
        <v>6.314553990610329</v>
      </c>
      <c r="T14" s="45">
        <v>6.6901408450704229</v>
      </c>
      <c r="U14" s="45">
        <v>0.68075117370892024</v>
      </c>
      <c r="V14" s="45">
        <v>2.5586854460093895</v>
      </c>
      <c r="W14" s="72">
        <v>100.00000000000001</v>
      </c>
    </row>
    <row r="15" spans="1:23" x14ac:dyDescent="0.25">
      <c r="A15" s="18"/>
      <c r="B15" s="65" t="s">
        <v>0</v>
      </c>
      <c r="C15" s="46">
        <v>40325</v>
      </c>
      <c r="D15" s="76">
        <v>99.999999999999986</v>
      </c>
      <c r="E15" s="46">
        <v>7355</v>
      </c>
      <c r="F15" s="76">
        <v>100.00000000000001</v>
      </c>
      <c r="G15" s="46">
        <v>10968</v>
      </c>
      <c r="H15" s="76">
        <v>100</v>
      </c>
      <c r="I15" s="46">
        <v>4315</v>
      </c>
      <c r="J15" s="76">
        <v>100</v>
      </c>
      <c r="K15" s="46">
        <v>306</v>
      </c>
      <c r="L15" s="76">
        <v>100.00000000000001</v>
      </c>
      <c r="M15" s="46">
        <v>1522</v>
      </c>
      <c r="N15" s="76">
        <v>100</v>
      </c>
      <c r="O15" s="46">
        <v>64791</v>
      </c>
      <c r="P15" s="76">
        <v>100</v>
      </c>
      <c r="Q15" s="64">
        <v>62.238582519177044</v>
      </c>
      <c r="R15" s="64">
        <v>11.351885292710408</v>
      </c>
      <c r="S15" s="64">
        <v>16.928277075519748</v>
      </c>
      <c r="T15" s="64">
        <v>6.6598756000061741</v>
      </c>
      <c r="U15" s="64">
        <v>0.47228781775246564</v>
      </c>
      <c r="V15" s="64">
        <v>2.3490916948341591</v>
      </c>
      <c r="W15" s="77">
        <v>99.999999999999986</v>
      </c>
    </row>
    <row r="16" spans="1:23" x14ac:dyDescent="0.25">
      <c r="A16" s="23"/>
      <c r="B16" s="7"/>
      <c r="C16" s="8"/>
      <c r="D16" s="8"/>
      <c r="E16" s="8"/>
      <c r="F16" s="8"/>
      <c r="G16" s="8"/>
      <c r="H16" s="8"/>
      <c r="I16" s="8"/>
      <c r="J16" s="8"/>
      <c r="K16" s="22"/>
      <c r="L16" s="22"/>
      <c r="M16" s="8"/>
      <c r="N16" s="8"/>
      <c r="O16" s="8"/>
      <c r="P16" s="8"/>
    </row>
    <row r="17" spans="1:20" x14ac:dyDescent="0.25">
      <c r="A17" s="23" t="s">
        <v>34</v>
      </c>
      <c r="B17" s="7"/>
      <c r="C17" s="8"/>
      <c r="D17" s="8"/>
      <c r="E17" s="8"/>
      <c r="F17" s="8"/>
      <c r="G17" s="8"/>
      <c r="H17" s="8"/>
      <c r="I17" s="8"/>
      <c r="J17" s="8"/>
      <c r="K17" s="22"/>
      <c r="L17" s="22"/>
      <c r="M17" s="8"/>
      <c r="N17" s="92"/>
      <c r="O17" s="93"/>
      <c r="P17" s="92"/>
      <c r="Q17" s="94"/>
    </row>
    <row r="18" spans="1:20" x14ac:dyDescent="0.25">
      <c r="A18" s="23"/>
      <c r="B18" s="7"/>
      <c r="C18" s="8"/>
      <c r="D18" s="8"/>
      <c r="E18" s="8"/>
      <c r="F18" s="8"/>
      <c r="G18" s="8"/>
      <c r="H18" s="8"/>
      <c r="I18" s="8"/>
      <c r="J18" s="8"/>
      <c r="K18" s="22"/>
      <c r="L18" s="22"/>
      <c r="M18" s="8"/>
      <c r="N18" s="92"/>
      <c r="O18" s="93"/>
      <c r="P18" s="92"/>
      <c r="Q18" s="94"/>
    </row>
    <row r="19" spans="1:20" x14ac:dyDescent="0.25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95"/>
      <c r="O19" s="93"/>
      <c r="P19" s="92"/>
      <c r="Q19" s="95"/>
      <c r="R19" s="23"/>
      <c r="S19" s="23"/>
      <c r="T19" s="23"/>
    </row>
    <row r="20" spans="1:20" s="99" customFormat="1" x14ac:dyDescent="0.25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93"/>
      <c r="P20" s="92"/>
      <c r="Q20" s="96"/>
      <c r="R20" s="95"/>
      <c r="S20" s="95"/>
      <c r="T20" s="95"/>
    </row>
    <row r="21" spans="1:20" s="99" customFormat="1" x14ac:dyDescent="0.25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93"/>
      <c r="P21" s="92"/>
      <c r="Q21" s="96"/>
      <c r="R21" s="95"/>
      <c r="S21" s="95"/>
      <c r="T21" s="95"/>
    </row>
    <row r="22" spans="1:20" s="99" customFormat="1" x14ac:dyDescent="0.25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3"/>
      <c r="P22" s="92"/>
      <c r="Q22" s="95"/>
      <c r="R22" s="95"/>
      <c r="S22" s="95"/>
      <c r="T22" s="95"/>
    </row>
    <row r="23" spans="1:20" s="99" customFormat="1" x14ac:dyDescent="0.25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3"/>
      <c r="P23" s="92"/>
      <c r="Q23" s="95"/>
      <c r="R23" s="95"/>
      <c r="S23" s="95"/>
      <c r="T23" s="95"/>
    </row>
    <row r="24" spans="1:20" x14ac:dyDescent="0.25">
      <c r="A24" s="36" t="s">
        <v>31</v>
      </c>
      <c r="I24" s="1"/>
      <c r="J24" s="1"/>
      <c r="K24" s="1"/>
      <c r="L24" s="1"/>
      <c r="M24" s="1"/>
      <c r="N24" s="94"/>
      <c r="O24" s="93"/>
      <c r="P24" s="92"/>
      <c r="Q24" s="94"/>
    </row>
    <row r="25" spans="1:20" x14ac:dyDescent="0.25">
      <c r="N25" s="97"/>
      <c r="O25" s="93"/>
      <c r="P25" s="92"/>
      <c r="Q25" s="94"/>
    </row>
    <row r="36" spans="13:13" x14ac:dyDescent="0.25">
      <c r="M36" s="98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18.5" style="5" bestFit="1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7" t="s">
        <v>19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5">
      <c r="A2" s="30"/>
      <c r="B2" s="31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0" x14ac:dyDescent="0.25">
      <c r="A4" s="63"/>
      <c r="B4" s="63" t="s">
        <v>32</v>
      </c>
      <c r="C4" s="26" t="s">
        <v>11</v>
      </c>
      <c r="D4" s="37" t="s">
        <v>12</v>
      </c>
      <c r="E4" s="26" t="s">
        <v>11</v>
      </c>
      <c r="F4" s="37" t="s">
        <v>12</v>
      </c>
      <c r="G4" s="26" t="s">
        <v>11</v>
      </c>
      <c r="H4" s="37" t="s">
        <v>12</v>
      </c>
      <c r="I4" s="43" t="s">
        <v>11</v>
      </c>
      <c r="J4" s="37" t="s">
        <v>12</v>
      </c>
      <c r="K4" s="26" t="s">
        <v>11</v>
      </c>
      <c r="L4" s="37" t="s">
        <v>12</v>
      </c>
      <c r="M4" s="26" t="s">
        <v>11</v>
      </c>
      <c r="N4" s="37" t="s">
        <v>12</v>
      </c>
      <c r="O4" s="68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5">
      <c r="A5" s="39">
        <v>1</v>
      </c>
      <c r="B5" s="55" t="s">
        <v>1</v>
      </c>
      <c r="C5" s="89">
        <v>24</v>
      </c>
      <c r="D5" s="79">
        <v>6.052047609441194E-2</v>
      </c>
      <c r="E5" s="89">
        <v>22</v>
      </c>
      <c r="F5" s="79">
        <v>0.29661588243225023</v>
      </c>
      <c r="G5" s="89">
        <v>11</v>
      </c>
      <c r="H5" s="79">
        <v>0.10469211002189018</v>
      </c>
      <c r="I5" s="89">
        <v>78</v>
      </c>
      <c r="J5" s="79">
        <v>1.8284106891701828</v>
      </c>
      <c r="K5" s="90">
        <v>145</v>
      </c>
      <c r="L5" s="79">
        <v>48.17275747508306</v>
      </c>
      <c r="M5" s="89">
        <v>7</v>
      </c>
      <c r="N5" s="79">
        <v>0.46022353714661407</v>
      </c>
      <c r="O5" s="83">
        <v>287</v>
      </c>
      <c r="P5" s="84">
        <v>0.45077589998115225</v>
      </c>
      <c r="Q5" s="44">
        <v>8.3623693379790947</v>
      </c>
      <c r="R5" s="44">
        <v>7.6655052264808363</v>
      </c>
      <c r="S5" s="44">
        <v>3.8327526132404182</v>
      </c>
      <c r="T5" s="44">
        <v>27.177700348432055</v>
      </c>
      <c r="U5" s="44">
        <v>50.522648083623693</v>
      </c>
      <c r="V5" s="44">
        <v>2.4390243902439024</v>
      </c>
      <c r="W5" s="71">
        <v>100</v>
      </c>
    </row>
    <row r="6" spans="1:23" s="3" customFormat="1" x14ac:dyDescent="0.25">
      <c r="A6" s="40" t="s">
        <v>20</v>
      </c>
      <c r="B6" s="56" t="s">
        <v>2</v>
      </c>
      <c r="C6" s="82">
        <v>17</v>
      </c>
      <c r="D6" s="81">
        <v>4.2868670566875128E-2</v>
      </c>
      <c r="E6" s="82">
        <v>15</v>
      </c>
      <c r="F6" s="81">
        <v>0.20223810165835243</v>
      </c>
      <c r="G6" s="82">
        <v>13</v>
      </c>
      <c r="H6" s="81">
        <v>0.12372703911677929</v>
      </c>
      <c r="I6" s="82">
        <v>120</v>
      </c>
      <c r="J6" s="81">
        <v>2.8129395218002813</v>
      </c>
      <c r="K6" s="91">
        <v>37</v>
      </c>
      <c r="L6" s="81">
        <v>12.29235880398671</v>
      </c>
      <c r="M6" s="82">
        <v>20</v>
      </c>
      <c r="N6" s="81">
        <v>1.3149243918474687</v>
      </c>
      <c r="O6" s="85">
        <v>222</v>
      </c>
      <c r="P6" s="86">
        <v>0.34868379719796444</v>
      </c>
      <c r="Q6" s="45">
        <v>7.6576576576576576</v>
      </c>
      <c r="R6" s="45">
        <v>6.756756756756757</v>
      </c>
      <c r="S6" s="45">
        <v>5.8558558558558556</v>
      </c>
      <c r="T6" s="45">
        <v>54.054054054054056</v>
      </c>
      <c r="U6" s="66">
        <v>16.666666666666668</v>
      </c>
      <c r="V6" s="45">
        <v>9.0090090090090094</v>
      </c>
      <c r="W6" s="72">
        <v>100</v>
      </c>
    </row>
    <row r="7" spans="1:23" x14ac:dyDescent="0.25">
      <c r="A7" s="41">
        <v>4</v>
      </c>
      <c r="B7" s="57" t="s">
        <v>3</v>
      </c>
      <c r="C7" s="82">
        <v>4303</v>
      </c>
      <c r="D7" s="81">
        <v>10.850817026427274</v>
      </c>
      <c r="E7" s="82">
        <v>1496</v>
      </c>
      <c r="F7" s="81">
        <v>20.169880005393015</v>
      </c>
      <c r="G7" s="82">
        <v>1501</v>
      </c>
      <c r="H7" s="81">
        <v>14.285714285714286</v>
      </c>
      <c r="I7" s="82">
        <v>128</v>
      </c>
      <c r="J7" s="81">
        <v>3.0004688232536334</v>
      </c>
      <c r="K7" s="88">
        <v>9</v>
      </c>
      <c r="L7" s="81">
        <v>2.9900332225913622</v>
      </c>
      <c r="M7" s="82">
        <v>255</v>
      </c>
      <c r="N7" s="81">
        <v>16.765285996055226</v>
      </c>
      <c r="O7" s="85">
        <v>7692</v>
      </c>
      <c r="P7" s="86">
        <v>12.081422378588931</v>
      </c>
      <c r="Q7" s="45">
        <v>55.941237649505979</v>
      </c>
      <c r="R7" s="45">
        <v>19.448777951118046</v>
      </c>
      <c r="S7" s="45">
        <v>19.513780551222048</v>
      </c>
      <c r="T7" s="66">
        <v>1.6640665626625064</v>
      </c>
      <c r="U7" s="66">
        <v>0.11700468018720749</v>
      </c>
      <c r="V7" s="45">
        <v>3.3151326053042123</v>
      </c>
      <c r="W7" s="72">
        <v>100.00000000000001</v>
      </c>
    </row>
    <row r="8" spans="1:23" s="3" customFormat="1" x14ac:dyDescent="0.25">
      <c r="A8" s="42">
        <v>5</v>
      </c>
      <c r="B8" s="57" t="s">
        <v>4</v>
      </c>
      <c r="C8" s="82">
        <v>15909</v>
      </c>
      <c r="D8" s="81">
        <v>40.117510591083317</v>
      </c>
      <c r="E8" s="82">
        <v>861</v>
      </c>
      <c r="F8" s="81">
        <v>11.608467035189429</v>
      </c>
      <c r="G8" s="82">
        <v>2293</v>
      </c>
      <c r="H8" s="81">
        <v>21.823546207290377</v>
      </c>
      <c r="I8" s="82" t="s">
        <v>38</v>
      </c>
      <c r="J8" s="81" t="s">
        <v>38</v>
      </c>
      <c r="K8" s="88" t="s">
        <v>38</v>
      </c>
      <c r="L8" s="81" t="s">
        <v>38</v>
      </c>
      <c r="M8" s="82">
        <v>383</v>
      </c>
      <c r="N8" s="81">
        <v>25.180802103879028</v>
      </c>
      <c r="O8" s="85">
        <v>19479</v>
      </c>
      <c r="P8" s="86">
        <v>30.594647232518692</v>
      </c>
      <c r="Q8" s="45">
        <v>81.672570460495919</v>
      </c>
      <c r="R8" s="45">
        <v>4.4201447712921604</v>
      </c>
      <c r="S8" s="45">
        <v>11.771651522152061</v>
      </c>
      <c r="T8" s="66" t="s">
        <v>38</v>
      </c>
      <c r="U8" s="66" t="s">
        <v>38</v>
      </c>
      <c r="V8" s="45">
        <v>1.9662200318291494</v>
      </c>
      <c r="W8" s="72">
        <v>100</v>
      </c>
    </row>
    <row r="9" spans="1:23" x14ac:dyDescent="0.25">
      <c r="A9" s="41">
        <v>6</v>
      </c>
      <c r="B9" s="57" t="s">
        <v>5</v>
      </c>
      <c r="C9" s="82">
        <v>5957</v>
      </c>
      <c r="D9" s="81">
        <v>15.021686503933831</v>
      </c>
      <c r="E9" s="82">
        <v>111</v>
      </c>
      <c r="F9" s="81">
        <v>1.4965619522718081</v>
      </c>
      <c r="G9" s="82">
        <v>209</v>
      </c>
      <c r="H9" s="81">
        <v>1.9891500904159132</v>
      </c>
      <c r="I9" s="82">
        <v>3520</v>
      </c>
      <c r="J9" s="81">
        <v>82.512892639474913</v>
      </c>
      <c r="K9" s="88">
        <v>70</v>
      </c>
      <c r="L9" s="81">
        <v>23.255813953488371</v>
      </c>
      <c r="M9" s="82">
        <v>114</v>
      </c>
      <c r="N9" s="81">
        <v>7.4950690335305721</v>
      </c>
      <c r="O9" s="85">
        <v>9981</v>
      </c>
      <c r="P9" s="86">
        <v>15.676635044292267</v>
      </c>
      <c r="Q9" s="45">
        <v>59.683398457068428</v>
      </c>
      <c r="R9" s="45">
        <v>1.1121130147279832</v>
      </c>
      <c r="S9" s="45">
        <v>2.0939785592625988</v>
      </c>
      <c r="T9" s="66">
        <v>35.2670073138964</v>
      </c>
      <c r="U9" s="66">
        <v>0.70133253181043986</v>
      </c>
      <c r="V9" s="45">
        <v>1.1421701232341448</v>
      </c>
      <c r="W9" s="72">
        <v>100</v>
      </c>
    </row>
    <row r="10" spans="1:23" x14ac:dyDescent="0.25">
      <c r="A10" s="41">
        <v>7</v>
      </c>
      <c r="B10" s="57" t="s">
        <v>6</v>
      </c>
      <c r="C10" s="82">
        <v>2028</v>
      </c>
      <c r="D10" s="81">
        <v>5.113980229977809</v>
      </c>
      <c r="E10" s="82">
        <v>457</v>
      </c>
      <c r="F10" s="81">
        <v>6.1615208305244709</v>
      </c>
      <c r="G10" s="82">
        <v>962</v>
      </c>
      <c r="H10" s="81">
        <v>9.1558008946416667</v>
      </c>
      <c r="I10" s="82">
        <v>95</v>
      </c>
      <c r="J10" s="81">
        <v>2.2269104547585559</v>
      </c>
      <c r="K10" s="88">
        <v>6</v>
      </c>
      <c r="L10" s="81">
        <v>1.9933554817275747</v>
      </c>
      <c r="M10" s="82">
        <v>114</v>
      </c>
      <c r="N10" s="81">
        <v>7.4950690335305721</v>
      </c>
      <c r="O10" s="85">
        <v>3662</v>
      </c>
      <c r="P10" s="86">
        <v>5.751712006031287</v>
      </c>
      <c r="Q10" s="45">
        <v>55.3795740032769</v>
      </c>
      <c r="R10" s="45">
        <v>12.479519388312397</v>
      </c>
      <c r="S10" s="45">
        <v>26.269797924631348</v>
      </c>
      <c r="T10" s="66">
        <v>2.5942108137629711</v>
      </c>
      <c r="U10" s="66">
        <v>0.16384489350081921</v>
      </c>
      <c r="V10" s="45">
        <v>3.1130529765155655</v>
      </c>
      <c r="W10" s="72">
        <v>100</v>
      </c>
    </row>
    <row r="11" spans="1:23" x14ac:dyDescent="0.25">
      <c r="A11" s="41">
        <v>8</v>
      </c>
      <c r="B11" s="57" t="s">
        <v>7</v>
      </c>
      <c r="C11" s="82">
        <v>5615</v>
      </c>
      <c r="D11" s="81">
        <v>14.15926971958846</v>
      </c>
      <c r="E11" s="82">
        <v>3447</v>
      </c>
      <c r="F11" s="81">
        <v>46.474315761089386</v>
      </c>
      <c r="G11" s="82">
        <v>3969</v>
      </c>
      <c r="H11" s="81">
        <v>37.774816788807463</v>
      </c>
      <c r="I11" s="82" t="s">
        <v>38</v>
      </c>
      <c r="J11" s="81" t="s">
        <v>38</v>
      </c>
      <c r="K11" s="88" t="s">
        <v>38</v>
      </c>
      <c r="L11" s="81" t="s">
        <v>38</v>
      </c>
      <c r="M11" s="82">
        <v>381</v>
      </c>
      <c r="N11" s="81">
        <v>25.049309664694281</v>
      </c>
      <c r="O11" s="85">
        <v>13424</v>
      </c>
      <c r="P11" s="86">
        <v>21.084375196330967</v>
      </c>
      <c r="Q11" s="45">
        <v>41.828069129916564</v>
      </c>
      <c r="R11" s="45">
        <v>25.677890345649583</v>
      </c>
      <c r="S11" s="45">
        <v>29.566448152562575</v>
      </c>
      <c r="T11" s="66" t="s">
        <v>38</v>
      </c>
      <c r="U11" s="66" t="s">
        <v>38</v>
      </c>
      <c r="V11" s="45">
        <v>2.8382002383790228</v>
      </c>
      <c r="W11" s="72">
        <v>99.999999999999986</v>
      </c>
    </row>
    <row r="12" spans="1:23" x14ac:dyDescent="0.25">
      <c r="A12" s="41">
        <v>9</v>
      </c>
      <c r="B12" s="57" t="s">
        <v>8</v>
      </c>
      <c r="C12" s="82">
        <v>1601</v>
      </c>
      <c r="D12" s="81">
        <v>4.037220092798063</v>
      </c>
      <c r="E12" s="82">
        <v>818</v>
      </c>
      <c r="F12" s="81">
        <v>11.028717810435486</v>
      </c>
      <c r="G12" s="82">
        <v>1146</v>
      </c>
      <c r="H12" s="81">
        <v>10.907014371371467</v>
      </c>
      <c r="I12" s="82">
        <v>9</v>
      </c>
      <c r="J12" s="81">
        <v>0.2109704641350211</v>
      </c>
      <c r="K12" s="88">
        <v>0</v>
      </c>
      <c r="L12" s="81">
        <v>0</v>
      </c>
      <c r="M12" s="82">
        <v>99</v>
      </c>
      <c r="N12" s="81">
        <v>6.5088757396449708</v>
      </c>
      <c r="O12" s="85">
        <v>3673</v>
      </c>
      <c r="P12" s="86">
        <v>5.7689891311176726</v>
      </c>
      <c r="Q12" s="45">
        <v>43.588347399945548</v>
      </c>
      <c r="R12" s="45">
        <v>22.270623468554316</v>
      </c>
      <c r="S12" s="45">
        <v>31.200653416825482</v>
      </c>
      <c r="T12" s="66">
        <v>0.24503130955622107</v>
      </c>
      <c r="U12" s="66">
        <v>0</v>
      </c>
      <c r="V12" s="45">
        <v>2.6953444051184317</v>
      </c>
      <c r="W12" s="72">
        <v>100.00000000000001</v>
      </c>
    </row>
    <row r="13" spans="1:23" x14ac:dyDescent="0.25">
      <c r="A13" s="41">
        <v>10</v>
      </c>
      <c r="B13" s="57" t="s">
        <v>9</v>
      </c>
      <c r="C13" s="82">
        <v>725</v>
      </c>
      <c r="D13" s="81">
        <v>1.8282227153520274</v>
      </c>
      <c r="E13" s="82">
        <v>163</v>
      </c>
      <c r="F13" s="81">
        <v>2.197654038020763</v>
      </c>
      <c r="G13" s="82">
        <v>154</v>
      </c>
      <c r="H13" s="81">
        <v>1.4656895403064623</v>
      </c>
      <c r="I13" s="82">
        <v>0</v>
      </c>
      <c r="J13" s="81">
        <v>0</v>
      </c>
      <c r="K13" s="88">
        <v>0</v>
      </c>
      <c r="L13" s="81">
        <v>0</v>
      </c>
      <c r="M13" s="82">
        <v>42</v>
      </c>
      <c r="N13" s="81">
        <v>2.7613412228796843</v>
      </c>
      <c r="O13" s="85">
        <v>1084</v>
      </c>
      <c r="P13" s="86">
        <v>1.702582144876547</v>
      </c>
      <c r="Q13" s="45">
        <v>66.881918819188186</v>
      </c>
      <c r="R13" s="45">
        <v>15.036900369003691</v>
      </c>
      <c r="S13" s="45">
        <v>14.206642066420665</v>
      </c>
      <c r="T13" s="45">
        <v>0</v>
      </c>
      <c r="U13" s="66">
        <v>0</v>
      </c>
      <c r="V13" s="45">
        <v>3.8745387453874538</v>
      </c>
      <c r="W13" s="72">
        <v>100</v>
      </c>
    </row>
    <row r="14" spans="1:23" x14ac:dyDescent="0.25">
      <c r="A14" s="41">
        <v>11</v>
      </c>
      <c r="B14" s="57" t="s">
        <v>10</v>
      </c>
      <c r="C14" s="82">
        <v>3477</v>
      </c>
      <c r="D14" s="81">
        <v>8.7679039741779299</v>
      </c>
      <c r="E14" s="82">
        <v>27</v>
      </c>
      <c r="F14" s="81">
        <v>0.36402858298503438</v>
      </c>
      <c r="G14" s="82">
        <v>249</v>
      </c>
      <c r="H14" s="81">
        <v>2.3698486723136956</v>
      </c>
      <c r="I14" s="82">
        <v>276</v>
      </c>
      <c r="J14" s="81">
        <v>6.4697609001406473</v>
      </c>
      <c r="K14" s="91">
        <v>29</v>
      </c>
      <c r="L14" s="81">
        <v>9.6345514950166109</v>
      </c>
      <c r="M14" s="82">
        <v>106</v>
      </c>
      <c r="N14" s="81">
        <v>6.9690992767915843</v>
      </c>
      <c r="O14" s="85">
        <v>4164</v>
      </c>
      <c r="P14" s="86">
        <v>6.5401771690645223</v>
      </c>
      <c r="Q14" s="45">
        <v>83.501440922190199</v>
      </c>
      <c r="R14" s="45">
        <v>0.64841498559077815</v>
      </c>
      <c r="S14" s="45">
        <v>5.9798270893371761</v>
      </c>
      <c r="T14" s="45">
        <v>6.6282420749279538</v>
      </c>
      <c r="U14" s="45">
        <v>0.69644572526416904</v>
      </c>
      <c r="V14" s="45">
        <v>2.5456292026897214</v>
      </c>
      <c r="W14" s="72">
        <v>100</v>
      </c>
    </row>
    <row r="15" spans="1:23" x14ac:dyDescent="0.25">
      <c r="A15" s="18"/>
      <c r="B15" s="65" t="s">
        <v>0</v>
      </c>
      <c r="C15" s="46">
        <v>39656</v>
      </c>
      <c r="D15" s="76">
        <v>100.00000000000001</v>
      </c>
      <c r="E15" s="46">
        <v>7417</v>
      </c>
      <c r="F15" s="76">
        <v>99.999999999999986</v>
      </c>
      <c r="G15" s="46">
        <v>10507</v>
      </c>
      <c r="H15" s="76">
        <v>100</v>
      </c>
      <c r="I15" s="46">
        <v>4266</v>
      </c>
      <c r="J15" s="76">
        <v>99.999999999999972</v>
      </c>
      <c r="K15" s="46">
        <v>301</v>
      </c>
      <c r="L15" s="76">
        <v>100</v>
      </c>
      <c r="M15" s="46">
        <v>1521</v>
      </c>
      <c r="N15" s="76">
        <v>100</v>
      </c>
      <c r="O15" s="46">
        <v>63668</v>
      </c>
      <c r="P15" s="76">
        <v>100</v>
      </c>
      <c r="Q15" s="64">
        <v>62.285606584155303</v>
      </c>
      <c r="R15" s="64">
        <v>11.649494251429289</v>
      </c>
      <c r="S15" s="64">
        <v>16.502795752968524</v>
      </c>
      <c r="T15" s="64">
        <v>6.7003832380473707</v>
      </c>
      <c r="U15" s="64">
        <v>0.47276496827291575</v>
      </c>
      <c r="V15" s="64">
        <v>2.3889552051265941</v>
      </c>
      <c r="W15" s="77">
        <v>99.999999999999986</v>
      </c>
    </row>
    <row r="16" spans="1:23" x14ac:dyDescent="0.25">
      <c r="A16" s="23"/>
      <c r="B16" s="7"/>
      <c r="C16" s="8"/>
      <c r="D16" s="8"/>
      <c r="E16" s="8"/>
      <c r="F16" s="8"/>
      <c r="G16" s="8"/>
      <c r="H16" s="8"/>
      <c r="I16" s="8"/>
      <c r="J16" s="8"/>
      <c r="K16" s="22"/>
      <c r="L16" s="22"/>
      <c r="M16" s="8"/>
      <c r="N16" s="8"/>
      <c r="O16" s="8"/>
      <c r="P16" s="8"/>
    </row>
    <row r="17" spans="1:20" x14ac:dyDescent="0.25">
      <c r="A17" s="23" t="s">
        <v>34</v>
      </c>
      <c r="B17" s="7"/>
      <c r="C17" s="8"/>
      <c r="D17" s="8"/>
      <c r="E17" s="8"/>
      <c r="F17" s="8"/>
      <c r="G17" s="8"/>
      <c r="H17" s="8"/>
      <c r="I17" s="8"/>
      <c r="J17" s="8"/>
      <c r="K17" s="22"/>
      <c r="L17" s="22"/>
      <c r="M17" s="8"/>
      <c r="N17" s="8"/>
      <c r="O17" s="8"/>
      <c r="P17" s="8"/>
    </row>
    <row r="18" spans="1:20" x14ac:dyDescent="0.25">
      <c r="A18" s="23"/>
      <c r="B18" s="7"/>
      <c r="C18" s="8"/>
      <c r="D18" s="8"/>
      <c r="E18" s="8"/>
      <c r="F18" s="8"/>
      <c r="G18" s="8"/>
      <c r="H18" s="8"/>
      <c r="I18" s="8"/>
      <c r="J18" s="8"/>
      <c r="K18" s="22"/>
      <c r="L18" s="22"/>
      <c r="M18" s="8"/>
      <c r="N18" s="8"/>
      <c r="O18" s="8"/>
      <c r="P18" s="8"/>
    </row>
    <row r="19" spans="1:20" x14ac:dyDescent="0.25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s="99" customFormat="1" x14ac:dyDescent="0.25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100"/>
      <c r="P20" s="101"/>
      <c r="Q20" s="100"/>
      <c r="R20" s="95"/>
      <c r="S20" s="95"/>
      <c r="T20" s="95"/>
    </row>
    <row r="21" spans="1:20" s="99" customFormat="1" x14ac:dyDescent="0.25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100"/>
      <c r="P21" s="101"/>
      <c r="Q21" s="100"/>
      <c r="R21" s="95"/>
      <c r="S21" s="95"/>
      <c r="T21" s="95"/>
    </row>
    <row r="22" spans="1:20" s="99" customFormat="1" x14ac:dyDescent="0.25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s="99" customFormat="1" x14ac:dyDescent="0.25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x14ac:dyDescent="0.25">
      <c r="A24" s="36" t="s">
        <v>31</v>
      </c>
      <c r="I24" s="1"/>
      <c r="J24" s="1"/>
      <c r="K24" s="1"/>
      <c r="L24" s="1"/>
      <c r="M24" s="1"/>
      <c r="N24" s="1"/>
      <c r="O24" s="1"/>
      <c r="P24" s="1"/>
    </row>
    <row r="36" spans="13:13" x14ac:dyDescent="0.25">
      <c r="M36" s="98"/>
    </row>
  </sheetData>
  <mergeCells count="7">
    <mergeCell ref="K3:L3"/>
    <mergeCell ref="M3:N3"/>
    <mergeCell ref="O3:P3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18.5" style="5" bestFit="1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7" t="s">
        <v>15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5">
      <c r="A2" s="30"/>
      <c r="B2" s="31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0" x14ac:dyDescent="0.25">
      <c r="A4" s="63"/>
      <c r="B4" s="63" t="s">
        <v>32</v>
      </c>
      <c r="C4" s="26" t="s">
        <v>11</v>
      </c>
      <c r="D4" s="37" t="s">
        <v>12</v>
      </c>
      <c r="E4" s="26" t="s">
        <v>11</v>
      </c>
      <c r="F4" s="37" t="s">
        <v>12</v>
      </c>
      <c r="G4" s="26" t="s">
        <v>11</v>
      </c>
      <c r="H4" s="37" t="s">
        <v>12</v>
      </c>
      <c r="I4" s="26" t="s">
        <v>11</v>
      </c>
      <c r="J4" s="37" t="s">
        <v>12</v>
      </c>
      <c r="K4" s="26" t="s">
        <v>11</v>
      </c>
      <c r="L4" s="37" t="s">
        <v>12</v>
      </c>
      <c r="M4" s="26" t="s">
        <v>11</v>
      </c>
      <c r="N4" s="37" t="s">
        <v>12</v>
      </c>
      <c r="O4" s="68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ht="11.5" customHeight="1" x14ac:dyDescent="0.25">
      <c r="A5" s="14">
        <v>1</v>
      </c>
      <c r="B5" s="55" t="s">
        <v>1</v>
      </c>
      <c r="C5" s="78">
        <v>27</v>
      </c>
      <c r="D5" s="79">
        <v>6.8102708974423651E-2</v>
      </c>
      <c r="E5" s="78">
        <v>22</v>
      </c>
      <c r="F5" s="79">
        <v>0.29506437768240346</v>
      </c>
      <c r="G5" s="78">
        <v>8</v>
      </c>
      <c r="H5" s="79">
        <v>7.9396585946804293E-2</v>
      </c>
      <c r="I5" s="78">
        <v>84</v>
      </c>
      <c r="J5" s="79">
        <v>2.0119760479041915</v>
      </c>
      <c r="K5" s="87">
        <v>146</v>
      </c>
      <c r="L5" s="79">
        <v>48.34437086092715</v>
      </c>
      <c r="M5" s="78">
        <v>4</v>
      </c>
      <c r="N5" s="79">
        <v>0.25412960609911056</v>
      </c>
      <c r="O5" s="83">
        <v>291</v>
      </c>
      <c r="P5" s="84">
        <v>0.46023185563586327</v>
      </c>
      <c r="Q5" s="44">
        <v>9.2783505154639183</v>
      </c>
      <c r="R5" s="44">
        <v>7.5601374570446733</v>
      </c>
      <c r="S5" s="44">
        <v>2.7491408934707904</v>
      </c>
      <c r="T5" s="44">
        <v>28.865979381443299</v>
      </c>
      <c r="U5" s="44">
        <v>50.171821305841924</v>
      </c>
      <c r="V5" s="44">
        <v>1.3745704467353952</v>
      </c>
      <c r="W5" s="71">
        <v>100</v>
      </c>
    </row>
    <row r="6" spans="1:23" s="3" customFormat="1" ht="11.5" customHeight="1" x14ac:dyDescent="0.25">
      <c r="A6" s="19" t="s">
        <v>20</v>
      </c>
      <c r="B6" s="56" t="s">
        <v>2</v>
      </c>
      <c r="C6" s="80">
        <v>17</v>
      </c>
      <c r="D6" s="81">
        <v>4.2879483428340817E-2</v>
      </c>
      <c r="E6" s="80">
        <v>16</v>
      </c>
      <c r="F6" s="81">
        <v>0.21459227467811159</v>
      </c>
      <c r="G6" s="80">
        <v>14</v>
      </c>
      <c r="H6" s="81">
        <v>0.13894402540690751</v>
      </c>
      <c r="I6" s="80">
        <v>122</v>
      </c>
      <c r="J6" s="81">
        <v>2.9221556886227544</v>
      </c>
      <c r="K6" s="88">
        <v>36</v>
      </c>
      <c r="L6" s="81">
        <v>11.920529801324504</v>
      </c>
      <c r="M6" s="80">
        <v>17</v>
      </c>
      <c r="N6" s="81">
        <v>1.0800508259212198</v>
      </c>
      <c r="O6" s="85">
        <v>222</v>
      </c>
      <c r="P6" s="86">
        <v>0.35110471460880294</v>
      </c>
      <c r="Q6" s="45">
        <v>7.6576576576576576</v>
      </c>
      <c r="R6" s="45">
        <v>7.2072072072072073</v>
      </c>
      <c r="S6" s="45">
        <v>6.3063063063063067</v>
      </c>
      <c r="T6" s="45">
        <v>54.954954954954957</v>
      </c>
      <c r="U6" s="66">
        <v>16.216216216216218</v>
      </c>
      <c r="V6" s="45">
        <v>7.6576576576576576</v>
      </c>
      <c r="W6" s="72">
        <v>99.999999999999986</v>
      </c>
    </row>
    <row r="7" spans="1:23" x14ac:dyDescent="0.25">
      <c r="A7" s="6">
        <v>4</v>
      </c>
      <c r="B7" s="57" t="s">
        <v>3</v>
      </c>
      <c r="C7" s="80">
        <v>4421</v>
      </c>
      <c r="D7" s="81">
        <v>11.151188013923221</v>
      </c>
      <c r="E7" s="80">
        <v>1559</v>
      </c>
      <c r="F7" s="81">
        <v>20.909334763948497</v>
      </c>
      <c r="G7" s="80">
        <v>1483</v>
      </c>
      <c r="H7" s="81">
        <v>14.718142119888844</v>
      </c>
      <c r="I7" s="80">
        <v>134</v>
      </c>
      <c r="J7" s="81">
        <v>3.2095808383233533</v>
      </c>
      <c r="K7" s="88">
        <v>9</v>
      </c>
      <c r="L7" s="81">
        <v>2.9801324503311259</v>
      </c>
      <c r="M7" s="80">
        <v>266</v>
      </c>
      <c r="N7" s="81">
        <v>16.899618805590851</v>
      </c>
      <c r="O7" s="85">
        <v>7872</v>
      </c>
      <c r="P7" s="86">
        <v>12.449983393695931</v>
      </c>
      <c r="Q7" s="45">
        <v>56.16107723577236</v>
      </c>
      <c r="R7" s="45">
        <v>19.804369918699187</v>
      </c>
      <c r="S7" s="45">
        <v>18.838922764227643</v>
      </c>
      <c r="T7" s="45">
        <v>1.7022357723577235</v>
      </c>
      <c r="U7" s="66">
        <v>0.11432926829268293</v>
      </c>
      <c r="V7" s="45">
        <v>3.3790650406504064</v>
      </c>
      <c r="W7" s="72">
        <v>100</v>
      </c>
    </row>
    <row r="8" spans="1:23" s="3" customFormat="1" x14ac:dyDescent="0.25">
      <c r="A8" s="13">
        <v>5</v>
      </c>
      <c r="B8" s="57" t="s">
        <v>4</v>
      </c>
      <c r="C8" s="80">
        <v>15777</v>
      </c>
      <c r="D8" s="81">
        <v>39.794682944054884</v>
      </c>
      <c r="E8" s="80">
        <v>832</v>
      </c>
      <c r="F8" s="81">
        <v>11.158798283261802</v>
      </c>
      <c r="G8" s="80">
        <v>2163</v>
      </c>
      <c r="H8" s="81">
        <v>21.466851925367209</v>
      </c>
      <c r="I8" s="80" t="s">
        <v>38</v>
      </c>
      <c r="J8" s="81" t="s">
        <v>38</v>
      </c>
      <c r="K8" s="88" t="s">
        <v>38</v>
      </c>
      <c r="L8" s="81" t="s">
        <v>38</v>
      </c>
      <c r="M8" s="80">
        <v>391</v>
      </c>
      <c r="N8" s="81">
        <v>24.841168996188056</v>
      </c>
      <c r="O8" s="85">
        <v>19193</v>
      </c>
      <c r="P8" s="86">
        <v>30.354742285976371</v>
      </c>
      <c r="Q8" s="45">
        <v>82.201844422445689</v>
      </c>
      <c r="R8" s="45">
        <v>4.3349137706455476</v>
      </c>
      <c r="S8" s="45">
        <v>11.269733757098942</v>
      </c>
      <c r="T8" s="66" t="s">
        <v>38</v>
      </c>
      <c r="U8" s="66" t="s">
        <v>38</v>
      </c>
      <c r="V8" s="45">
        <v>2.0372010628875112</v>
      </c>
      <c r="W8" s="72">
        <v>100</v>
      </c>
    </row>
    <row r="9" spans="1:23" x14ac:dyDescent="0.25">
      <c r="A9" s="6">
        <v>6</v>
      </c>
      <c r="B9" s="57" t="s">
        <v>5</v>
      </c>
      <c r="C9" s="80">
        <v>5912</v>
      </c>
      <c r="D9" s="81">
        <v>14.911970942844171</v>
      </c>
      <c r="E9" s="80">
        <v>108</v>
      </c>
      <c r="F9" s="81">
        <v>1.4484978540772533</v>
      </c>
      <c r="G9" s="80">
        <v>208</v>
      </c>
      <c r="H9" s="81">
        <v>2.0643112346169117</v>
      </c>
      <c r="I9" s="80">
        <v>3417</v>
      </c>
      <c r="J9" s="81">
        <v>81.844311377245504</v>
      </c>
      <c r="K9" s="88">
        <v>71</v>
      </c>
      <c r="L9" s="81">
        <v>23.509933774834437</v>
      </c>
      <c r="M9" s="80">
        <v>117</v>
      </c>
      <c r="N9" s="81">
        <v>7.4332909783989836</v>
      </c>
      <c r="O9" s="85">
        <v>9833</v>
      </c>
      <c r="P9" s="86">
        <v>15.551408372740356</v>
      </c>
      <c r="Q9" s="45">
        <v>60.124072002440762</v>
      </c>
      <c r="R9" s="45">
        <v>1.0983423166887014</v>
      </c>
      <c r="S9" s="45">
        <v>2.1153259432523135</v>
      </c>
      <c r="T9" s="66">
        <v>34.750330519678634</v>
      </c>
      <c r="U9" s="66">
        <v>0.72205837486016478</v>
      </c>
      <c r="V9" s="45">
        <v>1.1898708430794265</v>
      </c>
      <c r="W9" s="72">
        <v>100.00000000000001</v>
      </c>
    </row>
    <row r="10" spans="1:23" x14ac:dyDescent="0.25">
      <c r="A10" s="6">
        <v>7</v>
      </c>
      <c r="B10" s="57" t="s">
        <v>6</v>
      </c>
      <c r="C10" s="80">
        <v>1938</v>
      </c>
      <c r="D10" s="81">
        <v>4.8882611108308529</v>
      </c>
      <c r="E10" s="80">
        <v>476</v>
      </c>
      <c r="F10" s="81">
        <v>6.3841201716738194</v>
      </c>
      <c r="G10" s="80">
        <v>919</v>
      </c>
      <c r="H10" s="81">
        <v>9.120682810639142</v>
      </c>
      <c r="I10" s="80">
        <v>100</v>
      </c>
      <c r="J10" s="81">
        <v>2.3952095808383231</v>
      </c>
      <c r="K10" s="88">
        <v>6</v>
      </c>
      <c r="L10" s="81">
        <v>1.9867549668874172</v>
      </c>
      <c r="M10" s="80">
        <v>114</v>
      </c>
      <c r="N10" s="81">
        <v>7.2426937738246506</v>
      </c>
      <c r="O10" s="85">
        <v>3553</v>
      </c>
      <c r="P10" s="86">
        <v>5.6192569865093551</v>
      </c>
      <c r="Q10" s="45">
        <v>54.545454545454547</v>
      </c>
      <c r="R10" s="45">
        <v>13.397129186602871</v>
      </c>
      <c r="S10" s="45">
        <v>25.8654658035463</v>
      </c>
      <c r="T10" s="66">
        <v>2.8145229383619474</v>
      </c>
      <c r="U10" s="66">
        <v>0.16887137630171686</v>
      </c>
      <c r="V10" s="45">
        <v>3.2085561497326203</v>
      </c>
      <c r="W10" s="72">
        <v>100</v>
      </c>
    </row>
    <row r="11" spans="1:23" x14ac:dyDescent="0.25">
      <c r="A11" s="6">
        <v>8</v>
      </c>
      <c r="B11" s="57" t="s">
        <v>7</v>
      </c>
      <c r="C11" s="80">
        <v>5804</v>
      </c>
      <c r="D11" s="81">
        <v>14.639560106946476</v>
      </c>
      <c r="E11" s="80">
        <v>3400</v>
      </c>
      <c r="F11" s="81">
        <v>45.600858369098709</v>
      </c>
      <c r="G11" s="80">
        <v>3780</v>
      </c>
      <c r="H11" s="81">
        <v>37.514886859865022</v>
      </c>
      <c r="I11" s="80" t="s">
        <v>38</v>
      </c>
      <c r="J11" s="81" t="s">
        <v>38</v>
      </c>
      <c r="K11" s="88" t="s">
        <v>38</v>
      </c>
      <c r="L11" s="81" t="s">
        <v>38</v>
      </c>
      <c r="M11" s="80">
        <v>414</v>
      </c>
      <c r="N11" s="81">
        <v>26.302414231257941</v>
      </c>
      <c r="O11" s="85">
        <v>13411</v>
      </c>
      <c r="P11" s="86">
        <v>21.210204178462416</v>
      </c>
      <c r="Q11" s="45">
        <v>43.277906196405937</v>
      </c>
      <c r="R11" s="45">
        <v>25.352322720155097</v>
      </c>
      <c r="S11" s="45">
        <v>28.185817612407725</v>
      </c>
      <c r="T11" s="66" t="s">
        <v>38</v>
      </c>
      <c r="U11" s="66" t="s">
        <v>38</v>
      </c>
      <c r="V11" s="45">
        <v>3.0870181194541795</v>
      </c>
      <c r="W11" s="72">
        <v>100.00000000000001</v>
      </c>
    </row>
    <row r="12" spans="1:23" x14ac:dyDescent="0.25">
      <c r="A12" s="6">
        <v>9</v>
      </c>
      <c r="B12" s="57" t="s">
        <v>8</v>
      </c>
      <c r="C12" s="80">
        <v>1549</v>
      </c>
      <c r="D12" s="81">
        <v>3.9070776370882307</v>
      </c>
      <c r="E12" s="80">
        <v>847</v>
      </c>
      <c r="F12" s="81">
        <v>11.359978540772532</v>
      </c>
      <c r="G12" s="80">
        <v>1111</v>
      </c>
      <c r="H12" s="81">
        <v>11.026200873362445</v>
      </c>
      <c r="I12" s="80">
        <v>8</v>
      </c>
      <c r="J12" s="81">
        <v>0.19161676646706588</v>
      </c>
      <c r="K12" s="88">
        <v>0</v>
      </c>
      <c r="L12" s="81">
        <v>0</v>
      </c>
      <c r="M12" s="80">
        <v>101</v>
      </c>
      <c r="N12" s="81">
        <v>6.4167725540025415</v>
      </c>
      <c r="O12" s="85">
        <v>3616</v>
      </c>
      <c r="P12" s="86">
        <v>5.7188948109253666</v>
      </c>
      <c r="Q12" s="45">
        <v>42.837389380530972</v>
      </c>
      <c r="R12" s="45">
        <v>23.423672566371682</v>
      </c>
      <c r="S12" s="45">
        <v>30.724557522123895</v>
      </c>
      <c r="T12" s="45">
        <v>0.22123893805309736</v>
      </c>
      <c r="U12" s="66">
        <v>0</v>
      </c>
      <c r="V12" s="45">
        <v>2.793141592920354</v>
      </c>
      <c r="W12" s="72">
        <v>99.999999999999986</v>
      </c>
    </row>
    <row r="13" spans="1:23" x14ac:dyDescent="0.25">
      <c r="A13" s="6">
        <v>10</v>
      </c>
      <c r="B13" s="57" t="s">
        <v>9</v>
      </c>
      <c r="C13" s="80">
        <v>744</v>
      </c>
      <c r="D13" s="81">
        <v>1.8766079806285627</v>
      </c>
      <c r="E13" s="80">
        <v>167</v>
      </c>
      <c r="F13" s="81">
        <v>2.2398068669527897</v>
      </c>
      <c r="G13" s="80">
        <v>155</v>
      </c>
      <c r="H13" s="81">
        <v>1.5383088527193332</v>
      </c>
      <c r="I13" s="80">
        <v>0</v>
      </c>
      <c r="J13" s="81">
        <v>0</v>
      </c>
      <c r="K13" s="88">
        <v>0</v>
      </c>
      <c r="L13" s="81">
        <v>0</v>
      </c>
      <c r="M13" s="80">
        <v>44</v>
      </c>
      <c r="N13" s="81">
        <v>2.7954256670902162</v>
      </c>
      <c r="O13" s="85">
        <v>1110</v>
      </c>
      <c r="P13" s="86">
        <v>1.7555235730440146</v>
      </c>
      <c r="Q13" s="45">
        <v>67.027027027027032</v>
      </c>
      <c r="R13" s="45">
        <v>15.045045045045045</v>
      </c>
      <c r="S13" s="45">
        <v>13.963963963963964</v>
      </c>
      <c r="T13" s="45">
        <v>0</v>
      </c>
      <c r="U13" s="66">
        <v>0</v>
      </c>
      <c r="V13" s="45">
        <v>3.9639639639639639</v>
      </c>
      <c r="W13" s="72">
        <v>100</v>
      </c>
    </row>
    <row r="14" spans="1:23" x14ac:dyDescent="0.25">
      <c r="A14" s="6">
        <v>11</v>
      </c>
      <c r="B14" s="57" t="s">
        <v>10</v>
      </c>
      <c r="C14" s="82">
        <v>3457</v>
      </c>
      <c r="D14" s="81">
        <v>8.7196690712808351</v>
      </c>
      <c r="E14" s="82">
        <v>29</v>
      </c>
      <c r="F14" s="81">
        <v>0.38894849785407726</v>
      </c>
      <c r="G14" s="82">
        <v>235</v>
      </c>
      <c r="H14" s="81">
        <v>2.3322747121873761</v>
      </c>
      <c r="I14" s="82">
        <v>272</v>
      </c>
      <c r="J14" s="81">
        <v>6.5149700598802394</v>
      </c>
      <c r="K14" s="88">
        <v>29</v>
      </c>
      <c r="L14" s="81">
        <v>9.6026490066225172</v>
      </c>
      <c r="M14" s="82">
        <v>106</v>
      </c>
      <c r="N14" s="81">
        <v>6.7344345616264292</v>
      </c>
      <c r="O14" s="85">
        <v>4128</v>
      </c>
      <c r="P14" s="86">
        <v>6.5286498284015249</v>
      </c>
      <c r="Q14" s="45">
        <v>83.745155038759691</v>
      </c>
      <c r="R14" s="45">
        <v>0.70251937984496127</v>
      </c>
      <c r="S14" s="45">
        <v>5.6928294573643408</v>
      </c>
      <c r="T14" s="45">
        <v>6.5891472868217056</v>
      </c>
      <c r="U14" s="45">
        <v>0.70251937984496127</v>
      </c>
      <c r="V14" s="45">
        <v>2.5678294573643412</v>
      </c>
      <c r="W14" s="72">
        <v>99.999999999999986</v>
      </c>
    </row>
    <row r="15" spans="1:23" x14ac:dyDescent="0.25">
      <c r="A15" s="15"/>
      <c r="B15" s="16" t="s">
        <v>0</v>
      </c>
      <c r="C15" s="46">
        <v>39646</v>
      </c>
      <c r="D15" s="76">
        <v>100</v>
      </c>
      <c r="E15" s="46">
        <v>7456</v>
      </c>
      <c r="F15" s="76">
        <v>99.999999999999986</v>
      </c>
      <c r="G15" s="46">
        <v>10076</v>
      </c>
      <c r="H15" s="76">
        <v>100</v>
      </c>
      <c r="I15" s="46">
        <v>4175</v>
      </c>
      <c r="J15" s="76">
        <v>100</v>
      </c>
      <c r="K15" s="46">
        <v>302</v>
      </c>
      <c r="L15" s="76">
        <v>100</v>
      </c>
      <c r="M15" s="46">
        <v>1574</v>
      </c>
      <c r="N15" s="76">
        <v>100</v>
      </c>
      <c r="O15" s="46">
        <v>63229</v>
      </c>
      <c r="P15" s="38">
        <v>100</v>
      </c>
      <c r="Q15" s="64">
        <v>62.702241060272975</v>
      </c>
      <c r="R15" s="64">
        <v>11.792057441996553</v>
      </c>
      <c r="S15" s="64">
        <v>15.935725695487831</v>
      </c>
      <c r="T15" s="64">
        <v>6.6029828085214062</v>
      </c>
      <c r="U15" s="64">
        <v>0.47762893608945262</v>
      </c>
      <c r="V15" s="64">
        <v>2.489364057631783</v>
      </c>
      <c r="W15" s="77">
        <v>100.00000000000001</v>
      </c>
    </row>
    <row r="16" spans="1:23" x14ac:dyDescent="0.25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20" x14ac:dyDescent="0.25">
      <c r="A17" s="23" t="s">
        <v>34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20" x14ac:dyDescent="0.25">
      <c r="A18" s="23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0" x14ac:dyDescent="0.25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s="99" customFormat="1" x14ac:dyDescent="0.25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100"/>
      <c r="P20" s="101"/>
      <c r="Q20" s="100"/>
      <c r="R20" s="95"/>
      <c r="S20" s="95"/>
      <c r="T20" s="95"/>
    </row>
    <row r="21" spans="1:20" s="99" customFormat="1" x14ac:dyDescent="0.25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100"/>
      <c r="P21" s="101"/>
      <c r="Q21" s="100"/>
      <c r="R21" s="95"/>
      <c r="S21" s="95"/>
      <c r="T21" s="95"/>
    </row>
    <row r="22" spans="1:20" s="99" customFormat="1" x14ac:dyDescent="0.25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s="99" customFormat="1" x14ac:dyDescent="0.25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x14ac:dyDescent="0.25">
      <c r="A24" s="36" t="s">
        <v>31</v>
      </c>
      <c r="I24" s="1"/>
      <c r="J24" s="1"/>
      <c r="K24" s="1"/>
      <c r="L24" s="1"/>
      <c r="M24" s="1"/>
      <c r="N24" s="1"/>
      <c r="O24" s="1"/>
      <c r="P24" s="1"/>
    </row>
    <row r="25" spans="1:20" x14ac:dyDescent="0.25">
      <c r="Q25" s="20"/>
    </row>
    <row r="36" spans="13:13" x14ac:dyDescent="0.25">
      <c r="M36" s="98"/>
    </row>
  </sheetData>
  <mergeCells count="7">
    <mergeCell ref="M3:N3"/>
    <mergeCell ref="O3:P3"/>
    <mergeCell ref="C3:D3"/>
    <mergeCell ref="E3:F3"/>
    <mergeCell ref="G3:H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18.5" style="5" bestFit="1" customWidth="1"/>
    <col min="3" max="3" width="7.5" style="4" customWidth="1"/>
    <col min="4" max="4" width="5.58203125" style="4" customWidth="1"/>
    <col min="5" max="5" width="7.5" style="4" customWidth="1"/>
    <col min="6" max="6" width="5.58203125" style="4" customWidth="1"/>
    <col min="7" max="7" width="7.5" style="4" customWidth="1"/>
    <col min="8" max="8" width="5.58203125" style="4" customWidth="1"/>
    <col min="9" max="9" width="7.5" style="4" customWidth="1"/>
    <col min="10" max="10" width="5.58203125" style="4" customWidth="1"/>
    <col min="11" max="11" width="7.5" style="4" customWidth="1"/>
    <col min="12" max="12" width="5.58203125" style="4" customWidth="1"/>
    <col min="13" max="13" width="7.5" style="4" customWidth="1"/>
    <col min="14" max="14" width="5.58203125" style="4" customWidth="1"/>
    <col min="15" max="15" width="7.5" style="4" customWidth="1"/>
    <col min="16" max="16" width="5.58203125" style="4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7" t="s">
        <v>21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5">
      <c r="A2" s="30"/>
      <c r="B2" s="31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0" x14ac:dyDescent="0.25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5">
      <c r="A5" s="14">
        <v>1</v>
      </c>
      <c r="B5" s="55" t="s">
        <v>1</v>
      </c>
      <c r="C5" s="78">
        <v>21</v>
      </c>
      <c r="D5" s="79">
        <v>5.3034320781877413E-2</v>
      </c>
      <c r="E5" s="78">
        <v>22</v>
      </c>
      <c r="F5" s="79">
        <v>0.29522275899087491</v>
      </c>
      <c r="G5" s="78">
        <v>8</v>
      </c>
      <c r="H5" s="79">
        <v>8.3246618106139439E-2</v>
      </c>
      <c r="I5" s="78">
        <v>76</v>
      </c>
      <c r="J5" s="79">
        <v>1.8976279650436954</v>
      </c>
      <c r="K5" s="78">
        <v>142</v>
      </c>
      <c r="L5" s="79">
        <v>47.019867549668874</v>
      </c>
      <c r="M5" s="78">
        <v>5</v>
      </c>
      <c r="N5" s="79">
        <v>0.30012004801920766</v>
      </c>
      <c r="O5" s="83">
        <v>274</v>
      </c>
      <c r="P5" s="84">
        <v>0.43747605058117256</v>
      </c>
      <c r="Q5" s="44">
        <v>7.664233576642336</v>
      </c>
      <c r="R5" s="44">
        <v>8.0291970802919703</v>
      </c>
      <c r="S5" s="44">
        <v>2.9197080291970803</v>
      </c>
      <c r="T5" s="44">
        <v>27.737226277372262</v>
      </c>
      <c r="U5" s="44">
        <v>51.824817518248175</v>
      </c>
      <c r="V5" s="44">
        <v>1.8248175182481752</v>
      </c>
      <c r="W5" s="71">
        <v>100</v>
      </c>
    </row>
    <row r="6" spans="1:23" s="3" customFormat="1" x14ac:dyDescent="0.25">
      <c r="A6" s="19" t="s">
        <v>20</v>
      </c>
      <c r="B6" s="56" t="s">
        <v>2</v>
      </c>
      <c r="C6" s="80">
        <v>18</v>
      </c>
      <c r="D6" s="81">
        <v>4.5457989241609216E-2</v>
      </c>
      <c r="E6" s="80">
        <v>17</v>
      </c>
      <c r="F6" s="81">
        <v>0.22812667740203971</v>
      </c>
      <c r="G6" s="80">
        <v>9</v>
      </c>
      <c r="H6" s="81">
        <v>9.3652445369406867E-2</v>
      </c>
      <c r="I6" s="80">
        <v>118</v>
      </c>
      <c r="J6" s="81">
        <v>2.9463171036204745</v>
      </c>
      <c r="K6" s="80">
        <v>37</v>
      </c>
      <c r="L6" s="81">
        <v>12.251655629139073</v>
      </c>
      <c r="M6" s="80">
        <v>17</v>
      </c>
      <c r="N6" s="81">
        <v>1.0204081632653061</v>
      </c>
      <c r="O6" s="85">
        <v>216</v>
      </c>
      <c r="P6" s="86">
        <v>0.34487163111508495</v>
      </c>
      <c r="Q6" s="45">
        <v>8.3333333333333339</v>
      </c>
      <c r="R6" s="45">
        <v>7.8703703703703702</v>
      </c>
      <c r="S6" s="45">
        <v>4.166666666666667</v>
      </c>
      <c r="T6" s="45">
        <v>54.629629629629626</v>
      </c>
      <c r="U6" s="66">
        <v>17.12962962962963</v>
      </c>
      <c r="V6" s="45">
        <v>7.8703703703703702</v>
      </c>
      <c r="W6" s="72">
        <v>100</v>
      </c>
    </row>
    <row r="7" spans="1:23" x14ac:dyDescent="0.25">
      <c r="A7" s="6">
        <v>4</v>
      </c>
      <c r="B7" s="57" t="s">
        <v>3</v>
      </c>
      <c r="C7" s="80">
        <v>4512</v>
      </c>
      <c r="D7" s="81">
        <v>11.394802636563377</v>
      </c>
      <c r="E7" s="80">
        <v>1605</v>
      </c>
      <c r="F7" s="81">
        <v>21.537842190016104</v>
      </c>
      <c r="G7" s="80">
        <v>1489</v>
      </c>
      <c r="H7" s="81">
        <v>15.494276795005202</v>
      </c>
      <c r="I7" s="80">
        <v>125</v>
      </c>
      <c r="J7" s="81">
        <v>3.1210986267166043</v>
      </c>
      <c r="K7" s="80">
        <v>10</v>
      </c>
      <c r="L7" s="81">
        <v>3.3112582781456954</v>
      </c>
      <c r="M7" s="80">
        <v>279</v>
      </c>
      <c r="N7" s="81">
        <v>16.746698679471788</v>
      </c>
      <c r="O7" s="85">
        <v>8020</v>
      </c>
      <c r="P7" s="86">
        <v>12.804955933069358</v>
      </c>
      <c r="Q7" s="45">
        <v>56.259351620947633</v>
      </c>
      <c r="R7" s="45">
        <v>20.012468827930174</v>
      </c>
      <c r="S7" s="45">
        <v>18.566084788029926</v>
      </c>
      <c r="T7" s="45">
        <v>1.5586034912718205</v>
      </c>
      <c r="U7" s="66">
        <v>0.12468827930174564</v>
      </c>
      <c r="V7" s="45">
        <v>3.4788029925187032</v>
      </c>
      <c r="W7" s="72">
        <v>100.00000000000001</v>
      </c>
    </row>
    <row r="8" spans="1:23" s="3" customFormat="1" x14ac:dyDescent="0.25">
      <c r="A8" s="13">
        <v>5</v>
      </c>
      <c r="B8" s="57" t="s">
        <v>4</v>
      </c>
      <c r="C8" s="80">
        <v>15552</v>
      </c>
      <c r="D8" s="81">
        <v>39.275702704750358</v>
      </c>
      <c r="E8" s="80">
        <v>834</v>
      </c>
      <c r="F8" s="81">
        <v>11.191626409017713</v>
      </c>
      <c r="G8" s="80">
        <v>2023</v>
      </c>
      <c r="H8" s="81">
        <v>21.05098855359001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404</v>
      </c>
      <c r="N8" s="81">
        <v>24.249699879951979</v>
      </c>
      <c r="O8" s="85">
        <v>18844</v>
      </c>
      <c r="P8" s="86">
        <v>30.086856558947503</v>
      </c>
      <c r="Q8" s="45">
        <v>82.530248354914036</v>
      </c>
      <c r="R8" s="45">
        <v>4.42581192952664</v>
      </c>
      <c r="S8" s="45">
        <v>10.735512630014858</v>
      </c>
      <c r="T8" s="66" t="s">
        <v>38</v>
      </c>
      <c r="U8" s="66" t="s">
        <v>38</v>
      </c>
      <c r="V8" s="45">
        <v>2.1439184886436</v>
      </c>
      <c r="W8" s="72">
        <v>100.00000000000001</v>
      </c>
    </row>
    <row r="9" spans="1:23" x14ac:dyDescent="0.25">
      <c r="A9" s="6">
        <v>6</v>
      </c>
      <c r="B9" s="57" t="s">
        <v>5</v>
      </c>
      <c r="C9" s="80">
        <v>5868</v>
      </c>
      <c r="D9" s="81">
        <v>14.819304492764603</v>
      </c>
      <c r="E9" s="80">
        <v>106</v>
      </c>
      <c r="F9" s="81">
        <v>1.4224369296833066</v>
      </c>
      <c r="G9" s="80">
        <v>200</v>
      </c>
      <c r="H9" s="81">
        <v>2.0811654526534857</v>
      </c>
      <c r="I9" s="80">
        <v>3285</v>
      </c>
      <c r="J9" s="81">
        <v>82.022471910112358</v>
      </c>
      <c r="K9" s="80">
        <v>68</v>
      </c>
      <c r="L9" s="81">
        <v>22.516556291390728</v>
      </c>
      <c r="M9" s="80">
        <v>120</v>
      </c>
      <c r="N9" s="81">
        <v>7.2028811524609848</v>
      </c>
      <c r="O9" s="85">
        <v>9647</v>
      </c>
      <c r="P9" s="86">
        <v>15.402669561885299</v>
      </c>
      <c r="Q9" s="45">
        <v>60.82720016585467</v>
      </c>
      <c r="R9" s="45">
        <v>1.0987871877267543</v>
      </c>
      <c r="S9" s="45">
        <v>2.0731833730693481</v>
      </c>
      <c r="T9" s="66">
        <v>34.052036902664042</v>
      </c>
      <c r="U9" s="66">
        <v>0.70488234684357831</v>
      </c>
      <c r="V9" s="45">
        <v>1.2439100238416088</v>
      </c>
      <c r="W9" s="72">
        <v>100</v>
      </c>
    </row>
    <row r="10" spans="1:23" x14ac:dyDescent="0.25">
      <c r="A10" s="6">
        <v>7</v>
      </c>
      <c r="B10" s="57" t="s">
        <v>6</v>
      </c>
      <c r="C10" s="80">
        <v>1873</v>
      </c>
      <c r="D10" s="81">
        <v>4.7301563249741143</v>
      </c>
      <c r="E10" s="80">
        <v>471</v>
      </c>
      <c r="F10" s="81">
        <v>6.3204508856682766</v>
      </c>
      <c r="G10" s="80">
        <v>869</v>
      </c>
      <c r="H10" s="81">
        <v>9.0426638917793962</v>
      </c>
      <c r="I10" s="80">
        <v>88</v>
      </c>
      <c r="J10" s="81">
        <v>2.1972534332084894</v>
      </c>
      <c r="K10" s="80">
        <v>6</v>
      </c>
      <c r="L10" s="81">
        <v>1.9867549668874172</v>
      </c>
      <c r="M10" s="80">
        <v>121</v>
      </c>
      <c r="N10" s="81">
        <v>7.2629051620648255</v>
      </c>
      <c r="O10" s="85">
        <v>3428</v>
      </c>
      <c r="P10" s="86">
        <v>5.4732405160301445</v>
      </c>
      <c r="Q10" s="45">
        <v>54.638273045507582</v>
      </c>
      <c r="R10" s="45">
        <v>13.739789964994166</v>
      </c>
      <c r="S10" s="45">
        <v>25.350058343057174</v>
      </c>
      <c r="T10" s="66">
        <v>2.5670945157526255</v>
      </c>
      <c r="U10" s="66">
        <v>0.1750291715285881</v>
      </c>
      <c r="V10" s="45">
        <v>3.52975495915986</v>
      </c>
      <c r="W10" s="72">
        <v>100</v>
      </c>
    </row>
    <row r="11" spans="1:23" x14ac:dyDescent="0.25">
      <c r="A11" s="6">
        <v>8</v>
      </c>
      <c r="B11" s="57" t="s">
        <v>7</v>
      </c>
      <c r="C11" s="80">
        <v>6073</v>
      </c>
      <c r="D11" s="81">
        <v>15.337020481349597</v>
      </c>
      <c r="E11" s="80">
        <v>3344</v>
      </c>
      <c r="F11" s="81">
        <v>44.87385936661299</v>
      </c>
      <c r="G11" s="80">
        <v>3592</v>
      </c>
      <c r="H11" s="81">
        <v>37.377731529656607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452</v>
      </c>
      <c r="N11" s="81">
        <v>27.130852340936375</v>
      </c>
      <c r="O11" s="85">
        <v>13474</v>
      </c>
      <c r="P11" s="86">
        <v>21.512964618725253</v>
      </c>
      <c r="Q11" s="45">
        <v>45.071990500222654</v>
      </c>
      <c r="R11" s="45">
        <v>24.818168324179901</v>
      </c>
      <c r="S11" s="45">
        <v>26.658750185542527</v>
      </c>
      <c r="T11" s="66" t="s">
        <v>38</v>
      </c>
      <c r="U11" s="66" t="s">
        <v>38</v>
      </c>
      <c r="V11" s="45">
        <v>3.3546088763544604</v>
      </c>
      <c r="W11" s="72">
        <v>100.00000000000001</v>
      </c>
    </row>
    <row r="12" spans="1:23" x14ac:dyDescent="0.25">
      <c r="A12" s="6">
        <v>9</v>
      </c>
      <c r="B12" s="57" t="s">
        <v>8</v>
      </c>
      <c r="C12" s="80">
        <v>1516</v>
      </c>
      <c r="D12" s="81">
        <v>3.8285728716821983</v>
      </c>
      <c r="E12" s="80">
        <v>858</v>
      </c>
      <c r="F12" s="81">
        <v>11.513687600644122</v>
      </c>
      <c r="G12" s="80">
        <v>1056</v>
      </c>
      <c r="H12" s="81">
        <v>10.988553590010406</v>
      </c>
      <c r="I12" s="80">
        <v>8</v>
      </c>
      <c r="J12" s="81">
        <v>0.19975031210986266</v>
      </c>
      <c r="K12" s="80">
        <v>0</v>
      </c>
      <c r="L12" s="81">
        <v>0</v>
      </c>
      <c r="M12" s="80">
        <v>110</v>
      </c>
      <c r="N12" s="81">
        <v>6.602641056422569</v>
      </c>
      <c r="O12" s="85">
        <v>3548</v>
      </c>
      <c r="P12" s="86">
        <v>5.6648358666496357</v>
      </c>
      <c r="Q12" s="45">
        <v>42.728297632468994</v>
      </c>
      <c r="R12" s="45">
        <v>24.182638105975197</v>
      </c>
      <c r="S12" s="45">
        <v>29.76324689966178</v>
      </c>
      <c r="T12" s="45">
        <v>0.22547914317925591</v>
      </c>
      <c r="U12" s="66">
        <v>0</v>
      </c>
      <c r="V12" s="45">
        <v>3.1003382187147688</v>
      </c>
      <c r="W12" s="72">
        <v>100</v>
      </c>
    </row>
    <row r="13" spans="1:23" x14ac:dyDescent="0.25">
      <c r="A13" s="6">
        <v>10</v>
      </c>
      <c r="B13" s="57" t="s">
        <v>9</v>
      </c>
      <c r="C13" s="80">
        <v>751</v>
      </c>
      <c r="D13" s="81">
        <v>1.8966083289138067</v>
      </c>
      <c r="E13" s="80">
        <v>167</v>
      </c>
      <c r="F13" s="81">
        <v>2.2410091250670963</v>
      </c>
      <c r="G13" s="80">
        <v>149</v>
      </c>
      <c r="H13" s="81">
        <v>1.5504682622268471</v>
      </c>
      <c r="I13" s="80">
        <v>0</v>
      </c>
      <c r="J13" s="81">
        <v>0</v>
      </c>
      <c r="K13" s="80">
        <v>0</v>
      </c>
      <c r="L13" s="81">
        <v>0</v>
      </c>
      <c r="M13" s="80">
        <v>48</v>
      </c>
      <c r="N13" s="81">
        <v>2.8811524609843939</v>
      </c>
      <c r="O13" s="85">
        <v>1115</v>
      </c>
      <c r="P13" s="86">
        <v>1.780240132839443</v>
      </c>
      <c r="Q13" s="45">
        <v>67.354260089686093</v>
      </c>
      <c r="R13" s="45">
        <v>14.977578475336323</v>
      </c>
      <c r="S13" s="45">
        <v>13.36322869955157</v>
      </c>
      <c r="T13" s="45">
        <v>0</v>
      </c>
      <c r="U13" s="66">
        <v>0</v>
      </c>
      <c r="V13" s="45">
        <v>4.304932735426009</v>
      </c>
      <c r="W13" s="72">
        <v>100</v>
      </c>
    </row>
    <row r="14" spans="1:23" x14ac:dyDescent="0.25">
      <c r="A14" s="6">
        <v>11</v>
      </c>
      <c r="B14" s="57" t="s">
        <v>10</v>
      </c>
      <c r="C14" s="82">
        <v>3413</v>
      </c>
      <c r="D14" s="81">
        <v>8.6193398489784574</v>
      </c>
      <c r="E14" s="82">
        <v>28</v>
      </c>
      <c r="F14" s="81">
        <v>0.37573805689747719</v>
      </c>
      <c r="G14" s="82">
        <v>215</v>
      </c>
      <c r="H14" s="81">
        <v>2.2372528616024976</v>
      </c>
      <c r="I14" s="82">
        <v>267</v>
      </c>
      <c r="J14" s="81">
        <v>6.666666666666667</v>
      </c>
      <c r="K14" s="82">
        <v>33</v>
      </c>
      <c r="L14" s="81">
        <v>10.927152317880795</v>
      </c>
      <c r="M14" s="82">
        <v>110</v>
      </c>
      <c r="N14" s="81">
        <v>6.602641056422569</v>
      </c>
      <c r="O14" s="85">
        <v>4066</v>
      </c>
      <c r="P14" s="86">
        <v>6.4918891301571078</v>
      </c>
      <c r="Q14" s="45">
        <v>83.939990162321692</v>
      </c>
      <c r="R14" s="45">
        <v>0.68863748155435323</v>
      </c>
      <c r="S14" s="45">
        <v>5.2877520905066406</v>
      </c>
      <c r="T14" s="45">
        <v>6.5666502705361536</v>
      </c>
      <c r="U14" s="45">
        <v>0.81160846040334478</v>
      </c>
      <c r="V14" s="45">
        <v>2.7053615346778161</v>
      </c>
      <c r="W14" s="72">
        <v>100.00000000000001</v>
      </c>
    </row>
    <row r="15" spans="1:23" x14ac:dyDescent="0.25">
      <c r="A15" s="15"/>
      <c r="B15" s="16" t="s">
        <v>0</v>
      </c>
      <c r="C15" s="46">
        <v>39597</v>
      </c>
      <c r="D15" s="76">
        <v>100</v>
      </c>
      <c r="E15" s="46">
        <v>7452</v>
      </c>
      <c r="F15" s="76">
        <v>100</v>
      </c>
      <c r="G15" s="46">
        <v>9610</v>
      </c>
      <c r="H15" s="76">
        <v>100</v>
      </c>
      <c r="I15" s="46">
        <v>4005</v>
      </c>
      <c r="J15" s="76">
        <v>100</v>
      </c>
      <c r="K15" s="46">
        <v>302</v>
      </c>
      <c r="L15" s="76">
        <v>100.00000000000001</v>
      </c>
      <c r="M15" s="46">
        <v>1666</v>
      </c>
      <c r="N15" s="76">
        <v>100</v>
      </c>
      <c r="O15" s="46">
        <v>62632</v>
      </c>
      <c r="P15" s="76">
        <v>99.999999999999986</v>
      </c>
      <c r="Q15" s="64">
        <v>63.221675820666754</v>
      </c>
      <c r="R15" s="64">
        <v>11.89807127347043</v>
      </c>
      <c r="S15" s="64">
        <v>15.343594328777622</v>
      </c>
      <c r="T15" s="64">
        <v>6.3944948269255333</v>
      </c>
      <c r="U15" s="64">
        <v>0.48218163239238726</v>
      </c>
      <c r="V15" s="64">
        <v>2.6599821177672753</v>
      </c>
      <c r="W15" s="77">
        <v>100</v>
      </c>
    </row>
    <row r="16" spans="1:23" x14ac:dyDescent="0.25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20" x14ac:dyDescent="0.25">
      <c r="A17" s="23" t="s">
        <v>34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20" x14ac:dyDescent="0.25">
      <c r="A18" s="23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0" x14ac:dyDescent="0.25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s="99" customFormat="1" x14ac:dyDescent="0.25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100"/>
      <c r="P20" s="101"/>
      <c r="Q20" s="100"/>
      <c r="R20" s="95"/>
      <c r="S20" s="95"/>
      <c r="T20" s="95"/>
    </row>
    <row r="21" spans="1:20" s="99" customFormat="1" x14ac:dyDescent="0.25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100"/>
      <c r="P21" s="101"/>
      <c r="Q21" s="100"/>
      <c r="R21" s="95"/>
      <c r="S21" s="95"/>
      <c r="T21" s="95"/>
    </row>
    <row r="22" spans="1:20" s="99" customFormat="1" x14ac:dyDescent="0.25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s="99" customFormat="1" x14ac:dyDescent="0.25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x14ac:dyDescent="0.25">
      <c r="A24" s="36" t="s">
        <v>31</v>
      </c>
      <c r="I24" s="1"/>
      <c r="J24" s="1"/>
      <c r="K24" s="1"/>
      <c r="L24" s="1"/>
      <c r="M24" s="1"/>
      <c r="N24" s="1"/>
      <c r="O24" s="1"/>
      <c r="P24" s="1"/>
    </row>
    <row r="25" spans="1:20" x14ac:dyDescent="0.25">
      <c r="M25" s="21"/>
      <c r="Q25" s="20"/>
    </row>
    <row r="36" spans="13:13" x14ac:dyDescent="0.25">
      <c r="M36" s="98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18.5" style="5" bestFit="1" customWidth="1"/>
    <col min="3" max="3" width="7.5" style="49" customWidth="1"/>
    <col min="4" max="4" width="5.58203125" style="4" customWidth="1"/>
    <col min="5" max="5" width="7.5" style="49" customWidth="1"/>
    <col min="6" max="6" width="5.58203125" style="4" customWidth="1"/>
    <col min="7" max="7" width="7.5" style="49" customWidth="1"/>
    <col min="8" max="8" width="5.58203125" style="4" customWidth="1"/>
    <col min="9" max="9" width="7.5" style="49" customWidth="1"/>
    <col min="10" max="10" width="5.58203125" style="4" customWidth="1"/>
    <col min="11" max="11" width="7.5" style="49" customWidth="1"/>
    <col min="12" max="12" width="5.58203125" style="4" customWidth="1"/>
    <col min="13" max="13" width="7.5" style="49" customWidth="1"/>
    <col min="14" max="14" width="5.58203125" style="4" customWidth="1"/>
    <col min="15" max="15" width="7.5" style="49" customWidth="1"/>
    <col min="16" max="16" width="5.58203125" style="4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7" t="s">
        <v>22</v>
      </c>
      <c r="B1" s="28"/>
      <c r="C1" s="50"/>
      <c r="D1" s="29"/>
      <c r="E1" s="50"/>
      <c r="F1" s="29"/>
      <c r="G1" s="50"/>
      <c r="H1" s="29"/>
      <c r="I1" s="50"/>
      <c r="J1" s="29"/>
      <c r="K1" s="50"/>
      <c r="L1" s="29"/>
      <c r="M1" s="50"/>
      <c r="N1" s="29"/>
      <c r="O1" s="50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5">
      <c r="A2" s="30"/>
      <c r="B2" s="31"/>
      <c r="C2" s="51" t="s">
        <v>18</v>
      </c>
      <c r="D2" s="33"/>
      <c r="E2" s="52"/>
      <c r="F2" s="34"/>
      <c r="G2" s="52"/>
      <c r="H2" s="34"/>
      <c r="I2" s="52"/>
      <c r="J2" s="34"/>
      <c r="K2" s="52"/>
      <c r="L2" s="34"/>
      <c r="M2" s="52"/>
      <c r="N2" s="34"/>
      <c r="O2" s="52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0" x14ac:dyDescent="0.25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26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5">
      <c r="A5" s="14">
        <v>1</v>
      </c>
      <c r="B5" s="60" t="s">
        <v>1</v>
      </c>
      <c r="C5" s="78">
        <v>23</v>
      </c>
      <c r="D5" s="79">
        <v>5.8226374015847703E-2</v>
      </c>
      <c r="E5" s="78">
        <v>22</v>
      </c>
      <c r="F5" s="79">
        <v>0.29534165659820111</v>
      </c>
      <c r="G5" s="78">
        <v>7</v>
      </c>
      <c r="H5" s="79">
        <v>7.6687116564417179E-2</v>
      </c>
      <c r="I5" s="78">
        <v>76</v>
      </c>
      <c r="J5" s="79">
        <v>1.9482184055370417</v>
      </c>
      <c r="K5" s="78">
        <v>140</v>
      </c>
      <c r="L5" s="79">
        <v>47.457627118644069</v>
      </c>
      <c r="M5" s="78">
        <v>4</v>
      </c>
      <c r="N5" s="79">
        <v>0.23405500292568754</v>
      </c>
      <c r="O5" s="83">
        <v>272</v>
      </c>
      <c r="P5" s="84">
        <v>0.43883000177468018</v>
      </c>
      <c r="Q5" s="44">
        <v>8.4558823529411757</v>
      </c>
      <c r="R5" s="44">
        <v>8.0882352941176467</v>
      </c>
      <c r="S5" s="44">
        <v>2.5735294117647061</v>
      </c>
      <c r="T5" s="44">
        <v>27.941176470588236</v>
      </c>
      <c r="U5" s="44">
        <v>51.470588235294116</v>
      </c>
      <c r="V5" s="44">
        <v>1.4705882352941178</v>
      </c>
      <c r="W5" s="71">
        <v>100</v>
      </c>
    </row>
    <row r="6" spans="1:23" s="3" customFormat="1" x14ac:dyDescent="0.25">
      <c r="A6" s="19" t="s">
        <v>20</v>
      </c>
      <c r="B6" s="61" t="s">
        <v>2</v>
      </c>
      <c r="C6" s="80">
        <v>24</v>
      </c>
      <c r="D6" s="81">
        <v>6.0757955494797601E-2</v>
      </c>
      <c r="E6" s="80">
        <v>14</v>
      </c>
      <c r="F6" s="81">
        <v>0.18794469056249161</v>
      </c>
      <c r="G6" s="80">
        <v>9</v>
      </c>
      <c r="H6" s="81">
        <v>9.8597721297107796E-2</v>
      </c>
      <c r="I6" s="80">
        <v>120</v>
      </c>
      <c r="J6" s="81">
        <v>3.0761343245321711</v>
      </c>
      <c r="K6" s="80">
        <v>38</v>
      </c>
      <c r="L6" s="81">
        <v>12.881355932203389</v>
      </c>
      <c r="M6" s="80">
        <v>16</v>
      </c>
      <c r="N6" s="81">
        <v>0.93622001170275015</v>
      </c>
      <c r="O6" s="85">
        <v>221</v>
      </c>
      <c r="P6" s="86">
        <v>0.35654937644192763</v>
      </c>
      <c r="Q6" s="45">
        <v>10.859728506787331</v>
      </c>
      <c r="R6" s="45">
        <v>6.3348416289592757</v>
      </c>
      <c r="S6" s="45">
        <v>4.0723981900452486</v>
      </c>
      <c r="T6" s="45">
        <v>54.298642533936651</v>
      </c>
      <c r="U6" s="66">
        <v>17.194570135746606</v>
      </c>
      <c r="V6" s="45">
        <v>7.2398190045248869</v>
      </c>
      <c r="W6" s="72">
        <v>100</v>
      </c>
    </row>
    <row r="7" spans="1:23" x14ac:dyDescent="0.25">
      <c r="A7" s="6">
        <v>4</v>
      </c>
      <c r="B7" s="62" t="s">
        <v>3</v>
      </c>
      <c r="C7" s="80">
        <v>4600</v>
      </c>
      <c r="D7" s="81">
        <v>11.64527480316954</v>
      </c>
      <c r="E7" s="80">
        <v>1665</v>
      </c>
      <c r="F7" s="81">
        <v>22.351993556182038</v>
      </c>
      <c r="G7" s="80">
        <v>1455</v>
      </c>
      <c r="H7" s="81">
        <v>15.939964943032427</v>
      </c>
      <c r="I7" s="80">
        <v>131</v>
      </c>
      <c r="J7" s="81">
        <v>3.3581133042809537</v>
      </c>
      <c r="K7" s="80">
        <v>10</v>
      </c>
      <c r="L7" s="81">
        <v>3.3898305084745761</v>
      </c>
      <c r="M7" s="80">
        <v>290</v>
      </c>
      <c r="N7" s="81">
        <v>16.968987712112348</v>
      </c>
      <c r="O7" s="85">
        <v>8151</v>
      </c>
      <c r="P7" s="86">
        <v>13.150379942887566</v>
      </c>
      <c r="Q7" s="45">
        <v>56.434793276898539</v>
      </c>
      <c r="R7" s="45">
        <v>20.42694147957306</v>
      </c>
      <c r="S7" s="45">
        <v>17.850570482149429</v>
      </c>
      <c r="T7" s="45">
        <v>1.607164765059502</v>
      </c>
      <c r="U7" s="66">
        <v>0.122684333210649</v>
      </c>
      <c r="V7" s="45">
        <v>3.5578456631088211</v>
      </c>
      <c r="W7" s="72">
        <v>100.00000000000001</v>
      </c>
    </row>
    <row r="8" spans="1:23" s="3" customFormat="1" x14ac:dyDescent="0.25">
      <c r="A8" s="13">
        <v>5</v>
      </c>
      <c r="B8" s="62" t="s">
        <v>4</v>
      </c>
      <c r="C8" s="80">
        <v>15361</v>
      </c>
      <c r="D8" s="81">
        <v>38.887623098149412</v>
      </c>
      <c r="E8" s="80">
        <v>825</v>
      </c>
      <c r="F8" s="81">
        <v>11.075312122432541</v>
      </c>
      <c r="G8" s="80">
        <v>1903</v>
      </c>
      <c r="H8" s="81">
        <v>20.847940403155128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399</v>
      </c>
      <c r="N8" s="81">
        <v>23.346986541837332</v>
      </c>
      <c r="O8" s="85">
        <v>18515</v>
      </c>
      <c r="P8" s="86">
        <v>29.871093686978689</v>
      </c>
      <c r="Q8" s="45">
        <v>82.965163381042402</v>
      </c>
      <c r="R8" s="45">
        <v>4.4558466108560628</v>
      </c>
      <c r="S8" s="45">
        <v>10.278152849041318</v>
      </c>
      <c r="T8" s="66" t="s">
        <v>38</v>
      </c>
      <c r="U8" s="66" t="s">
        <v>38</v>
      </c>
      <c r="V8" s="45">
        <v>2.1550094517958414</v>
      </c>
      <c r="W8" s="72">
        <v>100</v>
      </c>
    </row>
    <row r="9" spans="1:23" x14ac:dyDescent="0.25">
      <c r="A9" s="6">
        <v>6</v>
      </c>
      <c r="B9" s="62" t="s">
        <v>5</v>
      </c>
      <c r="C9" s="80">
        <v>5717</v>
      </c>
      <c r="D9" s="81">
        <v>14.473051315156578</v>
      </c>
      <c r="E9" s="80">
        <v>105</v>
      </c>
      <c r="F9" s="81">
        <v>1.4095851792186871</v>
      </c>
      <c r="G9" s="80">
        <v>177</v>
      </c>
      <c r="H9" s="81">
        <v>1.9390885188431202</v>
      </c>
      <c r="I9" s="80">
        <v>3187</v>
      </c>
      <c r="J9" s="81">
        <v>81.697000769033579</v>
      </c>
      <c r="K9" s="80">
        <v>63</v>
      </c>
      <c r="L9" s="81">
        <v>21.35593220338983</v>
      </c>
      <c r="M9" s="80">
        <v>127</v>
      </c>
      <c r="N9" s="81">
        <v>7.4312463428905797</v>
      </c>
      <c r="O9" s="85">
        <v>9376</v>
      </c>
      <c r="P9" s="86">
        <v>15.126728296468386</v>
      </c>
      <c r="Q9" s="45">
        <v>60.974829351535838</v>
      </c>
      <c r="R9" s="45">
        <v>1.1198805460750854</v>
      </c>
      <c r="S9" s="45">
        <v>1.8877986348122866</v>
      </c>
      <c r="T9" s="66">
        <v>33.991040955631398</v>
      </c>
      <c r="U9" s="66">
        <v>0.67192832764505117</v>
      </c>
      <c r="V9" s="45">
        <v>1.3545221843003412</v>
      </c>
      <c r="W9" s="72">
        <v>99.999999999999986</v>
      </c>
    </row>
    <row r="10" spans="1:23" x14ac:dyDescent="0.25">
      <c r="A10" s="6">
        <v>7</v>
      </c>
      <c r="B10" s="62" t="s">
        <v>6</v>
      </c>
      <c r="C10" s="80">
        <v>1834</v>
      </c>
      <c r="D10" s="81">
        <v>4.6429204323941162</v>
      </c>
      <c r="E10" s="80">
        <v>487</v>
      </c>
      <c r="F10" s="81">
        <v>6.5377903074238155</v>
      </c>
      <c r="G10" s="80">
        <v>827</v>
      </c>
      <c r="H10" s="81">
        <v>9.0600350569675729</v>
      </c>
      <c r="I10" s="80">
        <v>92</v>
      </c>
      <c r="J10" s="81">
        <v>2.3583696488079982</v>
      </c>
      <c r="K10" s="80">
        <v>6</v>
      </c>
      <c r="L10" s="81">
        <v>2.0338983050847457</v>
      </c>
      <c r="M10" s="80">
        <v>125</v>
      </c>
      <c r="N10" s="81">
        <v>7.3142188414277358</v>
      </c>
      <c r="O10" s="85">
        <v>3371</v>
      </c>
      <c r="P10" s="86">
        <v>5.438587999935466</v>
      </c>
      <c r="Q10" s="45">
        <v>54.405221002669833</v>
      </c>
      <c r="R10" s="45">
        <v>14.446751705725305</v>
      </c>
      <c r="S10" s="45">
        <v>24.532779590625928</v>
      </c>
      <c r="T10" s="66">
        <v>2.7291604865025216</v>
      </c>
      <c r="U10" s="66">
        <v>0.17798872738059923</v>
      </c>
      <c r="V10" s="45">
        <v>3.7080984870958171</v>
      </c>
      <c r="W10" s="72">
        <v>100</v>
      </c>
    </row>
    <row r="11" spans="1:23" x14ac:dyDescent="0.25">
      <c r="A11" s="6">
        <v>8</v>
      </c>
      <c r="B11" s="62" t="s">
        <v>7</v>
      </c>
      <c r="C11" s="80">
        <v>6247</v>
      </c>
      <c r="D11" s="81">
        <v>15.814789499000025</v>
      </c>
      <c r="E11" s="80">
        <v>3276</v>
      </c>
      <c r="F11" s="81">
        <v>43.97905759162304</v>
      </c>
      <c r="G11" s="80">
        <v>3408</v>
      </c>
      <c r="H11" s="81">
        <v>37.335670464504823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479</v>
      </c>
      <c r="N11" s="81">
        <v>28.028086600351081</v>
      </c>
      <c r="O11" s="85">
        <v>13423</v>
      </c>
      <c r="P11" s="86">
        <v>21.655937918461515</v>
      </c>
      <c r="Q11" s="45">
        <v>46.539521716456825</v>
      </c>
      <c r="R11" s="45">
        <v>24.405870520747971</v>
      </c>
      <c r="S11" s="45">
        <v>25.389257245027192</v>
      </c>
      <c r="T11" s="66" t="s">
        <v>38</v>
      </c>
      <c r="U11" s="66" t="s">
        <v>38</v>
      </c>
      <c r="V11" s="45">
        <v>3.5685018252253595</v>
      </c>
      <c r="W11" s="72">
        <v>100</v>
      </c>
    </row>
    <row r="12" spans="1:23" x14ac:dyDescent="0.25">
      <c r="A12" s="6">
        <v>9</v>
      </c>
      <c r="B12" s="62" t="s">
        <v>8</v>
      </c>
      <c r="C12" s="80">
        <v>1511</v>
      </c>
      <c r="D12" s="81">
        <v>3.8252196146932991</v>
      </c>
      <c r="E12" s="80">
        <v>866</v>
      </c>
      <c r="F12" s="81">
        <v>11.625721573365553</v>
      </c>
      <c r="G12" s="80">
        <v>1006</v>
      </c>
      <c r="H12" s="81">
        <v>11.021034180543383</v>
      </c>
      <c r="I12" s="80">
        <v>6</v>
      </c>
      <c r="J12" s="81">
        <v>0.15380671622660858</v>
      </c>
      <c r="K12" s="80">
        <v>0</v>
      </c>
      <c r="L12" s="81">
        <v>0</v>
      </c>
      <c r="M12" s="80">
        <v>109</v>
      </c>
      <c r="N12" s="81">
        <v>6.3779988297249854</v>
      </c>
      <c r="O12" s="85">
        <v>3498</v>
      </c>
      <c r="P12" s="86">
        <v>5.6434828904699676</v>
      </c>
      <c r="Q12" s="45">
        <v>43.196112064036591</v>
      </c>
      <c r="R12" s="45">
        <v>24.757004002287022</v>
      </c>
      <c r="S12" s="45">
        <v>28.759291023441968</v>
      </c>
      <c r="T12" s="45">
        <v>0.17152658662092624</v>
      </c>
      <c r="U12" s="66">
        <v>0</v>
      </c>
      <c r="V12" s="45">
        <v>3.1160663236134933</v>
      </c>
      <c r="W12" s="72">
        <v>100</v>
      </c>
    </row>
    <row r="13" spans="1:23" x14ac:dyDescent="0.25">
      <c r="A13" s="6">
        <v>10</v>
      </c>
      <c r="B13" s="62" t="s">
        <v>9</v>
      </c>
      <c r="C13" s="80">
        <v>785</v>
      </c>
      <c r="D13" s="81">
        <v>1.9872914609756716</v>
      </c>
      <c r="E13" s="80">
        <v>164</v>
      </c>
      <c r="F13" s="81">
        <v>2.2016378037320448</v>
      </c>
      <c r="G13" s="80">
        <v>143</v>
      </c>
      <c r="H13" s="81">
        <v>1.5666082383873794</v>
      </c>
      <c r="I13" s="80">
        <v>0</v>
      </c>
      <c r="J13" s="81">
        <v>0</v>
      </c>
      <c r="K13" s="80">
        <v>0</v>
      </c>
      <c r="L13" s="81">
        <v>0</v>
      </c>
      <c r="M13" s="80">
        <v>48</v>
      </c>
      <c r="N13" s="81">
        <v>2.8086600351082502</v>
      </c>
      <c r="O13" s="85">
        <v>1140</v>
      </c>
      <c r="P13" s="86">
        <v>1.8392139780262331</v>
      </c>
      <c r="Q13" s="45">
        <v>68.859649122807014</v>
      </c>
      <c r="R13" s="45">
        <v>14.385964912280702</v>
      </c>
      <c r="S13" s="45">
        <v>12.543859649122806</v>
      </c>
      <c r="T13" s="45">
        <v>0</v>
      </c>
      <c r="U13" s="66">
        <v>0</v>
      </c>
      <c r="V13" s="45">
        <v>4.2105263157894735</v>
      </c>
      <c r="W13" s="72">
        <v>100</v>
      </c>
    </row>
    <row r="14" spans="1:23" x14ac:dyDescent="0.25">
      <c r="A14" s="6">
        <v>11</v>
      </c>
      <c r="B14" s="62" t="s">
        <v>10</v>
      </c>
      <c r="C14" s="82">
        <v>3399</v>
      </c>
      <c r="D14" s="81">
        <v>8.6048454469507103</v>
      </c>
      <c r="E14" s="82">
        <v>25</v>
      </c>
      <c r="F14" s="81">
        <v>0.33561551886159213</v>
      </c>
      <c r="G14" s="82">
        <v>193</v>
      </c>
      <c r="H14" s="81">
        <v>2.114373356704645</v>
      </c>
      <c r="I14" s="82">
        <v>255</v>
      </c>
      <c r="J14" s="81">
        <v>6.5367854396308642</v>
      </c>
      <c r="K14" s="82">
        <v>32</v>
      </c>
      <c r="L14" s="81">
        <v>10.847457627118644</v>
      </c>
      <c r="M14" s="82">
        <v>112</v>
      </c>
      <c r="N14" s="81">
        <v>6.5535400819192509</v>
      </c>
      <c r="O14" s="85">
        <v>4016</v>
      </c>
      <c r="P14" s="86">
        <v>6.4791959085555719</v>
      </c>
      <c r="Q14" s="45">
        <v>84.636454183266935</v>
      </c>
      <c r="R14" s="45">
        <v>0.62250996015936255</v>
      </c>
      <c r="S14" s="45">
        <v>4.8057768924302788</v>
      </c>
      <c r="T14" s="45">
        <v>6.3496015936254979</v>
      </c>
      <c r="U14" s="45">
        <v>0.79681274900398402</v>
      </c>
      <c r="V14" s="45">
        <v>2.7888446215139444</v>
      </c>
      <c r="W14" s="72">
        <v>100</v>
      </c>
    </row>
    <row r="15" spans="1:23" x14ac:dyDescent="0.25">
      <c r="A15" s="15"/>
      <c r="B15" s="16" t="s">
        <v>0</v>
      </c>
      <c r="C15" s="46">
        <v>39501</v>
      </c>
      <c r="D15" s="76">
        <v>100</v>
      </c>
      <c r="E15" s="46">
        <v>7449</v>
      </c>
      <c r="F15" s="76">
        <v>99.999999999999986</v>
      </c>
      <c r="G15" s="46">
        <v>9128</v>
      </c>
      <c r="H15" s="76">
        <v>100</v>
      </c>
      <c r="I15" s="46">
        <v>3901</v>
      </c>
      <c r="J15" s="76">
        <v>99.999999999999986</v>
      </c>
      <c r="K15" s="46">
        <v>295</v>
      </c>
      <c r="L15" s="76">
        <v>100</v>
      </c>
      <c r="M15" s="46">
        <v>1709</v>
      </c>
      <c r="N15" s="76">
        <v>100</v>
      </c>
      <c r="O15" s="46">
        <v>61983</v>
      </c>
      <c r="P15" s="76">
        <v>100</v>
      </c>
      <c r="Q15" s="64">
        <v>63.728764338608975</v>
      </c>
      <c r="R15" s="64">
        <v>12.017811335366149</v>
      </c>
      <c r="S15" s="64">
        <v>14.726618588967943</v>
      </c>
      <c r="T15" s="64">
        <v>6.2936611651581886</v>
      </c>
      <c r="U15" s="64">
        <v>0.47593695045415679</v>
      </c>
      <c r="V15" s="64">
        <v>2.7572076214445898</v>
      </c>
      <c r="W15" s="77">
        <v>100</v>
      </c>
    </row>
    <row r="16" spans="1:23" x14ac:dyDescent="0.25">
      <c r="A16" s="10"/>
      <c r="B16" s="11"/>
      <c r="C16" s="47"/>
      <c r="D16" s="12"/>
      <c r="E16" s="47"/>
      <c r="F16" s="12"/>
      <c r="G16" s="47"/>
      <c r="H16" s="12"/>
      <c r="I16" s="47"/>
      <c r="J16" s="12"/>
      <c r="K16" s="47"/>
      <c r="L16" s="12"/>
      <c r="M16" s="47"/>
      <c r="N16" s="12"/>
      <c r="O16" s="47"/>
      <c r="P16" s="12"/>
    </row>
    <row r="17" spans="1:20" x14ac:dyDescent="0.25">
      <c r="A17" s="23" t="s">
        <v>34</v>
      </c>
      <c r="B17" s="7"/>
      <c r="C17" s="48"/>
      <c r="D17" s="8"/>
      <c r="E17" s="48"/>
      <c r="F17" s="8"/>
      <c r="G17" s="48"/>
      <c r="H17" s="8"/>
      <c r="I17" s="48"/>
      <c r="J17" s="8"/>
      <c r="K17" s="48"/>
      <c r="L17" s="8"/>
      <c r="M17" s="48"/>
      <c r="N17" s="8"/>
      <c r="O17" s="48"/>
      <c r="P17" s="8"/>
    </row>
    <row r="18" spans="1:20" x14ac:dyDescent="0.25">
      <c r="A18" s="23"/>
      <c r="B18" s="7"/>
      <c r="C18" s="48"/>
      <c r="D18" s="8"/>
      <c r="E18" s="48"/>
      <c r="F18" s="8"/>
      <c r="G18" s="48"/>
      <c r="H18" s="8"/>
      <c r="I18" s="48"/>
      <c r="J18" s="8"/>
      <c r="K18" s="48"/>
      <c r="L18" s="8"/>
      <c r="M18" s="48"/>
      <c r="N18" s="8"/>
      <c r="O18" s="48"/>
      <c r="P18" s="8"/>
    </row>
    <row r="19" spans="1:20" x14ac:dyDescent="0.25">
      <c r="A19" s="8" t="s">
        <v>35</v>
      </c>
      <c r="B19" s="7"/>
      <c r="C19" s="48"/>
      <c r="D19" s="8"/>
      <c r="E19" s="48"/>
      <c r="F19" s="8"/>
      <c r="G19" s="48"/>
      <c r="H19" s="8"/>
      <c r="I19" s="48"/>
      <c r="J19" s="23"/>
      <c r="K19" s="48"/>
      <c r="L19" s="23"/>
      <c r="M19" s="48"/>
      <c r="N19" s="23"/>
      <c r="O19" s="48"/>
      <c r="P19" s="23"/>
      <c r="Q19" s="23"/>
      <c r="R19" s="23"/>
      <c r="S19" s="23"/>
      <c r="T19" s="23"/>
    </row>
    <row r="20" spans="1:20" s="99" customFormat="1" x14ac:dyDescent="0.25">
      <c r="A20" s="92" t="s">
        <v>36</v>
      </c>
      <c r="B20" s="9"/>
      <c r="C20" s="103"/>
      <c r="D20" s="92"/>
      <c r="E20" s="103"/>
      <c r="F20" s="92"/>
      <c r="G20" s="103"/>
      <c r="H20" s="92"/>
      <c r="I20" s="103"/>
      <c r="J20" s="95"/>
      <c r="K20" s="103"/>
      <c r="L20" s="95"/>
      <c r="M20" s="103"/>
      <c r="N20" s="95"/>
      <c r="O20" s="106"/>
      <c r="P20" s="101"/>
      <c r="Q20" s="100"/>
      <c r="R20" s="95"/>
      <c r="S20" s="95"/>
      <c r="T20" s="95"/>
    </row>
    <row r="21" spans="1:20" s="99" customFormat="1" x14ac:dyDescent="0.25">
      <c r="A21" s="92"/>
      <c r="B21" s="9"/>
      <c r="C21" s="103"/>
      <c r="D21" s="92"/>
      <c r="E21" s="103"/>
      <c r="F21" s="92"/>
      <c r="G21" s="103"/>
      <c r="H21" s="92"/>
      <c r="I21" s="103"/>
      <c r="J21" s="95"/>
      <c r="K21" s="103"/>
      <c r="L21" s="95"/>
      <c r="M21" s="103"/>
      <c r="N21" s="95"/>
      <c r="O21" s="106"/>
      <c r="P21" s="101"/>
      <c r="Q21" s="100"/>
      <c r="R21" s="95"/>
      <c r="S21" s="95"/>
      <c r="T21" s="95"/>
    </row>
    <row r="22" spans="1:20" s="99" customFormat="1" x14ac:dyDescent="0.25">
      <c r="A22" s="107" t="s">
        <v>39</v>
      </c>
      <c r="B22" s="9"/>
      <c r="C22" s="103"/>
      <c r="D22" s="92"/>
      <c r="E22" s="103"/>
      <c r="F22" s="92"/>
      <c r="G22" s="103"/>
      <c r="H22" s="92"/>
      <c r="I22" s="103"/>
      <c r="J22" s="95"/>
      <c r="K22" s="103"/>
      <c r="L22" s="95"/>
      <c r="M22" s="103"/>
      <c r="N22" s="95"/>
      <c r="O22" s="103"/>
      <c r="P22" s="95"/>
      <c r="Q22" s="95"/>
      <c r="R22" s="95"/>
      <c r="S22" s="95"/>
      <c r="T22" s="95"/>
    </row>
    <row r="23" spans="1:20" s="99" customFormat="1" x14ac:dyDescent="0.25">
      <c r="A23" s="92"/>
      <c r="B23" s="9"/>
      <c r="C23" s="103"/>
      <c r="D23" s="92"/>
      <c r="E23" s="103"/>
      <c r="F23" s="92"/>
      <c r="G23" s="103"/>
      <c r="H23" s="92"/>
      <c r="I23" s="103"/>
      <c r="J23" s="95"/>
      <c r="K23" s="103"/>
      <c r="L23" s="95"/>
      <c r="M23" s="103"/>
      <c r="N23" s="95"/>
      <c r="O23" s="103"/>
      <c r="P23" s="95"/>
      <c r="Q23" s="95"/>
      <c r="R23" s="95"/>
      <c r="S23" s="95"/>
      <c r="T23" s="95"/>
    </row>
    <row r="24" spans="1:20" x14ac:dyDescent="0.25">
      <c r="A24" s="36" t="s">
        <v>31</v>
      </c>
      <c r="J24" s="1"/>
      <c r="L24" s="1"/>
      <c r="N24" s="1"/>
      <c r="P24" s="1"/>
    </row>
    <row r="25" spans="1:20" x14ac:dyDescent="0.25">
      <c r="Q25" s="20"/>
    </row>
    <row r="36" spans="13:13" x14ac:dyDescent="0.25">
      <c r="M36" s="10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24" customWidth="1"/>
    <col min="2" max="2" width="18.5" style="5" bestFit="1" customWidth="1"/>
    <col min="3" max="3" width="7.5" style="49" customWidth="1"/>
    <col min="4" max="4" width="5.58203125" style="4" customWidth="1"/>
    <col min="5" max="5" width="7.5" style="49" customWidth="1"/>
    <col min="6" max="6" width="5.58203125" style="4" customWidth="1"/>
    <col min="7" max="7" width="7.5" style="49" customWidth="1"/>
    <col min="8" max="8" width="5.58203125" style="4" customWidth="1"/>
    <col min="9" max="9" width="7.5" style="49" customWidth="1"/>
    <col min="10" max="10" width="5.58203125" style="4" customWidth="1"/>
    <col min="11" max="11" width="7.5" style="49" customWidth="1"/>
    <col min="12" max="12" width="5.58203125" style="4" customWidth="1"/>
    <col min="13" max="13" width="7.5" style="49" customWidth="1"/>
    <col min="14" max="14" width="5.58203125" style="4" customWidth="1"/>
    <col min="15" max="15" width="7.5" style="49" customWidth="1"/>
    <col min="16" max="16" width="5.58203125" style="4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7" t="s">
        <v>23</v>
      </c>
      <c r="B1" s="28"/>
      <c r="C1" s="50"/>
      <c r="D1" s="29"/>
      <c r="E1" s="50"/>
      <c r="F1" s="29"/>
      <c r="G1" s="50"/>
      <c r="H1" s="29"/>
      <c r="I1" s="50"/>
      <c r="J1" s="29"/>
      <c r="K1" s="50"/>
      <c r="L1" s="29"/>
      <c r="M1" s="50"/>
      <c r="N1" s="29"/>
      <c r="O1" s="50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5">
      <c r="A2" s="30"/>
      <c r="B2" s="31"/>
      <c r="C2" s="51" t="s">
        <v>18</v>
      </c>
      <c r="D2" s="33"/>
      <c r="E2" s="52"/>
      <c r="F2" s="34"/>
      <c r="G2" s="52"/>
      <c r="H2" s="34"/>
      <c r="I2" s="52"/>
      <c r="J2" s="34"/>
      <c r="K2" s="52"/>
      <c r="L2" s="34"/>
      <c r="M2" s="52"/>
      <c r="N2" s="34"/>
      <c r="O2" s="52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0" x14ac:dyDescent="0.25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5">
      <c r="A5" s="14">
        <v>1</v>
      </c>
      <c r="B5" s="60" t="s">
        <v>1</v>
      </c>
      <c r="C5" s="78">
        <v>22</v>
      </c>
      <c r="D5" s="79">
        <v>5.6542188182682668E-2</v>
      </c>
      <c r="E5" s="78">
        <v>20</v>
      </c>
      <c r="F5" s="79">
        <v>0.2684203462622467</v>
      </c>
      <c r="G5" s="78">
        <v>6</v>
      </c>
      <c r="H5" s="79">
        <v>6.9005175388154108E-2</v>
      </c>
      <c r="I5" s="78">
        <v>72</v>
      </c>
      <c r="J5" s="79">
        <v>1.8813692187091717</v>
      </c>
      <c r="K5" s="78">
        <v>136</v>
      </c>
      <c r="L5" s="79">
        <v>46.735395189003434</v>
      </c>
      <c r="M5" s="78">
        <v>5</v>
      </c>
      <c r="N5" s="79">
        <v>0.27932960893854747</v>
      </c>
      <c r="O5" s="83">
        <v>261</v>
      </c>
      <c r="P5" s="84">
        <v>0.42812853698144776</v>
      </c>
      <c r="Q5" s="44">
        <v>8.4291187739463602</v>
      </c>
      <c r="R5" s="44">
        <v>7.6628352490421454</v>
      </c>
      <c r="S5" s="44">
        <v>2.2988505747126435</v>
      </c>
      <c r="T5" s="44">
        <v>27.586206896551722</v>
      </c>
      <c r="U5" s="44">
        <v>52.107279693486589</v>
      </c>
      <c r="V5" s="44">
        <v>1.9157088122605364</v>
      </c>
      <c r="W5" s="71">
        <v>100</v>
      </c>
    </row>
    <row r="6" spans="1:23" s="3" customFormat="1" x14ac:dyDescent="0.25">
      <c r="A6" s="19" t="s">
        <v>20</v>
      </c>
      <c r="B6" s="61" t="s">
        <v>2</v>
      </c>
      <c r="C6" s="80">
        <v>23</v>
      </c>
      <c r="D6" s="81">
        <v>5.9112287645531884E-2</v>
      </c>
      <c r="E6" s="80">
        <v>14</v>
      </c>
      <c r="F6" s="81">
        <v>0.18789424238357266</v>
      </c>
      <c r="G6" s="80">
        <v>10</v>
      </c>
      <c r="H6" s="81">
        <v>0.11500862564692352</v>
      </c>
      <c r="I6" s="80">
        <v>111</v>
      </c>
      <c r="J6" s="81">
        <v>2.9004442121766396</v>
      </c>
      <c r="K6" s="80">
        <v>40</v>
      </c>
      <c r="L6" s="81">
        <v>13.745704467353951</v>
      </c>
      <c r="M6" s="80">
        <v>16</v>
      </c>
      <c r="N6" s="81">
        <v>0.8938547486033519</v>
      </c>
      <c r="O6" s="85">
        <v>214</v>
      </c>
      <c r="P6" s="86">
        <v>0.35103259354034416</v>
      </c>
      <c r="Q6" s="45">
        <v>10.747663551401869</v>
      </c>
      <c r="R6" s="45">
        <v>6.5420560747663554</v>
      </c>
      <c r="S6" s="45">
        <v>4.6728971962616823</v>
      </c>
      <c r="T6" s="45">
        <v>51.86915887850467</v>
      </c>
      <c r="U6" s="66">
        <v>18.691588785046729</v>
      </c>
      <c r="V6" s="45">
        <v>7.4766355140186915</v>
      </c>
      <c r="W6" s="72">
        <v>100</v>
      </c>
    </row>
    <row r="7" spans="1:23" x14ac:dyDescent="0.25">
      <c r="A7" s="6">
        <v>4</v>
      </c>
      <c r="B7" s="62" t="s">
        <v>3</v>
      </c>
      <c r="C7" s="80">
        <v>4673</v>
      </c>
      <c r="D7" s="81">
        <v>12.010074789894368</v>
      </c>
      <c r="E7" s="80">
        <v>1724</v>
      </c>
      <c r="F7" s="81">
        <v>23.137833847805663</v>
      </c>
      <c r="G7" s="80">
        <v>1391</v>
      </c>
      <c r="H7" s="81">
        <v>15.997699827487061</v>
      </c>
      <c r="I7" s="80">
        <v>127</v>
      </c>
      <c r="J7" s="81">
        <v>3.3185262607786776</v>
      </c>
      <c r="K7" s="80">
        <v>9</v>
      </c>
      <c r="L7" s="81">
        <v>3.0927835051546393</v>
      </c>
      <c r="M7" s="80">
        <v>311</v>
      </c>
      <c r="N7" s="81">
        <v>17.374301675977655</v>
      </c>
      <c r="O7" s="85">
        <v>8235</v>
      </c>
      <c r="P7" s="86">
        <v>13.508193494414645</v>
      </c>
      <c r="Q7" s="45">
        <v>56.745598057073465</v>
      </c>
      <c r="R7" s="45">
        <v>20.935033394049789</v>
      </c>
      <c r="S7" s="45">
        <v>16.891317547055252</v>
      </c>
      <c r="T7" s="45">
        <v>1.5421979356405586</v>
      </c>
      <c r="U7" s="66">
        <v>0.10928961748633879</v>
      </c>
      <c r="V7" s="45">
        <v>3.776563448694596</v>
      </c>
      <c r="W7" s="72">
        <v>100</v>
      </c>
    </row>
    <row r="8" spans="1:23" s="3" customFormat="1" x14ac:dyDescent="0.25">
      <c r="A8" s="13">
        <v>5</v>
      </c>
      <c r="B8" s="62" t="s">
        <v>4</v>
      </c>
      <c r="C8" s="80">
        <v>14873</v>
      </c>
      <c r="D8" s="81">
        <v>38.225089310956335</v>
      </c>
      <c r="E8" s="80">
        <v>825</v>
      </c>
      <c r="F8" s="81">
        <v>11.072339283317676</v>
      </c>
      <c r="G8" s="80">
        <v>1803</v>
      </c>
      <c r="H8" s="81">
        <v>20.73605520414031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421</v>
      </c>
      <c r="N8" s="81">
        <v>23.519553072625698</v>
      </c>
      <c r="O8" s="85">
        <v>17951</v>
      </c>
      <c r="P8" s="86">
        <v>29.445729376835128</v>
      </c>
      <c r="Q8" s="45">
        <v>82.853322934655452</v>
      </c>
      <c r="R8" s="45">
        <v>4.5958442426605757</v>
      </c>
      <c r="S8" s="45">
        <v>10.044008690323659</v>
      </c>
      <c r="T8" s="66" t="s">
        <v>38</v>
      </c>
      <c r="U8" s="66" t="s">
        <v>38</v>
      </c>
      <c r="V8" s="45">
        <v>2.3452732438304271</v>
      </c>
      <c r="W8" s="72">
        <v>100</v>
      </c>
    </row>
    <row r="9" spans="1:23" x14ac:dyDescent="0.25">
      <c r="A9" s="6">
        <v>6</v>
      </c>
      <c r="B9" s="62" t="s">
        <v>5</v>
      </c>
      <c r="C9" s="80">
        <v>5516</v>
      </c>
      <c r="D9" s="81">
        <v>14.176668637076254</v>
      </c>
      <c r="E9" s="80">
        <v>105</v>
      </c>
      <c r="F9" s="81">
        <v>1.4092068178767951</v>
      </c>
      <c r="G9" s="80">
        <v>168</v>
      </c>
      <c r="H9" s="81">
        <v>1.9321449108683151</v>
      </c>
      <c r="I9" s="80">
        <v>3141</v>
      </c>
      <c r="J9" s="81">
        <v>82.074732166187616</v>
      </c>
      <c r="K9" s="80">
        <v>60</v>
      </c>
      <c r="L9" s="81">
        <v>20.618556701030929</v>
      </c>
      <c r="M9" s="80">
        <v>128</v>
      </c>
      <c r="N9" s="81">
        <v>7.1508379888268152</v>
      </c>
      <c r="O9" s="85">
        <v>9118</v>
      </c>
      <c r="P9" s="86">
        <v>14.956613027574102</v>
      </c>
      <c r="Q9" s="45">
        <v>60.495722746216273</v>
      </c>
      <c r="R9" s="45">
        <v>1.1515683263873657</v>
      </c>
      <c r="S9" s="45">
        <v>1.842509322219785</v>
      </c>
      <c r="T9" s="66">
        <v>34.448343935073481</v>
      </c>
      <c r="U9" s="66">
        <v>0.65803904364992327</v>
      </c>
      <c r="V9" s="45">
        <v>1.4038166264531695</v>
      </c>
      <c r="W9" s="72">
        <v>99.999999999999986</v>
      </c>
    </row>
    <row r="10" spans="1:23" x14ac:dyDescent="0.25">
      <c r="A10" s="6">
        <v>7</v>
      </c>
      <c r="B10" s="62" t="s">
        <v>6</v>
      </c>
      <c r="C10" s="80">
        <v>1757</v>
      </c>
      <c r="D10" s="81">
        <v>4.5156647562260659</v>
      </c>
      <c r="E10" s="80">
        <v>499</v>
      </c>
      <c r="F10" s="81">
        <v>6.6970876392430547</v>
      </c>
      <c r="G10" s="80">
        <v>804</v>
      </c>
      <c r="H10" s="81">
        <v>9.2466935020126506</v>
      </c>
      <c r="I10" s="80">
        <v>84</v>
      </c>
      <c r="J10" s="81">
        <v>2.1949307551607005</v>
      </c>
      <c r="K10" s="80">
        <v>6</v>
      </c>
      <c r="L10" s="81">
        <v>2.0618556701030926</v>
      </c>
      <c r="M10" s="80">
        <v>129</v>
      </c>
      <c r="N10" s="81">
        <v>7.2067039106145252</v>
      </c>
      <c r="O10" s="85">
        <v>3279</v>
      </c>
      <c r="P10" s="86">
        <v>5.3786723094335906</v>
      </c>
      <c r="Q10" s="45">
        <v>53.583409576090268</v>
      </c>
      <c r="R10" s="45">
        <v>15.218054284842941</v>
      </c>
      <c r="S10" s="45">
        <v>24.519670631290026</v>
      </c>
      <c r="T10" s="66">
        <v>2.5617566331198538</v>
      </c>
      <c r="U10" s="66">
        <v>0.18298261665141813</v>
      </c>
      <c r="V10" s="45">
        <v>3.9341262580054894</v>
      </c>
      <c r="W10" s="72">
        <v>100</v>
      </c>
    </row>
    <row r="11" spans="1:23" x14ac:dyDescent="0.25">
      <c r="A11" s="6">
        <v>8</v>
      </c>
      <c r="B11" s="62" t="s">
        <v>7</v>
      </c>
      <c r="C11" s="80">
        <v>6455</v>
      </c>
      <c r="D11" s="81">
        <v>16.589992032691665</v>
      </c>
      <c r="E11" s="80">
        <v>3203</v>
      </c>
      <c r="F11" s="81">
        <v>42.987518453898808</v>
      </c>
      <c r="G11" s="80">
        <v>3221</v>
      </c>
      <c r="H11" s="81">
        <v>37.044278320874064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507</v>
      </c>
      <c r="N11" s="81">
        <v>28.324022346368714</v>
      </c>
      <c r="O11" s="85">
        <v>13399</v>
      </c>
      <c r="P11" s="86">
        <v>21.978905237603136</v>
      </c>
      <c r="Q11" s="45">
        <v>48.175236957981937</v>
      </c>
      <c r="R11" s="45">
        <v>23.904769012612881</v>
      </c>
      <c r="S11" s="45">
        <v>24.039107396074336</v>
      </c>
      <c r="T11" s="66" t="s">
        <v>38</v>
      </c>
      <c r="U11" s="66" t="s">
        <v>38</v>
      </c>
      <c r="V11" s="45">
        <v>3.7838644674975743</v>
      </c>
      <c r="W11" s="72">
        <v>100</v>
      </c>
    </row>
    <row r="12" spans="1:23" x14ac:dyDescent="0.25">
      <c r="A12" s="6">
        <v>9</v>
      </c>
      <c r="B12" s="62" t="s">
        <v>8</v>
      </c>
      <c r="C12" s="80">
        <v>1539</v>
      </c>
      <c r="D12" s="81">
        <v>3.9553830733249375</v>
      </c>
      <c r="E12" s="80">
        <v>872</v>
      </c>
      <c r="F12" s="81">
        <v>11.703127097033954</v>
      </c>
      <c r="G12" s="80">
        <v>975</v>
      </c>
      <c r="H12" s="81">
        <v>11.213341000575044</v>
      </c>
      <c r="I12" s="80">
        <v>6</v>
      </c>
      <c r="J12" s="81">
        <v>0.15678076822576431</v>
      </c>
      <c r="K12" s="80">
        <v>0</v>
      </c>
      <c r="L12" s="81">
        <v>0</v>
      </c>
      <c r="M12" s="80">
        <v>115</v>
      </c>
      <c r="N12" s="81">
        <v>6.4245810055865924</v>
      </c>
      <c r="O12" s="85">
        <v>3507</v>
      </c>
      <c r="P12" s="86">
        <v>5.7526696520840508</v>
      </c>
      <c r="Q12" s="45">
        <v>43.883661248930707</v>
      </c>
      <c r="R12" s="45">
        <v>24.864556601083546</v>
      </c>
      <c r="S12" s="45">
        <v>27.801539777587681</v>
      </c>
      <c r="T12" s="45">
        <v>0.17108639863130881</v>
      </c>
      <c r="U12" s="66">
        <v>0</v>
      </c>
      <c r="V12" s="45">
        <v>3.2791559737667524</v>
      </c>
      <c r="W12" s="72">
        <v>99.999999999999986</v>
      </c>
    </row>
    <row r="13" spans="1:23" x14ac:dyDescent="0.25">
      <c r="A13" s="6">
        <v>10</v>
      </c>
      <c r="B13" s="62" t="s">
        <v>9</v>
      </c>
      <c r="C13" s="80">
        <v>786</v>
      </c>
      <c r="D13" s="81">
        <v>2.0200981777994809</v>
      </c>
      <c r="E13" s="80">
        <v>162</v>
      </c>
      <c r="F13" s="81">
        <v>2.174204804724198</v>
      </c>
      <c r="G13" s="80">
        <v>141</v>
      </c>
      <c r="H13" s="81">
        <v>1.6216216216216217</v>
      </c>
      <c r="I13" s="80">
        <v>0</v>
      </c>
      <c r="J13" s="81">
        <v>0</v>
      </c>
      <c r="K13" s="80">
        <v>0</v>
      </c>
      <c r="L13" s="81">
        <v>0</v>
      </c>
      <c r="M13" s="80">
        <v>46</v>
      </c>
      <c r="N13" s="81">
        <v>2.569832402234637</v>
      </c>
      <c r="O13" s="85">
        <v>1135</v>
      </c>
      <c r="P13" s="86">
        <v>1.8617850171415449</v>
      </c>
      <c r="Q13" s="45">
        <v>69.251101321585907</v>
      </c>
      <c r="R13" s="45">
        <v>14.273127753303966</v>
      </c>
      <c r="S13" s="45">
        <v>12.422907488986784</v>
      </c>
      <c r="T13" s="45">
        <v>0</v>
      </c>
      <c r="U13" s="66">
        <v>0</v>
      </c>
      <c r="V13" s="45">
        <v>4.0528634361233484</v>
      </c>
      <c r="W13" s="72">
        <v>100</v>
      </c>
    </row>
    <row r="14" spans="1:23" x14ac:dyDescent="0.25">
      <c r="A14" s="6">
        <v>11</v>
      </c>
      <c r="B14" s="62" t="s">
        <v>10</v>
      </c>
      <c r="C14" s="82">
        <v>3265</v>
      </c>
      <c r="D14" s="81">
        <v>8.3913747462026773</v>
      </c>
      <c r="E14" s="82">
        <v>27</v>
      </c>
      <c r="F14" s="81">
        <v>0.36236746745403303</v>
      </c>
      <c r="G14" s="82">
        <v>176</v>
      </c>
      <c r="H14" s="81">
        <v>2.0241518113858539</v>
      </c>
      <c r="I14" s="82">
        <v>250</v>
      </c>
      <c r="J14" s="81">
        <v>6.5325320094068458</v>
      </c>
      <c r="K14" s="80">
        <v>34</v>
      </c>
      <c r="L14" s="81">
        <v>11.683848797250858</v>
      </c>
      <c r="M14" s="82">
        <v>112</v>
      </c>
      <c r="N14" s="81">
        <v>6.2569832402234633</v>
      </c>
      <c r="O14" s="85">
        <v>3864</v>
      </c>
      <c r="P14" s="86">
        <v>6.338270754392008</v>
      </c>
      <c r="Q14" s="45">
        <v>84.497929606625263</v>
      </c>
      <c r="R14" s="45">
        <v>0.69875776397515532</v>
      </c>
      <c r="S14" s="45">
        <v>4.5548654244306421</v>
      </c>
      <c r="T14" s="45">
        <v>6.4699792960662528</v>
      </c>
      <c r="U14" s="45">
        <v>0.87991718426501031</v>
      </c>
      <c r="V14" s="45">
        <v>2.8985507246376812</v>
      </c>
      <c r="W14" s="72">
        <v>100.00000000000001</v>
      </c>
    </row>
    <row r="15" spans="1:23" x14ac:dyDescent="0.25">
      <c r="A15" s="18"/>
      <c r="B15" s="65" t="s">
        <v>0</v>
      </c>
      <c r="C15" s="46">
        <v>38909</v>
      </c>
      <c r="D15" s="76">
        <v>100</v>
      </c>
      <c r="E15" s="46">
        <v>7451</v>
      </c>
      <c r="F15" s="76">
        <v>100</v>
      </c>
      <c r="G15" s="46">
        <v>8695</v>
      </c>
      <c r="H15" s="76">
        <v>99.999999999999986</v>
      </c>
      <c r="I15" s="46">
        <v>3827</v>
      </c>
      <c r="J15" s="76">
        <v>100</v>
      </c>
      <c r="K15" s="46">
        <v>291</v>
      </c>
      <c r="L15" s="76">
        <v>99.999999999999986</v>
      </c>
      <c r="M15" s="46">
        <v>1790</v>
      </c>
      <c r="N15" s="76">
        <v>99.999999999999986</v>
      </c>
      <c r="O15" s="46">
        <v>60963</v>
      </c>
      <c r="P15" s="76">
        <v>100</v>
      </c>
      <c r="Q15" s="64">
        <v>63.823958794678738</v>
      </c>
      <c r="R15" s="64">
        <v>12.222167544248151</v>
      </c>
      <c r="S15" s="64">
        <v>14.26274953660417</v>
      </c>
      <c r="T15" s="64">
        <v>6.2775782031724159</v>
      </c>
      <c r="U15" s="64">
        <v>0.47733871364598202</v>
      </c>
      <c r="V15" s="64">
        <v>2.9362072076505421</v>
      </c>
      <c r="W15" s="77">
        <v>99.999999999999986</v>
      </c>
    </row>
    <row r="16" spans="1:23" x14ac:dyDescent="0.25">
      <c r="A16" s="23"/>
      <c r="B16" s="7"/>
      <c r="C16" s="48"/>
      <c r="D16" s="8"/>
      <c r="E16" s="48"/>
      <c r="F16" s="8"/>
      <c r="G16" s="48"/>
      <c r="H16" s="8"/>
      <c r="I16" s="48"/>
      <c r="J16" s="8"/>
      <c r="K16" s="48"/>
      <c r="L16" s="8"/>
      <c r="M16" s="48"/>
      <c r="N16" s="8"/>
      <c r="O16" s="48"/>
      <c r="P16" s="8"/>
    </row>
    <row r="17" spans="1:20" x14ac:dyDescent="0.25">
      <c r="A17" s="23" t="s">
        <v>34</v>
      </c>
      <c r="B17" s="7"/>
      <c r="C17" s="48"/>
      <c r="D17" s="8"/>
      <c r="E17" s="48"/>
      <c r="F17" s="8"/>
      <c r="G17" s="48"/>
      <c r="H17" s="8"/>
      <c r="I17" s="48"/>
      <c r="J17" s="8"/>
      <c r="K17" s="48"/>
      <c r="L17" s="8"/>
      <c r="M17" s="48"/>
      <c r="N17" s="8"/>
      <c r="O17" s="48"/>
      <c r="P17" s="8"/>
    </row>
    <row r="18" spans="1:20" x14ac:dyDescent="0.25">
      <c r="A18" s="23"/>
      <c r="B18" s="7"/>
      <c r="C18" s="48"/>
      <c r="D18" s="8"/>
      <c r="E18" s="48"/>
      <c r="F18" s="8"/>
      <c r="G18" s="48"/>
      <c r="H18" s="8"/>
      <c r="I18" s="48"/>
      <c r="J18" s="8"/>
      <c r="K18" s="48"/>
      <c r="L18" s="8"/>
      <c r="M18" s="48"/>
      <c r="N18" s="8"/>
      <c r="O18" s="48"/>
      <c r="P18" s="8"/>
    </row>
    <row r="19" spans="1:20" x14ac:dyDescent="0.25">
      <c r="A19" s="8" t="s">
        <v>35</v>
      </c>
      <c r="B19" s="7"/>
      <c r="C19" s="48"/>
      <c r="D19" s="8"/>
      <c r="E19" s="48"/>
      <c r="F19" s="8"/>
      <c r="G19" s="48"/>
      <c r="H19" s="8"/>
      <c r="I19" s="48"/>
      <c r="J19" s="23"/>
      <c r="K19" s="48"/>
      <c r="L19" s="23"/>
      <c r="M19" s="48"/>
      <c r="N19" s="23"/>
      <c r="O19" s="48"/>
      <c r="P19" s="23"/>
      <c r="Q19" s="23"/>
      <c r="R19" s="23"/>
      <c r="S19" s="23"/>
      <c r="T19" s="23"/>
    </row>
    <row r="20" spans="1:20" s="99" customFormat="1" x14ac:dyDescent="0.25">
      <c r="A20" s="92" t="s">
        <v>36</v>
      </c>
      <c r="B20" s="9"/>
      <c r="C20" s="103"/>
      <c r="D20" s="92"/>
      <c r="E20" s="103"/>
      <c r="F20" s="92"/>
      <c r="G20" s="103"/>
      <c r="H20" s="92"/>
      <c r="I20" s="103"/>
      <c r="J20" s="95"/>
      <c r="K20" s="103"/>
      <c r="L20" s="95"/>
      <c r="M20" s="103"/>
      <c r="N20" s="95"/>
      <c r="O20" s="106"/>
      <c r="P20" s="101"/>
      <c r="Q20" s="100"/>
      <c r="R20" s="95"/>
      <c r="S20" s="95"/>
      <c r="T20" s="95"/>
    </row>
    <row r="21" spans="1:20" s="99" customFormat="1" x14ac:dyDescent="0.25">
      <c r="A21" s="92"/>
      <c r="B21" s="9"/>
      <c r="C21" s="103"/>
      <c r="D21" s="92"/>
      <c r="E21" s="103"/>
      <c r="F21" s="92"/>
      <c r="G21" s="103"/>
      <c r="H21" s="92"/>
      <c r="I21" s="103"/>
      <c r="J21" s="95"/>
      <c r="K21" s="103"/>
      <c r="L21" s="95"/>
      <c r="M21" s="103"/>
      <c r="N21" s="95"/>
      <c r="O21" s="106"/>
      <c r="P21" s="101"/>
      <c r="Q21" s="100"/>
      <c r="R21" s="95"/>
      <c r="S21" s="95"/>
      <c r="T21" s="95"/>
    </row>
    <row r="22" spans="1:20" s="99" customFormat="1" x14ac:dyDescent="0.25">
      <c r="A22" s="107" t="s">
        <v>39</v>
      </c>
      <c r="B22" s="9"/>
      <c r="C22" s="103"/>
      <c r="D22" s="92"/>
      <c r="E22" s="103"/>
      <c r="F22" s="92"/>
      <c r="G22" s="103"/>
      <c r="H22" s="92"/>
      <c r="I22" s="103"/>
      <c r="J22" s="95"/>
      <c r="K22" s="103"/>
      <c r="L22" s="95"/>
      <c r="M22" s="103"/>
      <c r="N22" s="95"/>
      <c r="O22" s="103"/>
      <c r="P22" s="95"/>
      <c r="Q22" s="95"/>
      <c r="R22" s="95"/>
      <c r="S22" s="95"/>
      <c r="T22" s="95"/>
    </row>
    <row r="23" spans="1:20" s="99" customFormat="1" x14ac:dyDescent="0.25">
      <c r="A23" s="92"/>
      <c r="B23" s="9"/>
      <c r="C23" s="103"/>
      <c r="D23" s="92"/>
      <c r="E23" s="103"/>
      <c r="F23" s="92"/>
      <c r="G23" s="103"/>
      <c r="H23" s="92"/>
      <c r="I23" s="103"/>
      <c r="J23" s="95"/>
      <c r="K23" s="103"/>
      <c r="L23" s="95"/>
      <c r="M23" s="103"/>
      <c r="N23" s="95"/>
      <c r="O23" s="103"/>
      <c r="P23" s="95"/>
      <c r="Q23" s="95"/>
      <c r="R23" s="95"/>
      <c r="S23" s="95"/>
      <c r="T23" s="95"/>
    </row>
    <row r="24" spans="1:20" x14ac:dyDescent="0.25">
      <c r="A24" s="36" t="s">
        <v>31</v>
      </c>
      <c r="J24" s="1"/>
      <c r="L24" s="1"/>
      <c r="N24" s="1"/>
      <c r="P24" s="1"/>
    </row>
    <row r="25" spans="1:20" x14ac:dyDescent="0.25">
      <c r="D25" s="22"/>
      <c r="F25" s="22"/>
      <c r="H25" s="22"/>
      <c r="J25" s="22"/>
      <c r="L25" s="22"/>
      <c r="N25" s="22"/>
      <c r="P25" s="22"/>
      <c r="Q25" s="20"/>
    </row>
    <row r="36" spans="13:13" x14ac:dyDescent="0.25">
      <c r="M36" s="10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18.5" style="5" bestFit="1" customWidth="1"/>
    <col min="3" max="3" width="7.5" style="49" customWidth="1"/>
    <col min="4" max="4" width="5.58203125" style="4" customWidth="1"/>
    <col min="5" max="5" width="7.5" style="49" customWidth="1"/>
    <col min="6" max="6" width="5.58203125" style="4" customWidth="1"/>
    <col min="7" max="7" width="7.5" style="49" customWidth="1"/>
    <col min="8" max="8" width="5.58203125" style="4" customWidth="1"/>
    <col min="9" max="9" width="7.5" style="49" customWidth="1"/>
    <col min="10" max="10" width="5.58203125" style="4" customWidth="1"/>
    <col min="11" max="11" width="7.5" style="49" customWidth="1"/>
    <col min="12" max="12" width="5.58203125" style="4" customWidth="1"/>
    <col min="13" max="13" width="7.5" style="49" customWidth="1"/>
    <col min="14" max="14" width="5.58203125" style="4" customWidth="1"/>
    <col min="15" max="15" width="7.5" style="49" customWidth="1"/>
    <col min="16" max="16" width="5.58203125" style="4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s="24" customFormat="1" ht="22" customHeight="1" x14ac:dyDescent="0.25">
      <c r="A1" s="27" t="s">
        <v>24</v>
      </c>
      <c r="B1" s="28"/>
      <c r="C1" s="50"/>
      <c r="D1" s="29"/>
      <c r="E1" s="50"/>
      <c r="F1" s="29"/>
      <c r="G1" s="50"/>
      <c r="H1" s="29"/>
      <c r="I1" s="50"/>
      <c r="J1" s="29"/>
      <c r="K1" s="50"/>
      <c r="L1" s="29"/>
      <c r="M1" s="50"/>
      <c r="N1" s="29"/>
      <c r="O1" s="50"/>
      <c r="P1" s="29"/>
      <c r="W1" s="25" t="s">
        <v>30</v>
      </c>
    </row>
    <row r="2" spans="1:23" s="2" customFormat="1" ht="25.5" customHeight="1" x14ac:dyDescent="0.25">
      <c r="A2" s="30"/>
      <c r="B2" s="31"/>
      <c r="C2" s="51" t="s">
        <v>18</v>
      </c>
      <c r="D2" s="33"/>
      <c r="E2" s="52"/>
      <c r="F2" s="34"/>
      <c r="G2" s="52"/>
      <c r="H2" s="34"/>
      <c r="I2" s="52"/>
      <c r="J2" s="34"/>
      <c r="K2" s="52"/>
      <c r="L2" s="34"/>
      <c r="M2" s="52"/>
      <c r="N2" s="34"/>
      <c r="O2" s="52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72" t="s">
        <v>29</v>
      </c>
      <c r="L3" s="170"/>
      <c r="M3" s="172" t="s">
        <v>16</v>
      </c>
      <c r="N3" s="170"/>
      <c r="O3" s="171" t="s">
        <v>17</v>
      </c>
      <c r="P3" s="168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0" x14ac:dyDescent="0.25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5">
      <c r="A5" s="14">
        <v>1</v>
      </c>
      <c r="B5" s="60" t="s">
        <v>1</v>
      </c>
      <c r="C5" s="78">
        <v>20</v>
      </c>
      <c r="D5" s="79">
        <v>5.5634370914350889E-2</v>
      </c>
      <c r="E5" s="78">
        <v>18</v>
      </c>
      <c r="F5" s="79">
        <v>0.24268572199002292</v>
      </c>
      <c r="G5" s="78">
        <v>7</v>
      </c>
      <c r="H5" s="79">
        <v>8.5355444457992924E-2</v>
      </c>
      <c r="I5" s="78">
        <v>74</v>
      </c>
      <c r="J5" s="79">
        <v>1.9514767932489452</v>
      </c>
      <c r="K5" s="78">
        <v>136</v>
      </c>
      <c r="L5" s="79">
        <v>47.719298245614034</v>
      </c>
      <c r="M5" s="78">
        <v>4</v>
      </c>
      <c r="N5" s="79">
        <v>0.22321428571428573</v>
      </c>
      <c r="O5" s="83">
        <v>259</v>
      </c>
      <c r="P5" s="84">
        <v>0.4509366947559022</v>
      </c>
      <c r="Q5" s="44">
        <v>7.7220077220077217</v>
      </c>
      <c r="R5" s="44">
        <v>6.9498069498069501</v>
      </c>
      <c r="S5" s="44">
        <v>2.7027027027027026</v>
      </c>
      <c r="T5" s="44">
        <v>28.571428571428573</v>
      </c>
      <c r="U5" s="44">
        <v>52.509652509652511</v>
      </c>
      <c r="V5" s="44">
        <v>1.5444015444015444</v>
      </c>
      <c r="W5" s="71">
        <v>100</v>
      </c>
    </row>
    <row r="6" spans="1:23" s="3" customFormat="1" x14ac:dyDescent="0.25">
      <c r="A6" s="19" t="s">
        <v>20</v>
      </c>
      <c r="B6" s="61" t="s">
        <v>2</v>
      </c>
      <c r="C6" s="80">
        <v>24</v>
      </c>
      <c r="D6" s="81">
        <v>6.6761245097221061E-2</v>
      </c>
      <c r="E6" s="80">
        <v>14</v>
      </c>
      <c r="F6" s="81">
        <v>0.1887555615477956</v>
      </c>
      <c r="G6" s="80">
        <v>10</v>
      </c>
      <c r="H6" s="81">
        <v>0.12193634922570418</v>
      </c>
      <c r="I6" s="80">
        <v>111</v>
      </c>
      <c r="J6" s="81">
        <v>2.9272151898734178</v>
      </c>
      <c r="K6" s="80">
        <v>39</v>
      </c>
      <c r="L6" s="81">
        <v>13.684210526315789</v>
      </c>
      <c r="M6" s="80">
        <v>15</v>
      </c>
      <c r="N6" s="81">
        <v>0.8370535714285714</v>
      </c>
      <c r="O6" s="85">
        <v>213</v>
      </c>
      <c r="P6" s="86">
        <v>0.37084755205794273</v>
      </c>
      <c r="Q6" s="45">
        <v>11.267605633802816</v>
      </c>
      <c r="R6" s="45">
        <v>6.572769953051643</v>
      </c>
      <c r="S6" s="45">
        <v>4.694835680751174</v>
      </c>
      <c r="T6" s="45">
        <v>52.112676056338032</v>
      </c>
      <c r="U6" s="66">
        <v>18.309859154929576</v>
      </c>
      <c r="V6" s="45">
        <v>7.042253521126761</v>
      </c>
      <c r="W6" s="72">
        <v>100.00000000000001</v>
      </c>
    </row>
    <row r="7" spans="1:23" x14ac:dyDescent="0.25">
      <c r="A7" s="6">
        <v>4</v>
      </c>
      <c r="B7" s="62" t="s">
        <v>3</v>
      </c>
      <c r="C7" s="80">
        <v>4532</v>
      </c>
      <c r="D7" s="81">
        <v>12.60674844919191</v>
      </c>
      <c r="E7" s="80">
        <v>1780</v>
      </c>
      <c r="F7" s="81">
        <v>23.998921396791154</v>
      </c>
      <c r="G7" s="80">
        <v>1380</v>
      </c>
      <c r="H7" s="81">
        <v>16.827216193147176</v>
      </c>
      <c r="I7" s="80">
        <v>129</v>
      </c>
      <c r="J7" s="81">
        <v>3.4018987341772151</v>
      </c>
      <c r="K7" s="80">
        <v>10</v>
      </c>
      <c r="L7" s="81">
        <v>3.5087719298245612</v>
      </c>
      <c r="M7" s="80">
        <v>308</v>
      </c>
      <c r="N7" s="81">
        <v>17.1875</v>
      </c>
      <c r="O7" s="85">
        <v>8139</v>
      </c>
      <c r="P7" s="86">
        <v>14.170555052580264</v>
      </c>
      <c r="Q7" s="45">
        <v>55.682516279641234</v>
      </c>
      <c r="R7" s="45">
        <v>21.870008600565178</v>
      </c>
      <c r="S7" s="45">
        <v>16.955399926280869</v>
      </c>
      <c r="T7" s="45">
        <v>1.58496129745669</v>
      </c>
      <c r="U7" s="66">
        <v>0.12286521685710776</v>
      </c>
      <c r="V7" s="45">
        <v>3.7842486791989187</v>
      </c>
      <c r="W7" s="72">
        <v>100.00000000000001</v>
      </c>
    </row>
    <row r="8" spans="1:23" s="3" customFormat="1" x14ac:dyDescent="0.25">
      <c r="A8" s="13">
        <v>5</v>
      </c>
      <c r="B8" s="62" t="s">
        <v>4</v>
      </c>
      <c r="C8" s="80">
        <v>13256</v>
      </c>
      <c r="D8" s="81">
        <v>36.874461042031768</v>
      </c>
      <c r="E8" s="80">
        <v>804</v>
      </c>
      <c r="F8" s="81">
        <v>10.839962248887691</v>
      </c>
      <c r="G8" s="80">
        <v>1646</v>
      </c>
      <c r="H8" s="81">
        <v>20.070723082550909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413</v>
      </c>
      <c r="N8" s="81">
        <v>23.046875</v>
      </c>
      <c r="O8" s="85">
        <v>16144</v>
      </c>
      <c r="P8" s="86">
        <v>28.107806950344731</v>
      </c>
      <c r="Q8" s="45">
        <v>82.111000991080275</v>
      </c>
      <c r="R8" s="45">
        <v>4.9801783944499505</v>
      </c>
      <c r="S8" s="45">
        <v>10.195738354806739</v>
      </c>
      <c r="T8" s="66" t="s">
        <v>38</v>
      </c>
      <c r="U8" s="66" t="s">
        <v>38</v>
      </c>
      <c r="V8" s="45">
        <v>2.5582259663032705</v>
      </c>
      <c r="W8" s="72">
        <v>100</v>
      </c>
    </row>
    <row r="9" spans="1:23" x14ac:dyDescent="0.25">
      <c r="A9" s="6">
        <v>6</v>
      </c>
      <c r="B9" s="62" t="s">
        <v>5</v>
      </c>
      <c r="C9" s="80">
        <v>4981</v>
      </c>
      <c r="D9" s="81">
        <v>13.855740076219089</v>
      </c>
      <c r="E9" s="80">
        <v>105</v>
      </c>
      <c r="F9" s="81">
        <v>1.4156667116084671</v>
      </c>
      <c r="G9" s="80">
        <v>162</v>
      </c>
      <c r="H9" s="81">
        <v>1.9753688574564077</v>
      </c>
      <c r="I9" s="80">
        <v>3110</v>
      </c>
      <c r="J9" s="81">
        <v>82.014767932489448</v>
      </c>
      <c r="K9" s="80">
        <v>57</v>
      </c>
      <c r="L9" s="81">
        <v>20</v>
      </c>
      <c r="M9" s="80">
        <v>129</v>
      </c>
      <c r="N9" s="81">
        <v>7.1986607142857144</v>
      </c>
      <c r="O9" s="85">
        <v>8544</v>
      </c>
      <c r="P9" s="86">
        <v>14.87568772198621</v>
      </c>
      <c r="Q9" s="45">
        <v>58.298220973782769</v>
      </c>
      <c r="R9" s="45">
        <v>1.228932584269663</v>
      </c>
      <c r="S9" s="45">
        <v>1.896067415730337</v>
      </c>
      <c r="T9" s="66">
        <v>36.399812734082396</v>
      </c>
      <c r="U9" s="66">
        <v>0.6671348314606742</v>
      </c>
      <c r="V9" s="45">
        <v>1.5098314606741574</v>
      </c>
      <c r="W9" s="72">
        <v>100</v>
      </c>
    </row>
    <row r="10" spans="1:23" x14ac:dyDescent="0.25">
      <c r="A10" s="6">
        <v>7</v>
      </c>
      <c r="B10" s="62" t="s">
        <v>6</v>
      </c>
      <c r="C10" s="80">
        <v>1551</v>
      </c>
      <c r="D10" s="81">
        <v>4.3144454644079113</v>
      </c>
      <c r="E10" s="80">
        <v>503</v>
      </c>
      <c r="F10" s="81">
        <v>6.7817176756100848</v>
      </c>
      <c r="G10" s="80">
        <v>756</v>
      </c>
      <c r="H10" s="81">
        <v>9.2183880014632358</v>
      </c>
      <c r="I10" s="80">
        <v>77</v>
      </c>
      <c r="J10" s="81">
        <v>2.0305907172995781</v>
      </c>
      <c r="K10" s="80">
        <v>5</v>
      </c>
      <c r="L10" s="81">
        <v>1.7543859649122806</v>
      </c>
      <c r="M10" s="80">
        <v>118</v>
      </c>
      <c r="N10" s="81">
        <v>6.5848214285714288</v>
      </c>
      <c r="O10" s="85">
        <v>3010</v>
      </c>
      <c r="P10" s="86">
        <v>5.2406156417577829</v>
      </c>
      <c r="Q10" s="45">
        <v>51.528239202657808</v>
      </c>
      <c r="R10" s="45">
        <v>16.710963455149503</v>
      </c>
      <c r="S10" s="45">
        <v>25.11627906976744</v>
      </c>
      <c r="T10" s="66">
        <v>2.558139534883721</v>
      </c>
      <c r="U10" s="66">
        <v>0.16611295681063123</v>
      </c>
      <c r="V10" s="45">
        <v>3.9202657807308969</v>
      </c>
      <c r="W10" s="72">
        <v>100.00000000000001</v>
      </c>
    </row>
    <row r="11" spans="1:23" x14ac:dyDescent="0.25">
      <c r="A11" s="6">
        <v>8</v>
      </c>
      <c r="B11" s="62" t="s">
        <v>7</v>
      </c>
      <c r="C11" s="80">
        <v>6366</v>
      </c>
      <c r="D11" s="81">
        <v>17.708420262037887</v>
      </c>
      <c r="E11" s="80">
        <v>3134</v>
      </c>
      <c r="F11" s="81">
        <v>42.254280706485105</v>
      </c>
      <c r="G11" s="80">
        <v>3007</v>
      </c>
      <c r="H11" s="81">
        <v>36.666260212169249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539</v>
      </c>
      <c r="N11" s="81">
        <v>30.078125</v>
      </c>
      <c r="O11" s="85">
        <v>13059</v>
      </c>
      <c r="P11" s="86">
        <v>22.736611184622884</v>
      </c>
      <c r="Q11" s="45">
        <v>48.747989892028485</v>
      </c>
      <c r="R11" s="45">
        <v>23.998774791331648</v>
      </c>
      <c r="S11" s="45">
        <v>23.026265410827783</v>
      </c>
      <c r="T11" s="66" t="s">
        <v>38</v>
      </c>
      <c r="U11" s="66" t="s">
        <v>38</v>
      </c>
      <c r="V11" s="45">
        <v>4.1274217015085384</v>
      </c>
      <c r="W11" s="72">
        <v>100.00000000000001</v>
      </c>
    </row>
    <row r="12" spans="1:23" x14ac:dyDescent="0.25">
      <c r="A12" s="6">
        <v>9</v>
      </c>
      <c r="B12" s="62" t="s">
        <v>8</v>
      </c>
      <c r="C12" s="80">
        <v>1425</v>
      </c>
      <c r="D12" s="81">
        <v>3.9639489276475008</v>
      </c>
      <c r="E12" s="80">
        <v>876</v>
      </c>
      <c r="F12" s="81">
        <v>11.810705136847782</v>
      </c>
      <c r="G12" s="80">
        <v>943</v>
      </c>
      <c r="H12" s="81">
        <v>11.498597731983905</v>
      </c>
      <c r="I12" s="80">
        <v>9</v>
      </c>
      <c r="J12" s="81">
        <v>0.23734177215189872</v>
      </c>
      <c r="K12" s="80">
        <v>0</v>
      </c>
      <c r="L12" s="81">
        <v>0</v>
      </c>
      <c r="M12" s="80">
        <v>104</v>
      </c>
      <c r="N12" s="81">
        <v>5.8035714285714288</v>
      </c>
      <c r="O12" s="85">
        <v>3357</v>
      </c>
      <c r="P12" s="86">
        <v>5.84476634863152</v>
      </c>
      <c r="Q12" s="45">
        <v>42.448614834673819</v>
      </c>
      <c r="R12" s="45">
        <v>26.094727435210007</v>
      </c>
      <c r="S12" s="45">
        <v>28.090557044980638</v>
      </c>
      <c r="T12" s="45">
        <v>0.26809651474530832</v>
      </c>
      <c r="U12" s="66">
        <v>0</v>
      </c>
      <c r="V12" s="45">
        <v>3.0980041703902295</v>
      </c>
      <c r="W12" s="72">
        <v>100</v>
      </c>
    </row>
    <row r="13" spans="1:23" x14ac:dyDescent="0.25">
      <c r="A13" s="6">
        <v>10</v>
      </c>
      <c r="B13" s="62" t="s">
        <v>9</v>
      </c>
      <c r="C13" s="80">
        <v>747</v>
      </c>
      <c r="D13" s="81">
        <v>2.0779437536510055</v>
      </c>
      <c r="E13" s="80">
        <v>157</v>
      </c>
      <c r="F13" s="81">
        <v>2.1167587973574222</v>
      </c>
      <c r="G13" s="80">
        <v>132</v>
      </c>
      <c r="H13" s="81">
        <v>1.6095598097792951</v>
      </c>
      <c r="I13" s="80">
        <v>0</v>
      </c>
      <c r="J13" s="81">
        <v>0</v>
      </c>
      <c r="K13" s="80">
        <v>0</v>
      </c>
      <c r="L13" s="81">
        <v>0</v>
      </c>
      <c r="M13" s="80">
        <v>51</v>
      </c>
      <c r="N13" s="81">
        <v>2.8459821428571428</v>
      </c>
      <c r="O13" s="85">
        <v>1087</v>
      </c>
      <c r="P13" s="86">
        <v>1.8925412633191727</v>
      </c>
      <c r="Q13" s="45">
        <v>68.721251149954</v>
      </c>
      <c r="R13" s="45">
        <v>14.443422263109476</v>
      </c>
      <c r="S13" s="45">
        <v>12.143514259429622</v>
      </c>
      <c r="T13" s="45">
        <v>0</v>
      </c>
      <c r="U13" s="66">
        <v>0</v>
      </c>
      <c r="V13" s="45">
        <v>4.6918123275068995</v>
      </c>
      <c r="W13" s="72">
        <v>99.999999999999986</v>
      </c>
    </row>
    <row r="14" spans="1:23" x14ac:dyDescent="0.25">
      <c r="A14" s="6">
        <v>11</v>
      </c>
      <c r="B14" s="62" t="s">
        <v>10</v>
      </c>
      <c r="C14" s="82">
        <v>3047</v>
      </c>
      <c r="D14" s="81">
        <v>8.4758964088013578</v>
      </c>
      <c r="E14" s="82">
        <v>26</v>
      </c>
      <c r="F14" s="81">
        <v>0.35054604287447755</v>
      </c>
      <c r="G14" s="82">
        <v>158</v>
      </c>
      <c r="H14" s="81">
        <v>1.926594317766126</v>
      </c>
      <c r="I14" s="82">
        <v>249</v>
      </c>
      <c r="J14" s="81">
        <v>6.5664556962025316</v>
      </c>
      <c r="K14" s="82">
        <v>33</v>
      </c>
      <c r="L14" s="81">
        <v>11.578947368421053</v>
      </c>
      <c r="M14" s="82">
        <v>111</v>
      </c>
      <c r="N14" s="81">
        <v>6.1941964285714288</v>
      </c>
      <c r="O14" s="85">
        <v>3624</v>
      </c>
      <c r="P14" s="86">
        <v>6.3096315899435895</v>
      </c>
      <c r="Q14" s="45">
        <v>84.078366445916117</v>
      </c>
      <c r="R14" s="45">
        <v>0.717439293598234</v>
      </c>
      <c r="S14" s="45">
        <v>4.3598233995584987</v>
      </c>
      <c r="T14" s="45">
        <v>6.870860927152318</v>
      </c>
      <c r="U14" s="45">
        <v>0.91059602649006621</v>
      </c>
      <c r="V14" s="45">
        <v>3.0629139072847682</v>
      </c>
      <c r="W14" s="72">
        <v>100</v>
      </c>
    </row>
    <row r="15" spans="1:23" x14ac:dyDescent="0.25">
      <c r="A15" s="15"/>
      <c r="B15" s="16" t="s">
        <v>0</v>
      </c>
      <c r="C15" s="46">
        <v>35949</v>
      </c>
      <c r="D15" s="76">
        <v>100.00000000000001</v>
      </c>
      <c r="E15" s="46">
        <v>7417</v>
      </c>
      <c r="F15" s="76">
        <v>100.00000000000001</v>
      </c>
      <c r="G15" s="46">
        <v>8201</v>
      </c>
      <c r="H15" s="76">
        <v>100.00000000000001</v>
      </c>
      <c r="I15" s="46">
        <v>3792</v>
      </c>
      <c r="J15" s="76">
        <v>99.999999999999972</v>
      </c>
      <c r="K15" s="46">
        <v>285</v>
      </c>
      <c r="L15" s="76">
        <v>100</v>
      </c>
      <c r="M15" s="46">
        <v>1792</v>
      </c>
      <c r="N15" s="76">
        <v>100</v>
      </c>
      <c r="O15" s="46">
        <v>57436</v>
      </c>
      <c r="P15" s="76">
        <v>100.00000000000001</v>
      </c>
      <c r="Q15" s="64">
        <v>62.589665018455321</v>
      </c>
      <c r="R15" s="64">
        <v>12.913503725886203</v>
      </c>
      <c r="S15" s="64">
        <v>14.278501288390556</v>
      </c>
      <c r="T15" s="64">
        <v>6.6021310676230938</v>
      </c>
      <c r="U15" s="64">
        <v>0.49620447106344451</v>
      </c>
      <c r="V15" s="64">
        <v>3.1199944285813777</v>
      </c>
      <c r="W15" s="77">
        <v>100</v>
      </c>
    </row>
    <row r="16" spans="1:23" x14ac:dyDescent="0.25">
      <c r="A16" s="10"/>
      <c r="B16" s="11"/>
      <c r="C16" s="47"/>
      <c r="D16" s="12"/>
      <c r="E16" s="47"/>
      <c r="F16" s="12"/>
      <c r="G16" s="47"/>
      <c r="H16" s="12"/>
      <c r="I16" s="47"/>
      <c r="J16" s="12"/>
      <c r="K16" s="47"/>
      <c r="L16" s="12"/>
      <c r="M16" s="47"/>
      <c r="N16" s="12"/>
      <c r="O16" s="47"/>
      <c r="P16" s="12"/>
    </row>
    <row r="17" spans="1:20" x14ac:dyDescent="0.25">
      <c r="A17" s="23" t="s">
        <v>34</v>
      </c>
      <c r="B17" s="7"/>
      <c r="C17" s="48"/>
      <c r="D17" s="8"/>
      <c r="E17" s="48"/>
      <c r="F17" s="8"/>
      <c r="G17" s="48"/>
      <c r="H17" s="8"/>
      <c r="I17" s="48"/>
      <c r="J17" s="8"/>
      <c r="K17" s="48"/>
      <c r="L17" s="8"/>
      <c r="M17" s="48"/>
      <c r="N17" s="8"/>
      <c r="O17" s="48"/>
      <c r="P17" s="8"/>
    </row>
    <row r="18" spans="1:20" x14ac:dyDescent="0.25">
      <c r="A18" s="23"/>
      <c r="B18" s="7"/>
      <c r="C18" s="48"/>
      <c r="D18" s="8"/>
      <c r="E18" s="48"/>
      <c r="F18" s="8"/>
      <c r="G18" s="48"/>
      <c r="H18" s="8"/>
      <c r="I18" s="48"/>
      <c r="J18" s="8"/>
      <c r="K18" s="48"/>
      <c r="L18" s="8"/>
      <c r="M18" s="48"/>
      <c r="N18" s="8"/>
      <c r="O18" s="48"/>
      <c r="P18" s="8"/>
    </row>
    <row r="19" spans="1:20" x14ac:dyDescent="0.25">
      <c r="A19" s="8" t="s">
        <v>35</v>
      </c>
      <c r="B19" s="7"/>
      <c r="C19" s="48"/>
      <c r="D19" s="8"/>
      <c r="E19" s="48"/>
      <c r="F19" s="8"/>
      <c r="G19" s="48"/>
      <c r="H19" s="8"/>
      <c r="I19" s="48"/>
      <c r="J19" s="23"/>
      <c r="K19" s="48"/>
      <c r="L19" s="23"/>
      <c r="M19" s="48"/>
      <c r="N19" s="23"/>
      <c r="O19" s="48"/>
      <c r="P19" s="23"/>
      <c r="Q19" s="23"/>
      <c r="R19" s="23"/>
      <c r="S19" s="23"/>
      <c r="T19" s="23"/>
    </row>
    <row r="20" spans="1:20" s="99" customFormat="1" x14ac:dyDescent="0.25">
      <c r="A20" s="92" t="s">
        <v>36</v>
      </c>
      <c r="B20" s="9"/>
      <c r="C20" s="103"/>
      <c r="D20" s="92"/>
      <c r="E20" s="103"/>
      <c r="F20" s="92"/>
      <c r="G20" s="103"/>
      <c r="H20" s="92"/>
      <c r="I20" s="103"/>
      <c r="J20" s="95"/>
      <c r="K20" s="103"/>
      <c r="L20" s="95"/>
      <c r="M20" s="103"/>
      <c r="N20" s="95"/>
      <c r="O20" s="106"/>
      <c r="P20" s="101"/>
      <c r="Q20" s="100"/>
      <c r="R20" s="95"/>
      <c r="S20" s="95"/>
      <c r="T20" s="95"/>
    </row>
    <row r="21" spans="1:20" s="99" customFormat="1" x14ac:dyDescent="0.25">
      <c r="A21" s="92"/>
      <c r="B21" s="9"/>
      <c r="C21" s="103"/>
      <c r="D21" s="92"/>
      <c r="E21" s="103"/>
      <c r="F21" s="92"/>
      <c r="G21" s="103"/>
      <c r="H21" s="92"/>
      <c r="I21" s="103"/>
      <c r="J21" s="95"/>
      <c r="K21" s="103"/>
      <c r="L21" s="95"/>
      <c r="M21" s="103"/>
      <c r="N21" s="95"/>
      <c r="O21" s="106"/>
      <c r="P21" s="101"/>
      <c r="Q21" s="100"/>
      <c r="R21" s="95"/>
      <c r="S21" s="95"/>
      <c r="T21" s="95"/>
    </row>
    <row r="22" spans="1:20" s="99" customFormat="1" x14ac:dyDescent="0.25">
      <c r="A22" s="107" t="s">
        <v>39</v>
      </c>
      <c r="B22" s="9"/>
      <c r="C22" s="103"/>
      <c r="D22" s="92"/>
      <c r="E22" s="103"/>
      <c r="F22" s="92"/>
      <c r="G22" s="103"/>
      <c r="H22" s="92"/>
      <c r="I22" s="103"/>
      <c r="J22" s="95"/>
      <c r="K22" s="103"/>
      <c r="L22" s="95"/>
      <c r="M22" s="103"/>
      <c r="N22" s="95"/>
      <c r="O22" s="103"/>
      <c r="P22" s="95"/>
      <c r="Q22" s="95"/>
      <c r="R22" s="95"/>
      <c r="S22" s="95"/>
      <c r="T22" s="95"/>
    </row>
    <row r="23" spans="1:20" s="99" customFormat="1" x14ac:dyDescent="0.25">
      <c r="A23" s="92"/>
      <c r="B23" s="9"/>
      <c r="C23" s="103"/>
      <c r="D23" s="92"/>
      <c r="E23" s="103"/>
      <c r="F23" s="92"/>
      <c r="G23" s="103"/>
      <c r="H23" s="92"/>
      <c r="I23" s="103"/>
      <c r="J23" s="95"/>
      <c r="K23" s="103"/>
      <c r="L23" s="95"/>
      <c r="M23" s="103"/>
      <c r="N23" s="95"/>
      <c r="O23" s="103"/>
      <c r="P23" s="95"/>
      <c r="Q23" s="95"/>
      <c r="R23" s="95"/>
      <c r="S23" s="95"/>
      <c r="T23" s="95"/>
    </row>
    <row r="24" spans="1:20" x14ac:dyDescent="0.25">
      <c r="A24" s="36" t="s">
        <v>31</v>
      </c>
      <c r="J24" s="1"/>
      <c r="L24" s="1"/>
      <c r="N24" s="1"/>
      <c r="P24" s="1"/>
    </row>
    <row r="25" spans="1:20" x14ac:dyDescent="0.25">
      <c r="D25" s="22"/>
      <c r="F25" s="22"/>
      <c r="H25" s="22"/>
      <c r="J25" s="22"/>
      <c r="L25" s="22"/>
      <c r="M25" s="53"/>
      <c r="N25" s="22"/>
      <c r="P25" s="22"/>
      <c r="Q25" s="20"/>
    </row>
    <row r="36" spans="13:13" x14ac:dyDescent="0.25">
      <c r="M36" s="10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6"/>
  <sheetViews>
    <sheetView showGridLines="0" zoomScaleNormal="100" zoomScaleSheetLayoutView="100" workbookViewId="0"/>
  </sheetViews>
  <sheetFormatPr baseColWidth="10" defaultColWidth="11" defaultRowHeight="11.5" x14ac:dyDescent="0.25"/>
  <cols>
    <col min="1" max="1" width="3.1640625" style="1" customWidth="1"/>
    <col min="2" max="2" width="18.5" style="5" bestFit="1" customWidth="1"/>
    <col min="3" max="3" width="7.5" style="54" customWidth="1"/>
    <col min="4" max="4" width="5.58203125" style="22" customWidth="1"/>
    <col min="5" max="5" width="7.5" style="54" customWidth="1"/>
    <col min="6" max="6" width="5.58203125" style="22" customWidth="1"/>
    <col min="7" max="7" width="7.5" style="54" customWidth="1"/>
    <col min="8" max="8" width="5.58203125" style="22" customWidth="1"/>
    <col min="9" max="9" width="7.5" style="54" customWidth="1"/>
    <col min="10" max="10" width="5.58203125" style="22" customWidth="1"/>
    <col min="11" max="11" width="7.5" style="54" customWidth="1"/>
    <col min="12" max="12" width="5.58203125" style="22" customWidth="1"/>
    <col min="13" max="13" width="7.5" style="54" customWidth="1"/>
    <col min="14" max="14" width="5.58203125" style="22" customWidth="1"/>
    <col min="15" max="15" width="7.5" style="54" customWidth="1"/>
    <col min="16" max="16" width="5.58203125" style="22" customWidth="1"/>
    <col min="17" max="17" width="8.33203125" style="1" customWidth="1"/>
    <col min="18" max="18" width="9.6640625" style="1" bestFit="1" customWidth="1"/>
    <col min="19" max="20" width="5.5" style="1" bestFit="1" customWidth="1"/>
    <col min="21" max="21" width="6.6640625" style="1" customWidth="1"/>
    <col min="22" max="22" width="9.33203125" style="1" bestFit="1" customWidth="1"/>
    <col min="23" max="23" width="5.08203125" style="1" bestFit="1" customWidth="1"/>
    <col min="24" max="16384" width="11" style="1"/>
  </cols>
  <sheetData>
    <row r="1" spans="1:23" ht="22" customHeight="1" x14ac:dyDescent="0.25">
      <c r="A1" s="27" t="s">
        <v>25</v>
      </c>
      <c r="B1" s="28"/>
      <c r="C1" s="50"/>
      <c r="D1" s="29"/>
      <c r="E1" s="50"/>
      <c r="F1" s="29"/>
      <c r="G1" s="50"/>
      <c r="H1" s="29"/>
      <c r="I1" s="50"/>
      <c r="J1" s="29"/>
      <c r="K1" s="50"/>
      <c r="L1" s="29"/>
      <c r="M1" s="50"/>
      <c r="N1" s="29"/>
      <c r="O1" s="50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5">
      <c r="A2" s="30"/>
      <c r="B2" s="31"/>
      <c r="C2" s="51" t="s">
        <v>18</v>
      </c>
      <c r="D2" s="33"/>
      <c r="E2" s="52"/>
      <c r="F2" s="34"/>
      <c r="G2" s="52"/>
      <c r="H2" s="34"/>
      <c r="I2" s="52"/>
      <c r="J2" s="34"/>
      <c r="K2" s="52"/>
      <c r="L2" s="34"/>
      <c r="M2" s="52"/>
      <c r="N2" s="34"/>
      <c r="O2" s="52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5" customHeight="1" x14ac:dyDescent="0.25">
      <c r="A3" s="58"/>
      <c r="B3" s="59"/>
      <c r="C3" s="169" t="s">
        <v>13</v>
      </c>
      <c r="D3" s="170"/>
      <c r="E3" s="169" t="s">
        <v>33</v>
      </c>
      <c r="F3" s="170"/>
      <c r="G3" s="169" t="s">
        <v>14</v>
      </c>
      <c r="H3" s="170"/>
      <c r="I3" s="169" t="s">
        <v>26</v>
      </c>
      <c r="J3" s="170"/>
      <c r="K3" s="169" t="s">
        <v>29</v>
      </c>
      <c r="L3" s="170"/>
      <c r="M3" s="169" t="s">
        <v>16</v>
      </c>
      <c r="N3" s="170"/>
      <c r="O3" s="167" t="s">
        <v>17</v>
      </c>
      <c r="P3" s="168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0" x14ac:dyDescent="0.25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5">
      <c r="A5" s="14">
        <v>1</v>
      </c>
      <c r="B5" s="60" t="s">
        <v>1</v>
      </c>
      <c r="C5" s="78">
        <v>27</v>
      </c>
      <c r="D5" s="79">
        <v>7.7910835377290433E-2</v>
      </c>
      <c r="E5" s="78">
        <v>16</v>
      </c>
      <c r="F5" s="79">
        <v>0.21703743895822028</v>
      </c>
      <c r="G5" s="78">
        <v>6</v>
      </c>
      <c r="H5" s="79">
        <v>7.7599586135540605E-2</v>
      </c>
      <c r="I5" s="78">
        <v>70</v>
      </c>
      <c r="J5" s="79">
        <v>1.8898488120950323</v>
      </c>
      <c r="K5" s="78">
        <v>132</v>
      </c>
      <c r="L5" s="79">
        <v>45.517241379310342</v>
      </c>
      <c r="M5" s="78">
        <v>4</v>
      </c>
      <c r="N5" s="79">
        <v>0.21750951604132682</v>
      </c>
      <c r="O5" s="83">
        <v>255</v>
      </c>
      <c r="P5" s="84">
        <v>0.45869909339473308</v>
      </c>
      <c r="Q5" s="44">
        <v>10.588235294117647</v>
      </c>
      <c r="R5" s="44">
        <v>6.2745098039215685</v>
      </c>
      <c r="S5" s="44">
        <v>2.3529411764705883</v>
      </c>
      <c r="T5" s="44">
        <v>27.450980392156861</v>
      </c>
      <c r="U5" s="44">
        <v>51.764705882352942</v>
      </c>
      <c r="V5" s="44">
        <v>1.5686274509803921</v>
      </c>
      <c r="W5" s="71">
        <v>100</v>
      </c>
    </row>
    <row r="6" spans="1:23" s="3" customFormat="1" x14ac:dyDescent="0.25">
      <c r="A6" s="19" t="s">
        <v>20</v>
      </c>
      <c r="B6" s="61" t="s">
        <v>2</v>
      </c>
      <c r="C6" s="80">
        <v>24</v>
      </c>
      <c r="D6" s="81">
        <v>6.9254075890924832E-2</v>
      </c>
      <c r="E6" s="80">
        <v>14</v>
      </c>
      <c r="F6" s="81">
        <v>0.18990775908844276</v>
      </c>
      <c r="G6" s="80">
        <v>8</v>
      </c>
      <c r="H6" s="81">
        <v>0.10346611484738748</v>
      </c>
      <c r="I6" s="80">
        <v>108</v>
      </c>
      <c r="J6" s="81">
        <v>2.9157667386609072</v>
      </c>
      <c r="K6" s="80">
        <v>37</v>
      </c>
      <c r="L6" s="81">
        <v>12.758620689655173</v>
      </c>
      <c r="M6" s="80">
        <v>17</v>
      </c>
      <c r="N6" s="81">
        <v>0.92441544317563895</v>
      </c>
      <c r="O6" s="85">
        <v>208</v>
      </c>
      <c r="P6" s="86">
        <v>0.37415455461217439</v>
      </c>
      <c r="Q6" s="45">
        <v>11.538461538461538</v>
      </c>
      <c r="R6" s="45">
        <v>6.7307692307692308</v>
      </c>
      <c r="S6" s="45">
        <v>3.8461538461538463</v>
      </c>
      <c r="T6" s="45">
        <v>51.92307692307692</v>
      </c>
      <c r="U6" s="66">
        <v>17.78846153846154</v>
      </c>
      <c r="V6" s="45">
        <v>8.1730769230769234</v>
      </c>
      <c r="W6" s="72">
        <v>99.999999999999986</v>
      </c>
    </row>
    <row r="7" spans="1:23" x14ac:dyDescent="0.25">
      <c r="A7" s="6">
        <v>4</v>
      </c>
      <c r="B7" s="62" t="s">
        <v>3</v>
      </c>
      <c r="C7" s="80">
        <v>4477</v>
      </c>
      <c r="D7" s="81">
        <v>12.918770740152937</v>
      </c>
      <c r="E7" s="80">
        <v>1830</v>
      </c>
      <c r="F7" s="81">
        <v>24.823657080846445</v>
      </c>
      <c r="G7" s="80">
        <v>1357</v>
      </c>
      <c r="H7" s="81">
        <v>17.550439730988103</v>
      </c>
      <c r="I7" s="80">
        <v>121</v>
      </c>
      <c r="J7" s="81">
        <v>3.2667386609071274</v>
      </c>
      <c r="K7" s="80">
        <v>12</v>
      </c>
      <c r="L7" s="81">
        <v>4.1379310344827589</v>
      </c>
      <c r="M7" s="80">
        <v>318</v>
      </c>
      <c r="N7" s="81">
        <v>17.29200652528548</v>
      </c>
      <c r="O7" s="85">
        <v>8115</v>
      </c>
      <c r="P7" s="86">
        <v>14.597424089797093</v>
      </c>
      <c r="Q7" s="45">
        <v>55.169439309919902</v>
      </c>
      <c r="R7" s="45">
        <v>22.55083179297597</v>
      </c>
      <c r="S7" s="45">
        <v>16.722119531731362</v>
      </c>
      <c r="T7" s="45">
        <v>1.4910659272951325</v>
      </c>
      <c r="U7" s="66">
        <v>0.1478743068391867</v>
      </c>
      <c r="V7" s="45">
        <v>3.9186691312384472</v>
      </c>
      <c r="W7" s="72">
        <v>100.00000000000001</v>
      </c>
    </row>
    <row r="8" spans="1:23" s="3" customFormat="1" x14ac:dyDescent="0.25">
      <c r="A8" s="13">
        <v>5</v>
      </c>
      <c r="B8" s="62" t="s">
        <v>4</v>
      </c>
      <c r="C8" s="80">
        <v>12453</v>
      </c>
      <c r="D8" s="81">
        <v>35.934208627903622</v>
      </c>
      <c r="E8" s="80">
        <v>746</v>
      </c>
      <c r="F8" s="81">
        <v>10.119370591427021</v>
      </c>
      <c r="G8" s="80">
        <v>1526</v>
      </c>
      <c r="H8" s="81">
        <v>19.736161407139161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402</v>
      </c>
      <c r="N8" s="81">
        <v>21.859706362153343</v>
      </c>
      <c r="O8" s="85">
        <v>15152</v>
      </c>
      <c r="P8" s="86">
        <v>27.25572024751763</v>
      </c>
      <c r="Q8" s="45">
        <v>82.187170010559669</v>
      </c>
      <c r="R8" s="45">
        <v>4.9234424498416054</v>
      </c>
      <c r="S8" s="45">
        <v>10.071277719112988</v>
      </c>
      <c r="T8" s="66" t="s">
        <v>38</v>
      </c>
      <c r="U8" s="66" t="s">
        <v>38</v>
      </c>
      <c r="V8" s="45">
        <v>2.6531151003167897</v>
      </c>
      <c r="W8" s="72">
        <v>100.00000000000001</v>
      </c>
    </row>
    <row r="9" spans="1:23" x14ac:dyDescent="0.25">
      <c r="A9" s="6">
        <v>6</v>
      </c>
      <c r="B9" s="62" t="s">
        <v>5</v>
      </c>
      <c r="C9" s="80">
        <v>4677</v>
      </c>
      <c r="D9" s="81">
        <v>13.495888039243976</v>
      </c>
      <c r="E9" s="80">
        <v>105</v>
      </c>
      <c r="F9" s="81">
        <v>1.4243081931633206</v>
      </c>
      <c r="G9" s="80">
        <v>154</v>
      </c>
      <c r="H9" s="81">
        <v>1.9917227108122091</v>
      </c>
      <c r="I9" s="80">
        <v>3030</v>
      </c>
      <c r="J9" s="81">
        <v>81.803455723542115</v>
      </c>
      <c r="K9" s="80">
        <v>64</v>
      </c>
      <c r="L9" s="81">
        <v>22.068965517241381</v>
      </c>
      <c r="M9" s="80">
        <v>132</v>
      </c>
      <c r="N9" s="81">
        <v>7.1778140293637849</v>
      </c>
      <c r="O9" s="85">
        <v>8162</v>
      </c>
      <c r="P9" s="86">
        <v>14.681968628579652</v>
      </c>
      <c r="Q9" s="45">
        <v>57.302131830433716</v>
      </c>
      <c r="R9" s="45">
        <v>1.2864493996569468</v>
      </c>
      <c r="S9" s="45">
        <v>1.8867924528301887</v>
      </c>
      <c r="T9" s="66">
        <v>37.123254104386177</v>
      </c>
      <c r="U9" s="66">
        <v>0.78412153883851998</v>
      </c>
      <c r="V9" s="45">
        <v>1.6172506738544474</v>
      </c>
      <c r="W9" s="72">
        <v>99.999999999999986</v>
      </c>
    </row>
    <row r="10" spans="1:23" x14ac:dyDescent="0.25">
      <c r="A10" s="6">
        <v>7</v>
      </c>
      <c r="B10" s="62" t="s">
        <v>6</v>
      </c>
      <c r="C10" s="80">
        <v>1441</v>
      </c>
      <c r="D10" s="81">
        <v>4.1581301399509449</v>
      </c>
      <c r="E10" s="80">
        <v>509</v>
      </c>
      <c r="F10" s="81">
        <v>6.9045035268583828</v>
      </c>
      <c r="G10" s="80">
        <v>713</v>
      </c>
      <c r="H10" s="81">
        <v>9.2214174857734097</v>
      </c>
      <c r="I10" s="80">
        <v>82</v>
      </c>
      <c r="J10" s="81">
        <v>2.2138228941684663</v>
      </c>
      <c r="K10" s="80">
        <v>6</v>
      </c>
      <c r="L10" s="81">
        <v>2.0689655172413794</v>
      </c>
      <c r="M10" s="80">
        <v>134</v>
      </c>
      <c r="N10" s="81">
        <v>7.2865687873844482</v>
      </c>
      <c r="O10" s="85">
        <v>2885</v>
      </c>
      <c r="P10" s="86">
        <v>5.1895956252698232</v>
      </c>
      <c r="Q10" s="45">
        <v>49.948006932409015</v>
      </c>
      <c r="R10" s="45">
        <v>17.642980935875215</v>
      </c>
      <c r="S10" s="45">
        <v>24.714038128249566</v>
      </c>
      <c r="T10" s="66">
        <v>2.8422876949740035</v>
      </c>
      <c r="U10" s="66">
        <v>0.20797227036395147</v>
      </c>
      <c r="V10" s="45">
        <v>4.6447140381282495</v>
      </c>
      <c r="W10" s="72">
        <v>100</v>
      </c>
    </row>
    <row r="11" spans="1:23" x14ac:dyDescent="0.25">
      <c r="A11" s="6">
        <v>8</v>
      </c>
      <c r="B11" s="62" t="s">
        <v>7</v>
      </c>
      <c r="C11" s="80">
        <v>6427</v>
      </c>
      <c r="D11" s="81">
        <v>18.54566440629058</v>
      </c>
      <c r="E11" s="80">
        <v>3105</v>
      </c>
      <c r="F11" s="81">
        <v>42.118827997829626</v>
      </c>
      <c r="G11" s="80">
        <v>2785</v>
      </c>
      <c r="H11" s="81">
        <v>36.019141231246763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546</v>
      </c>
      <c r="N11" s="81">
        <v>29.690048939641109</v>
      </c>
      <c r="O11" s="85">
        <v>12874</v>
      </c>
      <c r="P11" s="86">
        <v>23.158008346524682</v>
      </c>
      <c r="Q11" s="45">
        <v>49.922324064004968</v>
      </c>
      <c r="R11" s="45">
        <v>24.118378126456424</v>
      </c>
      <c r="S11" s="45">
        <v>21.632748174615504</v>
      </c>
      <c r="T11" s="66" t="s">
        <v>38</v>
      </c>
      <c r="U11" s="66" t="s">
        <v>38</v>
      </c>
      <c r="V11" s="45">
        <v>4.2411061053285692</v>
      </c>
      <c r="W11" s="72">
        <v>99.999999999999986</v>
      </c>
    </row>
    <row r="12" spans="1:23" x14ac:dyDescent="0.25">
      <c r="A12" s="6">
        <v>9</v>
      </c>
      <c r="B12" s="62" t="s">
        <v>8</v>
      </c>
      <c r="C12" s="80">
        <v>1446</v>
      </c>
      <c r="D12" s="81">
        <v>4.1725580724282212</v>
      </c>
      <c r="E12" s="80">
        <v>872</v>
      </c>
      <c r="F12" s="81">
        <v>11.828540423223005</v>
      </c>
      <c r="G12" s="80">
        <v>908</v>
      </c>
      <c r="H12" s="81">
        <v>11.743404035178479</v>
      </c>
      <c r="I12" s="80">
        <v>10</v>
      </c>
      <c r="J12" s="81">
        <v>0.26997840172786175</v>
      </c>
      <c r="K12" s="80">
        <v>0</v>
      </c>
      <c r="L12" s="81">
        <v>0</v>
      </c>
      <c r="M12" s="80">
        <v>122</v>
      </c>
      <c r="N12" s="81">
        <v>6.634040239260468</v>
      </c>
      <c r="O12" s="85">
        <v>3358</v>
      </c>
      <c r="P12" s="86">
        <v>6.0404374730177004</v>
      </c>
      <c r="Q12" s="45">
        <v>43.061346039309115</v>
      </c>
      <c r="R12" s="45">
        <v>25.967837998808815</v>
      </c>
      <c r="S12" s="45">
        <v>27.039904705181655</v>
      </c>
      <c r="T12" s="45">
        <v>0.29779630732578916</v>
      </c>
      <c r="U12" s="66">
        <v>0</v>
      </c>
      <c r="V12" s="45">
        <v>3.6331149493746278</v>
      </c>
      <c r="W12" s="72">
        <v>100</v>
      </c>
    </row>
    <row r="13" spans="1:23" x14ac:dyDescent="0.25">
      <c r="A13" s="6">
        <v>10</v>
      </c>
      <c r="B13" s="62" t="s">
        <v>9</v>
      </c>
      <c r="C13" s="80">
        <v>752</v>
      </c>
      <c r="D13" s="81">
        <v>2.1699610445823114</v>
      </c>
      <c r="E13" s="80">
        <v>149</v>
      </c>
      <c r="F13" s="81">
        <v>2.0211611502984264</v>
      </c>
      <c r="G13" s="80">
        <v>125</v>
      </c>
      <c r="H13" s="81">
        <v>1.6166580444904295</v>
      </c>
      <c r="I13" s="80">
        <v>0</v>
      </c>
      <c r="J13" s="81">
        <v>0</v>
      </c>
      <c r="K13" s="80">
        <v>0</v>
      </c>
      <c r="L13" s="81">
        <v>0</v>
      </c>
      <c r="M13" s="80">
        <v>55</v>
      </c>
      <c r="N13" s="81">
        <v>2.9907558455682435</v>
      </c>
      <c r="O13" s="85">
        <v>1081</v>
      </c>
      <c r="P13" s="86">
        <v>1.9445243919988489</v>
      </c>
      <c r="Q13" s="45">
        <v>69.565217391304344</v>
      </c>
      <c r="R13" s="45">
        <v>13.783533765032377</v>
      </c>
      <c r="S13" s="45">
        <v>11.563367252543941</v>
      </c>
      <c r="T13" s="45">
        <v>0</v>
      </c>
      <c r="U13" s="66">
        <v>0</v>
      </c>
      <c r="V13" s="45">
        <v>5.0878815911193342</v>
      </c>
      <c r="W13" s="72">
        <v>100</v>
      </c>
    </row>
    <row r="14" spans="1:23" x14ac:dyDescent="0.25">
      <c r="A14" s="6">
        <v>11</v>
      </c>
      <c r="B14" s="62" t="s">
        <v>10</v>
      </c>
      <c r="C14" s="82">
        <v>2931</v>
      </c>
      <c r="D14" s="81">
        <v>8.4576540181791948</v>
      </c>
      <c r="E14" s="82">
        <v>26</v>
      </c>
      <c r="F14" s="81">
        <v>0.35268583830710798</v>
      </c>
      <c r="G14" s="82">
        <v>150</v>
      </c>
      <c r="H14" s="81">
        <v>1.9399896533885153</v>
      </c>
      <c r="I14" s="82">
        <v>251</v>
      </c>
      <c r="J14" s="81">
        <v>6.7764578833693303</v>
      </c>
      <c r="K14" s="82">
        <v>35</v>
      </c>
      <c r="L14" s="81">
        <v>12.068965517241379</v>
      </c>
      <c r="M14" s="82">
        <v>109</v>
      </c>
      <c r="N14" s="81">
        <v>5.9271343121261557</v>
      </c>
      <c r="O14" s="85">
        <v>3502</v>
      </c>
      <c r="P14" s="86">
        <v>6.2994675492876677</v>
      </c>
      <c r="Q14" s="45">
        <v>83.695031410622505</v>
      </c>
      <c r="R14" s="45">
        <v>0.74243289548829239</v>
      </c>
      <c r="S14" s="45">
        <v>4.2832667047401483</v>
      </c>
      <c r="T14" s="45">
        <v>7.1673329525985148</v>
      </c>
      <c r="U14" s="45">
        <v>0.99942889777270127</v>
      </c>
      <c r="V14" s="45">
        <v>3.1125071387778411</v>
      </c>
      <c r="W14" s="72">
        <v>100</v>
      </c>
    </row>
    <row r="15" spans="1:23" x14ac:dyDescent="0.25">
      <c r="A15" s="15"/>
      <c r="B15" s="16" t="s">
        <v>0</v>
      </c>
      <c r="C15" s="46">
        <v>34655</v>
      </c>
      <c r="D15" s="76">
        <v>100</v>
      </c>
      <c r="E15" s="46">
        <v>7372</v>
      </c>
      <c r="F15" s="76">
        <v>100</v>
      </c>
      <c r="G15" s="46">
        <v>7732</v>
      </c>
      <c r="H15" s="76">
        <v>100.00000000000001</v>
      </c>
      <c r="I15" s="46">
        <v>3704</v>
      </c>
      <c r="J15" s="76">
        <v>100.00000000000001</v>
      </c>
      <c r="K15" s="46">
        <v>290</v>
      </c>
      <c r="L15" s="76">
        <v>100.00000000000001</v>
      </c>
      <c r="M15" s="46">
        <v>1839</v>
      </c>
      <c r="N15" s="76">
        <v>100</v>
      </c>
      <c r="O15" s="46">
        <v>55592</v>
      </c>
      <c r="P15" s="76">
        <v>100.00000000000001</v>
      </c>
      <c r="Q15" s="64">
        <v>62.338106202331268</v>
      </c>
      <c r="R15" s="64">
        <v>13.260900849043027</v>
      </c>
      <c r="S15" s="64">
        <v>13.908476039717945</v>
      </c>
      <c r="T15" s="64">
        <v>6.6628291840552594</v>
      </c>
      <c r="U15" s="64">
        <v>0.52165779248812782</v>
      </c>
      <c r="V15" s="64">
        <v>3.3080299323643692</v>
      </c>
      <c r="W15" s="77">
        <v>99.999999999999986</v>
      </c>
    </row>
    <row r="16" spans="1:23" x14ac:dyDescent="0.25">
      <c r="A16" s="10"/>
      <c r="B16" s="11"/>
      <c r="C16" s="47"/>
      <c r="D16" s="12"/>
      <c r="E16" s="47"/>
      <c r="F16" s="12"/>
      <c r="G16" s="47"/>
      <c r="H16" s="12"/>
      <c r="I16" s="47"/>
      <c r="J16" s="12"/>
      <c r="K16" s="47"/>
      <c r="L16" s="12"/>
      <c r="M16" s="47"/>
      <c r="N16" s="12"/>
      <c r="O16" s="47"/>
      <c r="P16" s="12"/>
    </row>
    <row r="17" spans="1:20" x14ac:dyDescent="0.25">
      <c r="A17" s="23" t="s">
        <v>34</v>
      </c>
      <c r="B17" s="7"/>
      <c r="C17" s="48"/>
      <c r="D17" s="8"/>
      <c r="E17" s="48"/>
      <c r="F17" s="8"/>
      <c r="G17" s="48"/>
      <c r="H17" s="8"/>
      <c r="I17" s="48"/>
      <c r="J17" s="8"/>
      <c r="K17" s="48"/>
      <c r="L17" s="8"/>
      <c r="M17" s="48"/>
      <c r="N17" s="8"/>
      <c r="O17" s="48"/>
      <c r="P17" s="8"/>
    </row>
    <row r="18" spans="1:20" x14ac:dyDescent="0.25">
      <c r="A18" s="23"/>
      <c r="B18" s="7"/>
      <c r="C18" s="48"/>
      <c r="D18" s="8"/>
      <c r="E18" s="48"/>
      <c r="F18" s="8"/>
      <c r="G18" s="48"/>
      <c r="H18" s="8"/>
      <c r="I18" s="48"/>
      <c r="J18" s="8"/>
      <c r="K18" s="48"/>
      <c r="L18" s="8"/>
      <c r="M18" s="48"/>
      <c r="N18" s="8"/>
      <c r="O18" s="48"/>
      <c r="P18" s="8"/>
    </row>
    <row r="19" spans="1:20" x14ac:dyDescent="0.25">
      <c r="A19" s="8" t="s">
        <v>35</v>
      </c>
      <c r="B19" s="7"/>
      <c r="C19" s="48"/>
      <c r="D19" s="8"/>
      <c r="E19" s="48"/>
      <c r="F19" s="8"/>
      <c r="G19" s="48"/>
      <c r="H19" s="8"/>
      <c r="I19" s="48"/>
      <c r="J19" s="23"/>
      <c r="K19" s="48"/>
      <c r="L19" s="23"/>
      <c r="M19" s="48"/>
      <c r="N19" s="23"/>
      <c r="O19" s="48"/>
      <c r="P19" s="23"/>
      <c r="Q19" s="23"/>
      <c r="R19" s="23"/>
      <c r="S19" s="23"/>
      <c r="T19" s="23"/>
    </row>
    <row r="20" spans="1:20" s="99" customFormat="1" x14ac:dyDescent="0.25">
      <c r="A20" s="92" t="s">
        <v>36</v>
      </c>
      <c r="B20" s="9"/>
      <c r="C20" s="103"/>
      <c r="D20" s="92"/>
      <c r="E20" s="103"/>
      <c r="F20" s="92"/>
      <c r="G20" s="103"/>
      <c r="H20" s="92"/>
      <c r="I20" s="103"/>
      <c r="J20" s="95"/>
      <c r="K20" s="103"/>
      <c r="L20" s="95"/>
      <c r="M20" s="103"/>
      <c r="N20" s="95"/>
      <c r="O20" s="104"/>
      <c r="P20" s="101"/>
      <c r="Q20" s="100"/>
      <c r="R20" s="95"/>
      <c r="S20" s="95"/>
      <c r="T20" s="95"/>
    </row>
    <row r="21" spans="1:20" s="99" customFormat="1" x14ac:dyDescent="0.25">
      <c r="A21" s="92"/>
      <c r="B21" s="9"/>
      <c r="C21" s="103"/>
      <c r="D21" s="92"/>
      <c r="E21" s="103"/>
      <c r="F21" s="92"/>
      <c r="G21" s="103"/>
      <c r="H21" s="92"/>
      <c r="I21" s="103"/>
      <c r="J21" s="95"/>
      <c r="K21" s="103"/>
      <c r="L21" s="95"/>
      <c r="M21" s="103"/>
      <c r="N21" s="95"/>
      <c r="O21" s="104"/>
      <c r="P21" s="101"/>
      <c r="Q21" s="100"/>
      <c r="R21" s="95"/>
      <c r="S21" s="95"/>
      <c r="T21" s="95"/>
    </row>
    <row r="22" spans="1:20" s="99" customFormat="1" x14ac:dyDescent="0.25">
      <c r="A22" s="107" t="s">
        <v>39</v>
      </c>
      <c r="B22" s="9"/>
      <c r="C22" s="103"/>
      <c r="D22" s="92"/>
      <c r="E22" s="103"/>
      <c r="F22" s="92"/>
      <c r="G22" s="103"/>
      <c r="H22" s="92"/>
      <c r="I22" s="103"/>
      <c r="J22" s="95"/>
      <c r="K22" s="103"/>
      <c r="L22" s="95"/>
      <c r="M22" s="103"/>
      <c r="N22" s="95"/>
      <c r="O22" s="103"/>
      <c r="P22" s="95"/>
      <c r="Q22" s="95"/>
      <c r="R22" s="95"/>
      <c r="S22" s="95"/>
      <c r="T22" s="95"/>
    </row>
    <row r="23" spans="1:20" s="99" customFormat="1" x14ac:dyDescent="0.25">
      <c r="A23" s="92"/>
      <c r="B23" s="9"/>
      <c r="C23" s="103"/>
      <c r="D23" s="92"/>
      <c r="E23" s="103"/>
      <c r="F23" s="92"/>
      <c r="G23" s="103"/>
      <c r="H23" s="92"/>
      <c r="I23" s="103"/>
      <c r="J23" s="95"/>
      <c r="K23" s="103"/>
      <c r="L23" s="95"/>
      <c r="M23" s="103"/>
      <c r="N23" s="95"/>
      <c r="O23" s="103"/>
      <c r="P23" s="95"/>
      <c r="Q23" s="95"/>
      <c r="R23" s="95"/>
      <c r="S23" s="95"/>
      <c r="T23" s="95"/>
    </row>
    <row r="24" spans="1:20" x14ac:dyDescent="0.25">
      <c r="A24" s="36" t="s">
        <v>31</v>
      </c>
      <c r="J24" s="24"/>
      <c r="L24" s="24"/>
      <c r="N24" s="24"/>
      <c r="P24" s="24"/>
    </row>
    <row r="25" spans="1:20" x14ac:dyDescent="0.25">
      <c r="Q25" s="20"/>
    </row>
    <row r="36" spans="13:13" x14ac:dyDescent="0.25">
      <c r="M36" s="102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'2018'!OLE_LINK1</vt:lpstr>
      <vt:lpstr>'2019'!OLE_LINK1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Banatte</dc:creator>
  <cp:lastModifiedBy>Möschler Oliver BFS</cp:lastModifiedBy>
  <cp:lastPrinted>2020-09-30T12:43:04Z</cp:lastPrinted>
  <dcterms:created xsi:type="dcterms:W3CDTF">2013-11-20T13:29:18Z</dcterms:created>
  <dcterms:modified xsi:type="dcterms:W3CDTF">2022-11-24T08:13:21Z</dcterms:modified>
</cp:coreProperties>
</file>