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D8D92BF-33B1-4845-AE03-A36A0BC920DC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Introduzione" sheetId="19" r:id="rId1"/>
    <sheet name="Ubicazione" sheetId="20" r:id="rId2"/>
    <sheet name="Spese" sheetId="15" r:id="rId3"/>
    <sheet name="Personale" sheetId="4" r:id="rId4"/>
    <sheet name="Definizioni" sheetId="21" r:id="rId5"/>
  </sheets>
  <definedNames>
    <definedName name="_xlnm.Print_Area" localSheetId="3">Personale!#REF!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0" l="1"/>
  <c r="I12" i="20"/>
  <c r="I13" i="20"/>
  <c r="I14" i="20"/>
  <c r="I18" i="20"/>
  <c r="I19" i="20"/>
  <c r="I21" i="20"/>
  <c r="I22" i="20"/>
  <c r="I23" i="20"/>
  <c r="I25" i="20"/>
  <c r="I26" i="20"/>
  <c r="I27" i="20"/>
  <c r="I29" i="20"/>
  <c r="I30" i="20"/>
  <c r="I31" i="20"/>
  <c r="I32" i="20"/>
  <c r="I33" i="20"/>
  <c r="I34" i="20"/>
  <c r="I35" i="20"/>
  <c r="I11" i="20"/>
  <c r="G19" i="20"/>
  <c r="G21" i="20"/>
  <c r="G22" i="20"/>
  <c r="G23" i="20"/>
  <c r="G25" i="20"/>
  <c r="G26" i="20"/>
  <c r="G27" i="20"/>
  <c r="G29" i="20"/>
  <c r="G30" i="20"/>
  <c r="G31" i="20"/>
  <c r="G32" i="20"/>
  <c r="G33" i="20"/>
  <c r="G34" i="20"/>
  <c r="G35" i="20"/>
  <c r="G18" i="20"/>
  <c r="G12" i="20"/>
  <c r="G13" i="20"/>
  <c r="G14" i="20"/>
  <c r="G15" i="20"/>
  <c r="G11" i="20"/>
</calcChain>
</file>

<file path=xl/sharedStrings.xml><?xml version="1.0" encoding="utf-8"?>
<sst xmlns="http://schemas.openxmlformats.org/spreadsheetml/2006/main" count="281" uniqueCount="121">
  <si>
    <t>– Espace Mittelland</t>
  </si>
  <si>
    <t>Région lémanique</t>
  </si>
  <si>
    <t xml:space="preserve">Espace Mittelland </t>
  </si>
  <si>
    <t xml:space="preserve">Zürich </t>
  </si>
  <si>
    <t xml:space="preserve">Tessin </t>
  </si>
  <si>
    <t>T16.02.02.21</t>
  </si>
  <si>
    <t>Statistica svizzera delle biblioteche, dati 2020-2021</t>
  </si>
  <si>
    <t xml:space="preserve">Struttura, spese e personale </t>
  </si>
  <si>
    <t>T1. Ubicazione</t>
  </si>
  <si>
    <t>T2. Spese delle biblioteche</t>
  </si>
  <si>
    <t>T3. Personale delle biblioteche</t>
  </si>
  <si>
    <t>Definizioni</t>
  </si>
  <si>
    <t>Fonte: UST – Statistica svizzera delle biblioteche</t>
  </si>
  <si>
    <r>
      <t>Informazioni: Ufficio federale di statistica (UST),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sezione Politica, Cultura, Media, poku@bfs.admin.ch, tel. 058 463 61 58</t>
    </r>
  </si>
  <si>
    <t>Ultimo aggiornamento: 06.12.2022</t>
  </si>
  <si>
    <t>©UST 2022</t>
  </si>
  <si>
    <t xml:space="preserve">Numero di unità e di biblioteche secondo la categoria, il tipo, la regione linguistica, il tipo di Comune e la Grande Regione, 2020-2021 </t>
  </si>
  <si>
    <t>Somma totale e media delle spese correnti e spese totali e media per il personale secondo il tipo di biblioteca, il tipo di Comune, la regione linguistica e la Grande Regione, 2020-2021</t>
  </si>
  <si>
    <t>Spese per i media e spese per i media elettronici secondo il tipo di biblioteca, il tipo di Comune, la regione linguistica e la Grande Regione, 2020-2021</t>
  </si>
  <si>
    <t>Numero totale e media dei collaboratori salariati e in equivalenti a tempo pieno (ETP) secondo il tipo di biblioteca, il tipo di Comune, la regione linguistica e la Grande Regione, 2020-2021</t>
  </si>
  <si>
    <t>Numero totale e media dei volontari secondo il tipo di biblioteca, il tipo di Comune, la regione linguistica e la Grande Regione, 2020-2021</t>
  </si>
  <si>
    <t>Ubicazione</t>
  </si>
  <si>
    <r>
      <t>Numero di unità e di biblioteche</t>
    </r>
    <r>
      <rPr>
        <b/>
        <vertAlign val="superscript"/>
        <sz val="9"/>
        <rFont val="Arial"/>
        <family val="2"/>
      </rPr>
      <t xml:space="preserve">1) </t>
    </r>
    <r>
      <rPr>
        <b/>
        <sz val="9"/>
        <rFont val="Arial"/>
        <family val="2"/>
      </rPr>
      <t xml:space="preserve">secondo la categoria, il tipo, la regione linguistica, il tipo di Comune e la Grande Regione, 2020-2021 </t>
    </r>
  </si>
  <si>
    <r>
      <t>Numero di unità (=biblioteche principali)</t>
    </r>
    <r>
      <rPr>
        <vertAlign val="superscript"/>
        <sz val="8"/>
        <rFont val="Arial"/>
        <family val="2"/>
      </rPr>
      <t>1)</t>
    </r>
  </si>
  <si>
    <t xml:space="preserve">in % </t>
  </si>
  <si>
    <t xml:space="preserve">Numero di biblioteche 
</t>
  </si>
  <si>
    <t>Totale</t>
  </si>
  <si>
    <t>Biblioteca nazionale</t>
  </si>
  <si>
    <t>biblioteche cantonali</t>
  </si>
  <si>
    <t>Biblioteche pubbliche</t>
  </si>
  <si>
    <t>Biblioteche universitarie e di ricerca</t>
  </si>
  <si>
    <t>Biblioteche specializzate</t>
  </si>
  <si>
    <t>Biblioteche scientifiche</t>
  </si>
  <si>
    <t>Tipo di Comune</t>
  </si>
  <si>
    <t>Comuni-nucleo</t>
  </si>
  <si>
    <t>Comuni di agglomerato</t>
  </si>
  <si>
    <t>Comuni rurali</t>
  </si>
  <si>
    <t>Regione linguistica</t>
  </si>
  <si>
    <t>Svizzera tedesca</t>
  </si>
  <si>
    <t>Svizzera francese</t>
  </si>
  <si>
    <t>Svizzera italiana</t>
  </si>
  <si>
    <t>Grande Regione</t>
  </si>
  <si>
    <t xml:space="preserve">Nordwestschweiz </t>
  </si>
  <si>
    <t xml:space="preserve">Ostschweiz </t>
  </si>
  <si>
    <t xml:space="preserve">Zentralschweiz </t>
  </si>
  <si>
    <r>
      <t>Categoria</t>
    </r>
    <r>
      <rPr>
        <vertAlign val="superscript"/>
        <sz val="8"/>
        <rFont val="Arial"/>
        <family val="2"/>
      </rPr>
      <t>2)</t>
    </r>
  </si>
  <si>
    <r>
      <t>Tipo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</si>
  <si>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Occorre fare la differenza tra unità (= biblioteche principali) e biblioteche. Un’unità può essere composta da varie biblioteche (principale, annesse e/o mobili). 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</si>
  <si>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Una biblioteca può avere diverse funzioni e quindi appartenere a diverse categorie.</t>
    </r>
  </si>
  <si>
    <r>
      <rPr>
        <vertAlign val="superscript"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Sulla base delle categorie indicate sono state ricavate due tipologie, una con duplice funzione e l’altra esclusiva. Le biblioteche che appartengono unicamente alla categoria biblioteca pubblica sono state inserite nella categoria «Biblioteca pubblica». Dal momento in cui la biblioteca rientra anche, o unicamente, in un’altra categoria, è stata inserita nella categoria «Biblioteca scientifica».</t>
    </r>
  </si>
  <si>
    <t>Informazioni: Ufficio federale di statistica (UST), sezione Politica, Cultura, Media, poku@bfs.admin.ch, tel. 058 463 61 58</t>
  </si>
  <si>
    <t>L’universo statistico viene rivisto a cadenza annuale e i dati sono completati e aggiornati di conseguenza.</t>
  </si>
  <si>
    <t>Spese</t>
  </si>
  <si>
    <t>Somma delle spese correnti</t>
  </si>
  <si>
    <t>Intervallo di confidenza +/-</t>
  </si>
  <si>
    <t>Somma media delle spese correnti per biblioteca</t>
  </si>
  <si>
    <t xml:space="preserve">Coefficiente di variazione 
(in %) </t>
  </si>
  <si>
    <t xml:space="preserve">di cui costo totale del personale </t>
  </si>
  <si>
    <t xml:space="preserve">di cui costo medio del personale per biblioteca </t>
  </si>
  <si>
    <t>di cui spese per i media elettronici</t>
  </si>
  <si>
    <t>di cui spese medie per media elettronici per biblioteca</t>
  </si>
  <si>
    <t>Spese medie per i media per biblioteca</t>
  </si>
  <si>
    <t>Spese per i media</t>
  </si>
  <si>
    <t>Tutte le biblioteche</t>
  </si>
  <si>
    <t>Tipo di biblioteca</t>
  </si>
  <si>
    <t>Comuni nucleo</t>
  </si>
  <si>
    <t xml:space="preserve">Regione del Lemano </t>
  </si>
  <si>
    <t xml:space="preserve">Svizzera nordoccidentale </t>
  </si>
  <si>
    <t xml:space="preserve">Zurigo </t>
  </si>
  <si>
    <t xml:space="preserve">Svizzera orientale </t>
  </si>
  <si>
    <t>Svizzera centrale</t>
  </si>
  <si>
    <t xml:space="preserve">Ticino </t>
  </si>
  <si>
    <t>(n) coefficiente di variazione (uguale o superiore a 10%): grado di precisione insufficiente</t>
  </si>
  <si>
    <t>I risultati vanno interpretati con prudenza in ragione di alcune difficoltà intervenute durante l’imputazione 
(mancanza di variabili ausiliarie, debole correlazione con alcune variabili ausiliarie, tasso di risposta basso e/o massiccia dispersione delle variabili).</t>
  </si>
  <si>
    <t>Totale delle spese correnti e del personale secondo il tipo di biblioteca, il tipo di Comune, la regione linguistica e la Grande Regione, 2020-2021</t>
  </si>
  <si>
    <t>Personale</t>
  </si>
  <si>
    <t>Numero totale di collaboratori salariati</t>
  </si>
  <si>
    <t>Numero medio di collaboratori salariati per biblioteca</t>
  </si>
  <si>
    <t>Numero totale di collaboratori salariati in ETP</t>
  </si>
  <si>
    <t>Numero medio di collaboratori salariati in ETP per biblioteca</t>
  </si>
  <si>
    <t xml:space="preserve">Numero totale di volontari </t>
  </si>
  <si>
    <t>Numero medio di volontari per biblioteca</t>
  </si>
  <si>
    <t>Definizioni delle variabili</t>
  </si>
  <si>
    <t>– Svizzera tedesca (inclusa Svizzera romancia)</t>
  </si>
  <si>
    <t>– Svizzera francese</t>
  </si>
  <si>
    <t>– Svizzera italiana</t>
  </si>
  <si>
    <t>Tale variabile è definita sulla base della tipologia dell’UST «Spazio a carattere urbano 2012», che distingue tra:</t>
  </si>
  <si>
    <t>– Comuni–nucleo</t>
  </si>
  <si>
    <t>Categoria che comprende i Comuni-nucleo di agglomerato (città-nucleo, nuclei principali e nuclei secondari) e i Comuni-nucleo al di fuori di un agglomerato. Si tratta in entrambi i casi di nuclei urbani caratterizzati da una forte densità di popolazione e di posti di lavoro.</t>
  </si>
  <si>
    <t>– Comuni di agglomerato</t>
  </si>
  <si>
    <t>Categoria che comprende i Comuni delle cinture di agglomerato e i Comuni pluriorientati. Tali Comuni sono caratterizzati da elevati flussi di pendolari verso i nuclei urbani di cui subiscono l’influsso.</t>
  </si>
  <si>
    <t>– Comuni rurali</t>
  </si>
  <si>
    <t>Categoria che comprende i Comuni non a carattere urbano. Tali Comuni non subiscono l’influsso dei nuclei urbani e sono caratterizzati da ridotti flussi di pendolari verso tali nuclei</t>
  </si>
  <si>
    <t>Categoria delle biblioteche</t>
  </si>
  <si>
    <t>L'UST distingue cinque categorie di biblioteca basate sulla norma ISO 2789. Una biblioteca può avere diverse funzioni e quindi appartenere a diverse categorie.</t>
  </si>
  <si>
    <t>– Biblioteca nazionale</t>
  </si>
  <si>
    <t xml:space="preserve">Biblioteca responsabile dell’acquisizione, della raccolta e della conservazione di pubblicazioni 
stampate e/o digitali edite in o sulla Svizzera.. </t>
  </si>
  <si>
    <r>
      <t xml:space="preserve">– </t>
    </r>
    <r>
      <rPr>
        <b/>
        <sz val="10"/>
        <color theme="1"/>
        <rFont val="Arial"/>
        <family val="2"/>
      </rPr>
      <t>Biblioteca cantonale</t>
    </r>
  </si>
  <si>
    <t xml:space="preserve">Biblioteca responsabile dell’acquisizione, della raccolta e della conservazione di pubblicazioni 
stampate e/o digitali edite nel o riguardanti il Cantone in cui è situata. </t>
  </si>
  <si>
    <t>– Biblioteca pubblica</t>
  </si>
  <si>
    <t xml:space="preserve">Biblioteca aperta al pubblico, al servizio di tutta la popolazione di una comunità locale o regionale e di solito finanziata in parte o interamente con fondi pubblici: ad esempio biblioteche comunali o di quartiere, ivi incluse le biblioteche scolastiche accessibili al pubblico. </t>
  </si>
  <si>
    <t xml:space="preserve">– Biblioteca universitaria e di ricerca </t>
  </si>
  <si>
    <t xml:space="preserve">Biblioteca la cui funzione principale è rispondere alle esigenze documentali per la formazione e la ricerca. </t>
  </si>
  <si>
    <t>– Biblioteca specializzata</t>
  </si>
  <si>
    <t>Comprende le biblioteche riservate principalmente a un gruppo specifico di utenti o che coprono un particolare settore della conoscenza o una disciplina specifica. Nella categoria, ad esempio, 
sono incluse le biblioteche amministrative, le biblioteche mediche e quelle specializzate nel settore sanitario, le biblioteche di associazioni e istituzioni professionali ed erudite, le biblioteche del settore industriale e commerciale, quelle del settore della comunicazione, le biblioteche di organizzazioni di volontariato, le biblioteche di musei e quelle di istituzioni religiose.</t>
  </si>
  <si>
    <t xml:space="preserve">Tipo di biblioteche </t>
  </si>
  <si>
    <t>Sulla base delle categorie indicate sono state ricavate due tipologie, una con duplice funzione e l’altra esclusiva. Le biblioteche che appartengono unicamente alla categoria biblioteca pubblica sono state inserite nella categoria «Biblioteca pubblica». Dal momento in cui la biblioteca rientra anche, o unicamente, in un’altra categoria, è stata inserita nella categoria «Biblioteca scientifica».</t>
  </si>
  <si>
    <t xml:space="preserve">L'UST distingue 7 grandi regioni sulla base dei confini cantonali. </t>
  </si>
  <si>
    <t xml:space="preserve">– Regioni del lemano </t>
  </si>
  <si>
    <t>Questa regione comprende i cantoni di Ginevra, Vaud e Vallese</t>
  </si>
  <si>
    <t>Questa regione comprende i cantoni di Berna, Friburgo, Giura, Neuchâtel e Soletta</t>
  </si>
  <si>
    <t xml:space="preserve">– Svizzera del Nord-Owest </t>
  </si>
  <si>
    <t>Questa regione comprende i cantoni di Argovia, Basilea Campagna e Basilea Città</t>
  </si>
  <si>
    <t xml:space="preserve">– Zurigo </t>
  </si>
  <si>
    <t>Questa regione comprende il cantone di Zurigo</t>
  </si>
  <si>
    <t>– Svizzera orientale</t>
  </si>
  <si>
    <t>Questa regione comprende i cantoni di Appenzello Interno, Appenzello Esterno, Glarona, Griogioni, San Gallo, Sciaffusa e Turgovia</t>
  </si>
  <si>
    <t>– Svizzera centrale</t>
  </si>
  <si>
    <t>Questa regione comprende i cantoni di Lucerna, Nidvaldo, Obvaldo, Svitto, Uri e Zugo</t>
  </si>
  <si>
    <t xml:space="preserve">– Ticino </t>
  </si>
  <si>
    <t xml:space="preserve">Questa regione comprende il cantone Ticino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</si>
</sst>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(#,##0\)"/>
    <numFmt numFmtId="166" formatCode="\(0.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FF000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3" fillId="0" borderId="0" applyNumberFormat="0" applyFill="0" applyBorder="0" applyAlignment="0" applyProtection="0"/>
    <xf numFmtId="0" fontId="27" fillId="0" borderId="0"/>
  </cellStyleXfs>
  <cellXfs count="175">
    <xf numFmtId="0" fontId="0" fillId="0" borderId="0" xfId="0"/>
    <xf numFmtId="0" fontId="4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5" fillId="2" borderId="3" xfId="0" applyFont="1" applyFill="1" applyBorder="1"/>
    <xf numFmtId="0" fontId="8" fillId="2" borderId="8" xfId="0" applyFont="1" applyFill="1" applyBorder="1"/>
    <xf numFmtId="0" fontId="7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9" fillId="2" borderId="0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3" fontId="7" fillId="2" borderId="6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/>
    </xf>
    <xf numFmtId="164" fontId="7" fillId="2" borderId="9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5" fillId="2" borderId="0" xfId="3" applyFont="1" applyFill="1"/>
    <xf numFmtId="0" fontId="7" fillId="0" borderId="0" xfId="0" applyFont="1" applyAlignment="1">
      <alignment vertical="center"/>
    </xf>
    <xf numFmtId="0" fontId="7" fillId="4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15" fillId="2" borderId="0" xfId="0" applyFont="1" applyFill="1"/>
    <xf numFmtId="0" fontId="15" fillId="2" borderId="0" xfId="0" applyFont="1" applyFill="1"/>
    <xf numFmtId="0" fontId="7" fillId="2" borderId="0" xfId="0" applyFont="1" applyFill="1"/>
    <xf numFmtId="0" fontId="7" fillId="2" borderId="1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3" fillId="2" borderId="0" xfId="3" applyFill="1" applyBorder="1" applyAlignment="1"/>
    <xf numFmtId="0" fontId="13" fillId="2" borderId="0" xfId="3" applyFill="1" applyAlignment="1"/>
    <xf numFmtId="0" fontId="11" fillId="2" borderId="0" xfId="0" applyFont="1" applyFill="1" applyBorder="1"/>
    <xf numFmtId="0" fontId="7" fillId="3" borderId="5" xfId="0" applyFont="1" applyFill="1" applyBorder="1" applyAlignment="1">
      <alignment horizontal="left" vertical="center" wrapText="1"/>
    </xf>
    <xf numFmtId="0" fontId="0" fillId="2" borderId="0" xfId="0" applyFill="1" applyBorder="1"/>
    <xf numFmtId="0" fontId="8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17" fillId="2" borderId="0" xfId="1" applyFont="1" applyFill="1" applyAlignment="1">
      <alignment horizontal="left" vertical="center"/>
    </xf>
    <xf numFmtId="0" fontId="15" fillId="2" borderId="0" xfId="0" applyFont="1" applyFill="1" applyBorder="1"/>
    <xf numFmtId="0" fontId="3" fillId="2" borderId="0" xfId="1" applyFill="1"/>
    <xf numFmtId="0" fontId="15" fillId="2" borderId="0" xfId="1" applyFont="1" applyFill="1" applyAlignment="1">
      <alignment vertical="center"/>
    </xf>
    <xf numFmtId="0" fontId="18" fillId="2" borderId="0" xfId="1" applyFont="1" applyFill="1"/>
    <xf numFmtId="0" fontId="19" fillId="2" borderId="0" xfId="1" applyFont="1" applyFill="1"/>
    <xf numFmtId="0" fontId="19" fillId="2" borderId="0" xfId="1" applyFont="1" applyFill="1" applyAlignment="1">
      <alignment wrapText="1"/>
    </xf>
    <xf numFmtId="0" fontId="16" fillId="2" borderId="0" xfId="1" applyFont="1" applyFill="1"/>
    <xf numFmtId="0" fontId="3" fillId="2" borderId="0" xfId="1" applyFill="1" applyAlignment="1">
      <alignment wrapText="1"/>
    </xf>
    <xf numFmtId="0" fontId="19" fillId="2" borderId="0" xfId="1" applyFont="1" applyFill="1" applyAlignment="1">
      <alignment vertical="top" wrapText="1"/>
    </xf>
    <xf numFmtId="0" fontId="16" fillId="2" borderId="0" xfId="1" applyFont="1" applyFill="1" applyAlignment="1">
      <alignment vertical="top" wrapText="1"/>
    </xf>
    <xf numFmtId="0" fontId="20" fillId="2" borderId="0" xfId="1" applyFont="1" applyFill="1"/>
    <xf numFmtId="0" fontId="5" fillId="2" borderId="0" xfId="1" applyFont="1" applyFill="1"/>
    <xf numFmtId="0" fontId="7" fillId="3" borderId="1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3" fontId="7" fillId="2" borderId="15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left" vertical="center" wrapText="1"/>
    </xf>
    <xf numFmtId="164" fontId="7" fillId="2" borderId="17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left" vertical="center" wrapText="1"/>
    </xf>
    <xf numFmtId="0" fontId="23" fillId="2" borderId="0" xfId="0" applyFont="1" applyFill="1"/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vertical="top"/>
    </xf>
    <xf numFmtId="0" fontId="9" fillId="3" borderId="13" xfId="0" applyFont="1" applyFill="1" applyBorder="1" applyAlignment="1">
      <alignment horizontal="left" vertical="center" wrapText="1"/>
    </xf>
    <xf numFmtId="0" fontId="7" fillId="2" borderId="13" xfId="0" applyFont="1" applyFill="1" applyBorder="1"/>
    <xf numFmtId="164" fontId="7" fillId="3" borderId="13" xfId="0" applyNumberFormat="1" applyFont="1" applyFill="1" applyBorder="1" applyAlignment="1">
      <alignment horizontal="right" vertical="center" wrapText="1"/>
    </xf>
    <xf numFmtId="164" fontId="9" fillId="2" borderId="14" xfId="0" applyNumberFormat="1" applyFont="1" applyFill="1" applyBorder="1" applyAlignment="1">
      <alignment horizontal="right" vertical="center"/>
    </xf>
    <xf numFmtId="164" fontId="9" fillId="2" borderId="15" xfId="0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left" vertical="center" wrapText="1"/>
    </xf>
    <xf numFmtId="3" fontId="7" fillId="3" borderId="18" xfId="0" applyNumberFormat="1" applyFont="1" applyFill="1" applyBorder="1" applyAlignment="1">
      <alignment horizontal="righ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6" fillId="2" borderId="0" xfId="0" applyFont="1" applyFill="1" applyAlignment="1"/>
    <xf numFmtId="165" fontId="7" fillId="2" borderId="6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top"/>
    </xf>
    <xf numFmtId="0" fontId="8" fillId="2" borderId="0" xfId="0" applyFont="1" applyFill="1" applyBorder="1"/>
    <xf numFmtId="3" fontId="7" fillId="2" borderId="18" xfId="0" applyNumberFormat="1" applyFont="1" applyFill="1" applyBorder="1" applyAlignment="1">
      <alignment horizontal="right" vertical="center" wrapText="1"/>
    </xf>
    <xf numFmtId="0" fontId="0" fillId="2" borderId="23" xfId="0" applyFill="1" applyBorder="1"/>
    <xf numFmtId="0" fontId="0" fillId="2" borderId="3" xfId="0" applyFill="1" applyBorder="1"/>
    <xf numFmtId="3" fontId="7" fillId="2" borderId="7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/>
    </xf>
    <xf numFmtId="3" fontId="7" fillId="2" borderId="16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 wrapText="1"/>
    </xf>
    <xf numFmtId="3" fontId="9" fillId="2" borderId="9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/>
    </xf>
    <xf numFmtId="0" fontId="7" fillId="2" borderId="10" xfId="0" applyFont="1" applyFill="1" applyBorder="1"/>
    <xf numFmtId="3" fontId="7" fillId="2" borderId="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/>
    <xf numFmtId="165" fontId="7" fillId="2" borderId="9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166" fontId="7" fillId="2" borderId="0" xfId="0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0" fontId="4" fillId="2" borderId="18" xfId="0" applyFont="1" applyFill="1" applyBorder="1"/>
    <xf numFmtId="0" fontId="26" fillId="2" borderId="0" xfId="0" applyFont="1" applyFill="1" applyBorder="1"/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3" fontId="7" fillId="2" borderId="19" xfId="0" applyNumberFormat="1" applyFont="1" applyFill="1" applyBorder="1" applyAlignment="1">
      <alignment horizontal="right" vertical="center"/>
    </xf>
    <xf numFmtId="3" fontId="7" fillId="2" borderId="22" xfId="0" applyNumberFormat="1" applyFont="1" applyFill="1" applyBorder="1" applyAlignment="1">
      <alignment horizontal="right" vertical="center"/>
    </xf>
    <xf numFmtId="3" fontId="7" fillId="2" borderId="21" xfId="0" applyNumberFormat="1" applyFont="1" applyFill="1" applyBorder="1" applyAlignment="1">
      <alignment horizontal="right" vertical="center"/>
    </xf>
    <xf numFmtId="165" fontId="7" fillId="2" borderId="22" xfId="0" applyNumberFormat="1" applyFont="1" applyFill="1" applyBorder="1" applyAlignment="1">
      <alignment horizontal="right" vertical="center"/>
    </xf>
    <xf numFmtId="165" fontId="7" fillId="2" borderId="21" xfId="0" applyNumberFormat="1" applyFont="1" applyFill="1" applyBorder="1" applyAlignment="1">
      <alignment horizontal="right" vertical="center"/>
    </xf>
    <xf numFmtId="165" fontId="7" fillId="3" borderId="1" xfId="0" applyNumberFormat="1" applyFont="1" applyFill="1" applyBorder="1" applyAlignment="1">
      <alignment horizontal="right" vertical="center" wrapText="1"/>
    </xf>
    <xf numFmtId="165" fontId="7" fillId="2" borderId="19" xfId="0" applyNumberFormat="1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left"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7" fillId="3" borderId="24" xfId="0" applyNumberFormat="1" applyFont="1" applyFill="1" applyBorder="1" applyAlignment="1">
      <alignment horizontal="right" vertical="center" wrapText="1"/>
    </xf>
    <xf numFmtId="0" fontId="7" fillId="3" borderId="24" xfId="0" applyFont="1" applyFill="1" applyBorder="1" applyAlignment="1">
      <alignment horizontal="right" vertical="center" wrapText="1"/>
    </xf>
    <xf numFmtId="3" fontId="7" fillId="2" borderId="26" xfId="0" applyNumberFormat="1" applyFont="1" applyFill="1" applyBorder="1" applyAlignment="1">
      <alignment horizontal="right" vertical="center"/>
    </xf>
    <xf numFmtId="3" fontId="7" fillId="2" borderId="27" xfId="0" applyNumberFormat="1" applyFont="1" applyFill="1" applyBorder="1" applyAlignment="1">
      <alignment horizontal="right" vertical="center"/>
    </xf>
    <xf numFmtId="3" fontId="7" fillId="2" borderId="28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165" fontId="7" fillId="2" borderId="26" xfId="0" applyNumberFormat="1" applyFont="1" applyFill="1" applyBorder="1" applyAlignment="1">
      <alignment horizontal="right" vertical="center"/>
    </xf>
    <xf numFmtId="165" fontId="7" fillId="2" borderId="27" xfId="0" applyNumberFormat="1" applyFont="1" applyFill="1" applyBorder="1" applyAlignment="1">
      <alignment horizontal="right" vertical="center"/>
    </xf>
    <xf numFmtId="165" fontId="7" fillId="3" borderId="24" xfId="0" applyNumberFormat="1" applyFont="1" applyFill="1" applyBorder="1" applyAlignment="1">
      <alignment horizontal="right" vertical="center" wrapText="1"/>
    </xf>
    <xf numFmtId="0" fontId="7" fillId="2" borderId="29" xfId="0" applyFont="1" applyFill="1" applyBorder="1"/>
    <xf numFmtId="164" fontId="9" fillId="3" borderId="13" xfId="0" applyNumberFormat="1" applyFont="1" applyFill="1" applyBorder="1" applyAlignment="1">
      <alignment horizontal="right" vertical="center" wrapText="1"/>
    </xf>
    <xf numFmtId="0" fontId="24" fillId="2" borderId="0" xfId="4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6" fillId="2" borderId="0" xfId="0" applyFont="1" applyFill="1"/>
    <xf numFmtId="0" fontId="14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30" fillId="2" borderId="0" xfId="1" applyFont="1" applyFill="1"/>
    <xf numFmtId="0" fontId="31" fillId="2" borderId="0" xfId="1" applyFont="1" applyFill="1" applyAlignment="1">
      <alignment wrapText="1"/>
    </xf>
    <xf numFmtId="0" fontId="1" fillId="2" borderId="0" xfId="1" applyFont="1" applyFill="1"/>
    <xf numFmtId="0" fontId="31" fillId="2" borderId="0" xfId="1" applyFont="1" applyFill="1" applyAlignment="1">
      <alignment vertical="top" wrapText="1"/>
    </xf>
    <xf numFmtId="0" fontId="31" fillId="2" borderId="0" xfId="1" applyFont="1" applyFill="1" applyAlignment="1">
      <alignment horizontal="left" vertical="top" wrapText="1"/>
    </xf>
    <xf numFmtId="0" fontId="13" fillId="2" borderId="0" xfId="3" applyFill="1"/>
    <xf numFmtId="0" fontId="10" fillId="2" borderId="0" xfId="0" applyFont="1" applyFill="1" applyAlignment="1">
      <alignment horizontal="left"/>
    </xf>
    <xf numFmtId="0" fontId="13" fillId="0" borderId="0" xfId="3"/>
    <xf numFmtId="0" fontId="13" fillId="2" borderId="0" xfId="3" applyFill="1" applyAlignment="1">
      <alignment horizontal="left"/>
    </xf>
    <xf numFmtId="0" fontId="13" fillId="0" borderId="0" xfId="3" applyAlignment="1"/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24" fillId="2" borderId="0" xfId="0" applyFont="1" applyFill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top"/>
    </xf>
    <xf numFmtId="0" fontId="15" fillId="2" borderId="0" xfId="0" applyFont="1" applyFill="1" applyAlignment="1"/>
    <xf numFmtId="0" fontId="0" fillId="0" borderId="0" xfId="0" applyAlignment="1"/>
    <xf numFmtId="0" fontId="24" fillId="2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0" xfId="0" applyFont="1" applyFill="1"/>
    <xf numFmtId="0" fontId="23" fillId="0" borderId="0" xfId="0" applyFont="1"/>
    <xf numFmtId="0" fontId="8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/>
    <xf numFmtId="0" fontId="30" fillId="2" borderId="0" xfId="0" applyFont="1" applyFill="1" applyAlignment="1">
      <alignment vertical="top"/>
    </xf>
    <xf numFmtId="0" fontId="23" fillId="0" borderId="0" xfId="0" applyFont="1" applyAlignment="1">
      <alignment vertical="top"/>
    </xf>
    <xf numFmtId="0" fontId="30" fillId="2" borderId="0" xfId="0" applyFont="1" applyFill="1"/>
    <xf numFmtId="0" fontId="23" fillId="0" borderId="1" xfId="0" applyFont="1" applyBorder="1" applyAlignment="1">
      <alignment horizontal="center" vertical="center"/>
    </xf>
  </cellXfs>
  <cellStyles count="5">
    <cellStyle name="Lien hypertexte" xfId="3" builtinId="8"/>
    <cellStyle name="Normal" xfId="0" builtinId="0"/>
    <cellStyle name="Normal 2" xfId="1" xr:uid="{00000000-0005-0000-0000-000002000000}"/>
    <cellStyle name="Normal 2 2" xfId="2" xr:uid="{00000000-0005-0000-0000-000003000000}"/>
    <cellStyle name="Normal 2 3" xfId="4" xr:uid="{3BB311EB-A90C-4FB5-AE30-E78250F10B49}"/>
  </cellStyles>
  <dxfs count="0"/>
  <tableStyles count="0" defaultTableStyle="TableStyleMedium2" defaultPivotStyle="PivotStyleMedium9"/>
  <colors>
    <mruColors>
      <color rgb="FFCCFFFF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sqref="A1:H1"/>
    </sheetView>
  </sheetViews>
  <sheetFormatPr baseColWidth="10" defaultColWidth="9.140625" defaultRowHeight="15" x14ac:dyDescent="0.25"/>
  <cols>
    <col min="1" max="1" width="9.140625" style="30"/>
    <col min="2" max="2" width="5.140625" style="30" customWidth="1"/>
    <col min="3" max="3" width="5.5703125" style="30" customWidth="1"/>
    <col min="4" max="4" width="10.28515625" style="30" customWidth="1"/>
    <col min="5" max="6" width="9.140625" style="30"/>
    <col min="7" max="7" width="61.28515625" style="30" customWidth="1"/>
    <col min="8" max="8" width="13.42578125" style="30" customWidth="1"/>
    <col min="9" max="16384" width="9.140625" style="30"/>
  </cols>
  <sheetData>
    <row r="1" spans="1:12" ht="18" customHeight="1" x14ac:dyDescent="0.25">
      <c r="A1" s="151" t="s">
        <v>6</v>
      </c>
      <c r="B1" s="151"/>
      <c r="C1" s="151"/>
      <c r="D1" s="151"/>
      <c r="E1" s="151"/>
      <c r="F1" s="151"/>
      <c r="G1" s="151"/>
      <c r="H1" s="151"/>
      <c r="I1" s="53" t="s">
        <v>5</v>
      </c>
    </row>
    <row r="2" spans="1:12" ht="18" customHeight="1" x14ac:dyDescent="0.25">
      <c r="A2" s="31"/>
    </row>
    <row r="3" spans="1:12" ht="18" customHeight="1" x14ac:dyDescent="0.25">
      <c r="A3" s="32" t="s">
        <v>7</v>
      </c>
      <c r="D3" s="33"/>
    </row>
    <row r="4" spans="1:12" ht="18" customHeight="1" x14ac:dyDescent="0.25">
      <c r="A4" s="32"/>
    </row>
    <row r="5" spans="1:12" ht="15" customHeight="1" x14ac:dyDescent="0.25">
      <c r="A5" s="152" t="s">
        <v>8</v>
      </c>
      <c r="B5" s="152"/>
      <c r="C5" s="152"/>
      <c r="D5" s="152"/>
      <c r="E5" s="152"/>
      <c r="F5" s="152"/>
      <c r="G5" s="152"/>
    </row>
    <row r="6" spans="1:12" ht="15" customHeight="1" x14ac:dyDescent="0.25">
      <c r="A6" s="34"/>
      <c r="B6" s="142" t="s">
        <v>16</v>
      </c>
      <c r="I6" s="33"/>
    </row>
    <row r="7" spans="1:12" ht="15" customHeight="1" x14ac:dyDescent="0.25">
      <c r="A7" s="34"/>
      <c r="B7" s="66"/>
      <c r="I7" s="33"/>
    </row>
    <row r="8" spans="1:12" x14ac:dyDescent="0.25">
      <c r="A8" s="153" t="s">
        <v>9</v>
      </c>
      <c r="B8" s="153"/>
      <c r="C8" s="153"/>
      <c r="D8" s="153"/>
      <c r="E8" s="153"/>
      <c r="F8" s="153"/>
    </row>
    <row r="9" spans="1:12" ht="15" customHeight="1" x14ac:dyDescent="0.25">
      <c r="A9" s="34"/>
      <c r="B9" s="142" t="s">
        <v>17</v>
      </c>
      <c r="I9" s="33"/>
    </row>
    <row r="10" spans="1:12" ht="15" customHeight="1" x14ac:dyDescent="0.25">
      <c r="A10" s="34"/>
      <c r="B10" s="142" t="s">
        <v>18</v>
      </c>
      <c r="I10" s="33"/>
    </row>
    <row r="11" spans="1:12" x14ac:dyDescent="0.25">
      <c r="C11" s="46"/>
      <c r="D11" s="46"/>
    </row>
    <row r="12" spans="1:12" ht="15" customHeight="1" x14ac:dyDescent="0.25">
      <c r="A12" s="154" t="s">
        <v>10</v>
      </c>
      <c r="B12" s="154"/>
      <c r="C12" s="154"/>
      <c r="D12" s="154"/>
      <c r="E12" s="154"/>
      <c r="F12" s="154"/>
      <c r="G12" s="33"/>
      <c r="I12" s="33"/>
    </row>
    <row r="13" spans="1:12" ht="15" customHeight="1" x14ac:dyDescent="0.25">
      <c r="A13" s="34"/>
      <c r="B13" s="142" t="s">
        <v>19</v>
      </c>
      <c r="I13" s="33"/>
    </row>
    <row r="14" spans="1:12" ht="15" customHeight="1" x14ac:dyDescent="0.25">
      <c r="A14" s="34"/>
      <c r="B14" s="142" t="s">
        <v>20</v>
      </c>
      <c r="I14" s="33"/>
    </row>
    <row r="15" spans="1:12" ht="15" customHeight="1" x14ac:dyDescent="0.25">
      <c r="A15" s="45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 ht="15" customHeight="1" x14ac:dyDescent="0.25">
      <c r="A16" s="150" t="s">
        <v>11</v>
      </c>
      <c r="B16" s="150"/>
      <c r="C16" s="33"/>
    </row>
    <row r="18" spans="1:1" x14ac:dyDescent="0.25">
      <c r="A18" s="42" t="s">
        <v>14</v>
      </c>
    </row>
    <row r="19" spans="1:1" x14ac:dyDescent="0.25">
      <c r="A19" s="143" t="s">
        <v>12</v>
      </c>
    </row>
    <row r="20" spans="1:1" x14ac:dyDescent="0.25">
      <c r="A20" s="36" t="s">
        <v>15</v>
      </c>
    </row>
    <row r="22" spans="1:1" x14ac:dyDescent="0.25">
      <c r="A22" s="37" t="s">
        <v>13</v>
      </c>
    </row>
    <row r="23" spans="1:1" ht="14.25" customHeight="1" x14ac:dyDescent="0.25"/>
  </sheetData>
  <mergeCells count="5">
    <mergeCell ref="A16:B16"/>
    <mergeCell ref="A1:H1"/>
    <mergeCell ref="A5:G5"/>
    <mergeCell ref="A8:F8"/>
    <mergeCell ref="A12:F12"/>
  </mergeCells>
  <hyperlinks>
    <hyperlink ref="A5:G5" location="Ubicazione!A1" display="T1. Ubicazione" xr:uid="{9791F1C1-C172-49D9-AEBC-1DB78099F92C}"/>
    <hyperlink ref="A8" location="'Financement secondaire'!A1" display="T5. Acteurs du financement secondaire des musées" xr:uid="{17E14D1B-A493-425C-95B7-B029EEAC37C1}"/>
    <hyperlink ref="A8:F8" location="Spese!A1" display="T2. Spese delle biblioteche" xr:uid="{74B54B76-72E1-452E-BE1E-E25949A977FF}"/>
    <hyperlink ref="A12:C12" location="Personnel!A1" display="T2. Personnel des bibliothèque " xr:uid="{D65E01EF-8A30-4513-B32B-90A5703774AA}"/>
    <hyperlink ref="A12:F12" location="Personale!A1" display="T3. Personale delle biblioteche" xr:uid="{CECECBFF-9B63-4EA5-9E45-15D362C54E8F}"/>
    <hyperlink ref="A16:B16" location="Definizioni!A1" display="Definizioni" xr:uid="{250CEE42-B96D-437D-BAB3-0C998CAE030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zoomScaleNormal="100" workbookViewId="0"/>
  </sheetViews>
  <sheetFormatPr baseColWidth="10" defaultColWidth="11.5703125" defaultRowHeight="15" x14ac:dyDescent="0.25"/>
  <cols>
    <col min="1" max="1" width="36.7109375" style="30" customWidth="1"/>
    <col min="2" max="5" width="12.7109375" style="30" customWidth="1"/>
    <col min="6" max="16384" width="11.5703125" style="30"/>
  </cols>
  <sheetData>
    <row r="1" spans="1:9" x14ac:dyDescent="0.25">
      <c r="A1" s="144" t="s">
        <v>21</v>
      </c>
      <c r="E1" s="53"/>
      <c r="I1" s="53" t="s">
        <v>5</v>
      </c>
    </row>
    <row r="2" spans="1:9" ht="15" customHeight="1" x14ac:dyDescent="0.25"/>
    <row r="3" spans="1:9" ht="15" customHeight="1" x14ac:dyDescent="0.25">
      <c r="A3" s="142" t="s">
        <v>22</v>
      </c>
      <c r="E3" s="49"/>
      <c r="F3" s="49"/>
      <c r="G3" s="53"/>
      <c r="H3" s="53"/>
    </row>
    <row r="4" spans="1:9" ht="15" customHeight="1" x14ac:dyDescent="0.25">
      <c r="E4" s="50"/>
      <c r="F4" s="50"/>
      <c r="G4" s="50"/>
      <c r="H4" s="49"/>
    </row>
    <row r="5" spans="1:9" ht="15" customHeight="1" x14ac:dyDescent="0.25">
      <c r="B5" s="155">
        <v>2020</v>
      </c>
      <c r="C5" s="156"/>
      <c r="D5" s="156"/>
      <c r="E5" s="157"/>
      <c r="F5" s="155">
        <v>2021</v>
      </c>
      <c r="G5" s="156"/>
      <c r="H5" s="156"/>
      <c r="I5" s="157"/>
    </row>
    <row r="6" spans="1:9" ht="60" customHeight="1" x14ac:dyDescent="0.25">
      <c r="A6" s="95"/>
      <c r="B6" s="11" t="s">
        <v>23</v>
      </c>
      <c r="C6" s="48" t="s">
        <v>24</v>
      </c>
      <c r="D6" s="69" t="s">
        <v>25</v>
      </c>
      <c r="E6" s="48" t="s">
        <v>24</v>
      </c>
      <c r="F6" s="11" t="s">
        <v>23</v>
      </c>
      <c r="G6" s="48" t="s">
        <v>24</v>
      </c>
      <c r="H6" s="69" t="s">
        <v>25</v>
      </c>
      <c r="I6" s="48" t="s">
        <v>24</v>
      </c>
    </row>
    <row r="7" spans="1:9" ht="15" customHeight="1" x14ac:dyDescent="0.25">
      <c r="A7" s="96"/>
      <c r="B7" s="51"/>
      <c r="C7" s="44"/>
      <c r="D7" s="68"/>
      <c r="E7" s="44"/>
      <c r="F7" s="51"/>
      <c r="G7" s="44"/>
      <c r="H7" s="68"/>
      <c r="I7" s="44"/>
    </row>
    <row r="8" spans="1:9" ht="15" customHeight="1" x14ac:dyDescent="0.25">
      <c r="A8" s="15" t="s">
        <v>26</v>
      </c>
      <c r="B8" s="18">
        <v>1204</v>
      </c>
      <c r="C8" s="23">
        <v>100</v>
      </c>
      <c r="D8" s="98">
        <v>1486</v>
      </c>
      <c r="E8" s="23">
        <v>100</v>
      </c>
      <c r="F8" s="18">
        <v>1169</v>
      </c>
      <c r="G8" s="23">
        <v>100</v>
      </c>
      <c r="H8" s="98">
        <v>1490</v>
      </c>
      <c r="I8" s="23">
        <v>100</v>
      </c>
    </row>
    <row r="9" spans="1:9" ht="15" customHeight="1" x14ac:dyDescent="0.25">
      <c r="A9" s="44"/>
      <c r="B9" s="13"/>
      <c r="C9" s="8"/>
      <c r="D9" s="70"/>
      <c r="E9" s="8"/>
      <c r="F9" s="13"/>
      <c r="G9" s="8"/>
      <c r="H9" s="70"/>
      <c r="I9" s="8"/>
    </row>
    <row r="10" spans="1:9" ht="15" customHeight="1" x14ac:dyDescent="0.25">
      <c r="A10" s="15" t="s">
        <v>45</v>
      </c>
      <c r="B10" s="48"/>
      <c r="C10" s="71"/>
      <c r="D10" s="69"/>
      <c r="E10" s="71"/>
      <c r="F10" s="48"/>
      <c r="G10" s="71"/>
      <c r="H10" s="69"/>
      <c r="I10" s="71"/>
    </row>
    <row r="11" spans="1:9" ht="15" customHeight="1" x14ac:dyDescent="0.25">
      <c r="A11" s="7" t="s">
        <v>27</v>
      </c>
      <c r="B11" s="20">
        <v>1</v>
      </c>
      <c r="C11" s="8">
        <v>8.3333333333333343E-2</v>
      </c>
      <c r="D11" s="99">
        <v>2</v>
      </c>
      <c r="E11" s="8">
        <v>0.13342228152101399</v>
      </c>
      <c r="F11" s="20">
        <v>1</v>
      </c>
      <c r="G11" s="8">
        <f>F11/$F$8*100</f>
        <v>8.5543199315654406E-2</v>
      </c>
      <c r="H11" s="99">
        <v>2</v>
      </c>
      <c r="I11" s="8">
        <f>H11/$H$8*100</f>
        <v>0.13422818791946309</v>
      </c>
    </row>
    <row r="12" spans="1:9" ht="15" customHeight="1" x14ac:dyDescent="0.25">
      <c r="A12" s="7" t="s">
        <v>28</v>
      </c>
      <c r="B12" s="20">
        <v>29</v>
      </c>
      <c r="C12" s="8">
        <v>2.4166666666666665</v>
      </c>
      <c r="D12" s="99">
        <v>81</v>
      </c>
      <c r="E12" s="8">
        <v>5.4036024016010673</v>
      </c>
      <c r="F12" s="20">
        <v>30</v>
      </c>
      <c r="G12" s="8">
        <f t="shared" ref="G12:G15" si="0">F12/$F$8*100</f>
        <v>2.5662959794696323</v>
      </c>
      <c r="H12" s="99">
        <v>118</v>
      </c>
      <c r="I12" s="8">
        <f t="shared" ref="I12:I35" si="1">H12/$H$8*100</f>
        <v>7.9194630872483227</v>
      </c>
    </row>
    <row r="13" spans="1:9" ht="15" customHeight="1" x14ac:dyDescent="0.25">
      <c r="A13" s="7" t="s">
        <v>29</v>
      </c>
      <c r="B13" s="20">
        <v>919</v>
      </c>
      <c r="C13" s="8">
        <v>76</v>
      </c>
      <c r="D13" s="99">
        <v>1076</v>
      </c>
      <c r="E13" s="8">
        <v>72.515010006671105</v>
      </c>
      <c r="F13" s="20">
        <v>913</v>
      </c>
      <c r="G13" s="8">
        <f t="shared" si="0"/>
        <v>78.100940975192472</v>
      </c>
      <c r="H13" s="99">
        <v>1114</v>
      </c>
      <c r="I13" s="8">
        <f t="shared" si="1"/>
        <v>74.765100671140942</v>
      </c>
    </row>
    <row r="14" spans="1:9" ht="15" customHeight="1" x14ac:dyDescent="0.25">
      <c r="A14" s="7" t="s">
        <v>30</v>
      </c>
      <c r="B14" s="20">
        <v>161</v>
      </c>
      <c r="C14" s="8">
        <v>12.916666666666668</v>
      </c>
      <c r="D14" s="99">
        <v>285</v>
      </c>
      <c r="E14" s="8">
        <v>18.212141427618413</v>
      </c>
      <c r="F14" s="20">
        <v>137</v>
      </c>
      <c r="G14" s="8">
        <f t="shared" si="0"/>
        <v>11.719418306244654</v>
      </c>
      <c r="H14" s="99">
        <v>292</v>
      </c>
      <c r="I14" s="8">
        <f t="shared" si="1"/>
        <v>19.597315436241612</v>
      </c>
    </row>
    <row r="15" spans="1:9" ht="15" customHeight="1" x14ac:dyDescent="0.25">
      <c r="A15" s="43" t="s">
        <v>31</v>
      </c>
      <c r="B15" s="97">
        <v>157</v>
      </c>
      <c r="C15" s="72">
        <v>12.416666666666666</v>
      </c>
      <c r="D15" s="67">
        <v>172</v>
      </c>
      <c r="E15" s="24">
        <v>11.474316210807205</v>
      </c>
      <c r="F15" s="97">
        <v>161</v>
      </c>
      <c r="G15" s="72">
        <f t="shared" si="0"/>
        <v>13.77245508982036</v>
      </c>
      <c r="H15" s="67">
        <v>214</v>
      </c>
      <c r="I15" s="24">
        <f>H15/$H$8*100</f>
        <v>14.36241610738255</v>
      </c>
    </row>
    <row r="16" spans="1:9" ht="15" customHeight="1" x14ac:dyDescent="0.25">
      <c r="A16" s="26"/>
      <c r="B16" s="22"/>
      <c r="C16" s="24"/>
      <c r="D16" s="22"/>
      <c r="E16" s="24"/>
      <c r="F16" s="22"/>
      <c r="G16" s="24"/>
      <c r="H16" s="22"/>
      <c r="I16" s="24"/>
    </row>
    <row r="17" spans="1:9" ht="15" customHeight="1" x14ac:dyDescent="0.25">
      <c r="A17" s="15" t="s">
        <v>46</v>
      </c>
      <c r="B17" s="48"/>
      <c r="C17" s="71"/>
      <c r="D17" s="69"/>
      <c r="E17" s="71"/>
      <c r="F17" s="48"/>
      <c r="G17" s="71"/>
      <c r="H17" s="69"/>
      <c r="I17" s="71"/>
    </row>
    <row r="18" spans="1:9" ht="15" customHeight="1" x14ac:dyDescent="0.25">
      <c r="A18" s="14" t="s">
        <v>32</v>
      </c>
      <c r="B18" s="28">
        <v>325</v>
      </c>
      <c r="C18" s="25">
        <v>26.083333333333332</v>
      </c>
      <c r="D18" s="100">
        <v>465</v>
      </c>
      <c r="E18" s="25">
        <v>30.086724482988657</v>
      </c>
      <c r="F18" s="28">
        <v>301</v>
      </c>
      <c r="G18" s="25">
        <f>F18/$F$8*100</f>
        <v>25.748502994011975</v>
      </c>
      <c r="H18" s="100">
        <v>472</v>
      </c>
      <c r="I18" s="25">
        <f t="shared" si="1"/>
        <v>31.677852348993291</v>
      </c>
    </row>
    <row r="19" spans="1:9" ht="15" customHeight="1" x14ac:dyDescent="0.25">
      <c r="A19" s="26" t="s">
        <v>29</v>
      </c>
      <c r="B19" s="20">
        <v>879</v>
      </c>
      <c r="C19" s="8">
        <v>73.916666666666657</v>
      </c>
      <c r="D19" s="99">
        <v>1021</v>
      </c>
      <c r="E19" s="8">
        <v>69.913275517011343</v>
      </c>
      <c r="F19" s="20">
        <v>868</v>
      </c>
      <c r="G19" s="8">
        <f t="shared" ref="G19:G35" si="2">F19/$F$8*100</f>
        <v>74.251497005988014</v>
      </c>
      <c r="H19" s="99">
        <v>1018</v>
      </c>
      <c r="I19" s="8">
        <f t="shared" si="1"/>
        <v>68.322147651006716</v>
      </c>
    </row>
    <row r="20" spans="1:9" ht="15" customHeight="1" x14ac:dyDescent="0.25">
      <c r="A20" s="15" t="s">
        <v>33</v>
      </c>
      <c r="B20" s="48"/>
      <c r="C20" s="71"/>
      <c r="D20" s="69"/>
      <c r="E20" s="71"/>
      <c r="F20" s="48"/>
      <c r="G20" s="71"/>
      <c r="H20" s="69"/>
      <c r="I20" s="71"/>
    </row>
    <row r="21" spans="1:9" ht="15" customHeight="1" x14ac:dyDescent="0.25">
      <c r="A21" s="14" t="s">
        <v>34</v>
      </c>
      <c r="B21" s="20">
        <v>621</v>
      </c>
      <c r="C21" s="8">
        <v>51.583333333333336</v>
      </c>
      <c r="D21" s="99">
        <v>869</v>
      </c>
      <c r="E21" s="8">
        <v>57.97198132088058</v>
      </c>
      <c r="F21" s="20">
        <v>589</v>
      </c>
      <c r="G21" s="8">
        <f t="shared" si="2"/>
        <v>50.384944396920453</v>
      </c>
      <c r="H21" s="99">
        <v>874</v>
      </c>
      <c r="I21" s="8">
        <f t="shared" si="1"/>
        <v>58.65771812080537</v>
      </c>
    </row>
    <row r="22" spans="1:9" ht="15" customHeight="1" x14ac:dyDescent="0.25">
      <c r="A22" s="14" t="s">
        <v>35</v>
      </c>
      <c r="B22" s="20">
        <v>322</v>
      </c>
      <c r="C22" s="8">
        <v>26.75</v>
      </c>
      <c r="D22" s="99">
        <v>347</v>
      </c>
      <c r="E22" s="8">
        <v>23.615743829219479</v>
      </c>
      <c r="F22" s="20">
        <v>322</v>
      </c>
      <c r="G22" s="8">
        <f t="shared" si="2"/>
        <v>27.54491017964072</v>
      </c>
      <c r="H22" s="99">
        <v>347</v>
      </c>
      <c r="I22" s="8">
        <f t="shared" si="1"/>
        <v>23.288590604026847</v>
      </c>
    </row>
    <row r="23" spans="1:9" ht="15" customHeight="1" x14ac:dyDescent="0.25">
      <c r="A23" s="26" t="s">
        <v>36</v>
      </c>
      <c r="B23" s="97">
        <v>261</v>
      </c>
      <c r="C23" s="8">
        <v>21.666666666666668</v>
      </c>
      <c r="D23" s="67">
        <v>270</v>
      </c>
      <c r="E23" s="8">
        <v>18.412274849899934</v>
      </c>
      <c r="F23" s="97">
        <v>258</v>
      </c>
      <c r="G23" s="8">
        <f t="shared" si="2"/>
        <v>22.070145423438838</v>
      </c>
      <c r="H23" s="67">
        <v>269</v>
      </c>
      <c r="I23" s="8">
        <f t="shared" si="1"/>
        <v>18.053691275167786</v>
      </c>
    </row>
    <row r="24" spans="1:9" ht="15" customHeight="1" x14ac:dyDescent="0.25">
      <c r="A24" s="15" t="s">
        <v>37</v>
      </c>
      <c r="B24" s="48"/>
      <c r="C24" s="71"/>
      <c r="D24" s="69"/>
      <c r="E24" s="71"/>
      <c r="F24" s="48"/>
      <c r="G24" s="71"/>
      <c r="H24" s="69"/>
      <c r="I24" s="71"/>
    </row>
    <row r="25" spans="1:9" ht="15" customHeight="1" x14ac:dyDescent="0.25">
      <c r="A25" s="14" t="s">
        <v>38</v>
      </c>
      <c r="B25" s="20">
        <v>816</v>
      </c>
      <c r="C25" s="8">
        <v>68</v>
      </c>
      <c r="D25" s="99">
        <v>973</v>
      </c>
      <c r="E25" s="8">
        <v>65.843895930620405</v>
      </c>
      <c r="F25" s="20">
        <v>787</v>
      </c>
      <c r="G25" s="8">
        <f t="shared" si="2"/>
        <v>67.322497861420018</v>
      </c>
      <c r="H25" s="99">
        <v>976</v>
      </c>
      <c r="I25" s="8">
        <f t="shared" si="1"/>
        <v>65.503355704697981</v>
      </c>
    </row>
    <row r="26" spans="1:9" ht="15" customHeight="1" x14ac:dyDescent="0.25">
      <c r="A26" s="14" t="s">
        <v>39</v>
      </c>
      <c r="B26" s="20">
        <v>295</v>
      </c>
      <c r="C26" s="8">
        <v>24.666666666666668</v>
      </c>
      <c r="D26" s="99">
        <v>410</v>
      </c>
      <c r="E26" s="8">
        <v>27.618412274849902</v>
      </c>
      <c r="F26" s="20">
        <v>294</v>
      </c>
      <c r="G26" s="8">
        <f t="shared" si="2"/>
        <v>25.149700598802394</v>
      </c>
      <c r="H26" s="99">
        <v>412</v>
      </c>
      <c r="I26" s="8">
        <f t="shared" si="1"/>
        <v>27.651006711409398</v>
      </c>
    </row>
    <row r="27" spans="1:9" ht="15" customHeight="1" x14ac:dyDescent="0.25">
      <c r="A27" s="26" t="s">
        <v>40</v>
      </c>
      <c r="B27" s="20">
        <v>93</v>
      </c>
      <c r="C27" s="8">
        <v>7.333333333333333</v>
      </c>
      <c r="D27" s="99">
        <v>103</v>
      </c>
      <c r="E27" s="8">
        <v>6.5376917945296862</v>
      </c>
      <c r="F27" s="20">
        <v>88</v>
      </c>
      <c r="G27" s="8">
        <f t="shared" si="2"/>
        <v>7.5278015397775873</v>
      </c>
      <c r="H27" s="99">
        <v>102</v>
      </c>
      <c r="I27" s="8">
        <f t="shared" si="1"/>
        <v>6.8456375838926178</v>
      </c>
    </row>
    <row r="28" spans="1:9" ht="15" customHeight="1" x14ac:dyDescent="0.25">
      <c r="A28" s="15" t="s">
        <v>41</v>
      </c>
      <c r="B28" s="65"/>
      <c r="C28" s="73"/>
      <c r="D28" s="69"/>
      <c r="E28" s="71"/>
      <c r="F28" s="65"/>
      <c r="G28" s="73"/>
      <c r="H28" s="69"/>
      <c r="I28" s="73"/>
    </row>
    <row r="29" spans="1:9" ht="15" customHeight="1" x14ac:dyDescent="0.25">
      <c r="A29" s="29" t="s">
        <v>1</v>
      </c>
      <c r="B29" s="28">
        <v>228</v>
      </c>
      <c r="C29" s="8">
        <v>19.083333333333332</v>
      </c>
      <c r="D29" s="100">
        <v>286</v>
      </c>
      <c r="E29" s="8">
        <v>19.14609739826551</v>
      </c>
      <c r="F29" s="28">
        <v>227</v>
      </c>
      <c r="G29" s="8">
        <f t="shared" si="2"/>
        <v>19.41830624465355</v>
      </c>
      <c r="H29" s="100">
        <v>288</v>
      </c>
      <c r="I29" s="8">
        <f t="shared" si="1"/>
        <v>19.328859060402685</v>
      </c>
    </row>
    <row r="30" spans="1:9" ht="15" customHeight="1" x14ac:dyDescent="0.25">
      <c r="A30" s="14" t="s">
        <v>2</v>
      </c>
      <c r="B30" s="20">
        <v>246</v>
      </c>
      <c r="C30" s="8">
        <v>20.583333333333336</v>
      </c>
      <c r="D30" s="99">
        <v>349</v>
      </c>
      <c r="E30" s="8">
        <v>23.882588392261507</v>
      </c>
      <c r="F30" s="20">
        <v>246</v>
      </c>
      <c r="G30" s="8">
        <f t="shared" si="2"/>
        <v>21.043627031650981</v>
      </c>
      <c r="H30" s="99">
        <v>349</v>
      </c>
      <c r="I30" s="8">
        <f t="shared" si="1"/>
        <v>23.422818791946309</v>
      </c>
    </row>
    <row r="31" spans="1:9" ht="15" customHeight="1" x14ac:dyDescent="0.25">
      <c r="A31" s="14" t="s">
        <v>42</v>
      </c>
      <c r="B31" s="20">
        <v>160</v>
      </c>
      <c r="C31" s="8">
        <v>13.333333333333334</v>
      </c>
      <c r="D31" s="99">
        <v>186</v>
      </c>
      <c r="E31" s="8">
        <v>12.541694462975316</v>
      </c>
      <c r="F31" s="20">
        <v>131</v>
      </c>
      <c r="G31" s="8">
        <f t="shared" si="2"/>
        <v>11.206159110350727</v>
      </c>
      <c r="H31" s="99">
        <v>187</v>
      </c>
      <c r="I31" s="8">
        <f t="shared" si="1"/>
        <v>12.550335570469798</v>
      </c>
    </row>
    <row r="32" spans="1:9" ht="15" customHeight="1" x14ac:dyDescent="0.25">
      <c r="A32" s="14" t="s">
        <v>3</v>
      </c>
      <c r="B32" s="20">
        <v>210</v>
      </c>
      <c r="C32" s="8">
        <v>17.5</v>
      </c>
      <c r="D32" s="99">
        <v>266</v>
      </c>
      <c r="E32" s="8">
        <v>17.811874583055371</v>
      </c>
      <c r="F32" s="20">
        <v>208</v>
      </c>
      <c r="G32" s="8">
        <f t="shared" si="2"/>
        <v>17.792985457656115</v>
      </c>
      <c r="H32" s="99">
        <v>263</v>
      </c>
      <c r="I32" s="8">
        <f t="shared" si="1"/>
        <v>17.651006711409394</v>
      </c>
    </row>
    <row r="33" spans="1:9" ht="15" customHeight="1" x14ac:dyDescent="0.25">
      <c r="A33" s="14" t="s">
        <v>43</v>
      </c>
      <c r="B33" s="20">
        <v>187</v>
      </c>
      <c r="C33" s="8">
        <v>15.5</v>
      </c>
      <c r="D33" s="99">
        <v>209</v>
      </c>
      <c r="E33" s="8">
        <v>14.009339559706472</v>
      </c>
      <c r="F33" s="20">
        <v>188</v>
      </c>
      <c r="G33" s="8">
        <f t="shared" si="2"/>
        <v>16.082121471343029</v>
      </c>
      <c r="H33" s="99">
        <v>213</v>
      </c>
      <c r="I33" s="8">
        <f t="shared" si="1"/>
        <v>14.29530201342282</v>
      </c>
    </row>
    <row r="34" spans="1:9" ht="15" customHeight="1" x14ac:dyDescent="0.25">
      <c r="A34" s="14" t="s">
        <v>44</v>
      </c>
      <c r="B34" s="20">
        <v>90</v>
      </c>
      <c r="C34" s="8">
        <v>7.416666666666667</v>
      </c>
      <c r="D34" s="99">
        <v>97</v>
      </c>
      <c r="E34" s="8">
        <v>6.6711140760507011</v>
      </c>
      <c r="F34" s="20">
        <v>90</v>
      </c>
      <c r="G34" s="8">
        <f t="shared" si="2"/>
        <v>7.6988879384088964</v>
      </c>
      <c r="H34" s="99">
        <v>97</v>
      </c>
      <c r="I34" s="8">
        <f t="shared" si="1"/>
        <v>6.5100671140939594</v>
      </c>
    </row>
    <row r="35" spans="1:9" ht="15" customHeight="1" x14ac:dyDescent="0.25">
      <c r="A35" s="26" t="s">
        <v>4</v>
      </c>
      <c r="B35" s="97">
        <v>83</v>
      </c>
      <c r="C35" s="72">
        <v>6.583333333333333</v>
      </c>
      <c r="D35" s="67">
        <v>93</v>
      </c>
      <c r="E35" s="24">
        <v>5.9372915276851232</v>
      </c>
      <c r="F35" s="97">
        <v>79</v>
      </c>
      <c r="G35" s="72">
        <f t="shared" si="2"/>
        <v>6.7579127459366974</v>
      </c>
      <c r="H35" s="67">
        <v>93</v>
      </c>
      <c r="I35" s="24">
        <f t="shared" si="1"/>
        <v>6.2416107382550337</v>
      </c>
    </row>
    <row r="37" spans="1:9" ht="28.5" customHeight="1" x14ac:dyDescent="0.25">
      <c r="A37" s="158" t="s">
        <v>47</v>
      </c>
      <c r="B37" s="160"/>
      <c r="C37" s="160"/>
      <c r="D37" s="160"/>
      <c r="E37" s="160"/>
    </row>
    <row r="38" spans="1:9" ht="22.5" customHeight="1" x14ac:dyDescent="0.25">
      <c r="A38" s="161" t="s">
        <v>48</v>
      </c>
      <c r="B38" s="159"/>
      <c r="C38" s="159"/>
      <c r="D38" s="159"/>
      <c r="E38" s="159"/>
    </row>
    <row r="39" spans="1:9" ht="47.25" customHeight="1" x14ac:dyDescent="0.25">
      <c r="A39" s="158" t="s">
        <v>49</v>
      </c>
      <c r="B39" s="159"/>
      <c r="C39" s="159"/>
      <c r="D39" s="159"/>
      <c r="E39" s="159"/>
    </row>
    <row r="41" spans="1:9" x14ac:dyDescent="0.25">
      <c r="A41" s="139" t="s">
        <v>51</v>
      </c>
    </row>
    <row r="42" spans="1:9" x14ac:dyDescent="0.25">
      <c r="A42" s="42" t="s">
        <v>14</v>
      </c>
    </row>
    <row r="43" spans="1:9" x14ac:dyDescent="0.25">
      <c r="A43" s="35" t="s">
        <v>12</v>
      </c>
    </row>
    <row r="44" spans="1:9" x14ac:dyDescent="0.25">
      <c r="A44" s="36" t="s">
        <v>15</v>
      </c>
    </row>
    <row r="45" spans="1:9" x14ac:dyDescent="0.25">
      <c r="A45" s="74"/>
    </row>
    <row r="46" spans="1:9" x14ac:dyDescent="0.25">
      <c r="A46" s="35" t="s">
        <v>50</v>
      </c>
    </row>
  </sheetData>
  <mergeCells count="5">
    <mergeCell ref="B5:E5"/>
    <mergeCell ref="A39:E39"/>
    <mergeCell ref="A37:E37"/>
    <mergeCell ref="A38:E38"/>
    <mergeCell ref="F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3"/>
  <sheetViews>
    <sheetView zoomScaleNormal="100" workbookViewId="0"/>
  </sheetViews>
  <sheetFormatPr baseColWidth="10" defaultColWidth="11.42578125" defaultRowHeight="12.75" x14ac:dyDescent="0.25"/>
  <cols>
    <col min="1" max="1" width="36.7109375" style="1" customWidth="1"/>
    <col min="2" max="5" width="12.7109375" style="1" customWidth="1"/>
    <col min="6" max="6" width="10.7109375" style="1" customWidth="1"/>
    <col min="7" max="10" width="12.7109375" style="1" customWidth="1"/>
    <col min="11" max="11" width="10.7109375" style="1" customWidth="1"/>
    <col min="12" max="15" width="12.7109375" style="1" customWidth="1"/>
    <col min="16" max="16" width="10.7109375" style="1" customWidth="1"/>
    <col min="17" max="20" width="12.7109375" style="1" customWidth="1"/>
    <col min="21" max="21" width="10.7109375" style="1" customWidth="1"/>
    <col min="22" max="16384" width="11.42578125" style="1"/>
  </cols>
  <sheetData>
    <row r="1" spans="1:21" ht="15.75" x14ac:dyDescent="0.25">
      <c r="A1" s="32" t="s">
        <v>52</v>
      </c>
      <c r="K1" s="53"/>
      <c r="U1" s="53" t="s">
        <v>5</v>
      </c>
    </row>
    <row r="2" spans="1:21" ht="15" customHeight="1" x14ac:dyDescent="0.25"/>
    <row r="3" spans="1:21" ht="15" customHeight="1" x14ac:dyDescent="0.25">
      <c r="A3" s="162" t="s">
        <v>74</v>
      </c>
      <c r="B3" s="162"/>
      <c r="C3" s="162"/>
      <c r="D3" s="162"/>
      <c r="E3" s="162"/>
      <c r="F3" s="162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21" ht="15" customHeight="1" x14ac:dyDescent="0.25">
      <c r="A4" s="40"/>
      <c r="B4" s="40"/>
      <c r="C4" s="40"/>
      <c r="D4" s="40"/>
      <c r="E4" s="40"/>
      <c r="F4" s="40"/>
      <c r="G4" s="41"/>
      <c r="H4" s="41"/>
      <c r="I4" s="41"/>
      <c r="J4" s="41"/>
      <c r="K4" s="53"/>
      <c r="L4" s="41"/>
    </row>
    <row r="5" spans="1:21" ht="15" customHeight="1" x14ac:dyDescent="0.25">
      <c r="A5" s="3"/>
      <c r="B5" s="155">
        <v>2020</v>
      </c>
      <c r="C5" s="156"/>
      <c r="D5" s="156"/>
      <c r="E5" s="156"/>
      <c r="F5" s="156"/>
      <c r="G5" s="165"/>
      <c r="H5" s="165"/>
      <c r="I5" s="165"/>
      <c r="J5" s="165"/>
      <c r="K5" s="165"/>
      <c r="L5" s="168">
        <v>2021</v>
      </c>
      <c r="M5" s="156"/>
      <c r="N5" s="156"/>
      <c r="O5" s="156"/>
      <c r="P5" s="156"/>
      <c r="Q5" s="165"/>
      <c r="R5" s="165"/>
      <c r="S5" s="165"/>
      <c r="T5" s="165"/>
      <c r="U5" s="165"/>
    </row>
    <row r="6" spans="1:21" ht="60" customHeight="1" x14ac:dyDescent="0.25">
      <c r="A6" s="4"/>
      <c r="B6" s="11" t="s">
        <v>53</v>
      </c>
      <c r="C6" s="10" t="s">
        <v>54</v>
      </c>
      <c r="D6" s="11" t="s">
        <v>55</v>
      </c>
      <c r="E6" s="10" t="s">
        <v>54</v>
      </c>
      <c r="F6" s="77" t="s">
        <v>56</v>
      </c>
      <c r="G6" s="126" t="s">
        <v>57</v>
      </c>
      <c r="H6" s="10" t="s">
        <v>54</v>
      </c>
      <c r="I6" s="11" t="s">
        <v>58</v>
      </c>
      <c r="J6" s="10" t="s">
        <v>54</v>
      </c>
      <c r="K6" s="77" t="s">
        <v>56</v>
      </c>
      <c r="L6" s="82" t="s">
        <v>53</v>
      </c>
      <c r="M6" s="10" t="s">
        <v>54</v>
      </c>
      <c r="N6" s="11" t="s">
        <v>55</v>
      </c>
      <c r="O6" s="10" t="s">
        <v>54</v>
      </c>
      <c r="P6" s="77" t="s">
        <v>56</v>
      </c>
      <c r="Q6" s="126" t="s">
        <v>57</v>
      </c>
      <c r="R6" s="10" t="s">
        <v>54</v>
      </c>
      <c r="S6" s="11" t="s">
        <v>58</v>
      </c>
      <c r="T6" s="10" t="s">
        <v>54</v>
      </c>
      <c r="U6" s="77" t="s">
        <v>56</v>
      </c>
    </row>
    <row r="7" spans="1:21" ht="15" customHeight="1" x14ac:dyDescent="0.25">
      <c r="A7" s="93"/>
      <c r="B7" s="105"/>
      <c r="C7" s="3"/>
      <c r="D7" s="3"/>
      <c r="E7" s="3"/>
      <c r="F7" s="78"/>
      <c r="G7" s="127"/>
      <c r="H7" s="3"/>
      <c r="I7" s="3"/>
      <c r="J7" s="3"/>
      <c r="K7" s="78"/>
      <c r="L7" s="107"/>
      <c r="M7" s="3"/>
      <c r="N7" s="3"/>
      <c r="O7" s="3"/>
      <c r="P7" s="78"/>
      <c r="Q7" s="127"/>
      <c r="R7" s="3"/>
      <c r="S7" s="3"/>
      <c r="T7" s="3"/>
      <c r="U7" s="78"/>
    </row>
    <row r="8" spans="1:21" ht="15" customHeight="1" x14ac:dyDescent="0.25">
      <c r="A8" s="15" t="s">
        <v>63</v>
      </c>
      <c r="B8" s="16">
        <v>742320111</v>
      </c>
      <c r="C8" s="101">
        <v>75012967</v>
      </c>
      <c r="D8" s="17">
        <v>499542.47039030958</v>
      </c>
      <c r="E8" s="101">
        <v>50423.02199192463</v>
      </c>
      <c r="F8" s="138">
        <v>5.1604000000000001</v>
      </c>
      <c r="G8" s="128">
        <v>458615868</v>
      </c>
      <c r="H8" s="101">
        <v>44732278</v>
      </c>
      <c r="I8" s="17">
        <v>308624.40646029607</v>
      </c>
      <c r="J8" s="101">
        <v>30068.622476446835</v>
      </c>
      <c r="K8" s="138">
        <v>4.9807999999999995</v>
      </c>
      <c r="L8" s="83">
        <v>742919257</v>
      </c>
      <c r="M8" s="101">
        <v>83563972</v>
      </c>
      <c r="N8" s="17">
        <v>498603.52818791947</v>
      </c>
      <c r="O8" s="101">
        <v>56015.667409395974</v>
      </c>
      <c r="P8" s="138">
        <v>5.7548000000000004</v>
      </c>
      <c r="Q8" s="128">
        <v>452214041</v>
      </c>
      <c r="R8" s="101">
        <v>48813707</v>
      </c>
      <c r="S8" s="17">
        <v>303499.35637583892</v>
      </c>
      <c r="T8" s="101">
        <v>32721.426523489929</v>
      </c>
      <c r="U8" s="138">
        <v>5.5236000000000001</v>
      </c>
    </row>
    <row r="9" spans="1:21" ht="15" customHeight="1" x14ac:dyDescent="0.25">
      <c r="A9" s="44"/>
      <c r="B9" s="106"/>
      <c r="C9" s="39"/>
      <c r="D9" s="38"/>
      <c r="E9" s="39"/>
      <c r="F9" s="78"/>
      <c r="G9" s="127"/>
      <c r="H9" s="39"/>
      <c r="I9" s="38"/>
      <c r="J9" s="39"/>
      <c r="K9" s="78"/>
      <c r="L9" s="94"/>
      <c r="M9" s="39"/>
      <c r="N9" s="38"/>
      <c r="O9" s="39"/>
      <c r="P9" s="78"/>
      <c r="Q9" s="127"/>
      <c r="R9" s="39"/>
      <c r="S9" s="38"/>
      <c r="T9" s="39"/>
      <c r="U9" s="78"/>
    </row>
    <row r="10" spans="1:21" ht="15" customHeight="1" x14ac:dyDescent="0.25">
      <c r="A10" s="9" t="s">
        <v>64</v>
      </c>
      <c r="B10" s="18"/>
      <c r="C10" s="19"/>
      <c r="D10" s="17"/>
      <c r="E10" s="27"/>
      <c r="F10" s="79"/>
      <c r="G10" s="129"/>
      <c r="H10" s="19"/>
      <c r="I10" s="17"/>
      <c r="J10" s="27"/>
      <c r="K10" s="79"/>
      <c r="L10" s="84"/>
      <c r="M10" s="19"/>
      <c r="N10" s="17"/>
      <c r="O10" s="27"/>
      <c r="P10" s="79"/>
      <c r="Q10" s="129"/>
      <c r="R10" s="19"/>
      <c r="S10" s="17"/>
      <c r="T10" s="27"/>
      <c r="U10" s="79"/>
    </row>
    <row r="11" spans="1:21" ht="15" customHeight="1" x14ac:dyDescent="0.25">
      <c r="A11" s="7" t="s">
        <v>32</v>
      </c>
      <c r="B11" s="13">
        <v>519950252</v>
      </c>
      <c r="C11" s="12">
        <v>71578557</v>
      </c>
      <c r="D11" s="13">
        <v>1118172.5849462366</v>
      </c>
      <c r="E11" s="12">
        <v>153759.27707526879</v>
      </c>
      <c r="F11" s="80">
        <v>6.8302000000000005</v>
      </c>
      <c r="G11" s="130">
        <v>314506836</v>
      </c>
      <c r="H11" s="12">
        <v>41796457</v>
      </c>
      <c r="I11" s="13">
        <v>676358.78709677421</v>
      </c>
      <c r="J11" s="12">
        <v>89783.772731182791</v>
      </c>
      <c r="K11" s="80">
        <v>6.5789999999999997</v>
      </c>
      <c r="L11" s="119">
        <v>528025248</v>
      </c>
      <c r="M11" s="12">
        <v>80575838</v>
      </c>
      <c r="N11" s="13">
        <v>1118697.559322034</v>
      </c>
      <c r="O11" s="12">
        <v>170505.94779661018</v>
      </c>
      <c r="P11" s="80">
        <v>7.5855000000000006</v>
      </c>
      <c r="Q11" s="130">
        <v>312560071</v>
      </c>
      <c r="R11" s="12">
        <v>46136483</v>
      </c>
      <c r="S11" s="13">
        <v>662203.54025423725</v>
      </c>
      <c r="T11" s="12">
        <v>97629.078305084739</v>
      </c>
      <c r="U11" s="80">
        <v>7.3221999999999996</v>
      </c>
    </row>
    <row r="12" spans="1:21" ht="15" customHeight="1" x14ac:dyDescent="0.25">
      <c r="A12" s="7" t="s">
        <v>29</v>
      </c>
      <c r="B12" s="13">
        <v>222369860</v>
      </c>
      <c r="C12" s="12">
        <v>24576591</v>
      </c>
      <c r="D12" s="13">
        <v>217796.14103819785</v>
      </c>
      <c r="E12" s="12">
        <v>24044.028364348676</v>
      </c>
      <c r="F12" s="80">
        <v>5.5996999999999995</v>
      </c>
      <c r="G12" s="130">
        <v>144109032</v>
      </c>
      <c r="H12" s="12">
        <v>17130371</v>
      </c>
      <c r="I12" s="13">
        <v>141144.98726738492</v>
      </c>
      <c r="J12" s="12">
        <v>16759.163330068561</v>
      </c>
      <c r="K12" s="80">
        <v>6.0262000000000002</v>
      </c>
      <c r="L12" s="120">
        <v>214894009</v>
      </c>
      <c r="M12" s="12">
        <v>24997677</v>
      </c>
      <c r="N12" s="13">
        <v>211094.31139489193</v>
      </c>
      <c r="O12" s="12">
        <v>24526.103811394889</v>
      </c>
      <c r="P12" s="80">
        <v>5.9020000000000001</v>
      </c>
      <c r="Q12" s="130">
        <v>139653970</v>
      </c>
      <c r="R12" s="12">
        <v>17490268</v>
      </c>
      <c r="S12" s="13">
        <v>137184.64636542241</v>
      </c>
      <c r="T12" s="12">
        <v>17160.321768172889</v>
      </c>
      <c r="U12" s="80">
        <v>6.3569000000000004</v>
      </c>
    </row>
    <row r="13" spans="1:21" ht="15" customHeight="1" x14ac:dyDescent="0.25">
      <c r="A13" s="9" t="s">
        <v>33</v>
      </c>
      <c r="B13" s="18"/>
      <c r="C13" s="19"/>
      <c r="D13" s="17"/>
      <c r="E13" s="27"/>
      <c r="F13" s="79"/>
      <c r="G13" s="129"/>
      <c r="H13" s="19"/>
      <c r="I13" s="17"/>
      <c r="J13" s="27"/>
      <c r="K13" s="79"/>
      <c r="L13" s="84"/>
      <c r="M13" s="19"/>
      <c r="N13" s="17"/>
      <c r="O13" s="27"/>
      <c r="P13" s="79"/>
      <c r="Q13" s="129"/>
      <c r="R13" s="19"/>
      <c r="S13" s="17"/>
      <c r="T13" s="27"/>
      <c r="U13" s="79"/>
    </row>
    <row r="14" spans="1:21" ht="15" customHeight="1" x14ac:dyDescent="0.25">
      <c r="A14" s="14" t="s">
        <v>65</v>
      </c>
      <c r="B14" s="28">
        <v>692173621</v>
      </c>
      <c r="C14" s="12">
        <v>75124140</v>
      </c>
      <c r="D14" s="13">
        <v>796517.40046029922</v>
      </c>
      <c r="E14" s="12">
        <v>86351.735788262376</v>
      </c>
      <c r="F14" s="80">
        <v>5.4524999999999997</v>
      </c>
      <c r="G14" s="131">
        <v>429339263</v>
      </c>
      <c r="H14" s="102">
        <v>44823799</v>
      </c>
      <c r="I14" s="103">
        <v>494061.29228998849</v>
      </c>
      <c r="J14" s="102">
        <v>51522.892151898734</v>
      </c>
      <c r="K14" s="104">
        <v>5.2369000000000003</v>
      </c>
      <c r="L14" s="119">
        <v>688034472</v>
      </c>
      <c r="M14" s="12">
        <v>83708287</v>
      </c>
      <c r="N14" s="13">
        <v>787224.79633867275</v>
      </c>
      <c r="O14" s="12">
        <v>95660.737757437077</v>
      </c>
      <c r="P14" s="80">
        <v>6.1299000000000001</v>
      </c>
      <c r="Q14" s="131">
        <v>420646484</v>
      </c>
      <c r="R14" s="102">
        <v>48933936</v>
      </c>
      <c r="S14" s="103">
        <v>481288.88329519454</v>
      </c>
      <c r="T14" s="102">
        <v>55921.062745995427</v>
      </c>
      <c r="U14" s="104">
        <v>5.8521000000000001</v>
      </c>
    </row>
    <row r="15" spans="1:21" ht="15" customHeight="1" x14ac:dyDescent="0.25">
      <c r="A15" s="14" t="s">
        <v>35</v>
      </c>
      <c r="B15" s="20">
        <v>28197202</v>
      </c>
      <c r="C15" s="12">
        <v>1722706</v>
      </c>
      <c r="D15" s="13">
        <v>81259.948126801159</v>
      </c>
      <c r="E15" s="12">
        <v>4958.9863976945244</v>
      </c>
      <c r="F15" s="80">
        <v>2.5385999999999997</v>
      </c>
      <c r="G15" s="130">
        <v>17917281</v>
      </c>
      <c r="H15" s="12">
        <v>1113484</v>
      </c>
      <c r="I15" s="13">
        <v>51634.815561959651</v>
      </c>
      <c r="J15" s="12">
        <v>3205.2778097982705</v>
      </c>
      <c r="K15" s="80">
        <v>2.5922000000000001</v>
      </c>
      <c r="L15" s="121">
        <v>32056809</v>
      </c>
      <c r="M15" s="12">
        <v>2284620</v>
      </c>
      <c r="N15" s="13">
        <v>92382.734870316999</v>
      </c>
      <c r="O15" s="12">
        <v>6575.9920461095098</v>
      </c>
      <c r="P15" s="80">
        <v>2.9999000000000002</v>
      </c>
      <c r="Q15" s="130">
        <v>19281735</v>
      </c>
      <c r="R15" s="12">
        <v>1396401</v>
      </c>
      <c r="S15" s="13">
        <v>55566.959654178674</v>
      </c>
      <c r="T15" s="12">
        <v>4019.3669164265129</v>
      </c>
      <c r="U15" s="80">
        <v>3.0707999999999998</v>
      </c>
    </row>
    <row r="16" spans="1:21" ht="15" customHeight="1" x14ac:dyDescent="0.25">
      <c r="A16" s="26" t="s">
        <v>36</v>
      </c>
      <c r="B16" s="97">
        <v>21949288</v>
      </c>
      <c r="C16" s="21">
        <v>3326553</v>
      </c>
      <c r="D16" s="22">
        <v>81293.659259259264</v>
      </c>
      <c r="E16" s="21">
        <v>12306.709333333332</v>
      </c>
      <c r="F16" s="81">
        <v>7.4238</v>
      </c>
      <c r="G16" s="132">
        <v>11359325</v>
      </c>
      <c r="H16" s="21">
        <v>1293182</v>
      </c>
      <c r="I16" s="22">
        <v>42071.574074074073</v>
      </c>
      <c r="J16" s="21">
        <v>4784.1785185185181</v>
      </c>
      <c r="K16" s="81">
        <v>5.4123000000000001</v>
      </c>
      <c r="L16" s="120">
        <v>22827976</v>
      </c>
      <c r="M16" s="21">
        <v>4029865</v>
      </c>
      <c r="N16" s="22">
        <v>84862.364312267659</v>
      </c>
      <c r="O16" s="21">
        <v>14962.865873605948</v>
      </c>
      <c r="P16" s="81">
        <v>8.6418999999999997</v>
      </c>
      <c r="Q16" s="132">
        <v>12285822</v>
      </c>
      <c r="R16" s="21">
        <v>1519249</v>
      </c>
      <c r="S16" s="22">
        <v>45672.200743494424</v>
      </c>
      <c r="T16" s="21">
        <v>5640.9674349442375</v>
      </c>
      <c r="U16" s="81">
        <v>5.8197000000000001</v>
      </c>
    </row>
    <row r="17" spans="1:22" ht="15" customHeight="1" x14ac:dyDescent="0.25">
      <c r="A17" s="15" t="s">
        <v>37</v>
      </c>
      <c r="B17" s="16"/>
      <c r="C17" s="19"/>
      <c r="D17" s="17"/>
      <c r="E17" s="27"/>
      <c r="F17" s="79"/>
      <c r="G17" s="128"/>
      <c r="H17" s="19"/>
      <c r="I17" s="17"/>
      <c r="J17" s="27"/>
      <c r="K17" s="79"/>
      <c r="L17" s="83"/>
      <c r="M17" s="19"/>
      <c r="N17" s="17"/>
      <c r="O17" s="27"/>
      <c r="P17" s="79"/>
      <c r="Q17" s="128"/>
      <c r="R17" s="19"/>
      <c r="S17" s="17"/>
      <c r="T17" s="27"/>
      <c r="U17" s="79"/>
    </row>
    <row r="18" spans="1:22" ht="15" customHeight="1" x14ac:dyDescent="0.25">
      <c r="A18" s="14" t="s">
        <v>38</v>
      </c>
      <c r="B18" s="20">
        <v>496084299</v>
      </c>
      <c r="C18" s="12">
        <v>65046365</v>
      </c>
      <c r="D18" s="13">
        <v>509850.25590955809</v>
      </c>
      <c r="E18" s="12">
        <v>66776.1726618705</v>
      </c>
      <c r="F18" s="104">
        <v>6.6531000000000002</v>
      </c>
      <c r="G18" s="130">
        <v>291810146</v>
      </c>
      <c r="H18" s="12">
        <v>37594941</v>
      </c>
      <c r="I18" s="13">
        <v>299907.65262076055</v>
      </c>
      <c r="J18" s="12">
        <v>38594.72057553957</v>
      </c>
      <c r="K18" s="104">
        <v>6.5365999999999991</v>
      </c>
      <c r="L18" s="119">
        <v>492644279</v>
      </c>
      <c r="M18" s="102">
        <v>73749546</v>
      </c>
      <c r="N18" s="103">
        <v>504758.4825819672</v>
      </c>
      <c r="O18" s="12">
        <v>75472.065245901642</v>
      </c>
      <c r="P18" s="104">
        <v>7.6008000000000004</v>
      </c>
      <c r="Q18" s="130">
        <v>290264448</v>
      </c>
      <c r="R18" s="12">
        <v>42033167</v>
      </c>
      <c r="S18" s="13">
        <v>297402.09836065571</v>
      </c>
      <c r="T18" s="12">
        <v>43014.907049180321</v>
      </c>
      <c r="U18" s="104">
        <v>7.3500999999999994</v>
      </c>
    </row>
    <row r="19" spans="1:22" ht="15" customHeight="1" x14ac:dyDescent="0.25">
      <c r="A19" s="14" t="s">
        <v>39</v>
      </c>
      <c r="B19" s="20">
        <v>229061699</v>
      </c>
      <c r="C19" s="12">
        <v>38591657</v>
      </c>
      <c r="D19" s="13">
        <v>558687.07073170727</v>
      </c>
      <c r="E19" s="12">
        <v>94020.143512195122</v>
      </c>
      <c r="F19" s="80">
        <v>8.4024000000000001</v>
      </c>
      <c r="G19" s="130">
        <v>154600799</v>
      </c>
      <c r="H19" s="12">
        <v>24992640</v>
      </c>
      <c r="I19" s="13">
        <v>377075.11951219512</v>
      </c>
      <c r="J19" s="12">
        <v>60889.106634146337</v>
      </c>
      <c r="K19" s="80">
        <v>8.0432000000000006</v>
      </c>
      <c r="L19" s="121">
        <v>230229593</v>
      </c>
      <c r="M19" s="12">
        <v>40853414</v>
      </c>
      <c r="N19" s="13">
        <v>558809.69174757286</v>
      </c>
      <c r="O19" s="12">
        <v>99039.361359223287</v>
      </c>
      <c r="P19" s="80">
        <v>8.8615999999999993</v>
      </c>
      <c r="Q19" s="130">
        <v>149447956</v>
      </c>
      <c r="R19" s="12">
        <v>25753151</v>
      </c>
      <c r="S19" s="13">
        <v>362737.75728155341</v>
      </c>
      <c r="T19" s="12">
        <v>62432.374757281556</v>
      </c>
      <c r="U19" s="80">
        <v>8.5919999999999987</v>
      </c>
    </row>
    <row r="20" spans="1:22" ht="15" customHeight="1" x14ac:dyDescent="0.25">
      <c r="A20" s="26" t="s">
        <v>40</v>
      </c>
      <c r="B20" s="90">
        <v>17174113</v>
      </c>
      <c r="C20" s="21">
        <v>4031811</v>
      </c>
      <c r="D20" s="91">
        <v>166738.96116504853</v>
      </c>
      <c r="E20" s="21">
        <v>39099.77359223301</v>
      </c>
      <c r="F20" s="81">
        <v>11.469899999999999</v>
      </c>
      <c r="G20" s="133">
        <v>12022103</v>
      </c>
      <c r="H20" s="21">
        <v>2631703</v>
      </c>
      <c r="I20" s="91">
        <v>116719.44660194175</v>
      </c>
      <c r="J20" s="21">
        <v>25521.768932038834</v>
      </c>
      <c r="K20" s="81">
        <v>10.6099</v>
      </c>
      <c r="L20" s="122">
        <v>20045385</v>
      </c>
      <c r="M20" s="21">
        <v>5143943</v>
      </c>
      <c r="N20" s="91">
        <v>196523.38235294117</v>
      </c>
      <c r="O20" s="21">
        <v>50370.097647058821</v>
      </c>
      <c r="P20" s="81">
        <v>12.368600000000001</v>
      </c>
      <c r="Q20" s="133">
        <v>12501637</v>
      </c>
      <c r="R20" s="21">
        <v>3265505</v>
      </c>
      <c r="S20" s="91">
        <v>122565.06862745098</v>
      </c>
      <c r="T20" s="21">
        <v>50370.097647058821</v>
      </c>
      <c r="U20" s="81">
        <v>12.368600000000001</v>
      </c>
    </row>
    <row r="21" spans="1:22" ht="15" customHeight="1" x14ac:dyDescent="0.25">
      <c r="A21" s="15" t="s">
        <v>41</v>
      </c>
      <c r="B21" s="16"/>
      <c r="C21" s="19"/>
      <c r="D21" s="17"/>
      <c r="E21" s="27"/>
      <c r="F21" s="79"/>
      <c r="G21" s="128"/>
      <c r="H21" s="19"/>
      <c r="I21" s="17"/>
      <c r="J21" s="27"/>
      <c r="K21" s="79"/>
      <c r="L21" s="83"/>
      <c r="M21" s="19"/>
      <c r="N21" s="17"/>
      <c r="O21" s="27"/>
      <c r="P21" s="79"/>
      <c r="Q21" s="128"/>
      <c r="R21" s="19"/>
      <c r="S21" s="17"/>
      <c r="T21" s="27"/>
      <c r="U21" s="79"/>
    </row>
    <row r="22" spans="1:22" ht="15" customHeight="1" x14ac:dyDescent="0.25">
      <c r="A22" s="29" t="s">
        <v>66</v>
      </c>
      <c r="B22" s="28">
        <v>175396389</v>
      </c>
      <c r="C22" s="102">
        <v>34346223</v>
      </c>
      <c r="D22" s="103">
        <v>613274.08741258737</v>
      </c>
      <c r="E22" s="102">
        <v>119956.63272727274</v>
      </c>
      <c r="F22" s="104">
        <v>9.7468000000000004</v>
      </c>
      <c r="G22" s="131">
        <v>121869337</v>
      </c>
      <c r="H22" s="102">
        <v>23303340</v>
      </c>
      <c r="I22" s="103">
        <v>426116.56293706293</v>
      </c>
      <c r="J22" s="102">
        <v>81388.581958041948</v>
      </c>
      <c r="K22" s="104">
        <v>9.5033999999999992</v>
      </c>
      <c r="L22" s="119">
        <v>173778522</v>
      </c>
      <c r="M22" s="102">
        <v>35928354</v>
      </c>
      <c r="N22" s="103">
        <v>603397.64583333337</v>
      </c>
      <c r="O22" s="102">
        <v>124601.00430555554</v>
      </c>
      <c r="P22" s="104">
        <v>10.309699999999999</v>
      </c>
      <c r="Q22" s="135">
        <v>115652482</v>
      </c>
      <c r="R22" s="102">
        <v>23729904</v>
      </c>
      <c r="S22" s="108">
        <v>401571.11805555556</v>
      </c>
      <c r="T22" s="102">
        <v>82296.275833333333</v>
      </c>
      <c r="U22" s="104">
        <v>10.227400000000001</v>
      </c>
      <c r="V22" s="114"/>
    </row>
    <row r="23" spans="1:22" ht="15" customHeight="1" x14ac:dyDescent="0.25">
      <c r="A23" s="14" t="s">
        <v>2</v>
      </c>
      <c r="B23" s="88">
        <v>166529275</v>
      </c>
      <c r="C23" s="12">
        <v>39506037</v>
      </c>
      <c r="D23" s="89">
        <v>477161.24641833809</v>
      </c>
      <c r="E23" s="12">
        <v>113070.51862464183</v>
      </c>
      <c r="F23" s="80">
        <v>11.939299999999999</v>
      </c>
      <c r="G23" s="134">
        <v>104280115</v>
      </c>
      <c r="H23" s="12">
        <v>24081974</v>
      </c>
      <c r="I23" s="89">
        <v>298796.89111747849</v>
      </c>
      <c r="J23" s="12">
        <v>68925.191518624648</v>
      </c>
      <c r="K23" s="80">
        <v>11.613300000000001</v>
      </c>
      <c r="L23" s="123">
        <v>171263341</v>
      </c>
      <c r="M23" s="12">
        <v>44366707</v>
      </c>
      <c r="N23" s="89">
        <v>490725.90544412605</v>
      </c>
      <c r="O23" s="12">
        <v>126972.14716332378</v>
      </c>
      <c r="P23" s="80">
        <v>13.0322</v>
      </c>
      <c r="Q23" s="134">
        <v>106984289</v>
      </c>
      <c r="R23" s="12">
        <v>27169110</v>
      </c>
      <c r="S23" s="89">
        <v>306545.24068767909</v>
      </c>
      <c r="T23" s="12">
        <v>77754.705100286534</v>
      </c>
      <c r="U23" s="80">
        <v>12.765699999999999</v>
      </c>
    </row>
    <row r="24" spans="1:22" ht="15" customHeight="1" x14ac:dyDescent="0.25">
      <c r="A24" s="14" t="s">
        <v>67</v>
      </c>
      <c r="B24" s="88">
        <v>77970874</v>
      </c>
      <c r="C24" s="12">
        <v>21081309</v>
      </c>
      <c r="D24" s="89">
        <v>419198.24731182796</v>
      </c>
      <c r="E24" s="12">
        <v>113212.91935483871</v>
      </c>
      <c r="F24" s="80">
        <v>13.5351</v>
      </c>
      <c r="G24" s="134">
        <v>48192163</v>
      </c>
      <c r="H24" s="12">
        <v>13054259</v>
      </c>
      <c r="I24" s="89">
        <v>259097.65053763441</v>
      </c>
      <c r="J24" s="12">
        <v>70105.258924731184</v>
      </c>
      <c r="K24" s="80">
        <v>13.5601</v>
      </c>
      <c r="L24" s="123">
        <v>72070257</v>
      </c>
      <c r="M24" s="12">
        <v>25444731</v>
      </c>
      <c r="N24" s="89">
        <v>385402.44385026739</v>
      </c>
      <c r="O24" s="12">
        <v>135904.23037433156</v>
      </c>
      <c r="P24" s="80">
        <v>17.710100000000001</v>
      </c>
      <c r="Q24" s="134">
        <v>43104555</v>
      </c>
      <c r="R24" s="12">
        <v>14396660</v>
      </c>
      <c r="S24" s="89">
        <v>230505.64171122995</v>
      </c>
      <c r="T24" s="12">
        <v>76894.782887700538</v>
      </c>
      <c r="U24" s="80">
        <v>16.7212</v>
      </c>
    </row>
    <row r="25" spans="1:22" ht="15" customHeight="1" x14ac:dyDescent="0.25">
      <c r="A25" s="14" t="s">
        <v>68</v>
      </c>
      <c r="B25" s="88">
        <v>202989922</v>
      </c>
      <c r="C25" s="12">
        <v>49167888</v>
      </c>
      <c r="D25" s="89">
        <v>763120.00751879695</v>
      </c>
      <c r="E25" s="12">
        <v>184633.81999999998</v>
      </c>
      <c r="F25" s="80">
        <v>12.1503</v>
      </c>
      <c r="G25" s="134">
        <v>115192340</v>
      </c>
      <c r="H25" s="12">
        <v>26698042</v>
      </c>
      <c r="I25" s="89">
        <v>433053.90977443609</v>
      </c>
      <c r="J25" s="12">
        <v>100255.70947368421</v>
      </c>
      <c r="K25" s="80">
        <v>11.609500000000001</v>
      </c>
      <c r="L25" s="123">
        <v>201847442</v>
      </c>
      <c r="M25" s="12">
        <v>55413852</v>
      </c>
      <c r="N25" s="89">
        <v>767480.76806083648</v>
      </c>
      <c r="O25" s="12">
        <v>210445.33414448667</v>
      </c>
      <c r="P25" s="80">
        <v>13.786100000000001</v>
      </c>
      <c r="Q25" s="134">
        <v>115852596</v>
      </c>
      <c r="R25" s="12">
        <v>29749790</v>
      </c>
      <c r="S25" s="89">
        <v>440504.16730038024</v>
      </c>
      <c r="T25" s="12">
        <v>112980.85384030419</v>
      </c>
      <c r="U25" s="80">
        <v>12.862299999999999</v>
      </c>
    </row>
    <row r="26" spans="1:22" ht="15" customHeight="1" x14ac:dyDescent="0.25">
      <c r="A26" s="14" t="s">
        <v>69</v>
      </c>
      <c r="B26" s="20">
        <v>53416276</v>
      </c>
      <c r="C26" s="12">
        <v>7940588</v>
      </c>
      <c r="D26" s="13">
        <v>255580.26794258374</v>
      </c>
      <c r="E26" s="12">
        <v>37950.514066985648</v>
      </c>
      <c r="F26" s="80">
        <v>7.2110999999999992</v>
      </c>
      <c r="G26" s="130">
        <v>30706747</v>
      </c>
      <c r="H26" s="12">
        <v>4221868</v>
      </c>
      <c r="I26" s="13">
        <v>146922.23444976076</v>
      </c>
      <c r="J26" s="12">
        <v>20177.609186602873</v>
      </c>
      <c r="K26" s="80">
        <v>6.6084000000000005</v>
      </c>
      <c r="L26" s="121">
        <v>55211541</v>
      </c>
      <c r="M26" s="12">
        <v>9149570</v>
      </c>
      <c r="N26" s="13">
        <v>259209.11267605633</v>
      </c>
      <c r="O26" s="12">
        <v>42904.004319248823</v>
      </c>
      <c r="P26" s="80">
        <v>8.0163999999999991</v>
      </c>
      <c r="Q26" s="130">
        <v>31809054</v>
      </c>
      <c r="R26" s="12">
        <v>4979420</v>
      </c>
      <c r="S26" s="13">
        <v>149338.28169014084</v>
      </c>
      <c r="T26" s="12">
        <v>23349.406384976526</v>
      </c>
      <c r="U26" s="80">
        <v>7.5201000000000002</v>
      </c>
    </row>
    <row r="27" spans="1:22" ht="15" customHeight="1" x14ac:dyDescent="0.25">
      <c r="A27" s="14" t="s">
        <v>70</v>
      </c>
      <c r="B27" s="88">
        <v>49017790</v>
      </c>
      <c r="C27" s="12">
        <v>11685467</v>
      </c>
      <c r="D27" s="89">
        <v>505338.04123711342</v>
      </c>
      <c r="E27" s="12">
        <v>120240.14020618558</v>
      </c>
      <c r="F27" s="80">
        <v>11.710099999999999</v>
      </c>
      <c r="G27" s="134">
        <v>26218247</v>
      </c>
      <c r="H27" s="12">
        <v>6538128</v>
      </c>
      <c r="I27" s="89">
        <v>270291.20618556702</v>
      </c>
      <c r="J27" s="12">
        <v>67327.576082474232</v>
      </c>
      <c r="K27" s="80">
        <v>12.1752</v>
      </c>
      <c r="L27" s="123">
        <v>48886052</v>
      </c>
      <c r="M27" s="12">
        <v>12504382</v>
      </c>
      <c r="N27" s="89">
        <v>503979.91752577317</v>
      </c>
      <c r="O27" s="12">
        <v>128755.91587628867</v>
      </c>
      <c r="P27" s="80">
        <v>12.3461</v>
      </c>
      <c r="Q27" s="134">
        <v>26359740</v>
      </c>
      <c r="R27" s="12">
        <v>7071311</v>
      </c>
      <c r="S27" s="89">
        <v>271749.89690721652</v>
      </c>
      <c r="T27" s="12">
        <v>72812.322886597947</v>
      </c>
      <c r="U27" s="80">
        <v>13.042100000000001</v>
      </c>
    </row>
    <row r="28" spans="1:22" ht="15" customHeight="1" x14ac:dyDescent="0.25">
      <c r="A28" s="26" t="s">
        <v>71</v>
      </c>
      <c r="B28" s="90">
        <v>16999584</v>
      </c>
      <c r="C28" s="21">
        <v>4031709</v>
      </c>
      <c r="D28" s="91">
        <v>182791.22580645161</v>
      </c>
      <c r="E28" s="21">
        <v>43302.954408602149</v>
      </c>
      <c r="F28" s="81">
        <v>11.5457</v>
      </c>
      <c r="G28" s="133">
        <v>12156918</v>
      </c>
      <c r="H28" s="21">
        <v>2634087</v>
      </c>
      <c r="I28" s="91">
        <v>130719.54838709677</v>
      </c>
      <c r="J28" s="21">
        <v>28291.651612903224</v>
      </c>
      <c r="K28" s="81">
        <v>10.4269</v>
      </c>
      <c r="L28" s="122">
        <v>19862103</v>
      </c>
      <c r="M28" s="21">
        <v>5143930</v>
      </c>
      <c r="N28" s="91">
        <v>213571</v>
      </c>
      <c r="O28" s="21">
        <v>55244.475698924733</v>
      </c>
      <c r="P28" s="81">
        <v>12.4396</v>
      </c>
      <c r="Q28" s="133">
        <v>12451325</v>
      </c>
      <c r="R28" s="21">
        <v>3265547</v>
      </c>
      <c r="S28" s="91">
        <v>133885.21505376344</v>
      </c>
      <c r="T28" s="21">
        <v>35071.123010752686</v>
      </c>
      <c r="U28" s="81">
        <v>12.5893</v>
      </c>
    </row>
    <row r="29" spans="1:22" ht="15" customHeight="1" x14ac:dyDescent="0.25"/>
    <row r="30" spans="1:22" ht="15" customHeight="1" x14ac:dyDescent="0.25">
      <c r="A30" s="166" t="s">
        <v>18</v>
      </c>
      <c r="B30" s="166"/>
      <c r="C30" s="166"/>
      <c r="D30" s="166"/>
      <c r="E30" s="166"/>
      <c r="F30" s="166"/>
      <c r="G30" s="167"/>
      <c r="H30" s="167"/>
      <c r="I30" s="167"/>
      <c r="J30" s="167"/>
      <c r="K30" s="167"/>
      <c r="L30" s="167"/>
    </row>
    <row r="31" spans="1:22" ht="15" customHeight="1" x14ac:dyDescent="0.25">
      <c r="A31" s="41"/>
      <c r="B31" s="41"/>
      <c r="C31" s="41"/>
      <c r="D31" s="41"/>
      <c r="E31" s="41"/>
      <c r="F31" s="41"/>
      <c r="G31" s="2"/>
      <c r="H31" s="2"/>
      <c r="I31" s="2"/>
      <c r="J31" s="2"/>
      <c r="K31" s="2"/>
      <c r="L31" s="2"/>
    </row>
    <row r="32" spans="1:22" ht="15" customHeight="1" x14ac:dyDescent="0.25">
      <c r="A32" s="3"/>
      <c r="B32" s="155">
        <v>2020</v>
      </c>
      <c r="C32" s="156"/>
      <c r="D32" s="156"/>
      <c r="E32" s="156"/>
      <c r="F32" s="156"/>
      <c r="G32" s="165"/>
      <c r="H32" s="165"/>
      <c r="I32" s="165"/>
      <c r="J32" s="165"/>
      <c r="K32" s="165"/>
      <c r="L32" s="168">
        <v>2021</v>
      </c>
      <c r="M32" s="156"/>
      <c r="N32" s="156"/>
      <c r="O32" s="156"/>
      <c r="P32" s="156"/>
      <c r="Q32" s="165"/>
      <c r="R32" s="165"/>
      <c r="S32" s="165"/>
      <c r="T32" s="165"/>
      <c r="U32" s="165"/>
    </row>
    <row r="33" spans="1:21" ht="60" customHeight="1" x14ac:dyDescent="0.25">
      <c r="A33" s="4"/>
      <c r="B33" s="11" t="s">
        <v>62</v>
      </c>
      <c r="C33" s="10" t="s">
        <v>54</v>
      </c>
      <c r="D33" s="11" t="s">
        <v>61</v>
      </c>
      <c r="E33" s="10" t="s">
        <v>54</v>
      </c>
      <c r="F33" s="77" t="s">
        <v>56</v>
      </c>
      <c r="G33" s="126" t="s">
        <v>59</v>
      </c>
      <c r="H33" s="10" t="s">
        <v>54</v>
      </c>
      <c r="I33" s="11" t="s">
        <v>60</v>
      </c>
      <c r="J33" s="10" t="s">
        <v>54</v>
      </c>
      <c r="K33" s="77" t="s">
        <v>56</v>
      </c>
      <c r="L33" s="82" t="s">
        <v>62</v>
      </c>
      <c r="M33" s="10" t="s">
        <v>54</v>
      </c>
      <c r="N33" s="11" t="s">
        <v>61</v>
      </c>
      <c r="O33" s="10" t="s">
        <v>54</v>
      </c>
      <c r="P33" s="77" t="s">
        <v>56</v>
      </c>
      <c r="Q33" s="126" t="s">
        <v>59</v>
      </c>
      <c r="R33" s="10" t="s">
        <v>54</v>
      </c>
      <c r="S33" s="11" t="s">
        <v>60</v>
      </c>
      <c r="T33" s="10" t="s">
        <v>54</v>
      </c>
      <c r="U33" s="77" t="s">
        <v>56</v>
      </c>
    </row>
    <row r="34" spans="1:21" ht="15" customHeight="1" x14ac:dyDescent="0.25">
      <c r="A34" s="5"/>
      <c r="B34" s="105"/>
      <c r="C34" s="3"/>
      <c r="D34" s="3"/>
      <c r="E34" s="3"/>
      <c r="F34" s="78"/>
      <c r="G34" s="127"/>
      <c r="H34" s="3"/>
      <c r="I34" s="3"/>
      <c r="J34" s="3"/>
      <c r="K34" s="78"/>
      <c r="L34" s="107"/>
      <c r="M34" s="3"/>
      <c r="N34" s="3"/>
      <c r="O34" s="3"/>
      <c r="P34" s="78"/>
      <c r="Q34" s="127"/>
      <c r="R34" s="3"/>
      <c r="S34" s="3"/>
      <c r="T34" s="3"/>
      <c r="U34" s="78"/>
    </row>
    <row r="35" spans="1:21" ht="15" customHeight="1" x14ac:dyDescent="0.25">
      <c r="A35" s="9" t="s">
        <v>63</v>
      </c>
      <c r="B35" s="16">
        <v>138834160</v>
      </c>
      <c r="C35" s="101">
        <v>18649315</v>
      </c>
      <c r="D35" s="17">
        <v>93428.102288021531</v>
      </c>
      <c r="E35" s="101">
        <v>12535.896204576044</v>
      </c>
      <c r="F35" s="138">
        <v>6.8557000000000006</v>
      </c>
      <c r="G35" s="128">
        <v>79154114</v>
      </c>
      <c r="H35" s="101">
        <v>14401123</v>
      </c>
      <c r="I35" s="17">
        <v>53266.563930013457</v>
      </c>
      <c r="J35" s="101">
        <v>9680.3015074024224</v>
      </c>
      <c r="K35" s="138">
        <v>9.2805</v>
      </c>
      <c r="L35" s="83">
        <v>142581615</v>
      </c>
      <c r="M35" s="101">
        <v>21748540</v>
      </c>
      <c r="N35" s="17">
        <v>95692.359060402683</v>
      </c>
      <c r="O35" s="101">
        <v>14578.75755704698</v>
      </c>
      <c r="P35" s="138">
        <v>7.7937000000000003</v>
      </c>
      <c r="Q35" s="136">
        <v>87166342</v>
      </c>
      <c r="R35" s="101">
        <v>17500854</v>
      </c>
      <c r="S35" s="124">
        <v>58500.900671140938</v>
      </c>
      <c r="T35" s="101">
        <v>11731.395838926173</v>
      </c>
      <c r="U35" s="138">
        <v>10.2492</v>
      </c>
    </row>
    <row r="36" spans="1:21" ht="15" customHeight="1" x14ac:dyDescent="0.25">
      <c r="A36" s="44"/>
      <c r="B36" s="106"/>
      <c r="C36" s="39"/>
      <c r="D36" s="38"/>
      <c r="E36" s="39"/>
      <c r="F36" s="78"/>
      <c r="G36" s="127"/>
      <c r="H36" s="39"/>
      <c r="I36" s="38"/>
      <c r="J36" s="39"/>
      <c r="K36" s="78"/>
      <c r="L36" s="94"/>
      <c r="M36" s="39"/>
      <c r="N36" s="38"/>
      <c r="O36" s="39"/>
      <c r="P36" s="78"/>
      <c r="Q36" s="127"/>
      <c r="R36" s="39"/>
      <c r="S36" s="38"/>
      <c r="T36" s="39"/>
      <c r="U36" s="78"/>
    </row>
    <row r="37" spans="1:21" ht="15" customHeight="1" x14ac:dyDescent="0.25">
      <c r="A37" s="9" t="s">
        <v>64</v>
      </c>
      <c r="B37" s="18"/>
      <c r="C37" s="19"/>
      <c r="D37" s="17"/>
      <c r="E37" s="27"/>
      <c r="F37" s="79"/>
      <c r="G37" s="129"/>
      <c r="H37" s="19"/>
      <c r="I37" s="17"/>
      <c r="J37" s="27"/>
      <c r="K37" s="79"/>
      <c r="L37" s="84"/>
      <c r="M37" s="19"/>
      <c r="N37" s="17"/>
      <c r="O37" s="27"/>
      <c r="P37" s="79"/>
      <c r="Q37" s="129"/>
      <c r="R37" s="19"/>
      <c r="S37" s="17"/>
      <c r="T37" s="27"/>
      <c r="U37" s="79"/>
    </row>
    <row r="38" spans="1:21" ht="15" customHeight="1" x14ac:dyDescent="0.25">
      <c r="A38" s="7" t="s">
        <v>32</v>
      </c>
      <c r="B38" s="13">
        <v>114937559</v>
      </c>
      <c r="C38" s="12">
        <v>18626869</v>
      </c>
      <c r="D38" s="13">
        <v>247177.54623655914</v>
      </c>
      <c r="E38" s="12">
        <v>40012.73402150537</v>
      </c>
      <c r="F38" s="80">
        <v>8.105500000000001</v>
      </c>
      <c r="G38" s="130">
        <v>77044380</v>
      </c>
      <c r="H38" s="12">
        <v>14398345</v>
      </c>
      <c r="I38" s="13">
        <v>165686.83870967742</v>
      </c>
      <c r="J38" s="12">
        <v>30929.360602150537</v>
      </c>
      <c r="K38" s="80">
        <v>9.392100000000001</v>
      </c>
      <c r="L38" s="119">
        <v>118306290</v>
      </c>
      <c r="M38" s="12">
        <v>21741328</v>
      </c>
      <c r="N38" s="13">
        <v>250648.91949152542</v>
      </c>
      <c r="O38" s="12">
        <v>46006.668898305084</v>
      </c>
      <c r="P38" s="80">
        <v>9.2200000000000006</v>
      </c>
      <c r="Q38" s="134">
        <v>84895335</v>
      </c>
      <c r="R38" s="12">
        <v>17504820</v>
      </c>
      <c r="S38" s="89">
        <v>179862.99788135593</v>
      </c>
      <c r="T38" s="12">
        <v>37041.82406779661</v>
      </c>
      <c r="U38" s="80">
        <v>10.382099999999999</v>
      </c>
    </row>
    <row r="39" spans="1:21" ht="15" customHeight="1" x14ac:dyDescent="0.25">
      <c r="A39" s="7" t="s">
        <v>29</v>
      </c>
      <c r="B39" s="13">
        <v>24327466</v>
      </c>
      <c r="C39" s="12">
        <v>1833653</v>
      </c>
      <c r="D39" s="13">
        <v>23827.096963761018</v>
      </c>
      <c r="E39" s="12">
        <v>1793.9183153770812</v>
      </c>
      <c r="F39" s="80">
        <v>3.7956999999999996</v>
      </c>
      <c r="G39" s="130">
        <v>2121531</v>
      </c>
      <c r="H39" s="12">
        <v>221571</v>
      </c>
      <c r="I39" s="13">
        <v>2077.8952007835455</v>
      </c>
      <c r="J39" s="12">
        <v>216.77100881488735</v>
      </c>
      <c r="K39" s="80">
        <v>5.2926000000000002</v>
      </c>
      <c r="L39" s="120">
        <v>24275326</v>
      </c>
      <c r="M39" s="12">
        <v>1927585</v>
      </c>
      <c r="N39" s="13">
        <v>23846.096267190569</v>
      </c>
      <c r="O39" s="12">
        <v>1891.2209430255402</v>
      </c>
      <c r="P39" s="80">
        <v>4.0066999999999995</v>
      </c>
      <c r="Q39" s="130">
        <v>2271007</v>
      </c>
      <c r="R39" s="12">
        <v>299305</v>
      </c>
      <c r="S39" s="13">
        <v>2230.8516699410611</v>
      </c>
      <c r="T39" s="12">
        <v>293.65921414538309</v>
      </c>
      <c r="U39" s="80">
        <v>6.6987000000000005</v>
      </c>
    </row>
    <row r="40" spans="1:21" ht="15" customHeight="1" x14ac:dyDescent="0.25">
      <c r="A40" s="9" t="s">
        <v>33</v>
      </c>
      <c r="B40" s="18"/>
      <c r="C40" s="19"/>
      <c r="D40" s="17"/>
      <c r="E40" s="27"/>
      <c r="F40" s="79"/>
      <c r="G40" s="129"/>
      <c r="H40" s="19"/>
      <c r="I40" s="17"/>
      <c r="J40" s="27"/>
      <c r="K40" s="79"/>
      <c r="L40" s="84"/>
      <c r="M40" s="19"/>
      <c r="N40" s="17"/>
      <c r="O40" s="27"/>
      <c r="P40" s="79"/>
      <c r="Q40" s="129"/>
      <c r="R40" s="19"/>
      <c r="S40" s="17"/>
      <c r="T40" s="27"/>
      <c r="U40" s="79"/>
    </row>
    <row r="41" spans="1:21" ht="15" customHeight="1" x14ac:dyDescent="0.25">
      <c r="A41" s="14" t="s">
        <v>65</v>
      </c>
      <c r="B41" s="28">
        <v>131490369</v>
      </c>
      <c r="C41" s="12">
        <v>18669215</v>
      </c>
      <c r="D41" s="13">
        <v>151312.27733026468</v>
      </c>
      <c r="E41" s="12">
        <v>21459.401703107018</v>
      </c>
      <c r="F41" s="80">
        <v>7.1790999999999991</v>
      </c>
      <c r="G41" s="131">
        <v>78553376</v>
      </c>
      <c r="H41" s="102">
        <v>14402439</v>
      </c>
      <c r="I41" s="103">
        <v>90395.139240506323</v>
      </c>
      <c r="J41" s="102">
        <v>16554.940391254317</v>
      </c>
      <c r="K41" s="104">
        <v>9.3012999999999995</v>
      </c>
      <c r="L41" s="119">
        <v>134886737</v>
      </c>
      <c r="M41" s="12">
        <v>21773504</v>
      </c>
      <c r="N41" s="13">
        <v>154332.65102974829</v>
      </c>
      <c r="O41" s="12">
        <v>24882.475835240275</v>
      </c>
      <c r="P41" s="80">
        <v>8.1791999999999998</v>
      </c>
      <c r="Q41" s="135">
        <v>86618593</v>
      </c>
      <c r="R41" s="102">
        <v>17502350</v>
      </c>
      <c r="S41" s="108">
        <v>99105.941647597254</v>
      </c>
      <c r="T41" s="102">
        <v>20001.456887871853</v>
      </c>
      <c r="U41" s="104">
        <v>10.262499999999999</v>
      </c>
    </row>
    <row r="42" spans="1:21" ht="15" customHeight="1" x14ac:dyDescent="0.25">
      <c r="A42" s="14" t="s">
        <v>35</v>
      </c>
      <c r="B42" s="20">
        <v>4376383</v>
      </c>
      <c r="C42" s="12">
        <v>264385</v>
      </c>
      <c r="D42" s="13">
        <v>12612.054755043227</v>
      </c>
      <c r="E42" s="12">
        <v>761.06178674351588</v>
      </c>
      <c r="F42" s="80">
        <v>2.5198999999999998</v>
      </c>
      <c r="G42" s="130">
        <v>386914</v>
      </c>
      <c r="H42" s="12">
        <v>42140</v>
      </c>
      <c r="I42" s="13">
        <v>1115.0259365994236</v>
      </c>
      <c r="J42" s="12">
        <v>121.30536023054755</v>
      </c>
      <c r="K42" s="80">
        <v>5.2602000000000002</v>
      </c>
      <c r="L42" s="121">
        <v>4746580</v>
      </c>
      <c r="M42" s="12">
        <v>340380</v>
      </c>
      <c r="N42" s="13">
        <v>13678.904899135447</v>
      </c>
      <c r="O42" s="12">
        <v>979.74017291066286</v>
      </c>
      <c r="P42" s="80">
        <v>3.0428999999999999</v>
      </c>
      <c r="Q42" s="130">
        <v>319946</v>
      </c>
      <c r="R42" s="12">
        <v>27554</v>
      </c>
      <c r="S42" s="13">
        <v>922.03458213256488</v>
      </c>
      <c r="T42" s="12">
        <v>79.309394812680111</v>
      </c>
      <c r="U42" s="80">
        <v>3.9642999999999997</v>
      </c>
    </row>
    <row r="43" spans="1:21" ht="15" customHeight="1" x14ac:dyDescent="0.25">
      <c r="A43" s="26" t="s">
        <v>36</v>
      </c>
      <c r="B43" s="97">
        <v>2967408</v>
      </c>
      <c r="C43" s="21">
        <v>196287</v>
      </c>
      <c r="D43" s="22">
        <v>10990.4</v>
      </c>
      <c r="E43" s="21">
        <v>726.17274074074078</v>
      </c>
      <c r="F43" s="81">
        <v>2.7021000000000002</v>
      </c>
      <c r="G43" s="132">
        <v>213823</v>
      </c>
      <c r="H43" s="21">
        <v>37949</v>
      </c>
      <c r="I43" s="22">
        <v>791.93703703703704</v>
      </c>
      <c r="J43" s="21">
        <v>140.39407407407407</v>
      </c>
      <c r="K43" s="81">
        <v>8.7830000000000013</v>
      </c>
      <c r="L43" s="120">
        <v>2948298</v>
      </c>
      <c r="M43" s="21">
        <v>209076</v>
      </c>
      <c r="N43" s="22">
        <v>10960.215613382899</v>
      </c>
      <c r="O43" s="21">
        <v>776.29843866171007</v>
      </c>
      <c r="P43" s="81">
        <v>2.8054000000000001</v>
      </c>
      <c r="Q43" s="132">
        <v>227803</v>
      </c>
      <c r="R43" s="21">
        <v>56349</v>
      </c>
      <c r="S43" s="22">
        <v>846.85130111524165</v>
      </c>
      <c r="T43" s="21">
        <v>209.22453531598512</v>
      </c>
      <c r="U43" s="81">
        <v>12.344900000000001</v>
      </c>
    </row>
    <row r="44" spans="1:21" ht="15" customHeight="1" x14ac:dyDescent="0.25">
      <c r="A44" s="15" t="s">
        <v>37</v>
      </c>
      <c r="B44" s="16"/>
      <c r="C44" s="19"/>
      <c r="D44" s="17"/>
      <c r="E44" s="27"/>
      <c r="F44" s="79"/>
      <c r="G44" s="128"/>
      <c r="H44" s="19"/>
      <c r="I44" s="17"/>
      <c r="J44" s="27"/>
      <c r="K44" s="79"/>
      <c r="L44" s="83"/>
      <c r="M44" s="19"/>
      <c r="N44" s="17"/>
      <c r="O44" s="27"/>
      <c r="P44" s="79"/>
      <c r="Q44" s="128"/>
      <c r="R44" s="19"/>
      <c r="S44" s="17"/>
      <c r="T44" s="27"/>
      <c r="U44" s="79"/>
    </row>
    <row r="45" spans="1:21" ht="15" customHeight="1" x14ac:dyDescent="0.25">
      <c r="A45" s="14" t="s">
        <v>38</v>
      </c>
      <c r="B45" s="20">
        <v>93720611</v>
      </c>
      <c r="C45" s="12">
        <v>16341573</v>
      </c>
      <c r="D45" s="13">
        <v>96321.28571428571</v>
      </c>
      <c r="E45" s="12">
        <v>16776.151654676258</v>
      </c>
      <c r="F45" s="104">
        <v>8.8651999999999997</v>
      </c>
      <c r="G45" s="134">
        <v>52766431</v>
      </c>
      <c r="H45" s="12">
        <v>12633135</v>
      </c>
      <c r="I45" s="89">
        <v>54230.65878725591</v>
      </c>
      <c r="J45" s="12">
        <v>12969.094388489209</v>
      </c>
      <c r="K45" s="104">
        <v>12.186199999999999</v>
      </c>
      <c r="L45" s="125">
        <v>94540132</v>
      </c>
      <c r="M45" s="102">
        <v>19047753</v>
      </c>
      <c r="N45" s="108">
        <v>96864.889344262294</v>
      </c>
      <c r="O45" s="12">
        <v>19492.639795081966</v>
      </c>
      <c r="P45" s="104">
        <v>10.2501</v>
      </c>
      <c r="Q45" s="134">
        <v>55688836</v>
      </c>
      <c r="R45" s="12">
        <v>15364639</v>
      </c>
      <c r="S45" s="89">
        <v>57058.233606557376</v>
      </c>
      <c r="T45" s="12">
        <v>15723.501557377049</v>
      </c>
      <c r="U45" s="104">
        <v>14.0488</v>
      </c>
    </row>
    <row r="46" spans="1:21" ht="15" customHeight="1" x14ac:dyDescent="0.25">
      <c r="A46" s="14" t="s">
        <v>39</v>
      </c>
      <c r="B46" s="88">
        <v>43001382</v>
      </c>
      <c r="C46" s="12">
        <v>9169150</v>
      </c>
      <c r="D46" s="89">
        <v>104881.41951219512</v>
      </c>
      <c r="E46" s="12">
        <v>22338.631512195119</v>
      </c>
      <c r="F46" s="80">
        <v>10.734299999999999</v>
      </c>
      <c r="G46" s="134">
        <v>25336736</v>
      </c>
      <c r="H46" s="12">
        <v>6969438</v>
      </c>
      <c r="I46" s="89">
        <v>61796.917073170735</v>
      </c>
      <c r="J46" s="12">
        <v>16979.513463414634</v>
      </c>
      <c r="K46" s="80">
        <v>13.9239</v>
      </c>
      <c r="L46" s="123">
        <v>45172091</v>
      </c>
      <c r="M46" s="12">
        <v>10708201</v>
      </c>
      <c r="N46" s="89">
        <v>109640.99757281554</v>
      </c>
      <c r="O46" s="12">
        <v>25959.481650485439</v>
      </c>
      <c r="P46" s="80">
        <v>11.9533</v>
      </c>
      <c r="Q46" s="134">
        <v>29236860</v>
      </c>
      <c r="R46" s="12">
        <v>8463649</v>
      </c>
      <c r="S46" s="89">
        <v>70963.25242718446</v>
      </c>
      <c r="T46" s="12">
        <v>20518.098252427186</v>
      </c>
      <c r="U46" s="80">
        <v>14.657700000000002</v>
      </c>
    </row>
    <row r="47" spans="1:21" ht="15" customHeight="1" x14ac:dyDescent="0.25">
      <c r="A47" s="26" t="s">
        <v>40</v>
      </c>
      <c r="B47" s="90">
        <v>2112167</v>
      </c>
      <c r="C47" s="21">
        <v>657786</v>
      </c>
      <c r="D47" s="91">
        <v>20506.475728155339</v>
      </c>
      <c r="E47" s="21">
        <v>6379.095922330097</v>
      </c>
      <c r="F47" s="81">
        <v>15.510199999999999</v>
      </c>
      <c r="G47" s="133">
        <v>1034187</v>
      </c>
      <c r="H47" s="21">
        <v>537339</v>
      </c>
      <c r="I47" s="91">
        <v>10040.650485436894</v>
      </c>
      <c r="J47" s="21">
        <v>5211.0310679611648</v>
      </c>
      <c r="K47" s="81">
        <v>26.299699999999998</v>
      </c>
      <c r="L47" s="122">
        <v>2869392</v>
      </c>
      <c r="M47" s="21">
        <v>1024769</v>
      </c>
      <c r="N47" s="91">
        <v>28131.294117647059</v>
      </c>
      <c r="O47" s="21">
        <v>10034.642745098039</v>
      </c>
      <c r="P47" s="81">
        <v>17.833399999999997</v>
      </c>
      <c r="Q47" s="133">
        <v>2240645</v>
      </c>
      <c r="R47" s="21">
        <v>853529</v>
      </c>
      <c r="S47" s="91">
        <v>21967.107843137255</v>
      </c>
      <c r="T47" s="21">
        <v>8357.8435294117644</v>
      </c>
      <c r="U47" s="81">
        <v>19.116900000000001</v>
      </c>
    </row>
    <row r="48" spans="1:21" ht="15" customHeight="1" x14ac:dyDescent="0.25">
      <c r="A48" s="15" t="s">
        <v>41</v>
      </c>
      <c r="B48" s="16"/>
      <c r="C48" s="19"/>
      <c r="D48" s="17"/>
      <c r="E48" s="27"/>
      <c r="F48" s="79"/>
      <c r="G48" s="128"/>
      <c r="H48" s="19"/>
      <c r="I48" s="17"/>
      <c r="J48" s="27"/>
      <c r="K48" s="79"/>
      <c r="L48" s="83"/>
      <c r="M48" s="19"/>
      <c r="N48" s="17"/>
      <c r="O48" s="27"/>
      <c r="P48" s="79"/>
      <c r="Q48" s="128"/>
      <c r="R48" s="19"/>
      <c r="S48" s="17"/>
      <c r="T48" s="27"/>
      <c r="U48" s="79"/>
    </row>
    <row r="49" spans="1:22" ht="15" customHeight="1" x14ac:dyDescent="0.25">
      <c r="A49" s="29" t="s">
        <v>66</v>
      </c>
      <c r="B49" s="109">
        <v>33320834</v>
      </c>
      <c r="C49" s="102">
        <v>8047312</v>
      </c>
      <c r="D49" s="108">
        <v>116506.41258741259</v>
      </c>
      <c r="E49" s="102">
        <v>28105.81062937063</v>
      </c>
      <c r="F49" s="104">
        <v>12.1365</v>
      </c>
      <c r="G49" s="131">
        <v>19327333</v>
      </c>
      <c r="H49" s="102">
        <v>6217214</v>
      </c>
      <c r="I49" s="103">
        <v>67578.087412587411</v>
      </c>
      <c r="J49" s="102">
        <v>21714.065594405591</v>
      </c>
      <c r="K49" s="104">
        <v>16.2745</v>
      </c>
      <c r="L49" s="119">
        <v>33495704</v>
      </c>
      <c r="M49" s="102">
        <v>9315836</v>
      </c>
      <c r="N49" s="103">
        <v>116304.52777777778</v>
      </c>
      <c r="O49" s="102">
        <v>32307.700833333329</v>
      </c>
      <c r="P49" s="104">
        <v>14.0123</v>
      </c>
      <c r="Q49" s="135">
        <v>21233358</v>
      </c>
      <c r="R49" s="102">
        <v>7398145</v>
      </c>
      <c r="S49" s="108">
        <v>73726.9375</v>
      </c>
      <c r="T49" s="102">
        <v>25657.066944444443</v>
      </c>
      <c r="U49" s="104">
        <v>17.6374</v>
      </c>
      <c r="V49" s="114"/>
    </row>
    <row r="50" spans="1:22" ht="15" customHeight="1" x14ac:dyDescent="0.25">
      <c r="A50" s="14" t="s">
        <v>2</v>
      </c>
      <c r="B50" s="88">
        <v>27765296</v>
      </c>
      <c r="C50" s="12">
        <v>8735084</v>
      </c>
      <c r="D50" s="89">
        <v>79556.722063037247</v>
      </c>
      <c r="E50" s="12">
        <v>25000.749111747853</v>
      </c>
      <c r="F50" s="80">
        <v>15.9209</v>
      </c>
      <c r="G50" s="134">
        <v>15566432</v>
      </c>
      <c r="H50" s="12">
        <v>6153943</v>
      </c>
      <c r="I50" s="89">
        <v>44602.957020057307</v>
      </c>
      <c r="J50" s="12">
        <v>17613.245157593123</v>
      </c>
      <c r="K50" s="80">
        <v>20.0579</v>
      </c>
      <c r="L50" s="123">
        <v>29156663</v>
      </c>
      <c r="M50" s="12">
        <v>9480234</v>
      </c>
      <c r="N50" s="89">
        <v>83543.446991404009</v>
      </c>
      <c r="O50" s="12">
        <v>27131.285959885387</v>
      </c>
      <c r="P50" s="80">
        <v>16.439599999999999</v>
      </c>
      <c r="Q50" s="134">
        <v>17579687</v>
      </c>
      <c r="R50" s="12">
        <v>6843791</v>
      </c>
      <c r="S50" s="89">
        <v>50371.595988538684</v>
      </c>
      <c r="T50" s="12">
        <v>19586.100286532954</v>
      </c>
      <c r="U50" s="80">
        <v>19.727900000000002</v>
      </c>
    </row>
    <row r="51" spans="1:22" ht="15" customHeight="1" x14ac:dyDescent="0.25">
      <c r="A51" s="14" t="s">
        <v>67</v>
      </c>
      <c r="B51" s="88">
        <v>14977628</v>
      </c>
      <c r="C51" s="12">
        <v>5334713</v>
      </c>
      <c r="D51" s="89">
        <v>80524.881720430101</v>
      </c>
      <c r="E51" s="12">
        <v>28649.003870967739</v>
      </c>
      <c r="F51" s="80">
        <v>17.972200000000001</v>
      </c>
      <c r="G51" s="134">
        <v>7665845</v>
      </c>
      <c r="H51" s="12">
        <v>4047218</v>
      </c>
      <c r="I51" s="89">
        <v>41214.220430107525</v>
      </c>
      <c r="J51" s="12">
        <v>21734.766666666666</v>
      </c>
      <c r="K51" s="80">
        <v>26.788800000000002</v>
      </c>
      <c r="L51" s="123">
        <v>15724332</v>
      </c>
      <c r="M51" s="12">
        <v>7656159</v>
      </c>
      <c r="N51" s="89">
        <v>84087.336898395719</v>
      </c>
      <c r="O51" s="12">
        <v>40892.727272727272</v>
      </c>
      <c r="P51" s="80">
        <v>24.616900000000001</v>
      </c>
      <c r="Q51" s="134">
        <v>8066340</v>
      </c>
      <c r="R51" s="12">
        <v>5462592</v>
      </c>
      <c r="S51" s="89">
        <v>43135.508021390371</v>
      </c>
      <c r="T51" s="12">
        <v>29176.539037433155</v>
      </c>
      <c r="U51" s="80">
        <v>34.377899999999997</v>
      </c>
    </row>
    <row r="52" spans="1:22" ht="15" customHeight="1" x14ac:dyDescent="0.25">
      <c r="A52" s="14" t="s">
        <v>68</v>
      </c>
      <c r="B52" s="88">
        <v>45999896</v>
      </c>
      <c r="C52" s="12">
        <v>13312827</v>
      </c>
      <c r="D52" s="89">
        <v>172931.93984962406</v>
      </c>
      <c r="E52" s="12">
        <v>49991.944210526315</v>
      </c>
      <c r="F52" s="80">
        <v>14.586099999999998</v>
      </c>
      <c r="G52" s="134">
        <v>30552333</v>
      </c>
      <c r="H52" s="12">
        <v>10644530</v>
      </c>
      <c r="I52" s="89">
        <v>114858.39473684211</v>
      </c>
      <c r="J52" s="12">
        <v>39972.026315789473</v>
      </c>
      <c r="K52" s="80">
        <v>17.619900000000001</v>
      </c>
      <c r="L52" s="123">
        <v>46393346</v>
      </c>
      <c r="M52" s="12">
        <v>15400403</v>
      </c>
      <c r="N52" s="89">
        <v>176400.55513307985</v>
      </c>
      <c r="O52" s="12">
        <v>58486.154068441065</v>
      </c>
      <c r="P52" s="80">
        <v>16.754999999999999</v>
      </c>
      <c r="Q52" s="134">
        <v>32396384</v>
      </c>
      <c r="R52" s="12">
        <v>13187990</v>
      </c>
      <c r="S52" s="89">
        <v>123180.16730038023</v>
      </c>
      <c r="T52" s="12">
        <v>50084.066311787072</v>
      </c>
      <c r="U52" s="80">
        <v>20.621000000000002</v>
      </c>
    </row>
    <row r="53" spans="1:22" ht="15" customHeight="1" x14ac:dyDescent="0.25">
      <c r="A53" s="14" t="s">
        <v>69</v>
      </c>
      <c r="B53" s="88">
        <v>9693324</v>
      </c>
      <c r="C53" s="12">
        <v>2491656</v>
      </c>
      <c r="D53" s="89">
        <v>46379.540669856462</v>
      </c>
      <c r="E53" s="12">
        <v>11908.397320574162</v>
      </c>
      <c r="F53" s="80">
        <v>12.8964</v>
      </c>
      <c r="G53" s="130">
        <v>3684386</v>
      </c>
      <c r="H53" s="12">
        <v>1650789</v>
      </c>
      <c r="I53" s="13">
        <v>17628.641148325358</v>
      </c>
      <c r="J53" s="12">
        <v>7889.6283253588517</v>
      </c>
      <c r="K53" s="80">
        <v>22.720599999999997</v>
      </c>
      <c r="L53" s="121">
        <v>10175473</v>
      </c>
      <c r="M53" s="12">
        <v>2810158</v>
      </c>
      <c r="N53" s="13">
        <v>47772.173708920185</v>
      </c>
      <c r="O53" s="12">
        <v>13177.346854460093</v>
      </c>
      <c r="P53" s="80">
        <v>13.8377</v>
      </c>
      <c r="Q53" s="134">
        <v>4125221</v>
      </c>
      <c r="R53" s="12">
        <v>1825907</v>
      </c>
      <c r="S53" s="89">
        <v>19367.234741784039</v>
      </c>
      <c r="T53" s="12">
        <v>8562.0161502347419</v>
      </c>
      <c r="U53" s="80">
        <v>22.4163</v>
      </c>
    </row>
    <row r="54" spans="1:22" ht="15" customHeight="1" x14ac:dyDescent="0.25">
      <c r="A54" s="14" t="s">
        <v>70</v>
      </c>
      <c r="B54" s="88">
        <v>5007273</v>
      </c>
      <c r="C54" s="12">
        <v>946974</v>
      </c>
      <c r="D54" s="89">
        <v>51621.371134020621</v>
      </c>
      <c r="E54" s="12">
        <v>9751.6465979381446</v>
      </c>
      <c r="F54" s="80">
        <v>8.9290000000000003</v>
      </c>
      <c r="G54" s="134">
        <v>1324099</v>
      </c>
      <c r="H54" s="12">
        <v>431099</v>
      </c>
      <c r="I54" s="89">
        <v>13650.505154639175</v>
      </c>
      <c r="J54" s="12">
        <v>4439.3191752577322</v>
      </c>
      <c r="K54" s="80">
        <v>16.2179</v>
      </c>
      <c r="L54" s="121">
        <v>4802048</v>
      </c>
      <c r="M54" s="12">
        <v>987331</v>
      </c>
      <c r="N54" s="13">
        <v>49505.649484536079</v>
      </c>
      <c r="O54" s="12">
        <v>10166.418969072165</v>
      </c>
      <c r="P54" s="80">
        <v>9.6908999999999992</v>
      </c>
      <c r="Q54" s="134">
        <v>1524889</v>
      </c>
      <c r="R54" s="12">
        <v>509861</v>
      </c>
      <c r="S54" s="89">
        <v>15720.505154639175</v>
      </c>
      <c r="T54" s="12">
        <v>5249.9711340206186</v>
      </c>
      <c r="U54" s="80">
        <v>16.570699999999999</v>
      </c>
    </row>
    <row r="55" spans="1:22" ht="15" customHeight="1" x14ac:dyDescent="0.25">
      <c r="A55" s="26" t="s">
        <v>71</v>
      </c>
      <c r="B55" s="90">
        <v>2069909</v>
      </c>
      <c r="C55" s="21">
        <v>657701</v>
      </c>
      <c r="D55" s="91">
        <v>22257.086021505376</v>
      </c>
      <c r="E55" s="21">
        <v>7064.0929032258064</v>
      </c>
      <c r="F55" s="81">
        <v>15.803000000000001</v>
      </c>
      <c r="G55" s="133">
        <v>1033684</v>
      </c>
      <c r="H55" s="21">
        <v>537340</v>
      </c>
      <c r="I55" s="91">
        <v>11114.881720430107</v>
      </c>
      <c r="J55" s="21">
        <v>5771.3569892473115</v>
      </c>
      <c r="K55" s="81">
        <v>26.2944</v>
      </c>
      <c r="L55" s="122">
        <v>2834050</v>
      </c>
      <c r="M55" s="21">
        <v>1024761</v>
      </c>
      <c r="N55" s="91">
        <v>30473.655913978495</v>
      </c>
      <c r="O55" s="21">
        <v>11005.673978494624</v>
      </c>
      <c r="P55" s="81">
        <v>18.042200000000001</v>
      </c>
      <c r="Q55" s="133">
        <v>2240462</v>
      </c>
      <c r="R55" s="21">
        <v>853529</v>
      </c>
      <c r="S55" s="91">
        <v>24090.989247311827</v>
      </c>
      <c r="T55" s="21">
        <v>9166.6670967741939</v>
      </c>
      <c r="U55" s="81">
        <v>19.103400000000001</v>
      </c>
    </row>
    <row r="56" spans="1:22" x14ac:dyDescent="0.25">
      <c r="A56" s="85"/>
      <c r="B56" s="85"/>
      <c r="C56" s="85"/>
      <c r="D56" s="85"/>
      <c r="E56" s="85"/>
    </row>
    <row r="57" spans="1:22" ht="16.5" customHeight="1" x14ac:dyDescent="0.25">
      <c r="A57" s="169" t="s">
        <v>72</v>
      </c>
      <c r="B57" s="170"/>
      <c r="C57" s="170"/>
      <c r="D57" s="170"/>
      <c r="E57" s="170"/>
      <c r="G57" s="75"/>
      <c r="H57" s="76"/>
      <c r="I57" s="76"/>
      <c r="J57" s="76"/>
      <c r="K57" s="92"/>
    </row>
    <row r="58" spans="1:22" ht="42" customHeight="1" x14ac:dyDescent="0.25">
      <c r="A58" s="164" t="s">
        <v>73</v>
      </c>
      <c r="B58" s="164"/>
      <c r="C58" s="164"/>
      <c r="D58" s="164"/>
      <c r="E58" s="164"/>
    </row>
    <row r="59" spans="1:22" ht="12.75" customHeight="1" x14ac:dyDescent="0.25">
      <c r="A59" s="118"/>
      <c r="B59" s="118"/>
      <c r="C59" s="118"/>
      <c r="D59" s="118"/>
      <c r="E59" s="118"/>
    </row>
    <row r="60" spans="1:22" ht="15.75" customHeight="1" x14ac:dyDescent="0.25">
      <c r="A60" s="42" t="s">
        <v>51</v>
      </c>
    </row>
    <row r="61" spans="1:22" ht="15.75" customHeight="1" x14ac:dyDescent="0.25">
      <c r="A61" s="42" t="s">
        <v>14</v>
      </c>
    </row>
    <row r="62" spans="1:22" x14ac:dyDescent="0.25">
      <c r="A62" s="35" t="s">
        <v>12</v>
      </c>
    </row>
    <row r="63" spans="1:22" x14ac:dyDescent="0.25">
      <c r="A63" s="36" t="s">
        <v>15</v>
      </c>
    </row>
    <row r="64" spans="1:22" ht="15" x14ac:dyDescent="0.25">
      <c r="A64" s="74"/>
    </row>
    <row r="65" spans="1:3" x14ac:dyDescent="0.25">
      <c r="A65" s="35" t="s">
        <v>50</v>
      </c>
    </row>
    <row r="69" spans="1:3" x14ac:dyDescent="0.25">
      <c r="A69" s="3"/>
      <c r="B69" s="3"/>
      <c r="C69" s="3"/>
    </row>
    <row r="93" ht="39" customHeight="1" x14ac:dyDescent="0.25"/>
  </sheetData>
  <mergeCells count="8">
    <mergeCell ref="A3:P3"/>
    <mergeCell ref="A58:E58"/>
    <mergeCell ref="B5:K5"/>
    <mergeCell ref="A30:L30"/>
    <mergeCell ref="B32:K32"/>
    <mergeCell ref="L5:U5"/>
    <mergeCell ref="L32:U32"/>
    <mergeCell ref="A57:E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4"/>
  <sheetViews>
    <sheetView zoomScaleNormal="100" workbookViewId="0"/>
  </sheetViews>
  <sheetFormatPr baseColWidth="10" defaultColWidth="11.42578125" defaultRowHeight="12.75" x14ac:dyDescent="0.25"/>
  <cols>
    <col min="1" max="1" width="36.7109375" style="1" customWidth="1"/>
    <col min="2" max="5" width="12.7109375" style="1" customWidth="1"/>
    <col min="6" max="6" width="10.7109375" style="1" customWidth="1"/>
    <col min="7" max="10" width="12.7109375" style="1" customWidth="1"/>
    <col min="11" max="11" width="10.7109375" style="1" customWidth="1"/>
    <col min="12" max="15" width="12.7109375" style="1" customWidth="1"/>
    <col min="16" max="16" width="10.7109375" style="1" customWidth="1"/>
    <col min="17" max="20" width="12.7109375" style="1" customWidth="1"/>
    <col min="21" max="21" width="10.7109375" style="1" customWidth="1"/>
    <col min="22" max="16384" width="11.42578125" style="1"/>
  </cols>
  <sheetData>
    <row r="1" spans="1:21" ht="15.75" x14ac:dyDescent="0.25">
      <c r="A1" s="47" t="s">
        <v>75</v>
      </c>
      <c r="K1" s="53"/>
      <c r="U1" s="53" t="s">
        <v>5</v>
      </c>
    </row>
    <row r="2" spans="1:21" ht="15" customHeight="1" x14ac:dyDescent="0.25"/>
    <row r="3" spans="1:21" ht="15" customHeight="1" x14ac:dyDescent="0.25">
      <c r="A3" s="171" t="s">
        <v>19</v>
      </c>
      <c r="B3" s="171"/>
      <c r="C3" s="171"/>
      <c r="D3" s="171"/>
      <c r="E3" s="171"/>
      <c r="F3" s="171"/>
      <c r="G3" s="171"/>
      <c r="H3" s="172"/>
      <c r="I3" s="172"/>
      <c r="J3" s="172"/>
      <c r="K3" s="172"/>
      <c r="L3" s="172"/>
      <c r="M3" s="167"/>
      <c r="N3" s="167"/>
      <c r="O3" s="167"/>
      <c r="P3" s="167"/>
    </row>
    <row r="4" spans="1:21" ht="15" customHeight="1" x14ac:dyDescent="0.25">
      <c r="A4" s="40"/>
      <c r="B4" s="40"/>
      <c r="C4" s="40"/>
      <c r="D4" s="40"/>
      <c r="E4" s="40"/>
      <c r="F4" s="40"/>
      <c r="G4" s="40"/>
    </row>
    <row r="5" spans="1:21" ht="15" customHeight="1" x14ac:dyDescent="0.25">
      <c r="A5" s="3"/>
      <c r="B5" s="155">
        <v>2020</v>
      </c>
      <c r="C5" s="156"/>
      <c r="D5" s="156"/>
      <c r="E5" s="156"/>
      <c r="F5" s="156"/>
      <c r="G5" s="165"/>
      <c r="H5" s="165"/>
      <c r="I5" s="165"/>
      <c r="J5" s="165"/>
      <c r="K5" s="165"/>
      <c r="L5" s="168">
        <v>2021</v>
      </c>
      <c r="M5" s="156"/>
      <c r="N5" s="156"/>
      <c r="O5" s="156"/>
      <c r="P5" s="156"/>
      <c r="Q5" s="174"/>
      <c r="R5" s="174"/>
      <c r="S5" s="174"/>
      <c r="T5" s="174"/>
      <c r="U5" s="174"/>
    </row>
    <row r="6" spans="1:21" ht="60" customHeight="1" x14ac:dyDescent="0.25">
      <c r="A6" s="110"/>
      <c r="B6" s="11" t="s">
        <v>76</v>
      </c>
      <c r="C6" s="10" t="s">
        <v>54</v>
      </c>
      <c r="D6" s="11" t="s">
        <v>77</v>
      </c>
      <c r="E6" s="10" t="s">
        <v>54</v>
      </c>
      <c r="F6" s="77" t="s">
        <v>56</v>
      </c>
      <c r="G6" s="11" t="s">
        <v>78</v>
      </c>
      <c r="H6" s="10" t="s">
        <v>54</v>
      </c>
      <c r="I6" s="11" t="s">
        <v>79</v>
      </c>
      <c r="J6" s="10" t="s">
        <v>54</v>
      </c>
      <c r="K6" s="77" t="s">
        <v>56</v>
      </c>
      <c r="L6" s="82" t="s">
        <v>76</v>
      </c>
      <c r="M6" s="10" t="s">
        <v>54</v>
      </c>
      <c r="N6" s="11" t="s">
        <v>77</v>
      </c>
      <c r="O6" s="10" t="s">
        <v>54</v>
      </c>
      <c r="P6" s="77" t="s">
        <v>56</v>
      </c>
      <c r="Q6" s="11" t="s">
        <v>78</v>
      </c>
      <c r="R6" s="10" t="s">
        <v>54</v>
      </c>
      <c r="S6" s="11" t="s">
        <v>79</v>
      </c>
      <c r="T6" s="10" t="s">
        <v>54</v>
      </c>
      <c r="U6" s="77" t="s">
        <v>56</v>
      </c>
    </row>
    <row r="7" spans="1:21" ht="15" customHeight="1" x14ac:dyDescent="0.25">
      <c r="A7" s="93"/>
      <c r="B7" s="6"/>
      <c r="C7" s="3"/>
      <c r="D7" s="3"/>
      <c r="E7" s="3"/>
      <c r="F7" s="78"/>
      <c r="G7" s="127"/>
      <c r="H7" s="3"/>
      <c r="I7" s="3"/>
      <c r="J7" s="3"/>
      <c r="K7" s="78"/>
      <c r="L7" s="107"/>
      <c r="M7" s="3"/>
      <c r="N7" s="3"/>
      <c r="O7" s="3"/>
      <c r="P7" s="78"/>
      <c r="Q7" s="127"/>
      <c r="R7" s="3"/>
      <c r="S7" s="3"/>
      <c r="T7" s="3"/>
      <c r="U7" s="78"/>
    </row>
    <row r="8" spans="1:21" ht="15" customHeight="1" x14ac:dyDescent="0.25">
      <c r="A8" s="15" t="s">
        <v>63</v>
      </c>
      <c r="B8" s="16">
        <v>8638.2442640000008</v>
      </c>
      <c r="C8" s="101">
        <v>526.75573599999916</v>
      </c>
      <c r="D8" s="17">
        <v>5.8130849690444153</v>
      </c>
      <c r="E8" s="101">
        <v>0.35412270323014799</v>
      </c>
      <c r="F8" s="138">
        <v>3.1227</v>
      </c>
      <c r="G8" s="128">
        <v>4313.8432380000004</v>
      </c>
      <c r="H8" s="101">
        <v>371.15676199999962</v>
      </c>
      <c r="I8" s="17">
        <v>2.9029900659488561</v>
      </c>
      <c r="J8" s="101">
        <v>0.24929144637954237</v>
      </c>
      <c r="K8" s="138">
        <v>4.3921000000000001</v>
      </c>
      <c r="L8" s="83">
        <v>8523.9977359999993</v>
      </c>
      <c r="M8" s="101">
        <v>599.00226400000065</v>
      </c>
      <c r="N8" s="17">
        <v>5.7208038496644287</v>
      </c>
      <c r="O8" s="101">
        <v>0.40146919804026848</v>
      </c>
      <c r="P8" s="138">
        <v>3.6110000000000002</v>
      </c>
      <c r="Q8" s="128">
        <v>4261.9576569999999</v>
      </c>
      <c r="R8" s="101">
        <v>403.04234300000007</v>
      </c>
      <c r="S8" s="17">
        <v>2.8603742664429528</v>
      </c>
      <c r="T8" s="101">
        <v>0.26989384687248325</v>
      </c>
      <c r="U8" s="138">
        <v>4.8380999999999998</v>
      </c>
    </row>
    <row r="9" spans="1:21" ht="15" customHeight="1" x14ac:dyDescent="0.25">
      <c r="A9" s="44"/>
      <c r="B9" s="106"/>
      <c r="C9" s="39"/>
      <c r="D9" s="38"/>
      <c r="E9" s="39"/>
      <c r="F9" s="78"/>
      <c r="G9" s="127"/>
      <c r="H9" s="39"/>
      <c r="I9" s="38"/>
      <c r="J9" s="39"/>
      <c r="K9" s="78"/>
      <c r="L9" s="94"/>
      <c r="M9" s="39"/>
      <c r="N9" s="38"/>
      <c r="O9" s="39"/>
      <c r="P9" s="78"/>
      <c r="Q9" s="127"/>
      <c r="R9" s="39"/>
      <c r="S9" s="38"/>
      <c r="T9" s="39"/>
      <c r="U9" s="78"/>
    </row>
    <row r="10" spans="1:21" ht="15" customHeight="1" x14ac:dyDescent="0.25">
      <c r="A10" s="9" t="s">
        <v>64</v>
      </c>
      <c r="B10" s="18"/>
      <c r="C10" s="19"/>
      <c r="D10" s="19"/>
      <c r="E10" s="27"/>
      <c r="F10" s="79"/>
      <c r="G10" s="129"/>
      <c r="H10" s="19"/>
      <c r="I10" s="19"/>
      <c r="J10" s="27"/>
      <c r="K10" s="79"/>
      <c r="L10" s="84"/>
      <c r="M10" s="19"/>
      <c r="N10" s="19"/>
      <c r="O10" s="27"/>
      <c r="P10" s="79"/>
      <c r="Q10" s="129"/>
      <c r="R10" s="19"/>
      <c r="S10" s="19"/>
      <c r="T10" s="27"/>
      <c r="U10" s="79"/>
    </row>
    <row r="11" spans="1:21" ht="15" customHeight="1" x14ac:dyDescent="0.25">
      <c r="A11" s="7" t="s">
        <v>32</v>
      </c>
      <c r="B11" s="28">
        <v>4293.1768229999998</v>
      </c>
      <c r="C11" s="12">
        <v>492.82317700000021</v>
      </c>
      <c r="D11" s="13">
        <v>9.2326383290322571</v>
      </c>
      <c r="E11" s="12">
        <v>1.0593342835268815</v>
      </c>
      <c r="F11" s="80">
        <v>5.6276000000000002</v>
      </c>
      <c r="G11" s="130">
        <v>2773.096016</v>
      </c>
      <c r="H11" s="12">
        <v>345.90398400000004</v>
      </c>
      <c r="I11" s="13">
        <v>5.9636473462365593</v>
      </c>
      <c r="J11" s="12">
        <v>0.74407212765591402</v>
      </c>
      <c r="K11" s="80">
        <v>6.1587000000000005</v>
      </c>
      <c r="L11" s="119">
        <v>4264.2436129999996</v>
      </c>
      <c r="M11" s="12">
        <v>567.75638700000036</v>
      </c>
      <c r="N11" s="13">
        <v>9.0344144343220325</v>
      </c>
      <c r="O11" s="12">
        <v>1.2023273802542371</v>
      </c>
      <c r="P11" s="80">
        <v>6.5598000000000001</v>
      </c>
      <c r="Q11" s="130">
        <v>2731.7402310000002</v>
      </c>
      <c r="R11" s="12">
        <v>380.25976899999978</v>
      </c>
      <c r="S11" s="13">
        <v>5.7875852351694919</v>
      </c>
      <c r="T11" s="12">
        <v>0.80550573042372875</v>
      </c>
      <c r="U11" s="80">
        <v>6.8849999999999998</v>
      </c>
    </row>
    <row r="12" spans="1:21" ht="15" customHeight="1" x14ac:dyDescent="0.25">
      <c r="A12" s="7" t="s">
        <v>29</v>
      </c>
      <c r="B12" s="97">
        <v>4345.0674410000001</v>
      </c>
      <c r="C12" s="12">
        <v>224.93255899999986</v>
      </c>
      <c r="D12" s="13">
        <v>4.2556977874632711</v>
      </c>
      <c r="E12" s="12">
        <v>0.22000291635651323</v>
      </c>
      <c r="F12" s="80">
        <v>2.5716000000000001</v>
      </c>
      <c r="G12" s="130">
        <v>1571.142474</v>
      </c>
      <c r="H12" s="12">
        <v>146.85752600000001</v>
      </c>
      <c r="I12" s="13">
        <v>1.5388271047992164</v>
      </c>
      <c r="J12" s="12">
        <v>0.14331368152791379</v>
      </c>
      <c r="K12" s="80">
        <v>4.7121000000000004</v>
      </c>
      <c r="L12" s="120">
        <v>4259.7541229999997</v>
      </c>
      <c r="M12" s="12">
        <v>239.24587700000029</v>
      </c>
      <c r="N12" s="13">
        <v>4.1844343055009823</v>
      </c>
      <c r="O12" s="12">
        <v>0.23502060801571709</v>
      </c>
      <c r="P12" s="80">
        <v>2.8079000000000001</v>
      </c>
      <c r="Q12" s="130">
        <v>1530.2174259999999</v>
      </c>
      <c r="R12" s="12">
        <v>148.78257400000007</v>
      </c>
      <c r="S12" s="13">
        <v>1.5031605363457761</v>
      </c>
      <c r="T12" s="12">
        <v>0.14605440781925344</v>
      </c>
      <c r="U12" s="80">
        <v>4.9224999999999994</v>
      </c>
    </row>
    <row r="13" spans="1:21" ht="15" customHeight="1" x14ac:dyDescent="0.25">
      <c r="A13" s="9" t="s">
        <v>33</v>
      </c>
      <c r="B13" s="18"/>
      <c r="C13" s="19"/>
      <c r="D13" s="19"/>
      <c r="E13" s="27"/>
      <c r="F13" s="79"/>
      <c r="G13" s="129"/>
      <c r="H13" s="19"/>
      <c r="I13" s="19"/>
      <c r="J13" s="27"/>
      <c r="K13" s="79"/>
      <c r="L13" s="84"/>
      <c r="M13" s="19"/>
      <c r="N13" s="19"/>
      <c r="O13" s="27"/>
      <c r="P13" s="79"/>
      <c r="Q13" s="129"/>
      <c r="R13" s="19"/>
      <c r="S13" s="19"/>
      <c r="T13" s="27"/>
      <c r="U13" s="79"/>
    </row>
    <row r="14" spans="1:21" ht="15" customHeight="1" x14ac:dyDescent="0.25">
      <c r="A14" s="14" t="s">
        <v>65</v>
      </c>
      <c r="B14" s="28">
        <v>6685.6871600000004</v>
      </c>
      <c r="C14" s="102">
        <v>534.3128399999996</v>
      </c>
      <c r="D14" s="103">
        <v>7.6935410356731877</v>
      </c>
      <c r="E14" s="102">
        <v>0.61401996533947067</v>
      </c>
      <c r="F14" s="104">
        <v>3.9621000000000004</v>
      </c>
      <c r="G14" s="131">
        <v>3931.4226269999999</v>
      </c>
      <c r="H14" s="102">
        <v>372.57737300000008</v>
      </c>
      <c r="I14" s="103">
        <v>4.5240766708860756</v>
      </c>
      <c r="J14" s="102">
        <v>0.42776082701956269</v>
      </c>
      <c r="K14" s="104">
        <v>4.7315000000000005</v>
      </c>
      <c r="L14" s="119">
        <v>6579.017742</v>
      </c>
      <c r="M14" s="102">
        <v>607.982258</v>
      </c>
      <c r="N14" s="103">
        <v>7.5274802540045771</v>
      </c>
      <c r="O14" s="102">
        <v>0.69460050466819212</v>
      </c>
      <c r="P14" s="104">
        <v>4.6045999999999996</v>
      </c>
      <c r="Q14" s="131">
        <v>3835.9971340000002</v>
      </c>
      <c r="R14" s="102">
        <v>404.00286599999981</v>
      </c>
      <c r="S14" s="103">
        <v>4.3890127391304352</v>
      </c>
      <c r="T14" s="102">
        <v>0.46210279748283756</v>
      </c>
      <c r="U14" s="104">
        <v>5.2839999999999998</v>
      </c>
    </row>
    <row r="15" spans="1:21" ht="15" customHeight="1" x14ac:dyDescent="0.25">
      <c r="A15" s="14" t="s">
        <v>35</v>
      </c>
      <c r="B15" s="20">
        <v>1019.386801</v>
      </c>
      <c r="C15" s="12">
        <v>46.613199000000009</v>
      </c>
      <c r="D15" s="13">
        <v>2.9377141239193083</v>
      </c>
      <c r="E15" s="12">
        <v>0.13289474985590777</v>
      </c>
      <c r="F15" s="80">
        <v>1.5364</v>
      </c>
      <c r="G15" s="130">
        <v>231.162532</v>
      </c>
      <c r="H15" s="12">
        <v>14.837468000000001</v>
      </c>
      <c r="I15" s="13">
        <v>0.66617444380403457</v>
      </c>
      <c r="J15" s="12">
        <v>4.3854502939481267E-2</v>
      </c>
      <c r="K15" s="80">
        <v>2.8032000000000004</v>
      </c>
      <c r="L15" s="121">
        <v>1019.855184</v>
      </c>
      <c r="M15" s="12">
        <v>51.144815999999992</v>
      </c>
      <c r="N15" s="13">
        <v>2.9390639308357347</v>
      </c>
      <c r="O15" s="12">
        <v>0.14685896472622478</v>
      </c>
      <c r="P15" s="80">
        <v>1.6892</v>
      </c>
      <c r="Q15" s="130">
        <v>275.83640500000001</v>
      </c>
      <c r="R15" s="12">
        <v>19.163594999999987</v>
      </c>
      <c r="S15" s="13">
        <v>0.79491759365994241</v>
      </c>
      <c r="T15" s="12">
        <v>5.5750968645533132E-2</v>
      </c>
      <c r="U15" s="80">
        <v>2.9690000000000003</v>
      </c>
    </row>
    <row r="16" spans="1:21" ht="15" customHeight="1" x14ac:dyDescent="0.25">
      <c r="A16" s="26" t="s">
        <v>36</v>
      </c>
      <c r="B16" s="97">
        <v>933.17030299999999</v>
      </c>
      <c r="C16" s="21">
        <v>46.82969700000001</v>
      </c>
      <c r="D16" s="22">
        <v>3.4561863074074073</v>
      </c>
      <c r="E16" s="21">
        <v>0.17487208562962961</v>
      </c>
      <c r="F16" s="81">
        <v>1.6634</v>
      </c>
      <c r="G16" s="132">
        <v>151.25807900000001</v>
      </c>
      <c r="H16" s="21">
        <v>12.741920999999991</v>
      </c>
      <c r="I16" s="22">
        <v>0.56021510740740743</v>
      </c>
      <c r="J16" s="21">
        <v>4.6192692E-2</v>
      </c>
      <c r="K16" s="81">
        <v>3.6866999999999996</v>
      </c>
      <c r="L16" s="120">
        <v>925.12481000000002</v>
      </c>
      <c r="M16" s="21">
        <v>53.875189999999975</v>
      </c>
      <c r="N16" s="22">
        <v>3.439125687732342</v>
      </c>
      <c r="O16" s="21">
        <v>0.20096198408921934</v>
      </c>
      <c r="P16" s="81">
        <v>1.9907000000000001</v>
      </c>
      <c r="Q16" s="132">
        <v>150.12411700000001</v>
      </c>
      <c r="R16" s="21">
        <v>14.875882999999988</v>
      </c>
      <c r="S16" s="22">
        <v>0.55808221933085511</v>
      </c>
      <c r="T16" s="21">
        <v>5.3397715390334576E-2</v>
      </c>
      <c r="U16" s="81">
        <v>4.3006000000000002</v>
      </c>
    </row>
    <row r="17" spans="1:22" ht="15" customHeight="1" x14ac:dyDescent="0.25">
      <c r="A17" s="15" t="s">
        <v>37</v>
      </c>
      <c r="B17" s="16"/>
      <c r="C17" s="19"/>
      <c r="D17" s="17"/>
      <c r="E17" s="27"/>
      <c r="F17" s="79"/>
      <c r="G17" s="128"/>
      <c r="H17" s="19"/>
      <c r="I17" s="17"/>
      <c r="J17" s="27"/>
      <c r="K17" s="79"/>
      <c r="L17" s="83"/>
      <c r="M17" s="19"/>
      <c r="N17" s="17"/>
      <c r="O17" s="27"/>
      <c r="P17" s="79"/>
      <c r="Q17" s="128"/>
      <c r="R17" s="19"/>
      <c r="S17" s="17"/>
      <c r="T17" s="27"/>
      <c r="U17" s="79"/>
    </row>
    <row r="18" spans="1:22" ht="15" customHeight="1" x14ac:dyDescent="0.25">
      <c r="A18" s="14" t="s">
        <v>38</v>
      </c>
      <c r="B18" s="20">
        <v>5983.0226069999999</v>
      </c>
      <c r="C18" s="12">
        <v>443.97739300000012</v>
      </c>
      <c r="D18" s="13">
        <v>6.1490468725590954</v>
      </c>
      <c r="E18" s="12">
        <v>0.45619469553956832</v>
      </c>
      <c r="F18" s="104">
        <v>3.7309000000000001</v>
      </c>
      <c r="G18" s="130">
        <v>2752.457797</v>
      </c>
      <c r="H18" s="12">
        <v>313.54220299999997</v>
      </c>
      <c r="I18" s="13">
        <v>2.8288363792394655</v>
      </c>
      <c r="J18" s="12">
        <v>0.32150063712230215</v>
      </c>
      <c r="K18" s="104">
        <v>5.7646999999999995</v>
      </c>
      <c r="L18" s="121">
        <v>5939.58007</v>
      </c>
      <c r="M18" s="12">
        <v>517.41993000000002</v>
      </c>
      <c r="N18" s="13">
        <v>6.085635317622951</v>
      </c>
      <c r="O18" s="12">
        <v>0.52950547282786897</v>
      </c>
      <c r="P18" s="104">
        <v>4.3868</v>
      </c>
      <c r="Q18" s="130">
        <v>2750.3227630000001</v>
      </c>
      <c r="R18" s="12">
        <v>345.67723699999988</v>
      </c>
      <c r="S18" s="13">
        <v>2.8179536506147542</v>
      </c>
      <c r="T18" s="12">
        <v>0.35355902606557377</v>
      </c>
      <c r="U18" s="104">
        <v>6.3668000000000005</v>
      </c>
    </row>
    <row r="19" spans="1:22" ht="15" customHeight="1" x14ac:dyDescent="0.25">
      <c r="A19" s="14" t="s">
        <v>39</v>
      </c>
      <c r="B19" s="20">
        <v>2412.5577250000001</v>
      </c>
      <c r="C19" s="12">
        <v>304.44227499999988</v>
      </c>
      <c r="D19" s="13">
        <v>5.8842871341463416</v>
      </c>
      <c r="E19" s="12">
        <v>0.7412399133658536</v>
      </c>
      <c r="F19" s="80">
        <v>6.1707999999999998</v>
      </c>
      <c r="G19" s="130">
        <v>1427.256862</v>
      </c>
      <c r="H19" s="12">
        <v>206.74313800000004</v>
      </c>
      <c r="I19" s="13">
        <v>3.4811142975609757</v>
      </c>
      <c r="J19" s="12">
        <v>0.5032684972682927</v>
      </c>
      <c r="K19" s="80">
        <v>7.1577000000000002</v>
      </c>
      <c r="L19" s="121">
        <v>2332.8485340000002</v>
      </c>
      <c r="M19" s="12">
        <v>327.1514659999998</v>
      </c>
      <c r="N19" s="13">
        <v>5.6622537233009718</v>
      </c>
      <c r="O19" s="12">
        <v>0.79293714805825244</v>
      </c>
      <c r="P19" s="80">
        <v>6.8861000000000008</v>
      </c>
      <c r="Q19" s="130">
        <v>1373.31061</v>
      </c>
      <c r="R19" s="12">
        <v>216.68939</v>
      </c>
      <c r="S19" s="13">
        <v>3.3332781796116504</v>
      </c>
      <c r="T19" s="12">
        <v>0.52441197213592228</v>
      </c>
      <c r="U19" s="80">
        <v>7.8094999999999999</v>
      </c>
    </row>
    <row r="20" spans="1:22" ht="15" customHeight="1" x14ac:dyDescent="0.25">
      <c r="A20" s="26" t="s">
        <v>40</v>
      </c>
      <c r="B20" s="97">
        <v>242.66393199999999</v>
      </c>
      <c r="C20" s="21">
        <v>42.336068000000012</v>
      </c>
      <c r="D20" s="22">
        <v>2.355960504854369</v>
      </c>
      <c r="E20" s="21">
        <v>0.41414162524271841</v>
      </c>
      <c r="F20" s="81">
        <v>8.2162000000000006</v>
      </c>
      <c r="G20" s="132">
        <v>134.128579</v>
      </c>
      <c r="H20" s="21">
        <v>25.871420999999998</v>
      </c>
      <c r="I20" s="22">
        <v>1.302219213592233</v>
      </c>
      <c r="J20" s="21">
        <v>0.25570673786407766</v>
      </c>
      <c r="K20" s="81">
        <v>9.3687000000000005</v>
      </c>
      <c r="L20" s="120">
        <v>251.569132</v>
      </c>
      <c r="M20" s="21">
        <v>53.430868000000004</v>
      </c>
      <c r="N20" s="22">
        <v>2.4663640392156863</v>
      </c>
      <c r="O20" s="21">
        <v>0.52407784745098041</v>
      </c>
      <c r="P20" s="81">
        <v>9.9844000000000008</v>
      </c>
      <c r="Q20" s="133">
        <v>138.32428400000001</v>
      </c>
      <c r="R20" s="21">
        <v>33.675715999999994</v>
      </c>
      <c r="S20" s="91">
        <v>1.356120431372549</v>
      </c>
      <c r="T20" s="21">
        <v>0.32497495607843135</v>
      </c>
      <c r="U20" s="81">
        <v>11.423299999999999</v>
      </c>
    </row>
    <row r="21" spans="1:22" ht="15" customHeight="1" x14ac:dyDescent="0.25">
      <c r="A21" s="15" t="s">
        <v>41</v>
      </c>
      <c r="B21" s="16"/>
      <c r="C21" s="19"/>
      <c r="D21" s="17"/>
      <c r="E21" s="27"/>
      <c r="F21" s="79"/>
      <c r="G21" s="128"/>
      <c r="H21" s="19"/>
      <c r="I21" s="17"/>
      <c r="J21" s="27"/>
      <c r="K21" s="79"/>
      <c r="L21" s="83"/>
      <c r="M21" s="19"/>
      <c r="N21" s="17"/>
      <c r="O21" s="27"/>
      <c r="P21" s="79"/>
      <c r="Q21" s="128"/>
      <c r="R21" s="19"/>
      <c r="S21" s="17"/>
      <c r="T21" s="27"/>
      <c r="U21" s="79"/>
    </row>
    <row r="22" spans="1:22" ht="15" customHeight="1" x14ac:dyDescent="0.25">
      <c r="A22" s="29" t="s">
        <v>66</v>
      </c>
      <c r="B22" s="28">
        <v>1847.177801</v>
      </c>
      <c r="C22" s="102">
        <v>283.82219899999996</v>
      </c>
      <c r="D22" s="103">
        <v>6.4586636398601396</v>
      </c>
      <c r="E22" s="102">
        <v>0.99241756629370625</v>
      </c>
      <c r="F22" s="104">
        <v>7.5379000000000005</v>
      </c>
      <c r="G22" s="131">
        <v>1113.6680469999999</v>
      </c>
      <c r="H22" s="102">
        <v>193.33195300000011</v>
      </c>
      <c r="I22" s="103">
        <v>3.8939442202797201</v>
      </c>
      <c r="J22" s="102">
        <v>0.67541638377622382</v>
      </c>
      <c r="K22" s="104">
        <v>8.5861999999999998</v>
      </c>
      <c r="L22" s="119">
        <v>1771.4816989999999</v>
      </c>
      <c r="M22" s="102">
        <v>302.51830100000006</v>
      </c>
      <c r="N22" s="103">
        <v>6.1509781215277775</v>
      </c>
      <c r="O22" s="102">
        <v>1.0483226395833332</v>
      </c>
      <c r="P22" s="104">
        <v>8.3935999999999993</v>
      </c>
      <c r="Q22" s="131">
        <v>1055.788247</v>
      </c>
      <c r="R22" s="102">
        <v>199.98117000000002</v>
      </c>
      <c r="S22" s="103">
        <v>3.6667320486111112</v>
      </c>
      <c r="T22" s="102">
        <v>0.69417328166666659</v>
      </c>
      <c r="U22" s="104">
        <v>9.3996999999999993</v>
      </c>
      <c r="V22" s="114"/>
    </row>
    <row r="23" spans="1:22" ht="15" customHeight="1" x14ac:dyDescent="0.25">
      <c r="A23" s="14" t="s">
        <v>2</v>
      </c>
      <c r="B23" s="20">
        <v>1910.558448</v>
      </c>
      <c r="C23" s="12">
        <v>279.441552</v>
      </c>
      <c r="D23" s="13">
        <v>5.4743795071633237</v>
      </c>
      <c r="E23" s="12">
        <v>0.80024586154727795</v>
      </c>
      <c r="F23" s="80">
        <v>7.1969000000000003</v>
      </c>
      <c r="G23" s="134">
        <v>963.76130899999998</v>
      </c>
      <c r="H23" s="12">
        <v>196.23869100000002</v>
      </c>
      <c r="I23" s="89">
        <v>2.7614937220630371</v>
      </c>
      <c r="J23" s="12">
        <v>0.56180556034383955</v>
      </c>
      <c r="K23" s="80">
        <v>10.197900000000001</v>
      </c>
      <c r="L23" s="121">
        <v>1908.566716</v>
      </c>
      <c r="M23" s="12">
        <v>316.43328399999996</v>
      </c>
      <c r="N23" s="13">
        <v>5.4686725386819486</v>
      </c>
      <c r="O23" s="12">
        <v>0.90430332859598839</v>
      </c>
      <c r="P23" s="80">
        <v>8.15</v>
      </c>
      <c r="Q23" s="134">
        <v>972.55436599999996</v>
      </c>
      <c r="R23" s="12">
        <v>219.44563400000004</v>
      </c>
      <c r="S23" s="89">
        <v>2.7866887277936963</v>
      </c>
      <c r="T23" s="12">
        <v>0.6274891308882522</v>
      </c>
      <c r="U23" s="80">
        <v>11.2857</v>
      </c>
    </row>
    <row r="24" spans="1:22" ht="15" customHeight="1" x14ac:dyDescent="0.25">
      <c r="A24" s="14" t="s">
        <v>67</v>
      </c>
      <c r="B24" s="20">
        <v>1069.484334</v>
      </c>
      <c r="C24" s="12">
        <v>170.51566600000001</v>
      </c>
      <c r="D24" s="13">
        <v>5.749915774193548</v>
      </c>
      <c r="E24" s="12">
        <v>0.91591459655913976</v>
      </c>
      <c r="F24" s="80">
        <v>7.7012</v>
      </c>
      <c r="G24" s="134">
        <v>467.90446200000002</v>
      </c>
      <c r="H24" s="12">
        <v>115.09553799999998</v>
      </c>
      <c r="I24" s="89">
        <v>2.5156153870967741</v>
      </c>
      <c r="J24" s="12">
        <v>0.61944855827956991</v>
      </c>
      <c r="K24" s="80">
        <v>12.2919</v>
      </c>
      <c r="L24" s="123">
        <v>1063.6481100000001</v>
      </c>
      <c r="M24" s="12">
        <v>250.35188999999991</v>
      </c>
      <c r="N24" s="89">
        <v>5.6879578074866313</v>
      </c>
      <c r="O24" s="12">
        <v>1.3378837264171124</v>
      </c>
      <c r="P24" s="80">
        <v>11.562999999999999</v>
      </c>
      <c r="Q24" s="134">
        <v>462.62038000000001</v>
      </c>
      <c r="R24" s="12">
        <v>143.37961999999999</v>
      </c>
      <c r="S24" s="89">
        <v>2.4739057754010694</v>
      </c>
      <c r="T24" s="12">
        <v>0.76638505026737958</v>
      </c>
      <c r="U24" s="80">
        <v>15.474299999999999</v>
      </c>
    </row>
    <row r="25" spans="1:22" ht="15" customHeight="1" x14ac:dyDescent="0.25">
      <c r="A25" s="14" t="s">
        <v>68</v>
      </c>
      <c r="B25" s="20">
        <v>1950.0692309999999</v>
      </c>
      <c r="C25" s="12">
        <v>317.93076900000005</v>
      </c>
      <c r="D25" s="13">
        <v>7.3310873345864662</v>
      </c>
      <c r="E25" s="12">
        <v>1.1925786231578948</v>
      </c>
      <c r="F25" s="80">
        <v>8.0053000000000001</v>
      </c>
      <c r="G25" s="134">
        <v>1046.268875</v>
      </c>
      <c r="H25" s="12">
        <v>220.73112500000002</v>
      </c>
      <c r="I25" s="89">
        <v>3.9333416353383459</v>
      </c>
      <c r="J25" s="12">
        <v>0.82834522842105263</v>
      </c>
      <c r="K25" s="80">
        <v>10.520300000000001</v>
      </c>
      <c r="L25" s="121">
        <v>1936.04475</v>
      </c>
      <c r="M25" s="12">
        <v>348.95524999999998</v>
      </c>
      <c r="N25" s="13">
        <v>7.3613868821292776</v>
      </c>
      <c r="O25" s="12">
        <v>1.3250052215969581</v>
      </c>
      <c r="P25" s="80">
        <v>8.8515999999999995</v>
      </c>
      <c r="Q25" s="134">
        <v>1062.42913</v>
      </c>
      <c r="R25" s="12">
        <v>233.57087000000001</v>
      </c>
      <c r="S25" s="89">
        <v>4.0396544866920152</v>
      </c>
      <c r="T25" s="12">
        <v>0.88709831026615971</v>
      </c>
      <c r="U25" s="80">
        <v>10.9375</v>
      </c>
    </row>
    <row r="26" spans="1:22" ht="15" customHeight="1" x14ac:dyDescent="0.25">
      <c r="A26" s="14" t="s">
        <v>69</v>
      </c>
      <c r="B26" s="20">
        <v>1069.320273</v>
      </c>
      <c r="C26" s="12">
        <v>74.679726999999957</v>
      </c>
      <c r="D26" s="13">
        <v>5.1163649425837319</v>
      </c>
      <c r="E26" s="12">
        <v>0.35728363598086121</v>
      </c>
      <c r="F26" s="80">
        <v>2.673</v>
      </c>
      <c r="G26" s="130">
        <v>339.38531</v>
      </c>
      <c r="H26" s="12">
        <v>40.614689999999996</v>
      </c>
      <c r="I26" s="13">
        <v>1.6238531578947368</v>
      </c>
      <c r="J26" s="12">
        <v>0.19469305511961721</v>
      </c>
      <c r="K26" s="80">
        <v>5.6532999999999998</v>
      </c>
      <c r="L26" s="121">
        <v>1052.1821520000001</v>
      </c>
      <c r="M26" s="12">
        <v>82.817847999999913</v>
      </c>
      <c r="N26" s="13">
        <v>4.9398223098591556</v>
      </c>
      <c r="O26" s="12">
        <v>0.39040248037558684</v>
      </c>
      <c r="P26" s="80">
        <v>3.0337000000000001</v>
      </c>
      <c r="Q26" s="130">
        <v>330.87600800000001</v>
      </c>
      <c r="R26" s="12">
        <v>47.123991999999987</v>
      </c>
      <c r="S26" s="13">
        <v>1.5534084882629109</v>
      </c>
      <c r="T26" s="12">
        <v>0.21935524957746477</v>
      </c>
      <c r="U26" s="80">
        <v>6.7090999999999994</v>
      </c>
    </row>
    <row r="27" spans="1:22" ht="15" customHeight="1" x14ac:dyDescent="0.25">
      <c r="A27" s="14" t="s">
        <v>70</v>
      </c>
      <c r="B27" s="20">
        <v>591.47024499999998</v>
      </c>
      <c r="C27" s="12">
        <v>90.529755000000023</v>
      </c>
      <c r="D27" s="13">
        <v>6.0976313917525768</v>
      </c>
      <c r="E27" s="12">
        <v>0.92857178226804116</v>
      </c>
      <c r="F27" s="80">
        <v>6.8094999999999999</v>
      </c>
      <c r="G27" s="134">
        <v>249.97665499999999</v>
      </c>
      <c r="H27" s="12">
        <v>62.023345000000006</v>
      </c>
      <c r="I27" s="89">
        <v>2.5770789175257733</v>
      </c>
      <c r="J27" s="12">
        <v>0.63364716742268046</v>
      </c>
      <c r="K27" s="80">
        <v>12.01</v>
      </c>
      <c r="L27" s="121">
        <v>581.12656600000003</v>
      </c>
      <c r="M27" s="12">
        <v>93.873433999999975</v>
      </c>
      <c r="N27" s="13">
        <v>5.9909955257731964</v>
      </c>
      <c r="O27" s="12">
        <v>0.9663848296907217</v>
      </c>
      <c r="P27" s="80">
        <v>7.1711</v>
      </c>
      <c r="Q27" s="134">
        <v>240.490241</v>
      </c>
      <c r="R27" s="12">
        <v>64.509759000000003</v>
      </c>
      <c r="S27" s="89">
        <v>2.4792808350515463</v>
      </c>
      <c r="T27" s="12">
        <v>0.66438249319587628</v>
      </c>
      <c r="U27" s="80">
        <v>13.0799</v>
      </c>
    </row>
    <row r="28" spans="1:22" ht="15" customHeight="1" x14ac:dyDescent="0.25">
      <c r="A28" s="26" t="s">
        <v>71</v>
      </c>
      <c r="B28" s="97">
        <v>200.16393199999999</v>
      </c>
      <c r="C28" s="21">
        <v>38.836068000000012</v>
      </c>
      <c r="D28" s="22">
        <v>2.1523003440860213</v>
      </c>
      <c r="E28" s="21">
        <v>0.41765553591397847</v>
      </c>
      <c r="F28" s="81">
        <v>9.1453999999999986</v>
      </c>
      <c r="G28" s="132">
        <v>132.878579</v>
      </c>
      <c r="H28" s="21">
        <v>26.121420999999998</v>
      </c>
      <c r="I28" s="22">
        <v>1.4288019247311827</v>
      </c>
      <c r="J28" s="21">
        <v>0.28308494967741937</v>
      </c>
      <c r="K28" s="81">
        <v>9.3941999999999997</v>
      </c>
      <c r="L28" s="122">
        <v>212.194132</v>
      </c>
      <c r="M28" s="21">
        <v>49.805868000000004</v>
      </c>
      <c r="N28" s="91">
        <v>2.2816573333333334</v>
      </c>
      <c r="O28" s="21">
        <v>0.53843214795698924</v>
      </c>
      <c r="P28" s="81">
        <v>11.151899999999999</v>
      </c>
      <c r="Q28" s="132">
        <v>137.19928400000001</v>
      </c>
      <c r="R28" s="21">
        <v>32.800715999999994</v>
      </c>
      <c r="S28" s="91">
        <v>1.4752611182795698</v>
      </c>
      <c r="T28" s="21">
        <v>0.35633364817204305</v>
      </c>
      <c r="U28" s="81">
        <v>11.461</v>
      </c>
    </row>
    <row r="29" spans="1:22" ht="15" customHeight="1" x14ac:dyDescent="0.25"/>
    <row r="30" spans="1:22" ht="15" customHeight="1" x14ac:dyDescent="0.25">
      <c r="A30" s="173" t="s">
        <v>20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</row>
    <row r="31" spans="1:22" ht="15" customHeight="1" x14ac:dyDescent="0.25">
      <c r="A31" s="41"/>
      <c r="B31" s="41"/>
      <c r="C31" s="41"/>
      <c r="D31" s="41"/>
      <c r="E31" s="41"/>
      <c r="F31" s="41"/>
      <c r="G31" s="41"/>
    </row>
    <row r="32" spans="1:22" ht="15" customHeight="1" x14ac:dyDescent="0.25">
      <c r="A32" s="3"/>
      <c r="B32" s="155">
        <v>2020</v>
      </c>
      <c r="C32" s="156"/>
      <c r="D32" s="156"/>
      <c r="E32" s="156"/>
      <c r="F32" s="156"/>
      <c r="G32" s="168">
        <v>2021</v>
      </c>
      <c r="H32" s="156"/>
      <c r="I32" s="156"/>
      <c r="J32" s="156"/>
      <c r="K32" s="156"/>
    </row>
    <row r="33" spans="1:11" ht="60" customHeight="1" x14ac:dyDescent="0.25">
      <c r="A33" s="4"/>
      <c r="B33" s="11" t="s">
        <v>80</v>
      </c>
      <c r="C33" s="10" t="s">
        <v>54</v>
      </c>
      <c r="D33" s="11" t="s">
        <v>81</v>
      </c>
      <c r="E33" s="10" t="s">
        <v>54</v>
      </c>
      <c r="F33" s="77" t="s">
        <v>56</v>
      </c>
      <c r="G33" s="82" t="s">
        <v>80</v>
      </c>
      <c r="H33" s="10" t="s">
        <v>54</v>
      </c>
      <c r="I33" s="11" t="s">
        <v>81</v>
      </c>
      <c r="J33" s="10" t="s">
        <v>54</v>
      </c>
      <c r="K33" s="77" t="s">
        <v>56</v>
      </c>
    </row>
    <row r="34" spans="1:11" ht="15" customHeight="1" x14ac:dyDescent="0.25">
      <c r="A34" s="5"/>
      <c r="B34" s="6"/>
      <c r="C34" s="3"/>
      <c r="D34" s="3"/>
      <c r="E34" s="3"/>
      <c r="F34" s="137"/>
      <c r="G34" s="107"/>
      <c r="H34" s="3"/>
      <c r="I34" s="3"/>
      <c r="J34" s="3"/>
      <c r="K34" s="78"/>
    </row>
    <row r="35" spans="1:11" ht="15" customHeight="1" x14ac:dyDescent="0.25">
      <c r="A35" s="15" t="s">
        <v>63</v>
      </c>
      <c r="B35" s="16">
        <v>1761.506576</v>
      </c>
      <c r="C35" s="101">
        <v>156.493424</v>
      </c>
      <c r="D35" s="23">
        <v>1.185401464333782</v>
      </c>
      <c r="E35" s="101">
        <v>0.10539682632570659</v>
      </c>
      <c r="F35" s="138">
        <v>4.5143999999999993</v>
      </c>
      <c r="G35" s="83">
        <v>1747.5746630000001</v>
      </c>
      <c r="H35" s="101">
        <v>149.4253369999999</v>
      </c>
      <c r="I35" s="23">
        <v>1.1728689013422819</v>
      </c>
      <c r="J35" s="101">
        <v>0.10007268553020134</v>
      </c>
      <c r="K35" s="138">
        <v>4.3170999999999999</v>
      </c>
    </row>
    <row r="36" spans="1:11" ht="15" customHeight="1" x14ac:dyDescent="0.25">
      <c r="A36" s="44"/>
      <c r="B36" s="112"/>
      <c r="F36" s="137"/>
      <c r="G36" s="113"/>
      <c r="K36" s="78"/>
    </row>
    <row r="37" spans="1:11" ht="15" customHeight="1" x14ac:dyDescent="0.25">
      <c r="A37" s="9" t="s">
        <v>64</v>
      </c>
      <c r="B37" s="18"/>
      <c r="C37" s="19"/>
      <c r="D37" s="23"/>
      <c r="E37" s="27"/>
      <c r="F37" s="79"/>
      <c r="G37" s="84"/>
      <c r="H37" s="19"/>
      <c r="I37" s="23"/>
      <c r="J37" s="27"/>
      <c r="K37" s="79"/>
    </row>
    <row r="38" spans="1:11" ht="15" customHeight="1" x14ac:dyDescent="0.25">
      <c r="A38" s="7" t="s">
        <v>32</v>
      </c>
      <c r="B38" s="109">
        <v>335.61257799999998</v>
      </c>
      <c r="C38" s="12">
        <v>74.387422000000015</v>
      </c>
      <c r="D38" s="111">
        <v>0.72174747956989249</v>
      </c>
      <c r="E38" s="12">
        <v>0.15930140258064515</v>
      </c>
      <c r="F38" s="80">
        <v>11.096300000000001</v>
      </c>
      <c r="G38" s="125">
        <v>352.962582</v>
      </c>
      <c r="H38" s="12">
        <v>94.037418000000002</v>
      </c>
      <c r="I38" s="111">
        <v>0.74780208050847452</v>
      </c>
      <c r="J38" s="12">
        <v>0.1982022427118644</v>
      </c>
      <c r="K38" s="80">
        <v>13.295000000000002</v>
      </c>
    </row>
    <row r="39" spans="1:11" ht="15" customHeight="1" x14ac:dyDescent="0.25">
      <c r="A39" s="7" t="s">
        <v>29</v>
      </c>
      <c r="B39" s="97">
        <v>1425.893998</v>
      </c>
      <c r="C39" s="12">
        <v>140.10600199999999</v>
      </c>
      <c r="D39" s="8">
        <v>1.3965661096963762</v>
      </c>
      <c r="E39" s="12">
        <v>0.13662231063663074</v>
      </c>
      <c r="F39" s="80">
        <v>4.9209000000000005</v>
      </c>
      <c r="G39" s="120">
        <v>1394.612081</v>
      </c>
      <c r="H39" s="12">
        <v>118.38791900000001</v>
      </c>
      <c r="I39" s="8">
        <v>1.3699529282907661</v>
      </c>
      <c r="J39" s="12">
        <v>0.11649111941060904</v>
      </c>
      <c r="K39" s="80">
        <v>4.2301000000000002</v>
      </c>
    </row>
    <row r="40" spans="1:11" ht="15" customHeight="1" x14ac:dyDescent="0.25">
      <c r="A40" s="9" t="s">
        <v>33</v>
      </c>
      <c r="B40" s="18"/>
      <c r="C40" s="19"/>
      <c r="D40" s="23"/>
      <c r="E40" s="27"/>
      <c r="F40" s="79"/>
      <c r="G40" s="84"/>
      <c r="H40" s="19"/>
      <c r="I40" s="23"/>
      <c r="J40" s="27"/>
      <c r="K40" s="79"/>
    </row>
    <row r="41" spans="1:11" ht="15" customHeight="1" x14ac:dyDescent="0.25">
      <c r="A41" s="14" t="s">
        <v>65</v>
      </c>
      <c r="B41" s="28">
        <v>953.83971799999995</v>
      </c>
      <c r="C41" s="102">
        <v>142.16028200000005</v>
      </c>
      <c r="D41" s="25">
        <v>1.0976291346375142</v>
      </c>
      <c r="E41" s="102">
        <v>0.16284234844649023</v>
      </c>
      <c r="F41" s="104">
        <v>7.4850000000000003</v>
      </c>
      <c r="G41" s="119">
        <v>902.05368399999998</v>
      </c>
      <c r="H41" s="102">
        <v>128.94631600000002</v>
      </c>
      <c r="I41" s="25">
        <v>1.0320980366132724</v>
      </c>
      <c r="J41" s="102">
        <v>0.14758331080091533</v>
      </c>
      <c r="K41" s="104">
        <v>7.1485999999999992</v>
      </c>
    </row>
    <row r="42" spans="1:11" ht="15" customHeight="1" x14ac:dyDescent="0.25">
      <c r="A42" s="14" t="s">
        <v>35</v>
      </c>
      <c r="B42" s="20">
        <v>446.09200299999998</v>
      </c>
      <c r="C42" s="12">
        <v>55.907997000000023</v>
      </c>
      <c r="D42" s="8">
        <v>1.2855677319884726</v>
      </c>
      <c r="E42" s="12">
        <v>0.16088005913544667</v>
      </c>
      <c r="F42" s="80">
        <v>5.9877000000000002</v>
      </c>
      <c r="G42" s="121">
        <v>497.355279</v>
      </c>
      <c r="H42" s="12">
        <v>63.644721000000004</v>
      </c>
      <c r="I42" s="8">
        <v>1.4333005158501442</v>
      </c>
      <c r="J42" s="12">
        <v>0.18452571377521612</v>
      </c>
      <c r="K42" s="80">
        <v>6.0996000000000006</v>
      </c>
    </row>
    <row r="43" spans="1:11" ht="15" customHeight="1" x14ac:dyDescent="0.25">
      <c r="A43" s="26" t="s">
        <v>36</v>
      </c>
      <c r="B43" s="97">
        <v>361.57485500000001</v>
      </c>
      <c r="C43" s="21">
        <v>46.425144999999986</v>
      </c>
      <c r="D43" s="24">
        <v>1.3391661296296298</v>
      </c>
      <c r="E43" s="21">
        <v>0.17358537466666668</v>
      </c>
      <c r="F43" s="81">
        <v>6.2654000000000005</v>
      </c>
      <c r="G43" s="120">
        <v>348.16570000000002</v>
      </c>
      <c r="H43" s="21">
        <v>50.834299999999985</v>
      </c>
      <c r="I43" s="24">
        <v>1.2942962825278812</v>
      </c>
      <c r="J43" s="21">
        <v>0.18960791539033456</v>
      </c>
      <c r="K43" s="81">
        <v>7.0949</v>
      </c>
    </row>
    <row r="44" spans="1:11" ht="15" customHeight="1" x14ac:dyDescent="0.25">
      <c r="A44" s="15" t="s">
        <v>37</v>
      </c>
      <c r="B44" s="16"/>
      <c r="C44" s="19"/>
      <c r="D44" s="23"/>
      <c r="E44" s="27"/>
      <c r="F44" s="79"/>
      <c r="G44" s="83"/>
      <c r="H44" s="19"/>
      <c r="I44" s="23"/>
      <c r="J44" s="27"/>
      <c r="K44" s="79"/>
    </row>
    <row r="45" spans="1:11" ht="15" customHeight="1" x14ac:dyDescent="0.25">
      <c r="A45" s="14" t="s">
        <v>38</v>
      </c>
      <c r="B45" s="20">
        <v>498.51806499999998</v>
      </c>
      <c r="C45" s="12">
        <v>64.481935000000021</v>
      </c>
      <c r="D45" s="8">
        <v>0.51235155704008217</v>
      </c>
      <c r="E45" s="12">
        <v>6.6571053525179863E-2</v>
      </c>
      <c r="F45" s="104">
        <v>6.5964999999999998</v>
      </c>
      <c r="G45" s="121">
        <v>591.75921900000003</v>
      </c>
      <c r="H45" s="12">
        <v>75.24078099999997</v>
      </c>
      <c r="I45" s="8">
        <v>0.6063106752049181</v>
      </c>
      <c r="J45" s="12">
        <v>7.6887695327868849E-2</v>
      </c>
      <c r="K45" s="104">
        <v>6.4320000000000004</v>
      </c>
    </row>
    <row r="46" spans="1:11" ht="15" customHeight="1" x14ac:dyDescent="0.25">
      <c r="A46" s="14" t="s">
        <v>39</v>
      </c>
      <c r="B46" s="20">
        <v>759.00784499999997</v>
      </c>
      <c r="C46" s="12">
        <v>117.99215500000003</v>
      </c>
      <c r="D46" s="8">
        <v>1.8512386463414634</v>
      </c>
      <c r="E46" s="12">
        <v>0.2881706397073171</v>
      </c>
      <c r="F46" s="80">
        <v>7.6688999999999989</v>
      </c>
      <c r="G46" s="121">
        <v>579.24340500000005</v>
      </c>
      <c r="H46" s="12">
        <v>74.756594999999948</v>
      </c>
      <c r="I46" s="8">
        <v>1.4059305946601943</v>
      </c>
      <c r="J46" s="12">
        <v>0.1803383060194175</v>
      </c>
      <c r="K46" s="80">
        <v>6.0797999999999996</v>
      </c>
    </row>
    <row r="47" spans="1:11" ht="15" customHeight="1" x14ac:dyDescent="0.25">
      <c r="A47" s="26" t="s">
        <v>40</v>
      </c>
      <c r="B47" s="97">
        <v>503.98066699999998</v>
      </c>
      <c r="C47" s="21">
        <v>85.019333000000017</v>
      </c>
      <c r="D47" s="24">
        <v>4.8930161844660196</v>
      </c>
      <c r="E47" s="21">
        <v>0.82683762679611639</v>
      </c>
      <c r="F47" s="81">
        <v>7.6815999999999995</v>
      </c>
      <c r="G47" s="120">
        <v>576.57203800000002</v>
      </c>
      <c r="H47" s="21">
        <v>111.42796199999998</v>
      </c>
      <c r="I47" s="24">
        <v>5.6526670392156868</v>
      </c>
      <c r="J47" s="21">
        <v>1.0866195803921568</v>
      </c>
      <c r="K47" s="81">
        <v>8.52</v>
      </c>
    </row>
    <row r="48" spans="1:11" ht="15" customHeight="1" x14ac:dyDescent="0.25">
      <c r="A48" s="15" t="s">
        <v>41</v>
      </c>
      <c r="B48" s="17"/>
      <c r="C48" s="19"/>
      <c r="D48" s="17"/>
      <c r="E48" s="27"/>
      <c r="F48" s="79"/>
      <c r="G48" s="83"/>
      <c r="H48" s="19"/>
      <c r="I48" s="17"/>
      <c r="J48" s="27"/>
      <c r="K48" s="79"/>
    </row>
    <row r="49" spans="1:12" ht="15" customHeight="1" x14ac:dyDescent="0.25">
      <c r="A49" s="29" t="s">
        <v>66</v>
      </c>
      <c r="B49" s="28">
        <v>609.91179</v>
      </c>
      <c r="C49" s="102">
        <v>113.08821</v>
      </c>
      <c r="D49" s="25">
        <v>2.1325587062937061</v>
      </c>
      <c r="E49" s="102">
        <v>0.39419321944055941</v>
      </c>
      <c r="F49" s="104">
        <v>9.1263000000000005</v>
      </c>
      <c r="G49" s="119">
        <v>417.24250599999999</v>
      </c>
      <c r="H49" s="102">
        <v>61.757494000000008</v>
      </c>
      <c r="I49" s="25">
        <v>1.448758701388889</v>
      </c>
      <c r="J49" s="102">
        <v>0.21441229444444443</v>
      </c>
      <c r="K49" s="104">
        <v>6.9882999999999997</v>
      </c>
      <c r="L49" s="114"/>
    </row>
    <row r="50" spans="1:12" ht="15" customHeight="1" x14ac:dyDescent="0.25">
      <c r="A50" s="14" t="s">
        <v>2</v>
      </c>
      <c r="B50" s="20">
        <v>264.66036000000003</v>
      </c>
      <c r="C50" s="12">
        <v>41.339639999999974</v>
      </c>
      <c r="D50" s="8">
        <v>0.75833914040114625</v>
      </c>
      <c r="E50" s="12">
        <v>0.11758203988538682</v>
      </c>
      <c r="F50" s="80">
        <v>7.5628000000000002</v>
      </c>
      <c r="G50" s="121">
        <v>303.96581200000003</v>
      </c>
      <c r="H50" s="12">
        <v>48.034187999999972</v>
      </c>
      <c r="I50" s="8">
        <v>0.87096221203438406</v>
      </c>
      <c r="J50" s="12">
        <v>0.1385109311174785</v>
      </c>
      <c r="K50" s="80">
        <v>7.7074000000000007</v>
      </c>
    </row>
    <row r="51" spans="1:12" ht="15" customHeight="1" x14ac:dyDescent="0.25">
      <c r="A51" s="14" t="s">
        <v>67</v>
      </c>
      <c r="B51" s="88">
        <v>214.87620000000001</v>
      </c>
      <c r="C51" s="12">
        <v>57.123799999999989</v>
      </c>
      <c r="D51" s="8">
        <v>1.1552483870967742</v>
      </c>
      <c r="E51" s="12">
        <v>0.30456223978494623</v>
      </c>
      <c r="F51" s="80">
        <v>13.200999999999999</v>
      </c>
      <c r="G51" s="123">
        <v>268.19732199999999</v>
      </c>
      <c r="H51" s="12">
        <v>268.19732199999999</v>
      </c>
      <c r="I51" s="8">
        <v>1.4227538663101604</v>
      </c>
      <c r="J51" s="12">
        <v>0.34588858930481281</v>
      </c>
      <c r="K51" s="80">
        <v>11.8879</v>
      </c>
    </row>
    <row r="52" spans="1:12" ht="15" customHeight="1" x14ac:dyDescent="0.25">
      <c r="A52" s="14" t="s">
        <v>68</v>
      </c>
      <c r="B52" s="88">
        <v>15.292</v>
      </c>
      <c r="C52" s="12">
        <v>3.7080000000000002</v>
      </c>
      <c r="D52" s="111">
        <v>5.7488721804511277E-2</v>
      </c>
      <c r="E52" s="12">
        <v>1.3514376842105262E-2</v>
      </c>
      <c r="F52" s="80">
        <v>11.776999999999999</v>
      </c>
      <c r="G52" s="123">
        <v>29.625274000000001</v>
      </c>
      <c r="H52" s="12">
        <v>12.374725999999999</v>
      </c>
      <c r="I52" s="111">
        <v>0.11264362737642586</v>
      </c>
      <c r="J52" s="12">
        <v>4.8756132775665401E-2</v>
      </c>
      <c r="K52" s="80">
        <v>21.933700000000002</v>
      </c>
    </row>
    <row r="53" spans="1:12" ht="15" customHeight="1" x14ac:dyDescent="0.25">
      <c r="A53" s="14" t="s">
        <v>69</v>
      </c>
      <c r="B53" s="20">
        <v>163.73944900000001</v>
      </c>
      <c r="C53" s="12">
        <v>29.260550999999992</v>
      </c>
      <c r="D53" s="8">
        <v>0.78344233971291866</v>
      </c>
      <c r="E53" s="12">
        <v>0.13756331272727274</v>
      </c>
      <c r="F53" s="80">
        <v>8.5779999999999994</v>
      </c>
      <c r="G53" s="123">
        <v>157.89818700000001</v>
      </c>
      <c r="H53" s="12">
        <v>32.101812999999993</v>
      </c>
      <c r="I53" s="111">
        <v>0.74130604225352115</v>
      </c>
      <c r="J53" s="12">
        <v>0.15194716882629108</v>
      </c>
      <c r="K53" s="80">
        <v>10.081900000000001</v>
      </c>
    </row>
    <row r="54" spans="1:12" ht="15" customHeight="1" x14ac:dyDescent="0.25">
      <c r="A54" s="14" t="s">
        <v>70</v>
      </c>
      <c r="B54" s="88">
        <v>60.296109999999999</v>
      </c>
      <c r="C54" s="12">
        <v>20.703890000000001</v>
      </c>
      <c r="D54" s="111">
        <v>0.62160938144329891</v>
      </c>
      <c r="E54" s="12">
        <v>0.21393496989690722</v>
      </c>
      <c r="F54" s="80">
        <v>17.150099999999998</v>
      </c>
      <c r="G54" s="123">
        <v>62.698523999999999</v>
      </c>
      <c r="H54" s="12">
        <v>22.301476000000001</v>
      </c>
      <c r="I54" s="111">
        <v>0.64637653608247425</v>
      </c>
      <c r="J54" s="12">
        <v>0.22918166845360827</v>
      </c>
      <c r="K54" s="80">
        <v>17.625900000000001</v>
      </c>
    </row>
    <row r="55" spans="1:12" ht="15" customHeight="1" x14ac:dyDescent="0.25">
      <c r="A55" s="26" t="s">
        <v>71</v>
      </c>
      <c r="B55" s="97">
        <v>432.73066699999998</v>
      </c>
      <c r="C55" s="21">
        <v>82.269333000000017</v>
      </c>
      <c r="D55" s="24">
        <v>4.6530179247311825</v>
      </c>
      <c r="E55" s="21">
        <v>0.87989999698924737</v>
      </c>
      <c r="F55" s="81">
        <v>8.6945999999999994</v>
      </c>
      <c r="G55" s="120">
        <v>507.94703800000002</v>
      </c>
      <c r="H55" s="21">
        <v>108.05296199999998</v>
      </c>
      <c r="I55" s="24">
        <v>5.4617961075268822</v>
      </c>
      <c r="J55" s="21">
        <v>1.1595018791397851</v>
      </c>
      <c r="K55" s="81">
        <v>9.4781000000000013</v>
      </c>
    </row>
    <row r="57" spans="1:12" ht="16.5" customHeight="1" x14ac:dyDescent="0.25">
      <c r="A57" s="86" t="s">
        <v>72</v>
      </c>
      <c r="B57" s="117"/>
      <c r="C57" s="117"/>
      <c r="D57" s="117"/>
      <c r="E57" s="117"/>
      <c r="G57" s="115"/>
      <c r="H57" s="116"/>
      <c r="I57" s="116"/>
      <c r="J57" s="116"/>
      <c r="K57" s="92"/>
    </row>
    <row r="58" spans="1:12" ht="42" customHeight="1" x14ac:dyDescent="0.25">
      <c r="A58" s="164" t="s">
        <v>73</v>
      </c>
      <c r="B58" s="164"/>
      <c r="C58" s="164"/>
      <c r="D58" s="164"/>
      <c r="E58" s="164"/>
    </row>
    <row r="59" spans="1:12" ht="42" customHeight="1" x14ac:dyDescent="0.25">
      <c r="A59" s="139" t="s">
        <v>51</v>
      </c>
      <c r="B59" s="118"/>
      <c r="C59" s="118"/>
      <c r="D59" s="118"/>
      <c r="E59" s="118"/>
    </row>
    <row r="60" spans="1:12" x14ac:dyDescent="0.25">
      <c r="A60" s="140" t="s">
        <v>14</v>
      </c>
    </row>
    <row r="61" spans="1:12" x14ac:dyDescent="0.25">
      <c r="A61" s="140" t="s">
        <v>12</v>
      </c>
    </row>
    <row r="62" spans="1:12" x14ac:dyDescent="0.25">
      <c r="A62" s="141" t="s">
        <v>15</v>
      </c>
    </row>
    <row r="63" spans="1:12" ht="15" x14ac:dyDescent="0.25">
      <c r="A63" s="74"/>
    </row>
    <row r="64" spans="1:12" x14ac:dyDescent="0.25">
      <c r="A64" s="35" t="s">
        <v>50</v>
      </c>
    </row>
  </sheetData>
  <sortState xmlns:xlrd2="http://schemas.microsoft.com/office/spreadsheetml/2017/richdata2" ref="A17:S20">
    <sortCondition ref="Q17:Q20"/>
  </sortState>
  <mergeCells count="7">
    <mergeCell ref="A3:P3"/>
    <mergeCell ref="B5:K5"/>
    <mergeCell ref="A58:E58"/>
    <mergeCell ref="B32:F32"/>
    <mergeCell ref="A30:K30"/>
    <mergeCell ref="L5:U5"/>
    <mergeCell ref="G32:K32"/>
  </mergeCells>
  <pageMargins left="0.7" right="0.7" top="0.75" bottom="0.75" header="0.3" footer="0.3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2"/>
  <sheetViews>
    <sheetView workbookViewId="0"/>
  </sheetViews>
  <sheetFormatPr baseColWidth="10" defaultColWidth="12.85546875" defaultRowHeight="14.25" x14ac:dyDescent="0.2"/>
  <cols>
    <col min="1" max="1" width="79.140625" style="54" customWidth="1"/>
    <col min="2" max="2" width="17.42578125" style="54" customWidth="1"/>
    <col min="3" max="257" width="12.85546875" style="54"/>
    <col min="258" max="258" width="17.42578125" style="54" customWidth="1"/>
    <col min="259" max="513" width="12.85546875" style="54"/>
    <col min="514" max="514" width="17.42578125" style="54" customWidth="1"/>
    <col min="515" max="769" width="12.85546875" style="54"/>
    <col min="770" max="770" width="17.42578125" style="54" customWidth="1"/>
    <col min="771" max="1025" width="12.85546875" style="54"/>
    <col min="1026" max="1026" width="17.42578125" style="54" customWidth="1"/>
    <col min="1027" max="1281" width="12.85546875" style="54"/>
    <col min="1282" max="1282" width="17.42578125" style="54" customWidth="1"/>
    <col min="1283" max="1537" width="12.85546875" style="54"/>
    <col min="1538" max="1538" width="17.42578125" style="54" customWidth="1"/>
    <col min="1539" max="1793" width="12.85546875" style="54"/>
    <col min="1794" max="1794" width="17.42578125" style="54" customWidth="1"/>
    <col min="1795" max="2049" width="12.85546875" style="54"/>
    <col min="2050" max="2050" width="17.42578125" style="54" customWidth="1"/>
    <col min="2051" max="2305" width="12.85546875" style="54"/>
    <col min="2306" max="2306" width="17.42578125" style="54" customWidth="1"/>
    <col min="2307" max="2561" width="12.85546875" style="54"/>
    <col min="2562" max="2562" width="17.42578125" style="54" customWidth="1"/>
    <col min="2563" max="2817" width="12.85546875" style="54"/>
    <col min="2818" max="2818" width="17.42578125" style="54" customWidth="1"/>
    <col min="2819" max="3073" width="12.85546875" style="54"/>
    <col min="3074" max="3074" width="17.42578125" style="54" customWidth="1"/>
    <col min="3075" max="3329" width="12.85546875" style="54"/>
    <col min="3330" max="3330" width="17.42578125" style="54" customWidth="1"/>
    <col min="3331" max="3585" width="12.85546875" style="54"/>
    <col min="3586" max="3586" width="17.42578125" style="54" customWidth="1"/>
    <col min="3587" max="3841" width="12.85546875" style="54"/>
    <col min="3842" max="3842" width="17.42578125" style="54" customWidth="1"/>
    <col min="3843" max="4097" width="12.85546875" style="54"/>
    <col min="4098" max="4098" width="17.42578125" style="54" customWidth="1"/>
    <col min="4099" max="4353" width="12.85546875" style="54"/>
    <col min="4354" max="4354" width="17.42578125" style="54" customWidth="1"/>
    <col min="4355" max="4609" width="12.85546875" style="54"/>
    <col min="4610" max="4610" width="17.42578125" style="54" customWidth="1"/>
    <col min="4611" max="4865" width="12.85546875" style="54"/>
    <col min="4866" max="4866" width="17.42578125" style="54" customWidth="1"/>
    <col min="4867" max="5121" width="12.85546875" style="54"/>
    <col min="5122" max="5122" width="17.42578125" style="54" customWidth="1"/>
    <col min="5123" max="5377" width="12.85546875" style="54"/>
    <col min="5378" max="5378" width="17.42578125" style="54" customWidth="1"/>
    <col min="5379" max="5633" width="12.85546875" style="54"/>
    <col min="5634" max="5634" width="17.42578125" style="54" customWidth="1"/>
    <col min="5635" max="5889" width="12.85546875" style="54"/>
    <col min="5890" max="5890" width="17.42578125" style="54" customWidth="1"/>
    <col min="5891" max="6145" width="12.85546875" style="54"/>
    <col min="6146" max="6146" width="17.42578125" style="54" customWidth="1"/>
    <col min="6147" max="6401" width="12.85546875" style="54"/>
    <col min="6402" max="6402" width="17.42578125" style="54" customWidth="1"/>
    <col min="6403" max="6657" width="12.85546875" style="54"/>
    <col min="6658" max="6658" width="17.42578125" style="54" customWidth="1"/>
    <col min="6659" max="6913" width="12.85546875" style="54"/>
    <col min="6914" max="6914" width="17.42578125" style="54" customWidth="1"/>
    <col min="6915" max="7169" width="12.85546875" style="54"/>
    <col min="7170" max="7170" width="17.42578125" style="54" customWidth="1"/>
    <col min="7171" max="7425" width="12.85546875" style="54"/>
    <col min="7426" max="7426" width="17.42578125" style="54" customWidth="1"/>
    <col min="7427" max="7681" width="12.85546875" style="54"/>
    <col min="7682" max="7682" width="17.42578125" style="54" customWidth="1"/>
    <col min="7683" max="7937" width="12.85546875" style="54"/>
    <col min="7938" max="7938" width="17.42578125" style="54" customWidth="1"/>
    <col min="7939" max="8193" width="12.85546875" style="54"/>
    <col min="8194" max="8194" width="17.42578125" style="54" customWidth="1"/>
    <col min="8195" max="8449" width="12.85546875" style="54"/>
    <col min="8450" max="8450" width="17.42578125" style="54" customWidth="1"/>
    <col min="8451" max="8705" width="12.85546875" style="54"/>
    <col min="8706" max="8706" width="17.42578125" style="54" customWidth="1"/>
    <col min="8707" max="8961" width="12.85546875" style="54"/>
    <col min="8962" max="8962" width="17.42578125" style="54" customWidth="1"/>
    <col min="8963" max="9217" width="12.85546875" style="54"/>
    <col min="9218" max="9218" width="17.42578125" style="54" customWidth="1"/>
    <col min="9219" max="9473" width="12.85546875" style="54"/>
    <col min="9474" max="9474" width="17.42578125" style="54" customWidth="1"/>
    <col min="9475" max="9729" width="12.85546875" style="54"/>
    <col min="9730" max="9730" width="17.42578125" style="54" customWidth="1"/>
    <col min="9731" max="9985" width="12.85546875" style="54"/>
    <col min="9986" max="9986" width="17.42578125" style="54" customWidth="1"/>
    <col min="9987" max="10241" width="12.85546875" style="54"/>
    <col min="10242" max="10242" width="17.42578125" style="54" customWidth="1"/>
    <col min="10243" max="10497" width="12.85546875" style="54"/>
    <col min="10498" max="10498" width="17.42578125" style="54" customWidth="1"/>
    <col min="10499" max="10753" width="12.85546875" style="54"/>
    <col min="10754" max="10754" width="17.42578125" style="54" customWidth="1"/>
    <col min="10755" max="11009" width="12.85546875" style="54"/>
    <col min="11010" max="11010" width="17.42578125" style="54" customWidth="1"/>
    <col min="11011" max="11265" width="12.85546875" style="54"/>
    <col min="11266" max="11266" width="17.42578125" style="54" customWidth="1"/>
    <col min="11267" max="11521" width="12.85546875" style="54"/>
    <col min="11522" max="11522" width="17.42578125" style="54" customWidth="1"/>
    <col min="11523" max="11777" width="12.85546875" style="54"/>
    <col min="11778" max="11778" width="17.42578125" style="54" customWidth="1"/>
    <col min="11779" max="12033" width="12.85546875" style="54"/>
    <col min="12034" max="12034" width="17.42578125" style="54" customWidth="1"/>
    <col min="12035" max="12289" width="12.85546875" style="54"/>
    <col min="12290" max="12290" width="17.42578125" style="54" customWidth="1"/>
    <col min="12291" max="12545" width="12.85546875" style="54"/>
    <col min="12546" max="12546" width="17.42578125" style="54" customWidth="1"/>
    <col min="12547" max="12801" width="12.85546875" style="54"/>
    <col min="12802" max="12802" width="17.42578125" style="54" customWidth="1"/>
    <col min="12803" max="13057" width="12.85546875" style="54"/>
    <col min="13058" max="13058" width="17.42578125" style="54" customWidth="1"/>
    <col min="13059" max="13313" width="12.85546875" style="54"/>
    <col min="13314" max="13314" width="17.42578125" style="54" customWidth="1"/>
    <col min="13315" max="13569" width="12.85546875" style="54"/>
    <col min="13570" max="13570" width="17.42578125" style="54" customWidth="1"/>
    <col min="13571" max="13825" width="12.85546875" style="54"/>
    <col min="13826" max="13826" width="17.42578125" style="54" customWidth="1"/>
    <col min="13827" max="14081" width="12.85546875" style="54"/>
    <col min="14082" max="14082" width="17.42578125" style="54" customWidth="1"/>
    <col min="14083" max="14337" width="12.85546875" style="54"/>
    <col min="14338" max="14338" width="17.42578125" style="54" customWidth="1"/>
    <col min="14339" max="14593" width="12.85546875" style="54"/>
    <col min="14594" max="14594" width="17.42578125" style="54" customWidth="1"/>
    <col min="14595" max="14849" width="12.85546875" style="54"/>
    <col min="14850" max="14850" width="17.42578125" style="54" customWidth="1"/>
    <col min="14851" max="15105" width="12.85546875" style="54"/>
    <col min="15106" max="15106" width="17.42578125" style="54" customWidth="1"/>
    <col min="15107" max="15361" width="12.85546875" style="54"/>
    <col min="15362" max="15362" width="17.42578125" style="54" customWidth="1"/>
    <col min="15363" max="15617" width="12.85546875" style="54"/>
    <col min="15618" max="15618" width="17.42578125" style="54" customWidth="1"/>
    <col min="15619" max="15873" width="12.85546875" style="54"/>
    <col min="15874" max="15874" width="17.42578125" style="54" customWidth="1"/>
    <col min="15875" max="16129" width="12.85546875" style="54"/>
    <col min="16130" max="16130" width="17.42578125" style="54" customWidth="1"/>
    <col min="16131" max="16384" width="12.85546875" style="54"/>
  </cols>
  <sheetData>
    <row r="1" spans="1:10" ht="15" customHeight="1" x14ac:dyDescent="0.2">
      <c r="A1" s="52" t="s">
        <v>82</v>
      </c>
      <c r="B1" s="41" t="s">
        <v>5</v>
      </c>
      <c r="J1" s="55"/>
    </row>
    <row r="3" spans="1:10" ht="15" customHeight="1" x14ac:dyDescent="0.2">
      <c r="A3" s="56" t="s">
        <v>37</v>
      </c>
    </row>
    <row r="4" spans="1:10" ht="15" customHeight="1" x14ac:dyDescent="0.2">
      <c r="A4" s="56"/>
    </row>
    <row r="5" spans="1:10" ht="15" customHeight="1" x14ac:dyDescent="0.2">
      <c r="A5" s="57" t="s">
        <v>83</v>
      </c>
    </row>
    <row r="6" spans="1:10" ht="15" customHeight="1" x14ac:dyDescent="0.2">
      <c r="A6" s="57" t="s">
        <v>84</v>
      </c>
    </row>
    <row r="7" spans="1:10" ht="15" customHeight="1" x14ac:dyDescent="0.2">
      <c r="A7" s="57" t="s">
        <v>85</v>
      </c>
    </row>
    <row r="9" spans="1:10" ht="15" customHeight="1" x14ac:dyDescent="0.2">
      <c r="A9" s="56" t="s">
        <v>33</v>
      </c>
    </row>
    <row r="10" spans="1:10" ht="15" customHeight="1" x14ac:dyDescent="0.2">
      <c r="A10" s="56"/>
    </row>
    <row r="11" spans="1:10" ht="30.2" customHeight="1" x14ac:dyDescent="0.2">
      <c r="A11" s="58" t="s">
        <v>86</v>
      </c>
    </row>
    <row r="12" spans="1:10" ht="15" customHeight="1" x14ac:dyDescent="0.2">
      <c r="A12" s="57"/>
    </row>
    <row r="13" spans="1:10" ht="15" customHeight="1" x14ac:dyDescent="0.2">
      <c r="A13" s="145" t="s">
        <v>87</v>
      </c>
    </row>
    <row r="14" spans="1:10" ht="39.6" customHeight="1" x14ac:dyDescent="0.2">
      <c r="A14" s="146" t="s">
        <v>88</v>
      </c>
    </row>
    <row r="15" spans="1:10" ht="15" customHeight="1" x14ac:dyDescent="0.2">
      <c r="A15" s="58"/>
    </row>
    <row r="16" spans="1:10" ht="15" customHeight="1" x14ac:dyDescent="0.2">
      <c r="A16" s="145" t="s">
        <v>89</v>
      </c>
    </row>
    <row r="17" spans="1:1" ht="39.950000000000003" customHeight="1" x14ac:dyDescent="0.2">
      <c r="A17" s="146" t="s">
        <v>90</v>
      </c>
    </row>
    <row r="18" spans="1:1" ht="15" customHeight="1" x14ac:dyDescent="0.2">
      <c r="A18" s="58"/>
    </row>
    <row r="19" spans="1:1" ht="15" customHeight="1" x14ac:dyDescent="0.2">
      <c r="A19" s="59" t="s">
        <v>91</v>
      </c>
    </row>
    <row r="20" spans="1:1" ht="26.25" customHeight="1" x14ac:dyDescent="0.2">
      <c r="A20" s="58" t="s">
        <v>92</v>
      </c>
    </row>
    <row r="22" spans="1:1" s="147" customFormat="1" ht="15" customHeight="1" x14ac:dyDescent="0.2">
      <c r="A22" s="63" t="s">
        <v>93</v>
      </c>
    </row>
    <row r="23" spans="1:1" s="147" customFormat="1" ht="12.75" customHeight="1" x14ac:dyDescent="0.2">
      <c r="A23" s="56"/>
    </row>
    <row r="24" spans="1:1" s="60" customFormat="1" ht="25.5" x14ac:dyDescent="0.2">
      <c r="A24" s="146" t="s">
        <v>94</v>
      </c>
    </row>
    <row r="25" spans="1:1" s="60" customFormat="1" ht="15" customHeight="1" x14ac:dyDescent="0.2">
      <c r="A25" s="58"/>
    </row>
    <row r="26" spans="1:1" s="60" customFormat="1" x14ac:dyDescent="0.2">
      <c r="A26" s="145" t="s">
        <v>95</v>
      </c>
    </row>
    <row r="27" spans="1:1" s="60" customFormat="1" ht="38.25" x14ac:dyDescent="0.2">
      <c r="A27" s="148" t="s">
        <v>96</v>
      </c>
    </row>
    <row r="28" spans="1:1" s="60" customFormat="1" x14ac:dyDescent="0.2">
      <c r="A28" s="58" t="s">
        <v>97</v>
      </c>
    </row>
    <row r="29" spans="1:1" s="60" customFormat="1" ht="38.25" x14ac:dyDescent="0.2">
      <c r="A29" s="61" t="s">
        <v>98</v>
      </c>
    </row>
    <row r="30" spans="1:1" s="60" customFormat="1" ht="15" customHeight="1" x14ac:dyDescent="0.2">
      <c r="A30" s="61"/>
    </row>
    <row r="31" spans="1:1" s="60" customFormat="1" x14ac:dyDescent="0.2">
      <c r="A31" s="62" t="s">
        <v>99</v>
      </c>
    </row>
    <row r="32" spans="1:1" s="60" customFormat="1" ht="45.75" customHeight="1" x14ac:dyDescent="0.2">
      <c r="A32" s="61" t="s">
        <v>100</v>
      </c>
    </row>
    <row r="33" spans="1:1" s="60" customFormat="1" ht="9.75" customHeight="1" x14ac:dyDescent="0.2">
      <c r="A33" s="61"/>
    </row>
    <row r="34" spans="1:1" s="60" customFormat="1" x14ac:dyDescent="0.2">
      <c r="A34" s="62" t="s">
        <v>101</v>
      </c>
    </row>
    <row r="35" spans="1:1" s="60" customFormat="1" ht="25.5" x14ac:dyDescent="0.2">
      <c r="A35" s="61" t="s">
        <v>102</v>
      </c>
    </row>
    <row r="36" spans="1:1" s="60" customFormat="1" ht="15" customHeight="1" x14ac:dyDescent="0.2">
      <c r="A36" s="61"/>
    </row>
    <row r="37" spans="1:1" s="60" customFormat="1" x14ac:dyDescent="0.2">
      <c r="A37" s="62" t="s">
        <v>103</v>
      </c>
    </row>
    <row r="38" spans="1:1" s="60" customFormat="1" ht="102" x14ac:dyDescent="0.2">
      <c r="A38" s="61" t="s">
        <v>104</v>
      </c>
    </row>
    <row r="39" spans="1:1" s="60" customFormat="1" ht="15" customHeight="1" x14ac:dyDescent="0.2">
      <c r="A39" s="61"/>
    </row>
    <row r="40" spans="1:1" s="147" customFormat="1" ht="15" customHeight="1" x14ac:dyDescent="0.2">
      <c r="A40" s="63" t="s">
        <v>105</v>
      </c>
    </row>
    <row r="41" spans="1:1" s="60" customFormat="1" ht="9.75" customHeight="1" x14ac:dyDescent="0.2">
      <c r="A41" s="61"/>
    </row>
    <row r="42" spans="1:1" s="60" customFormat="1" ht="75" customHeight="1" x14ac:dyDescent="0.2">
      <c r="A42" s="148" t="s">
        <v>106</v>
      </c>
    </row>
    <row r="43" spans="1:1" s="64" customFormat="1" ht="21.75" customHeight="1" x14ac:dyDescent="0.2">
      <c r="A43" s="63" t="s">
        <v>41</v>
      </c>
    </row>
    <row r="44" spans="1:1" s="64" customFormat="1" ht="15" customHeight="1" x14ac:dyDescent="0.2">
      <c r="A44" s="63"/>
    </row>
    <row r="45" spans="1:1" s="60" customFormat="1" ht="15.75" customHeight="1" x14ac:dyDescent="0.2">
      <c r="A45" s="149" t="s">
        <v>107</v>
      </c>
    </row>
    <row r="46" spans="1:1" s="60" customFormat="1" ht="6.75" customHeight="1" x14ac:dyDescent="0.2">
      <c r="A46" s="61"/>
    </row>
    <row r="47" spans="1:1" s="60" customFormat="1" ht="15" customHeight="1" x14ac:dyDescent="0.2">
      <c r="A47" s="62" t="s">
        <v>108</v>
      </c>
    </row>
    <row r="48" spans="1:1" s="60" customFormat="1" ht="15" customHeight="1" x14ac:dyDescent="0.2">
      <c r="A48" s="61" t="s">
        <v>109</v>
      </c>
    </row>
    <row r="49" spans="1:1" s="60" customFormat="1" ht="15" customHeight="1" x14ac:dyDescent="0.2">
      <c r="A49" s="61"/>
    </row>
    <row r="50" spans="1:1" s="60" customFormat="1" ht="15" customHeight="1" x14ac:dyDescent="0.2">
      <c r="A50" s="62" t="s">
        <v>0</v>
      </c>
    </row>
    <row r="51" spans="1:1" s="60" customFormat="1" ht="15" customHeight="1" x14ac:dyDescent="0.2">
      <c r="A51" s="61" t="s">
        <v>110</v>
      </c>
    </row>
    <row r="52" spans="1:1" s="60" customFormat="1" ht="15" customHeight="1" x14ac:dyDescent="0.2">
      <c r="A52" s="61"/>
    </row>
    <row r="53" spans="1:1" s="60" customFormat="1" ht="15" customHeight="1" x14ac:dyDescent="0.2">
      <c r="A53" s="62" t="s">
        <v>111</v>
      </c>
    </row>
    <row r="54" spans="1:1" s="60" customFormat="1" ht="15" customHeight="1" x14ac:dyDescent="0.2">
      <c r="A54" s="61" t="s">
        <v>112</v>
      </c>
    </row>
    <row r="55" spans="1:1" s="60" customFormat="1" ht="15" customHeight="1" x14ac:dyDescent="0.2">
      <c r="A55" s="61"/>
    </row>
    <row r="56" spans="1:1" s="60" customFormat="1" ht="15" customHeight="1" x14ac:dyDescent="0.2">
      <c r="A56" s="62" t="s">
        <v>113</v>
      </c>
    </row>
    <row r="57" spans="1:1" s="60" customFormat="1" ht="15" customHeight="1" x14ac:dyDescent="0.2">
      <c r="A57" s="61" t="s">
        <v>114</v>
      </c>
    </row>
    <row r="58" spans="1:1" s="60" customFormat="1" ht="15" customHeight="1" x14ac:dyDescent="0.2">
      <c r="A58" s="61"/>
    </row>
    <row r="59" spans="1:1" s="60" customFormat="1" ht="15" customHeight="1" x14ac:dyDescent="0.2">
      <c r="A59" s="62" t="s">
        <v>115</v>
      </c>
    </row>
    <row r="60" spans="1:1" s="60" customFormat="1" ht="31.9" customHeight="1" x14ac:dyDescent="0.2">
      <c r="A60" s="148" t="s">
        <v>116</v>
      </c>
    </row>
    <row r="61" spans="1:1" s="60" customFormat="1" ht="15" customHeight="1" x14ac:dyDescent="0.2">
      <c r="A61" s="61"/>
    </row>
    <row r="62" spans="1:1" s="60" customFormat="1" ht="15" customHeight="1" x14ac:dyDescent="0.2">
      <c r="A62" s="62" t="s">
        <v>117</v>
      </c>
    </row>
    <row r="63" spans="1:1" s="60" customFormat="1" ht="15" customHeight="1" x14ac:dyDescent="0.2">
      <c r="A63" s="61" t="s">
        <v>118</v>
      </c>
    </row>
    <row r="64" spans="1:1" s="60" customFormat="1" ht="15" customHeight="1" x14ac:dyDescent="0.2">
      <c r="A64" s="61"/>
    </row>
    <row r="65" spans="1:1" s="60" customFormat="1" ht="15" customHeight="1" x14ac:dyDescent="0.2">
      <c r="A65" s="62" t="s">
        <v>119</v>
      </c>
    </row>
    <row r="66" spans="1:1" s="60" customFormat="1" ht="15" customHeight="1" x14ac:dyDescent="0.2">
      <c r="A66" s="61" t="s">
        <v>120</v>
      </c>
    </row>
    <row r="67" spans="1:1" s="60" customFormat="1" ht="15" customHeight="1" x14ac:dyDescent="0.2">
      <c r="A67" s="61"/>
    </row>
    <row r="68" spans="1:1" s="30" customFormat="1" ht="15" x14ac:dyDescent="0.25">
      <c r="A68" s="42" t="s">
        <v>14</v>
      </c>
    </row>
    <row r="69" spans="1:1" s="30" customFormat="1" ht="15" x14ac:dyDescent="0.25">
      <c r="A69" s="143" t="s">
        <v>12</v>
      </c>
    </row>
    <row r="70" spans="1:1" s="30" customFormat="1" ht="14.25" customHeight="1" x14ac:dyDescent="0.25">
      <c r="A70" s="36" t="s">
        <v>15</v>
      </c>
    </row>
    <row r="71" spans="1:1" s="30" customFormat="1" ht="15" x14ac:dyDescent="0.25"/>
    <row r="72" spans="1:1" s="30" customFormat="1" ht="15" x14ac:dyDescent="0.25">
      <c r="A72" s="37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Introduzione</vt:lpstr>
      <vt:lpstr>Ubicazione</vt:lpstr>
      <vt:lpstr>Spese</vt:lpstr>
      <vt:lpstr>Personale</vt:lpstr>
      <vt:lpstr>Definizioni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2022-11-28T14:50:09Z</dcterms:modified>
</cp:coreProperties>
</file>