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187A5716-232A-41E4-803C-4337A12D79C0}" xr6:coauthVersionLast="47" xr6:coauthVersionMax="47" xr10:uidLastSave="{00000000-0000-0000-0000-000000000000}"/>
  <bookViews>
    <workbookView xWindow="-110" yWindow="-110" windowWidth="19420" windowHeight="1042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'su-b-05.04.05.02'!$A$1:$P$35</definedName>
    <definedName name="_xlnm.Print_Area" localSheetId="17">'su-b-05.04.05.17'!$A$1:$T$37</definedName>
    <definedName name="_xlnm.Print_Area" localSheetId="19">'su-b-05.04.05.19'!$A$1:$T$28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34" l="1"/>
  <c r="K13" i="31"/>
  <c r="O23" i="24"/>
  <c r="O21" i="24"/>
  <c r="O20" i="24"/>
  <c r="O19" i="24"/>
  <c r="O17" i="24"/>
  <c r="O16" i="24"/>
  <c r="O15" i="24"/>
  <c r="O13" i="24"/>
  <c r="P13" i="9"/>
  <c r="P15" i="9"/>
  <c r="P16" i="9"/>
  <c r="P13" i="22"/>
  <c r="P15" i="22"/>
  <c r="P16" i="22"/>
  <c r="DW13" i="8"/>
  <c r="DV13" i="8"/>
  <c r="T30" i="21"/>
  <c r="T29" i="21"/>
  <c r="T28" i="21"/>
  <c r="T27" i="21"/>
  <c r="T26" i="21"/>
  <c r="T25" i="21"/>
  <c r="T24" i="21"/>
  <c r="T23" i="21"/>
  <c r="T21" i="21"/>
  <c r="T20" i="21"/>
  <c r="T19" i="21"/>
  <c r="T18" i="21"/>
  <c r="T17" i="21"/>
  <c r="T16" i="21"/>
  <c r="T15" i="21"/>
  <c r="T13" i="21"/>
  <c r="DW26" i="8"/>
  <c r="DW25" i="8"/>
  <c r="DW24" i="8"/>
  <c r="DW23" i="8"/>
  <c r="DW22" i="8"/>
  <c r="DW21" i="8"/>
  <c r="DW20" i="8"/>
  <c r="DW19" i="8"/>
  <c r="DW18" i="8"/>
  <c r="DW17" i="8"/>
  <c r="DW16" i="8"/>
  <c r="DW15" i="8"/>
  <c r="DV26" i="8"/>
  <c r="DV25" i="8"/>
  <c r="DV24" i="8"/>
  <c r="DV23" i="8"/>
  <c r="DV22" i="8"/>
  <c r="DV21" i="8"/>
  <c r="DV20" i="8"/>
  <c r="DV19" i="8"/>
  <c r="DV18" i="8"/>
  <c r="DV17" i="8"/>
  <c r="DV16" i="8"/>
  <c r="DV15" i="8"/>
  <c r="ED20" i="10"/>
  <c r="ED19" i="10"/>
  <c r="ED17" i="10"/>
  <c r="ED16" i="10"/>
  <c r="ED15" i="10"/>
  <c r="ED13" i="10"/>
  <c r="EC20" i="10"/>
  <c r="EC19" i="10"/>
  <c r="EC17" i="10"/>
  <c r="EC16" i="10"/>
  <c r="EC15" i="10"/>
  <c r="EC13" i="10"/>
  <c r="L19" i="33"/>
  <c r="DW13" i="6" l="1"/>
  <c r="DV13" i="6"/>
  <c r="DW29" i="6"/>
  <c r="DW28" i="6"/>
  <c r="DW27" i="6"/>
  <c r="DW26" i="6"/>
  <c r="DW25" i="6"/>
  <c r="DW24" i="6"/>
  <c r="DW23" i="6"/>
  <c r="DW22" i="6"/>
  <c r="DW21" i="6"/>
  <c r="DW20" i="6"/>
  <c r="DW19" i="6"/>
  <c r="DW18" i="6"/>
  <c r="DW17" i="6"/>
  <c r="DW16" i="6"/>
  <c r="DW15" i="6"/>
  <c r="DV29" i="6"/>
  <c r="DV28" i="6"/>
  <c r="DV27" i="6"/>
  <c r="DV26" i="6"/>
  <c r="DV25" i="6"/>
  <c r="DV24" i="6"/>
  <c r="DV23" i="6"/>
  <c r="DV22" i="6"/>
  <c r="DV21" i="6"/>
  <c r="DV20" i="6"/>
  <c r="DV19" i="6"/>
  <c r="DV18" i="6"/>
  <c r="DV17" i="6"/>
  <c r="DV16" i="6"/>
  <c r="DV15" i="6"/>
  <c r="DW18" i="7"/>
  <c r="DV13" i="7"/>
  <c r="DW17" i="7"/>
  <c r="DW16" i="7"/>
  <c r="DW15" i="7"/>
  <c r="DW13" i="7"/>
  <c r="DV18" i="7"/>
  <c r="DV17" i="7"/>
  <c r="DV16" i="7"/>
  <c r="DV15" i="7"/>
  <c r="AX21" i="30"/>
  <c r="AX20" i="30"/>
  <c r="AX19" i="30"/>
  <c r="AX17" i="30"/>
  <c r="AX16" i="30"/>
  <c r="AX15" i="30"/>
  <c r="AX13" i="30"/>
  <c r="AW21" i="30"/>
  <c r="AW20" i="30"/>
  <c r="AW19" i="30"/>
  <c r="AW17" i="30"/>
  <c r="AW16" i="30"/>
  <c r="AW15" i="30"/>
  <c r="AW13" i="30"/>
  <c r="Q18" i="15"/>
  <c r="Q17" i="15"/>
  <c r="Q16" i="15"/>
  <c r="Q15" i="15"/>
  <c r="Q13" i="15"/>
  <c r="P18" i="11"/>
  <c r="P17" i="11"/>
  <c r="P16" i="11"/>
  <c r="P15" i="11"/>
  <c r="P13" i="11"/>
  <c r="Q18" i="19"/>
  <c r="Q17" i="19"/>
  <c r="Q16" i="19"/>
  <c r="Q15" i="19"/>
  <c r="Q13" i="19"/>
  <c r="T24" i="18"/>
  <c r="T23" i="18"/>
  <c r="T22" i="18"/>
  <c r="T21" i="18"/>
  <c r="T20" i="18"/>
  <c r="T19" i="18"/>
  <c r="T18" i="18"/>
  <c r="T17" i="18"/>
  <c r="T16" i="18"/>
  <c r="T15" i="18"/>
  <c r="T13" i="18"/>
  <c r="M19" i="33"/>
  <c r="M17" i="33"/>
  <c r="M16" i="33"/>
  <c r="M15" i="33"/>
  <c r="M13" i="33"/>
  <c r="L17" i="33"/>
  <c r="L16" i="33"/>
  <c r="L15" i="33"/>
  <c r="L13" i="33"/>
  <c r="R20" i="14"/>
  <c r="R19" i="14"/>
  <c r="R18" i="14"/>
  <c r="R17" i="14"/>
  <c r="R16" i="14"/>
  <c r="R15" i="14"/>
  <c r="R13" i="14"/>
  <c r="P13" i="5" l="1"/>
  <c r="P21" i="5"/>
  <c r="P20" i="5"/>
  <c r="P19" i="5"/>
  <c r="P18" i="5"/>
  <c r="P17" i="5"/>
  <c r="P16" i="5"/>
  <c r="P15" i="5"/>
  <c r="AX52" i="27" l="1"/>
  <c r="AW52" i="27"/>
  <c r="T13" i="20"/>
  <c r="AX54" i="27" l="1"/>
  <c r="AX53" i="27"/>
  <c r="AW55" i="27"/>
  <c r="AX13" i="27"/>
  <c r="AX17" i="27"/>
  <c r="AX27" i="27"/>
  <c r="AW27" i="27"/>
  <c r="AW13" i="27"/>
  <c r="I22" i="32" l="1"/>
  <c r="I21" i="32"/>
  <c r="I20" i="32"/>
  <c r="I19" i="32"/>
  <c r="I18" i="32"/>
  <c r="I17" i="32"/>
  <c r="I16" i="32"/>
  <c r="I15" i="32"/>
  <c r="I13" i="32"/>
  <c r="AW54" i="27" l="1"/>
  <c r="AW53" i="27"/>
  <c r="AX55" i="27"/>
  <c r="AX14" i="27"/>
  <c r="AX15" i="27"/>
  <c r="AX16" i="27"/>
  <c r="AX18" i="27"/>
  <c r="AX19" i="27"/>
  <c r="AX20" i="27"/>
  <c r="AX21" i="27"/>
  <c r="AX22" i="27"/>
  <c r="AX23" i="27"/>
  <c r="AX24" i="27"/>
  <c r="AX25" i="27"/>
  <c r="AX26" i="27"/>
  <c r="AX28" i="27"/>
  <c r="AX29" i="27"/>
  <c r="AX30" i="27"/>
  <c r="AX31" i="27"/>
  <c r="AX32" i="27"/>
  <c r="AX33" i="27"/>
  <c r="AX34" i="27"/>
  <c r="AW34" i="27"/>
  <c r="AW33" i="27"/>
  <c r="AW32" i="27"/>
  <c r="AW31" i="27"/>
  <c r="AW30" i="27"/>
  <c r="AW29" i="27"/>
  <c r="AW28" i="27"/>
  <c r="AW26" i="27"/>
  <c r="AW25" i="27"/>
  <c r="AW24" i="27"/>
  <c r="AW23" i="27"/>
  <c r="AW22" i="27"/>
  <c r="AW21" i="27"/>
  <c r="AW20" i="27"/>
  <c r="AW19" i="27"/>
  <c r="AW18" i="27"/>
  <c r="AW17" i="27"/>
  <c r="AW16" i="27"/>
  <c r="AW15" i="27"/>
  <c r="AW14" i="27"/>
  <c r="AU13" i="16" l="1"/>
  <c r="AV13" i="16"/>
  <c r="AU15" i="16"/>
  <c r="AV15" i="16"/>
  <c r="AU16" i="16"/>
  <c r="AV16" i="16"/>
  <c r="AU17" i="16"/>
  <c r="AV17" i="16"/>
  <c r="AU18" i="16"/>
  <c r="AV18" i="16"/>
  <c r="T16" i="17" l="1"/>
  <c r="T13" i="17"/>
  <c r="T21" i="17"/>
  <c r="T20" i="17"/>
  <c r="T19" i="17"/>
  <c r="T17" i="17"/>
  <c r="T15" i="17"/>
  <c r="O19" i="25"/>
  <c r="O18" i="25"/>
  <c r="O17" i="25"/>
  <c r="O16" i="25"/>
  <c r="O15" i="25"/>
  <c r="O13" i="25"/>
  <c r="O13" i="13" l="1"/>
  <c r="O18" i="13"/>
  <c r="O17" i="13"/>
  <c r="O16" i="13"/>
  <c r="O15" i="13"/>
  <c r="O13" i="12"/>
  <c r="O17" i="12"/>
  <c r="O16" i="12"/>
  <c r="O15" i="12"/>
</calcChain>
</file>

<file path=xl/sharedStrings.xml><?xml version="1.0" encoding="utf-8"?>
<sst xmlns="http://schemas.openxmlformats.org/spreadsheetml/2006/main" count="5126" uniqueCount="842">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</sst>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67">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7"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39" t="s">
        <v>0</v>
      </c>
      <c r="B1" s="940"/>
      <c r="C1" s="941"/>
      <c r="D1" s="940"/>
      <c r="E1" s="1158" t="s">
        <v>19</v>
      </c>
      <c r="F1" s="942"/>
      <c r="G1" s="942"/>
      <c r="H1" s="1158" t="s">
        <v>732</v>
      </c>
      <c r="I1" s="942"/>
    </row>
    <row r="2" spans="1:9">
      <c r="A2" s="951"/>
      <c r="B2" s="940"/>
      <c r="C2" s="941"/>
      <c r="D2" s="940"/>
      <c r="E2" s="940"/>
      <c r="F2" s="940"/>
      <c r="G2" s="940"/>
      <c r="H2" s="940"/>
      <c r="I2" s="940"/>
    </row>
    <row r="3" spans="1:9">
      <c r="A3" s="940"/>
      <c r="B3" s="940"/>
      <c r="C3" s="941"/>
      <c r="D3" s="940"/>
      <c r="E3" s="940"/>
      <c r="F3" s="940"/>
      <c r="G3" s="940"/>
      <c r="H3" s="940"/>
      <c r="I3" s="940"/>
    </row>
    <row r="4" spans="1:9">
      <c r="A4" s="943"/>
      <c r="B4" s="939"/>
      <c r="C4" s="944" t="s">
        <v>3</v>
      </c>
      <c r="D4" s="939"/>
      <c r="E4" s="944" t="s">
        <v>1</v>
      </c>
      <c r="F4" s="944"/>
      <c r="G4" s="944"/>
      <c r="H4" s="944" t="s">
        <v>2</v>
      </c>
      <c r="I4" s="940"/>
    </row>
    <row r="5" spans="1:9">
      <c r="A5" s="945"/>
      <c r="B5" s="940"/>
      <c r="C5" s="946"/>
      <c r="D5" s="940"/>
      <c r="E5" s="940"/>
      <c r="F5" s="940" t="s">
        <v>340</v>
      </c>
      <c r="G5" s="940"/>
      <c r="H5" s="940"/>
      <c r="I5" s="940"/>
    </row>
    <row r="6" spans="1:9">
      <c r="A6" s="951"/>
      <c r="B6" s="940"/>
      <c r="C6" s="947">
        <v>49</v>
      </c>
      <c r="D6" s="940"/>
      <c r="E6" s="940" t="s">
        <v>477</v>
      </c>
      <c r="F6" s="950" t="s">
        <v>83</v>
      </c>
      <c r="G6" s="940"/>
      <c r="H6" s="940" t="s">
        <v>478</v>
      </c>
      <c r="I6" s="950" t="s">
        <v>83</v>
      </c>
    </row>
    <row r="7" spans="1:9">
      <c r="A7" s="951"/>
      <c r="B7" s="940"/>
      <c r="C7" s="947" t="s">
        <v>4</v>
      </c>
      <c r="D7" s="940"/>
      <c r="E7" s="940" t="s">
        <v>479</v>
      </c>
      <c r="F7" s="1267" t="s">
        <v>114</v>
      </c>
      <c r="G7" s="940"/>
      <c r="H7" s="940" t="s">
        <v>480</v>
      </c>
      <c r="I7" s="950" t="s">
        <v>114</v>
      </c>
    </row>
    <row r="8" spans="1:9">
      <c r="A8" s="951"/>
      <c r="B8" s="940"/>
      <c r="C8" s="1268">
        <v>50.4</v>
      </c>
      <c r="D8" s="948"/>
      <c r="E8" s="948" t="s">
        <v>769</v>
      </c>
      <c r="F8" s="1267" t="s">
        <v>784</v>
      </c>
      <c r="G8" s="948"/>
      <c r="H8" s="948" t="s">
        <v>770</v>
      </c>
      <c r="I8" s="1267" t="s">
        <v>784</v>
      </c>
    </row>
    <row r="9" spans="1:9">
      <c r="A9" s="951"/>
      <c r="B9" s="940"/>
      <c r="C9" s="947" t="s">
        <v>5</v>
      </c>
      <c r="D9" s="940"/>
      <c r="E9" s="940" t="s">
        <v>481</v>
      </c>
      <c r="F9" s="950" t="s">
        <v>154</v>
      </c>
      <c r="G9" s="940"/>
      <c r="H9" s="940" t="s">
        <v>116</v>
      </c>
      <c r="I9" s="950" t="s">
        <v>154</v>
      </c>
    </row>
    <row r="10" spans="1:9">
      <c r="A10" s="951"/>
      <c r="B10" s="940"/>
      <c r="C10" s="947">
        <v>51.1</v>
      </c>
      <c r="D10" s="940"/>
      <c r="E10" s="940" t="s">
        <v>482</v>
      </c>
      <c r="F10" s="950" t="s">
        <v>150</v>
      </c>
      <c r="G10" s="940"/>
      <c r="H10" s="940" t="s">
        <v>115</v>
      </c>
      <c r="I10" s="950" t="s">
        <v>150</v>
      </c>
    </row>
    <row r="11" spans="1:9">
      <c r="A11" s="951"/>
      <c r="B11" s="940"/>
      <c r="C11" s="947" t="s">
        <v>6</v>
      </c>
      <c r="D11" s="940"/>
      <c r="E11" s="940" t="s">
        <v>483</v>
      </c>
      <c r="F11" s="950" t="s">
        <v>160</v>
      </c>
      <c r="G11" s="940"/>
      <c r="H11" s="940" t="s">
        <v>20</v>
      </c>
      <c r="I11" s="950" t="s">
        <v>160</v>
      </c>
    </row>
    <row r="12" spans="1:9">
      <c r="A12" s="951"/>
      <c r="B12" s="940"/>
      <c r="C12" s="941">
        <v>53</v>
      </c>
      <c r="D12" s="940"/>
      <c r="E12" s="940" t="s">
        <v>388</v>
      </c>
      <c r="F12" s="950" t="s">
        <v>171</v>
      </c>
      <c r="G12" s="940"/>
      <c r="H12" s="940" t="s">
        <v>389</v>
      </c>
      <c r="I12" s="950" t="s">
        <v>171</v>
      </c>
    </row>
    <row r="13" spans="1:9">
      <c r="A13" s="951"/>
      <c r="B13" s="940"/>
      <c r="C13" s="941">
        <v>53</v>
      </c>
      <c r="D13" s="940"/>
      <c r="E13" s="940" t="s">
        <v>390</v>
      </c>
      <c r="F13" s="950" t="s">
        <v>186</v>
      </c>
      <c r="G13" s="940"/>
      <c r="H13" s="940" t="s">
        <v>391</v>
      </c>
      <c r="I13" s="950" t="s">
        <v>186</v>
      </c>
    </row>
    <row r="14" spans="1:9">
      <c r="A14" s="951"/>
      <c r="B14" s="940"/>
      <c r="C14" s="941">
        <v>61</v>
      </c>
      <c r="D14" s="940"/>
      <c r="E14" s="940" t="s">
        <v>484</v>
      </c>
      <c r="F14" s="950" t="s">
        <v>206</v>
      </c>
      <c r="G14" s="940"/>
      <c r="H14" s="940" t="s">
        <v>21</v>
      </c>
      <c r="I14" s="950" t="s">
        <v>206</v>
      </c>
    </row>
    <row r="15" spans="1:9">
      <c r="A15" s="951"/>
      <c r="B15" s="940"/>
      <c r="C15" s="941" t="s">
        <v>7</v>
      </c>
      <c r="D15" s="940"/>
      <c r="E15" s="940" t="s">
        <v>28</v>
      </c>
      <c r="F15" s="950" t="s">
        <v>228</v>
      </c>
      <c r="G15" s="940"/>
      <c r="H15" s="940" t="s">
        <v>29</v>
      </c>
      <c r="I15" s="950" t="s">
        <v>228</v>
      </c>
    </row>
    <row r="16" spans="1:9">
      <c r="A16" s="951"/>
      <c r="B16" s="940"/>
      <c r="C16" s="941" t="s">
        <v>403</v>
      </c>
      <c r="D16" s="940"/>
      <c r="E16" s="940" t="s">
        <v>31</v>
      </c>
      <c r="F16" s="950" t="s">
        <v>241</v>
      </c>
      <c r="G16" s="940"/>
      <c r="H16" s="940" t="s">
        <v>32</v>
      </c>
      <c r="I16" s="950" t="s">
        <v>241</v>
      </c>
    </row>
    <row r="17" spans="1:10" s="940" customFormat="1" ht="12.5">
      <c r="A17" s="951"/>
      <c r="C17" s="940" t="s">
        <v>541</v>
      </c>
      <c r="E17" s="940" t="s">
        <v>547</v>
      </c>
      <c r="F17" s="1118" t="s">
        <v>556</v>
      </c>
      <c r="H17" s="940" t="s">
        <v>547</v>
      </c>
      <c r="I17" s="1118" t="s">
        <v>556</v>
      </c>
    </row>
    <row r="18" spans="1:10">
      <c r="A18" s="951"/>
      <c r="B18" s="940"/>
      <c r="C18" s="947" t="s">
        <v>8</v>
      </c>
      <c r="D18" s="940"/>
      <c r="E18" s="940" t="s">
        <v>485</v>
      </c>
      <c r="F18" s="950" t="s">
        <v>259</v>
      </c>
      <c r="G18" s="940"/>
      <c r="H18" s="940" t="s">
        <v>22</v>
      </c>
      <c r="I18" s="950" t="s">
        <v>259</v>
      </c>
    </row>
    <row r="19" spans="1:10">
      <c r="A19" s="951"/>
      <c r="B19" s="940"/>
      <c r="C19" s="947" t="s">
        <v>10</v>
      </c>
      <c r="D19" s="940"/>
      <c r="E19" s="940" t="s">
        <v>11</v>
      </c>
      <c r="F19" s="950" t="s">
        <v>278</v>
      </c>
      <c r="G19" s="940"/>
      <c r="H19" s="940" t="s">
        <v>25</v>
      </c>
      <c r="I19" s="950" t="s">
        <v>278</v>
      </c>
    </row>
    <row r="20" spans="1:10">
      <c r="A20" s="951"/>
      <c r="B20" s="940"/>
      <c r="C20" s="947" t="s">
        <v>12</v>
      </c>
      <c r="D20" s="940"/>
      <c r="E20" s="940" t="s">
        <v>9</v>
      </c>
      <c r="F20" s="950" t="s">
        <v>298</v>
      </c>
      <c r="G20" s="940"/>
      <c r="H20" s="940" t="s">
        <v>24</v>
      </c>
      <c r="I20" s="950" t="s">
        <v>298</v>
      </c>
    </row>
    <row r="21" spans="1:10">
      <c r="A21" s="951"/>
      <c r="B21" s="940"/>
      <c r="C21" s="947" t="s">
        <v>13</v>
      </c>
      <c r="D21" s="940"/>
      <c r="E21" s="940" t="s">
        <v>14</v>
      </c>
      <c r="F21" s="950" t="s">
        <v>310</v>
      </c>
      <c r="G21" s="940"/>
      <c r="H21" s="940" t="s">
        <v>838</v>
      </c>
      <c r="I21" s="950" t="s">
        <v>310</v>
      </c>
    </row>
    <row r="22" spans="1:10">
      <c r="A22" s="951"/>
      <c r="B22" s="940"/>
      <c r="C22" s="947" t="s">
        <v>412</v>
      </c>
      <c r="D22" s="940"/>
      <c r="E22" s="940" t="s">
        <v>486</v>
      </c>
      <c r="F22" s="950" t="s">
        <v>325</v>
      </c>
      <c r="G22" s="940"/>
      <c r="H22" s="940" t="s">
        <v>487</v>
      </c>
      <c r="I22" s="950" t="s">
        <v>325</v>
      </c>
    </row>
    <row r="23" spans="1:10" s="940" customFormat="1" ht="12.5">
      <c r="A23" s="951"/>
      <c r="C23" s="941">
        <v>73.12</v>
      </c>
      <c r="E23" s="940" t="s">
        <v>488</v>
      </c>
      <c r="F23" s="950" t="s">
        <v>337</v>
      </c>
      <c r="H23" s="940" t="s">
        <v>489</v>
      </c>
      <c r="I23" s="950" t="s">
        <v>337</v>
      </c>
    </row>
    <row r="24" spans="1:10">
      <c r="A24" s="951"/>
      <c r="B24" s="940"/>
      <c r="C24" s="947" t="s">
        <v>15</v>
      </c>
      <c r="D24" s="940"/>
      <c r="E24" s="940" t="s">
        <v>16</v>
      </c>
      <c r="F24" s="990" t="s">
        <v>342</v>
      </c>
      <c r="G24" s="940"/>
      <c r="H24" s="940" t="s">
        <v>23</v>
      </c>
      <c r="I24" s="990" t="s">
        <v>342</v>
      </c>
      <c r="J24" s="991"/>
    </row>
    <row r="25" spans="1:10">
      <c r="A25" s="951"/>
      <c r="B25" s="940"/>
      <c r="C25" s="1116">
        <v>77.11</v>
      </c>
      <c r="D25" s="1119"/>
      <c r="E25" s="1119" t="s">
        <v>691</v>
      </c>
      <c r="F25" s="1156" t="s">
        <v>693</v>
      </c>
      <c r="H25" s="940" t="s">
        <v>690</v>
      </c>
      <c r="I25" s="990" t="s">
        <v>693</v>
      </c>
    </row>
    <row r="26" spans="1:10">
      <c r="A26" s="951"/>
      <c r="B26" s="940"/>
      <c r="C26" s="1264">
        <v>77.319999999999993</v>
      </c>
      <c r="D26" s="1265"/>
      <c r="E26" s="1265" t="s">
        <v>794</v>
      </c>
      <c r="F26" s="1156" t="s">
        <v>840</v>
      </c>
      <c r="G26" s="1266"/>
      <c r="H26" s="948" t="s">
        <v>768</v>
      </c>
      <c r="I26" s="1156" t="s">
        <v>783</v>
      </c>
    </row>
    <row r="27" spans="1:10">
      <c r="A27" s="951"/>
      <c r="B27" s="940"/>
      <c r="C27" s="947">
        <v>78.2</v>
      </c>
      <c r="D27" s="940"/>
      <c r="E27" s="940" t="s">
        <v>18</v>
      </c>
      <c r="F27" s="990" t="s">
        <v>387</v>
      </c>
      <c r="G27" s="940"/>
      <c r="H27" s="940" t="s">
        <v>27</v>
      </c>
      <c r="I27" s="990" t="s">
        <v>387</v>
      </c>
      <c r="J27" s="991"/>
    </row>
    <row r="28" spans="1:10">
      <c r="A28" s="951"/>
      <c r="B28" s="948"/>
      <c r="C28" s="949">
        <v>80</v>
      </c>
      <c r="D28" s="948"/>
      <c r="E28" s="948" t="s">
        <v>490</v>
      </c>
      <c r="F28" s="1156" t="s">
        <v>395</v>
      </c>
      <c r="G28" s="948"/>
      <c r="H28" s="940" t="s">
        <v>491</v>
      </c>
      <c r="I28" s="1156" t="s">
        <v>395</v>
      </c>
      <c r="J28" s="991"/>
    </row>
    <row r="29" spans="1:10">
      <c r="A29" s="951"/>
      <c r="B29" s="940"/>
      <c r="C29" s="941">
        <v>81.099999999999994</v>
      </c>
      <c r="D29" s="940"/>
      <c r="E29" s="940" t="s">
        <v>816</v>
      </c>
      <c r="F29" s="1156" t="s">
        <v>821</v>
      </c>
      <c r="G29" s="940"/>
      <c r="H29" s="940" t="s">
        <v>818</v>
      </c>
      <c r="I29" s="1156" t="s">
        <v>821</v>
      </c>
      <c r="J29" s="991"/>
    </row>
    <row r="30" spans="1:10">
      <c r="A30" s="951"/>
      <c r="B30" s="940"/>
      <c r="C30" s="941">
        <v>81.099999999999994</v>
      </c>
      <c r="D30" s="940"/>
      <c r="E30" s="940" t="s">
        <v>817</v>
      </c>
      <c r="F30" s="1156" t="s">
        <v>820</v>
      </c>
      <c r="G30" s="940"/>
      <c r="H30" s="940" t="s">
        <v>819</v>
      </c>
      <c r="I30" s="1156" t="s">
        <v>820</v>
      </c>
      <c r="J30" s="991"/>
    </row>
    <row r="31" spans="1:10">
      <c r="A31" s="951"/>
      <c r="B31" s="940"/>
      <c r="C31" s="941">
        <v>81.2</v>
      </c>
      <c r="D31" s="940"/>
      <c r="E31" s="940" t="s">
        <v>17</v>
      </c>
      <c r="F31" s="990" t="s">
        <v>458</v>
      </c>
      <c r="G31" s="940"/>
      <c r="H31" s="940" t="s">
        <v>26</v>
      </c>
      <c r="I31" s="990" t="s">
        <v>458</v>
      </c>
      <c r="J31" s="991"/>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41"/>
  <sheetViews>
    <sheetView showGridLines="0" zoomScaleNormal="100" workbookViewId="0">
      <pane xSplit="5" topLeftCell="M1" activePane="topRight" state="frozen"/>
      <selection pane="topRight" activeCell="P1" sqref="P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6" customWidth="1"/>
    <col min="7" max="15" width="7.58203125" style="11" customWidth="1"/>
    <col min="16" max="16" width="17" style="203" bestFit="1" customWidth="1"/>
    <col min="17" max="16384" width="5" style="11"/>
  </cols>
  <sheetData>
    <row r="1" spans="1:19" s="197" customFormat="1" ht="14.15" customHeight="1">
      <c r="B1" s="577" t="s">
        <v>187</v>
      </c>
      <c r="D1" s="199"/>
      <c r="E1" s="200" t="s">
        <v>398</v>
      </c>
      <c r="P1" s="1062" t="s">
        <v>730</v>
      </c>
    </row>
    <row r="2" spans="1:19" ht="14.15" customHeight="1">
      <c r="B2" s="578" t="s">
        <v>188</v>
      </c>
      <c r="D2" s="199"/>
      <c r="E2" s="202" t="s">
        <v>399</v>
      </c>
      <c r="F2" s="202"/>
    </row>
    <row r="3" spans="1:19" ht="3" customHeight="1">
      <c r="C3" s="204"/>
      <c r="D3" s="15"/>
      <c r="E3" s="16"/>
      <c r="F3" s="16"/>
    </row>
    <row r="4" spans="1:19" ht="3" customHeight="1">
      <c r="A4" s="20"/>
      <c r="B4" s="205"/>
      <c r="C4" s="206"/>
      <c r="D4" s="22"/>
      <c r="E4" s="207"/>
      <c r="F4" s="208"/>
      <c r="G4" s="209"/>
      <c r="H4" s="209"/>
      <c r="I4" s="209"/>
      <c r="J4" s="209"/>
      <c r="K4" s="209"/>
      <c r="L4" s="209"/>
      <c r="M4" s="209"/>
      <c r="N4" s="209"/>
      <c r="O4" s="22"/>
      <c r="P4" s="210"/>
    </row>
    <row r="5" spans="1:19" s="220" customFormat="1" ht="10.4" customHeight="1">
      <c r="A5" s="211"/>
      <c r="B5" s="212" t="s">
        <v>85</v>
      </c>
      <c r="C5" s="213" t="s">
        <v>33</v>
      </c>
      <c r="D5" s="214" t="s">
        <v>34</v>
      </c>
      <c r="E5" s="215" t="s">
        <v>35</v>
      </c>
      <c r="F5" s="216" t="s">
        <v>189</v>
      </c>
      <c r="G5" s="217" t="s">
        <v>189</v>
      </c>
      <c r="H5" s="217" t="s">
        <v>189</v>
      </c>
      <c r="I5" s="217" t="s">
        <v>189</v>
      </c>
      <c r="J5" s="217" t="s">
        <v>189</v>
      </c>
      <c r="K5" s="217" t="s">
        <v>189</v>
      </c>
      <c r="L5" s="217" t="s">
        <v>189</v>
      </c>
      <c r="M5" s="217" t="s">
        <v>189</v>
      </c>
      <c r="N5" s="217" t="s">
        <v>189</v>
      </c>
      <c r="O5" s="218" t="s">
        <v>189</v>
      </c>
      <c r="P5" s="219" t="s">
        <v>87</v>
      </c>
    </row>
    <row r="6" spans="1:19" s="220" customFormat="1" ht="10.4" customHeight="1">
      <c r="A6" s="211"/>
      <c r="B6" s="221"/>
      <c r="C6" s="222"/>
      <c r="D6" s="223"/>
      <c r="E6" s="215" t="s">
        <v>39</v>
      </c>
      <c r="F6" s="216" t="s">
        <v>190</v>
      </c>
      <c r="G6" s="217" t="s">
        <v>190</v>
      </c>
      <c r="H6" s="217" t="s">
        <v>190</v>
      </c>
      <c r="I6" s="217" t="s">
        <v>190</v>
      </c>
      <c r="J6" s="217" t="s">
        <v>190</v>
      </c>
      <c r="K6" s="217" t="s">
        <v>190</v>
      </c>
      <c r="L6" s="217" t="s">
        <v>190</v>
      </c>
      <c r="M6" s="217" t="s">
        <v>190</v>
      </c>
      <c r="N6" s="217" t="s">
        <v>190</v>
      </c>
      <c r="O6" s="218" t="s">
        <v>190</v>
      </c>
      <c r="P6" s="219" t="s">
        <v>88</v>
      </c>
    </row>
    <row r="7" spans="1:19" s="231" customFormat="1" ht="3" customHeight="1">
      <c r="A7" s="224"/>
      <c r="B7" s="221"/>
      <c r="C7" s="50"/>
      <c r="D7" s="225"/>
      <c r="E7" s="226"/>
      <c r="F7" s="227"/>
      <c r="G7" s="228"/>
      <c r="H7" s="228"/>
      <c r="I7" s="228"/>
      <c r="J7" s="228"/>
      <c r="K7" s="228"/>
      <c r="L7" s="228"/>
      <c r="M7" s="228"/>
      <c r="N7" s="228"/>
      <c r="O7" s="229"/>
      <c r="P7" s="230"/>
    </row>
    <row r="8" spans="1:19" s="231" customFormat="1" ht="10.4" customHeight="1">
      <c r="A8" s="224"/>
      <c r="B8" s="221"/>
      <c r="C8" s="50"/>
      <c r="D8" s="225"/>
      <c r="E8" s="232"/>
      <c r="F8" s="233"/>
      <c r="G8" s="55"/>
      <c r="H8" s="55"/>
      <c r="I8" s="55"/>
      <c r="J8" s="55"/>
      <c r="K8" s="55"/>
      <c r="L8" s="55"/>
      <c r="M8" s="55"/>
      <c r="N8" s="55"/>
      <c r="O8" s="234"/>
      <c r="P8" s="219" t="s">
        <v>89</v>
      </c>
    </row>
    <row r="9" spans="1:19" s="220" customFormat="1" ht="10.4" customHeight="1">
      <c r="A9" s="211"/>
      <c r="B9" s="221"/>
      <c r="C9" s="50"/>
      <c r="D9" s="225"/>
      <c r="E9" s="235" t="s">
        <v>90</v>
      </c>
      <c r="F9" s="236" t="s">
        <v>91</v>
      </c>
      <c r="G9" s="237" t="s">
        <v>92</v>
      </c>
      <c r="H9" s="237" t="s">
        <v>93</v>
      </c>
      <c r="I9" s="237" t="s">
        <v>397</v>
      </c>
      <c r="J9" s="237" t="s">
        <v>537</v>
      </c>
      <c r="K9" s="237" t="s">
        <v>628</v>
      </c>
      <c r="L9" s="237" t="s">
        <v>692</v>
      </c>
      <c r="M9" s="237" t="s">
        <v>731</v>
      </c>
      <c r="N9" s="237" t="s">
        <v>741</v>
      </c>
      <c r="O9" s="238" t="s">
        <v>839</v>
      </c>
      <c r="P9" s="219" t="s">
        <v>94</v>
      </c>
    </row>
    <row r="10" spans="1:19" s="71" customFormat="1" ht="3" customHeight="1">
      <c r="A10" s="72"/>
      <c r="B10" s="239"/>
      <c r="C10" s="146"/>
      <c r="D10" s="60"/>
      <c r="E10" s="240"/>
      <c r="F10" s="241"/>
      <c r="G10" s="242"/>
      <c r="H10" s="242"/>
      <c r="I10" s="242"/>
      <c r="J10" s="242"/>
      <c r="K10" s="242"/>
      <c r="L10" s="242"/>
      <c r="M10" s="242"/>
      <c r="N10" s="242"/>
      <c r="O10" s="243"/>
      <c r="P10" s="244"/>
    </row>
    <row r="11" spans="1:19" s="71" customFormat="1" ht="5.15" customHeight="1">
      <c r="A11" s="151"/>
      <c r="B11" s="154"/>
      <c r="C11" s="160"/>
      <c r="D11" s="161"/>
      <c r="E11" s="245"/>
      <c r="F11" s="246"/>
      <c r="G11" s="247"/>
      <c r="H11" s="247"/>
      <c r="I11" s="247"/>
      <c r="J11" s="247"/>
      <c r="K11" s="247"/>
      <c r="L11" s="247"/>
      <c r="M11" s="247"/>
      <c r="N11" s="247"/>
      <c r="O11" s="248"/>
      <c r="P11" s="249"/>
    </row>
    <row r="12" spans="1:19" s="259" customFormat="1" ht="11.15" customHeight="1">
      <c r="A12" s="250"/>
      <c r="B12" s="251"/>
      <c r="C12" s="262" t="s">
        <v>95</v>
      </c>
      <c r="D12" s="263" t="s">
        <v>96</v>
      </c>
      <c r="E12" s="254"/>
      <c r="F12" s="255"/>
      <c r="G12" s="256"/>
      <c r="H12" s="256"/>
      <c r="I12" s="256"/>
      <c r="J12" s="256"/>
      <c r="K12" s="256"/>
      <c r="L12" s="256"/>
      <c r="M12" s="256"/>
      <c r="N12" s="256"/>
      <c r="O12" s="257"/>
      <c r="P12" s="258"/>
    </row>
    <row r="13" spans="1:19" s="269" customFormat="1" ht="11.15" customHeight="1">
      <c r="A13" s="260"/>
      <c r="B13" s="579" t="s">
        <v>7</v>
      </c>
      <c r="C13" s="262" t="s">
        <v>191</v>
      </c>
      <c r="D13" s="263" t="s">
        <v>192</v>
      </c>
      <c r="E13" s="997">
        <v>100</v>
      </c>
      <c r="F13" s="265">
        <v>99.561800000000005</v>
      </c>
      <c r="G13" s="266">
        <v>99.857200000000006</v>
      </c>
      <c r="H13" s="266">
        <v>100</v>
      </c>
      <c r="I13" s="266">
        <v>98.265799999999999</v>
      </c>
      <c r="J13" s="266">
        <v>97.650800000000004</v>
      </c>
      <c r="K13" s="266">
        <v>97.882499999999993</v>
      </c>
      <c r="L13" s="266">
        <v>98.802300000000002</v>
      </c>
      <c r="M13" s="266">
        <v>98.634900000000002</v>
      </c>
      <c r="N13" s="266">
        <v>98.8292</v>
      </c>
      <c r="O13" s="267">
        <v>99.793899999999994</v>
      </c>
      <c r="P13" s="268">
        <f>((O13-N13)/N13)*100</f>
        <v>0.97612851262581657</v>
      </c>
      <c r="Q13" s="270"/>
      <c r="R13" s="270"/>
      <c r="S13" s="270"/>
    </row>
    <row r="14" spans="1:19" s="269" customFormat="1" ht="5.15" customHeight="1">
      <c r="A14" s="271"/>
      <c r="B14" s="272"/>
      <c r="C14" s="100"/>
      <c r="D14" s="539"/>
      <c r="E14" s="998"/>
      <c r="F14" s="274"/>
      <c r="G14" s="275"/>
      <c r="H14" s="275"/>
      <c r="I14" s="275"/>
      <c r="J14" s="275"/>
      <c r="K14" s="275"/>
      <c r="L14" s="275"/>
      <c r="M14" s="275"/>
      <c r="N14" s="275"/>
      <c r="O14" s="60"/>
      <c r="P14" s="276"/>
      <c r="Q14" s="270"/>
      <c r="R14" s="270"/>
      <c r="S14" s="270"/>
    </row>
    <row r="15" spans="1:19" s="269" customFormat="1" ht="11.15" customHeight="1">
      <c r="A15" s="271"/>
      <c r="B15" s="277">
        <v>62.01</v>
      </c>
      <c r="C15" s="278" t="s">
        <v>193</v>
      </c>
      <c r="D15" s="282" t="s">
        <v>194</v>
      </c>
      <c r="E15" s="998">
        <v>40.227699999999999</v>
      </c>
      <c r="F15" s="274">
        <v>98.974199999999996</v>
      </c>
      <c r="G15" s="275">
        <v>99.726699999999994</v>
      </c>
      <c r="H15" s="275">
        <v>100</v>
      </c>
      <c r="I15" s="275">
        <v>98.255600000000001</v>
      </c>
      <c r="J15" s="275">
        <v>97.308199999999999</v>
      </c>
      <c r="K15" s="275">
        <v>98.701599999999999</v>
      </c>
      <c r="L15" s="275">
        <v>100.0257</v>
      </c>
      <c r="M15" s="275">
        <v>100.4721</v>
      </c>
      <c r="N15" s="275">
        <v>100.349</v>
      </c>
      <c r="O15" s="60">
        <v>101.02889999999999</v>
      </c>
      <c r="P15" s="280">
        <f t="shared" ref="P15:P18" si="0">((O15-N15)/N15)*100</f>
        <v>0.67753540144893243</v>
      </c>
      <c r="Q15" s="270"/>
      <c r="R15" s="270"/>
      <c r="S15" s="270"/>
    </row>
    <row r="16" spans="1:19" s="269" customFormat="1" ht="11.15" customHeight="1">
      <c r="A16" s="271"/>
      <c r="B16" s="277">
        <v>62.02</v>
      </c>
      <c r="C16" s="278" t="s">
        <v>195</v>
      </c>
      <c r="D16" s="282" t="s">
        <v>196</v>
      </c>
      <c r="E16" s="998">
        <v>47.464500000000001</v>
      </c>
      <c r="F16" s="274">
        <v>99.531599999999997</v>
      </c>
      <c r="G16" s="275">
        <v>99.811899999999994</v>
      </c>
      <c r="H16" s="275">
        <v>100</v>
      </c>
      <c r="I16" s="275">
        <v>98.784099999999995</v>
      </c>
      <c r="J16" s="275">
        <v>99.062899999999999</v>
      </c>
      <c r="K16" s="275">
        <v>98.829400000000007</v>
      </c>
      <c r="L16" s="275">
        <v>99.736400000000003</v>
      </c>
      <c r="M16" s="275">
        <v>99.246399999999994</v>
      </c>
      <c r="N16" s="275">
        <v>99.590699999999998</v>
      </c>
      <c r="O16" s="60">
        <v>101.0988</v>
      </c>
      <c r="P16" s="280">
        <f t="shared" si="0"/>
        <v>1.5142980218032396</v>
      </c>
      <c r="Q16" s="270"/>
      <c r="R16" s="270"/>
      <c r="S16" s="270"/>
    </row>
    <row r="17" spans="1:19" s="269" customFormat="1" ht="11.15" customHeight="1">
      <c r="A17" s="271"/>
      <c r="B17" s="277" t="s">
        <v>197</v>
      </c>
      <c r="C17" s="278" t="s">
        <v>198</v>
      </c>
      <c r="D17" s="282" t="s">
        <v>199</v>
      </c>
      <c r="E17" s="998">
        <v>6.3066000000000004</v>
      </c>
      <c r="F17" s="274">
        <v>99.774699999999996</v>
      </c>
      <c r="G17" s="275">
        <v>99.3596</v>
      </c>
      <c r="H17" s="275">
        <v>100</v>
      </c>
      <c r="I17" s="275">
        <v>100.2847</v>
      </c>
      <c r="J17" s="275">
        <v>100.7347</v>
      </c>
      <c r="K17" s="275">
        <v>98.75</v>
      </c>
      <c r="L17" s="275">
        <v>99.672799999999995</v>
      </c>
      <c r="M17" s="275">
        <v>100.4606</v>
      </c>
      <c r="N17" s="275">
        <v>102.1071</v>
      </c>
      <c r="O17" s="60">
        <v>102.2671</v>
      </c>
      <c r="P17" s="280">
        <f t="shared" si="0"/>
        <v>0.15669821197546163</v>
      </c>
      <c r="Q17" s="270"/>
      <c r="R17" s="270"/>
      <c r="S17" s="270"/>
    </row>
    <row r="18" spans="1:19" s="269" customFormat="1" ht="11.15" customHeight="1">
      <c r="A18" s="271"/>
      <c r="B18" s="277">
        <v>63.11</v>
      </c>
      <c r="C18" s="278" t="s">
        <v>200</v>
      </c>
      <c r="D18" s="282" t="s">
        <v>201</v>
      </c>
      <c r="E18" s="998">
        <v>6.0011999999999999</v>
      </c>
      <c r="F18" s="274">
        <v>102.58329999999999</v>
      </c>
      <c r="G18" s="275">
        <v>101.2182</v>
      </c>
      <c r="H18" s="275">
        <v>100</v>
      </c>
      <c r="I18" s="275">
        <v>93.041399999999996</v>
      </c>
      <c r="J18" s="275">
        <v>87.846900000000005</v>
      </c>
      <c r="K18" s="275">
        <v>86.879400000000004</v>
      </c>
      <c r="L18" s="275">
        <v>85.540400000000005</v>
      </c>
      <c r="M18" s="275">
        <v>83.313100000000006</v>
      </c>
      <c r="N18" s="275">
        <v>82.18</v>
      </c>
      <c r="O18" s="60">
        <v>81.837800000000001</v>
      </c>
      <c r="P18" s="280">
        <f t="shared" si="0"/>
        <v>-0.41640301776588634</v>
      </c>
      <c r="Q18" s="270"/>
      <c r="R18" s="270"/>
      <c r="S18" s="270"/>
    </row>
    <row r="19" spans="1:19" s="284" customFormat="1" ht="5.15" customHeight="1">
      <c r="A19" s="285"/>
      <c r="B19" s="286"/>
      <c r="C19" s="116"/>
      <c r="D19" s="287"/>
      <c r="E19" s="288"/>
      <c r="F19" s="289"/>
      <c r="G19" s="290"/>
      <c r="H19" s="290"/>
      <c r="I19" s="290"/>
      <c r="J19" s="290"/>
      <c r="K19" s="290"/>
      <c r="L19" s="290"/>
      <c r="M19" s="290"/>
      <c r="N19" s="290"/>
      <c r="O19" s="287"/>
      <c r="P19" s="291"/>
      <c r="Q19" s="270"/>
      <c r="S19" s="270"/>
    </row>
    <row r="20" spans="1:19" s="284" customFormat="1" ht="5.15" customHeight="1">
      <c r="A20" s="292"/>
      <c r="B20" s="293"/>
      <c r="C20" s="294"/>
      <c r="D20" s="293"/>
      <c r="E20" s="295"/>
      <c r="F20" s="295"/>
      <c r="G20" s="293"/>
      <c r="H20" s="293"/>
      <c r="I20" s="293"/>
      <c r="J20" s="293"/>
      <c r="K20" s="293"/>
      <c r="L20" s="293"/>
      <c r="M20" s="293"/>
      <c r="N20" s="293"/>
      <c r="O20" s="293"/>
      <c r="P20" s="296"/>
    </row>
    <row r="21" spans="1:19" s="284" customFormat="1" ht="10.5" customHeight="1">
      <c r="A21" s="292"/>
      <c r="B21" s="292"/>
      <c r="C21" s="542" t="s">
        <v>202</v>
      </c>
      <c r="D21" s="580" t="s">
        <v>203</v>
      </c>
      <c r="E21" s="125"/>
      <c r="F21" s="125"/>
      <c r="G21" s="292"/>
      <c r="H21" s="292"/>
      <c r="I21" s="292"/>
      <c r="J21" s="292"/>
      <c r="K21" s="292"/>
      <c r="L21" s="292"/>
      <c r="M21" s="292"/>
      <c r="N21" s="292"/>
      <c r="O21" s="292"/>
      <c r="P21" s="298"/>
    </row>
    <row r="22" spans="1:19" s="284" customFormat="1" ht="10.5" customHeight="1">
      <c r="A22" s="292"/>
      <c r="B22" s="292"/>
      <c r="E22" s="125"/>
      <c r="F22" s="125"/>
      <c r="G22" s="292"/>
      <c r="H22" s="292"/>
      <c r="I22" s="292"/>
      <c r="J22" s="292"/>
      <c r="K22" s="292"/>
      <c r="L22" s="292"/>
      <c r="M22" s="292"/>
      <c r="N22" s="292"/>
      <c r="O22" s="292"/>
      <c r="P22" s="298"/>
    </row>
    <row r="23" spans="1:19" s="269" customFormat="1" ht="15" customHeight="1">
      <c r="C23" s="299"/>
      <c r="D23" s="300"/>
      <c r="E23" s="125"/>
      <c r="F23" s="301"/>
      <c r="P23" s="298"/>
    </row>
    <row r="24" spans="1:19" s="301" customFormat="1" ht="3" customHeight="1">
      <c r="A24" s="302"/>
      <c r="B24" s="303"/>
      <c r="C24" s="304"/>
      <c r="D24" s="305"/>
      <c r="E24" s="306"/>
      <c r="P24" s="298"/>
    </row>
    <row r="25" spans="1:19" s="301" customFormat="1" ht="11.15" customHeight="1">
      <c r="A25" s="307"/>
      <c r="B25" s="187" t="s">
        <v>77</v>
      </c>
      <c r="C25" s="187"/>
      <c r="D25" s="187"/>
      <c r="E25" s="308"/>
      <c r="G25" s="1132"/>
      <c r="P25" s="544"/>
    </row>
    <row r="26" spans="1:19" s="301" customFormat="1" ht="11.15" customHeight="1">
      <c r="A26" s="307"/>
      <c r="B26" s="187" t="s">
        <v>204</v>
      </c>
      <c r="C26" s="187"/>
      <c r="D26" s="187"/>
      <c r="E26" s="308"/>
      <c r="M26" s="1133"/>
      <c r="P26" s="309"/>
    </row>
    <row r="27" spans="1:19" s="301" customFormat="1" ht="11.15" customHeight="1">
      <c r="A27" s="307"/>
      <c r="B27" s="187" t="s">
        <v>79</v>
      </c>
      <c r="C27" s="187"/>
      <c r="D27" s="187"/>
      <c r="E27" s="308"/>
      <c r="F27" s="310"/>
      <c r="P27" s="203"/>
    </row>
    <row r="28" spans="1:19" s="310" customFormat="1" ht="8.15" customHeight="1">
      <c r="A28" s="307"/>
      <c r="B28" s="187"/>
      <c r="C28" s="187"/>
      <c r="D28" s="187"/>
      <c r="E28" s="308"/>
      <c r="P28" s="203"/>
    </row>
    <row r="29" spans="1:19" s="310" customFormat="1" ht="11.15" customHeight="1">
      <c r="A29" s="307"/>
      <c r="B29" s="187" t="s">
        <v>80</v>
      </c>
      <c r="C29" s="187"/>
      <c r="D29" s="187"/>
      <c r="E29" s="308"/>
      <c r="P29" s="309"/>
    </row>
    <row r="30" spans="1:19" s="310" customFormat="1" ht="11.15" customHeight="1">
      <c r="A30" s="307"/>
      <c r="B30" s="187" t="s">
        <v>205</v>
      </c>
      <c r="C30" s="187"/>
      <c r="D30" s="187"/>
      <c r="E30" s="308"/>
      <c r="P30" s="298"/>
    </row>
    <row r="31" spans="1:19" s="310" customFormat="1" ht="11.15" customHeight="1">
      <c r="A31" s="307"/>
      <c r="B31" s="311" t="s">
        <v>82</v>
      </c>
      <c r="C31" s="311"/>
      <c r="D31" s="187"/>
      <c r="E31" s="308"/>
      <c r="F31" s="301"/>
      <c r="P31" s="312"/>
    </row>
    <row r="32" spans="1:19" s="301" customFormat="1" ht="3" customHeight="1">
      <c r="A32" s="313"/>
      <c r="B32" s="314"/>
      <c r="C32" s="314"/>
      <c r="D32" s="315"/>
      <c r="E32" s="316"/>
      <c r="F32" s="317"/>
      <c r="P32" s="298"/>
    </row>
    <row r="33" spans="3:16" s="317" customFormat="1" ht="11.15" customHeight="1">
      <c r="C33" s="318"/>
      <c r="D33" s="319"/>
      <c r="E33" s="195"/>
      <c r="F33" s="195"/>
      <c r="P33" s="320"/>
    </row>
    <row r="34" spans="3:16" s="301" customFormat="1" ht="11.15" customHeight="1">
      <c r="C34" s="321"/>
      <c r="D34" s="319"/>
      <c r="E34" s="193"/>
      <c r="F34" s="193"/>
      <c r="P34" s="298"/>
    </row>
    <row r="35" spans="3:16" s="301" customFormat="1" ht="11.15" customHeight="1">
      <c r="C35" s="321"/>
      <c r="D35" s="319"/>
      <c r="E35" s="193"/>
      <c r="F35" s="193"/>
      <c r="G35" s="193"/>
      <c r="H35" s="193"/>
      <c r="P35" s="298"/>
    </row>
    <row r="36" spans="3:16" s="301" customFormat="1" ht="11.15" customHeight="1">
      <c r="C36" s="321"/>
      <c r="D36" s="319"/>
      <c r="E36" s="193"/>
      <c r="F36" s="193"/>
      <c r="G36" s="193"/>
      <c r="H36" s="193"/>
      <c r="P36" s="298"/>
    </row>
    <row r="37" spans="3:16" s="301" customFormat="1" ht="11.15" customHeight="1">
      <c r="C37" s="321"/>
      <c r="D37" s="319"/>
      <c r="E37" s="193"/>
      <c r="F37" s="193"/>
      <c r="G37" s="193"/>
      <c r="H37" s="193"/>
      <c r="P37" s="298"/>
    </row>
    <row r="38" spans="3:16" s="269" customFormat="1" ht="11.15" customHeight="1">
      <c r="C38" s="300"/>
      <c r="D38" s="319"/>
      <c r="E38" s="179"/>
      <c r="F38" s="193"/>
      <c r="G38" s="193"/>
      <c r="H38" s="193"/>
      <c r="P38" s="309"/>
    </row>
    <row r="39" spans="3:16" s="130" customFormat="1" ht="11.15" customHeight="1">
      <c r="C39" s="178"/>
      <c r="D39" s="178"/>
      <c r="E39" s="179"/>
      <c r="F39" s="193"/>
      <c r="G39" s="193"/>
      <c r="H39" s="193"/>
      <c r="P39" s="312"/>
    </row>
    <row r="40" spans="3:16" s="317" customFormat="1" ht="11.15" customHeight="1">
      <c r="C40" s="319"/>
      <c r="D40" s="319"/>
      <c r="E40" s="125"/>
      <c r="F40" s="193"/>
      <c r="G40" s="193"/>
      <c r="H40" s="193"/>
      <c r="P40" s="320"/>
    </row>
    <row r="41" spans="3:16">
      <c r="F41" s="193"/>
    </row>
  </sheetData>
  <hyperlinks>
    <hyperlink ref="B27" r:id="rId1" display="http://www.statistique.admin.ch" xr:uid="{00000000-0004-0000-0900-000000000000}"/>
    <hyperlink ref="B31" r:id="rId2" xr:uid="{00000000-0004-0000-0900-000001000000}"/>
    <hyperlink ref="P1" location="Tabelle1!A1" display="Retour Tabelle 1" xr:uid="{00000000-0004-0000-0900-000002000000}"/>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0"/>
  <sheetViews>
    <sheetView showGridLines="0" zoomScaleNormal="100" workbookViewId="0">
      <pane xSplit="5" topLeftCell="J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14.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198" t="s">
        <v>215</v>
      </c>
      <c r="D1" s="199"/>
      <c r="E1" s="200" t="s">
        <v>398</v>
      </c>
      <c r="O1" s="956" t="s">
        <v>730</v>
      </c>
    </row>
    <row r="2" spans="1:20" ht="14.15" customHeight="1">
      <c r="B2" s="201" t="s">
        <v>216</v>
      </c>
      <c r="D2" s="199"/>
      <c r="E2" s="202" t="s">
        <v>399</v>
      </c>
      <c r="F2" s="202"/>
    </row>
    <row r="3" spans="1:20" ht="3" customHeight="1">
      <c r="C3" s="204"/>
      <c r="D3" s="517"/>
      <c r="E3" s="599"/>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85</v>
      </c>
      <c r="C5" s="213" t="s">
        <v>33</v>
      </c>
      <c r="D5" s="214" t="s">
        <v>34</v>
      </c>
      <c r="E5" s="215" t="s">
        <v>35</v>
      </c>
      <c r="F5" s="216" t="s">
        <v>217</v>
      </c>
      <c r="G5" s="217" t="s">
        <v>217</v>
      </c>
      <c r="H5" s="217" t="s">
        <v>217</v>
      </c>
      <c r="I5" s="217" t="s">
        <v>217</v>
      </c>
      <c r="J5" s="217" t="s">
        <v>217</v>
      </c>
      <c r="K5" s="217" t="s">
        <v>217</v>
      </c>
      <c r="L5" s="217" t="s">
        <v>217</v>
      </c>
      <c r="M5" s="217" t="s">
        <v>217</v>
      </c>
      <c r="N5" s="218" t="s">
        <v>217</v>
      </c>
      <c r="O5" s="219" t="s">
        <v>87</v>
      </c>
    </row>
    <row r="6" spans="1:20" s="220" customFormat="1" ht="10.4" customHeight="1">
      <c r="A6" s="211"/>
      <c r="B6" s="221"/>
      <c r="C6" s="222"/>
      <c r="D6" s="223"/>
      <c r="E6" s="215" t="s">
        <v>39</v>
      </c>
      <c r="F6" s="216" t="s">
        <v>217</v>
      </c>
      <c r="G6" s="217" t="s">
        <v>217</v>
      </c>
      <c r="H6" s="217" t="s">
        <v>217</v>
      </c>
      <c r="I6" s="217" t="s">
        <v>217</v>
      </c>
      <c r="J6" s="217" t="s">
        <v>217</v>
      </c>
      <c r="K6" s="217" t="s">
        <v>217</v>
      </c>
      <c r="L6" s="217" t="s">
        <v>217</v>
      </c>
      <c r="M6" s="217" t="s">
        <v>217</v>
      </c>
      <c r="N6" s="218" t="s">
        <v>217</v>
      </c>
      <c r="O6" s="219" t="s">
        <v>88</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89</v>
      </c>
    </row>
    <row r="9" spans="1:20" s="220" customFormat="1" ht="10.4" customHeight="1">
      <c r="A9" s="211"/>
      <c r="B9" s="221"/>
      <c r="C9" s="50"/>
      <c r="D9" s="225"/>
      <c r="E9" s="235" t="s">
        <v>90</v>
      </c>
      <c r="F9" s="236" t="s">
        <v>91</v>
      </c>
      <c r="G9" s="237" t="s">
        <v>92</v>
      </c>
      <c r="H9" s="237" t="s">
        <v>93</v>
      </c>
      <c r="I9" s="237" t="s">
        <v>397</v>
      </c>
      <c r="J9" s="237" t="s">
        <v>537</v>
      </c>
      <c r="K9" s="237" t="s">
        <v>628</v>
      </c>
      <c r="L9" s="237" t="s">
        <v>692</v>
      </c>
      <c r="M9" s="237" t="s">
        <v>731</v>
      </c>
      <c r="N9" s="238" t="s">
        <v>741</v>
      </c>
      <c r="O9" s="219" t="s">
        <v>94</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95</v>
      </c>
      <c r="D12" s="253" t="s">
        <v>96</v>
      </c>
      <c r="E12" s="254"/>
      <c r="F12" s="255"/>
      <c r="G12" s="256"/>
      <c r="H12" s="256"/>
      <c r="I12" s="256"/>
      <c r="J12" s="256"/>
      <c r="K12" s="256"/>
      <c r="L12" s="256"/>
      <c r="M12" s="256"/>
      <c r="N12" s="257"/>
      <c r="O12" s="258"/>
      <c r="Q12" s="1080"/>
      <c r="R12" s="1081"/>
      <c r="S12" s="1081"/>
      <c r="T12" s="1081"/>
    </row>
    <row r="13" spans="1:20" s="269" customFormat="1" ht="11.15" customHeight="1">
      <c r="A13" s="260"/>
      <c r="B13" s="261" t="s">
        <v>403</v>
      </c>
      <c r="C13" s="252" t="s">
        <v>218</v>
      </c>
      <c r="D13" s="253" t="s">
        <v>219</v>
      </c>
      <c r="E13" s="997">
        <v>100</v>
      </c>
      <c r="F13" s="265">
        <v>99.235100000000003</v>
      </c>
      <c r="G13" s="87">
        <v>100.7632</v>
      </c>
      <c r="H13" s="266">
        <v>100</v>
      </c>
      <c r="I13" s="266">
        <v>99.887100000000004</v>
      </c>
      <c r="J13" s="266">
        <v>99.258499999999998</v>
      </c>
      <c r="K13" s="266">
        <v>99.240099999999998</v>
      </c>
      <c r="L13" s="266">
        <v>100.2389</v>
      </c>
      <c r="M13" s="266">
        <v>100.7628</v>
      </c>
      <c r="N13" s="267">
        <v>100.9688</v>
      </c>
      <c r="O13" s="268">
        <f>((N13-M13)/M13)*100</f>
        <v>0.20444052765505033</v>
      </c>
      <c r="P13" s="928"/>
      <c r="Q13" s="270"/>
    </row>
    <row r="14" spans="1:20" s="269" customFormat="1" ht="5.15" customHeight="1">
      <c r="A14" s="271"/>
      <c r="B14" s="272"/>
      <c r="C14" s="100"/>
      <c r="D14" s="273"/>
      <c r="E14" s="998"/>
      <c r="F14" s="994"/>
      <c r="G14" s="992"/>
      <c r="H14" s="275"/>
      <c r="I14" s="275"/>
      <c r="J14" s="275"/>
      <c r="K14" s="275"/>
      <c r="L14" s="275"/>
      <c r="M14" s="275"/>
      <c r="N14" s="60"/>
      <c r="O14" s="280"/>
      <c r="P14" s="928"/>
      <c r="Q14" s="270"/>
    </row>
    <row r="15" spans="1:20" s="269" customFormat="1" ht="11.15" customHeight="1">
      <c r="A15" s="271"/>
      <c r="B15" s="277" t="s">
        <v>404</v>
      </c>
      <c r="C15" s="278" t="s">
        <v>220</v>
      </c>
      <c r="D15" s="279" t="s">
        <v>221</v>
      </c>
      <c r="E15" s="998">
        <v>23.8</v>
      </c>
      <c r="F15" s="994">
        <v>98.579099999999997</v>
      </c>
      <c r="G15" s="992">
        <v>100.0819</v>
      </c>
      <c r="H15" s="275">
        <v>100</v>
      </c>
      <c r="I15" s="275">
        <v>100.2169</v>
      </c>
      <c r="J15" s="275">
        <v>98.973399999999998</v>
      </c>
      <c r="K15" s="275">
        <v>99.946299999999994</v>
      </c>
      <c r="L15" s="275">
        <v>100.73480000000001</v>
      </c>
      <c r="M15" s="275">
        <v>100.7257</v>
      </c>
      <c r="N15" s="60">
        <v>101.3125</v>
      </c>
      <c r="O15" s="280">
        <f t="shared" ref="O15:O17" si="0">((N15-M15)/M15)*100</f>
        <v>0.58257227301472869</v>
      </c>
      <c r="P15" s="928"/>
      <c r="Q15" s="270"/>
    </row>
    <row r="16" spans="1:20" s="269" customFormat="1" ht="11.15" customHeight="1">
      <c r="A16" s="271"/>
      <c r="B16" s="277" t="s">
        <v>405</v>
      </c>
      <c r="C16" s="278" t="s">
        <v>222</v>
      </c>
      <c r="D16" s="279" t="s">
        <v>223</v>
      </c>
      <c r="E16" s="998">
        <v>3.32</v>
      </c>
      <c r="F16" s="994">
        <v>99.875600000000006</v>
      </c>
      <c r="G16" s="992">
        <v>100.5582</v>
      </c>
      <c r="H16" s="275">
        <v>100</v>
      </c>
      <c r="I16" s="275">
        <v>99.521000000000001</v>
      </c>
      <c r="J16" s="275">
        <v>100.06619999999999</v>
      </c>
      <c r="K16" s="275">
        <v>100.82250000000001</v>
      </c>
      <c r="L16" s="275">
        <v>100.3946</v>
      </c>
      <c r="M16" s="275">
        <v>99.944400000000002</v>
      </c>
      <c r="N16" s="60">
        <v>101.2607</v>
      </c>
      <c r="O16" s="280">
        <f t="shared" si="0"/>
        <v>1.317032269942086</v>
      </c>
      <c r="P16" s="928"/>
      <c r="Q16" s="270"/>
    </row>
    <row r="17" spans="1:17" s="269" customFormat="1" ht="11.15" customHeight="1">
      <c r="A17" s="271"/>
      <c r="B17" s="277" t="s">
        <v>406</v>
      </c>
      <c r="C17" s="278" t="s">
        <v>224</v>
      </c>
      <c r="D17" s="279" t="s">
        <v>225</v>
      </c>
      <c r="E17" s="998">
        <v>72.88</v>
      </c>
      <c r="F17" s="994">
        <v>99.389700000000005</v>
      </c>
      <c r="G17" s="992">
        <v>101.1027</v>
      </c>
      <c r="H17" s="275">
        <v>100</v>
      </c>
      <c r="I17" s="275">
        <v>99.723500000000001</v>
      </c>
      <c r="J17" s="275">
        <v>99.325800000000001</v>
      </c>
      <c r="K17" s="275">
        <v>98.904399999999995</v>
      </c>
      <c r="L17" s="275">
        <v>100.0376</v>
      </c>
      <c r="M17" s="275">
        <v>100.8052</v>
      </c>
      <c r="N17" s="60">
        <v>100.8357</v>
      </c>
      <c r="O17" s="280">
        <f t="shared" si="0"/>
        <v>3.0256375663163727E-2</v>
      </c>
      <c r="P17" s="928"/>
      <c r="Q17" s="270"/>
    </row>
    <row r="18" spans="1:17" s="284" customFormat="1" ht="5.15" customHeight="1">
      <c r="A18" s="285"/>
      <c r="B18" s="286"/>
      <c r="C18" s="116"/>
      <c r="D18" s="287"/>
      <c r="E18" s="288"/>
      <c r="F18" s="289"/>
      <c r="G18" s="290"/>
      <c r="H18" s="290"/>
      <c r="I18" s="290"/>
      <c r="J18" s="290"/>
      <c r="K18" s="290"/>
      <c r="L18" s="290"/>
      <c r="M18" s="290"/>
      <c r="N18" s="287"/>
      <c r="O18" s="291"/>
    </row>
    <row r="19" spans="1:17" s="284" customFormat="1" ht="5.15" customHeight="1">
      <c r="A19" s="292"/>
      <c r="B19" s="293"/>
      <c r="C19" s="294"/>
      <c r="D19" s="293"/>
      <c r="E19" s="295"/>
      <c r="F19" s="295"/>
      <c r="G19" s="293"/>
      <c r="H19" s="293"/>
      <c r="I19" s="293"/>
      <c r="J19" s="293"/>
      <c r="K19" s="293"/>
      <c r="L19" s="293"/>
      <c r="M19" s="293"/>
      <c r="N19" s="293"/>
      <c r="O19" s="296"/>
    </row>
    <row r="20" spans="1:17" s="284" customFormat="1" ht="10.5" customHeight="1">
      <c r="A20" s="292"/>
      <c r="B20" s="292"/>
      <c r="C20" s="542" t="s">
        <v>226</v>
      </c>
      <c r="D20" s="292"/>
      <c r="E20" s="125"/>
      <c r="F20" s="125"/>
      <c r="G20" s="292"/>
      <c r="H20" s="292"/>
      <c r="I20" s="292"/>
      <c r="J20" s="292"/>
      <c r="K20" s="292"/>
      <c r="L20" s="292"/>
      <c r="M20" s="292"/>
      <c r="N20" s="292"/>
      <c r="O20" s="298"/>
    </row>
    <row r="21" spans="1:17" s="284" customFormat="1" ht="10.5" customHeight="1">
      <c r="A21" s="292"/>
      <c r="B21" s="292"/>
      <c r="C21" s="542" t="s">
        <v>227</v>
      </c>
      <c r="D21" s="292"/>
      <c r="E21" s="125"/>
      <c r="F21" s="125"/>
      <c r="G21" s="292"/>
      <c r="H21" s="292"/>
      <c r="I21" s="292"/>
      <c r="J21" s="292"/>
      <c r="K21" s="292"/>
      <c r="L21" s="292"/>
      <c r="M21" s="292"/>
      <c r="N21" s="292"/>
      <c r="O21" s="1100"/>
    </row>
    <row r="22" spans="1:17" s="269" customFormat="1" ht="15" customHeight="1">
      <c r="C22" s="299"/>
      <c r="D22" s="300"/>
      <c r="E22" s="125"/>
      <c r="F22" s="301"/>
      <c r="O22" s="298"/>
    </row>
    <row r="23" spans="1:17" s="301" customFormat="1" ht="3" customHeight="1">
      <c r="A23" s="302"/>
      <c r="B23" s="303"/>
      <c r="C23" s="304"/>
      <c r="D23" s="305"/>
      <c r="E23" s="306"/>
      <c r="O23" s="298"/>
    </row>
    <row r="24" spans="1:17" s="301" customFormat="1" ht="11.15" customHeight="1">
      <c r="A24" s="307"/>
      <c r="B24" s="187" t="s">
        <v>77</v>
      </c>
      <c r="C24" s="187"/>
      <c r="D24" s="187"/>
      <c r="E24" s="308"/>
      <c r="O24" s="298"/>
    </row>
    <row r="25" spans="1:17" s="301" customFormat="1" ht="11.15" customHeight="1">
      <c r="A25" s="307"/>
      <c r="B25" s="187" t="s">
        <v>112</v>
      </c>
      <c r="C25" s="187"/>
      <c r="D25" s="187"/>
      <c r="E25" s="308"/>
      <c r="O25" s="309"/>
    </row>
    <row r="26" spans="1:17" s="301" customFormat="1" ht="11.15" customHeight="1">
      <c r="A26" s="307"/>
      <c r="B26" s="187" t="s">
        <v>79</v>
      </c>
      <c r="C26" s="187"/>
      <c r="D26" s="187"/>
      <c r="E26" s="308"/>
      <c r="O26" s="203"/>
    </row>
    <row r="27" spans="1:17" s="310" customFormat="1" ht="8.15" customHeight="1">
      <c r="A27" s="307"/>
      <c r="B27" s="187"/>
      <c r="C27" s="187"/>
      <c r="D27" s="187"/>
      <c r="E27" s="308"/>
      <c r="F27" s="301"/>
      <c r="G27" s="301"/>
      <c r="O27" s="203"/>
    </row>
    <row r="28" spans="1:17" s="310" customFormat="1" ht="11.15" customHeight="1">
      <c r="A28" s="307"/>
      <c r="B28" s="187" t="s">
        <v>80</v>
      </c>
      <c r="C28" s="187"/>
      <c r="D28" s="187"/>
      <c r="E28" s="308"/>
      <c r="F28" s="301"/>
      <c r="G28" s="1079"/>
      <c r="O28" s="309"/>
    </row>
    <row r="29" spans="1:17" s="310" customFormat="1" ht="11.15" customHeight="1">
      <c r="A29" s="307"/>
      <c r="B29" s="187" t="s">
        <v>113</v>
      </c>
      <c r="C29" s="187"/>
      <c r="D29" s="187"/>
      <c r="E29" s="308"/>
      <c r="O29" s="298"/>
    </row>
    <row r="30" spans="1:17" s="310" customFormat="1" ht="11.15" customHeight="1">
      <c r="A30" s="307"/>
      <c r="B30" s="311" t="s">
        <v>82</v>
      </c>
      <c r="C30" s="311"/>
      <c r="D30" s="187"/>
      <c r="E30" s="308"/>
      <c r="F30" s="301"/>
      <c r="O30" s="312"/>
    </row>
    <row r="31" spans="1:17" s="301" customFormat="1" ht="3" customHeight="1">
      <c r="A31" s="313"/>
      <c r="B31" s="314"/>
      <c r="C31" s="314"/>
      <c r="D31" s="315"/>
      <c r="E31" s="316"/>
      <c r="F31" s="317"/>
      <c r="O31" s="298"/>
    </row>
    <row r="32" spans="1:17" s="317" customFormat="1" ht="11.15" customHeight="1">
      <c r="C32" s="318"/>
      <c r="D32" s="319"/>
      <c r="E32" s="195"/>
      <c r="F32" s="195"/>
      <c r="O32" s="320"/>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979"/>
    </row>
    <row r="37" spans="3:15" s="269" customFormat="1" ht="11.15" customHeight="1">
      <c r="C37" s="300"/>
      <c r="D37" s="319"/>
      <c r="E37" s="179"/>
      <c r="F37" s="179"/>
      <c r="O37" s="1076"/>
    </row>
    <row r="38" spans="3:15" s="130" customFormat="1" ht="11.15" customHeight="1">
      <c r="C38" s="178"/>
      <c r="D38" s="178"/>
      <c r="E38" s="179"/>
      <c r="F38" s="179"/>
      <c r="O38" s="1077"/>
    </row>
    <row r="39" spans="3:15" s="317" customFormat="1" ht="11.15" customHeight="1">
      <c r="C39" s="319"/>
      <c r="D39" s="319"/>
      <c r="E39" s="125"/>
      <c r="F39" s="125"/>
      <c r="O39" s="1078"/>
    </row>
    <row r="40" spans="3:15">
      <c r="O40" s="987"/>
    </row>
  </sheetData>
  <hyperlinks>
    <hyperlink ref="B26" r:id="rId1" display="http://www.statistique.admin.ch" xr:uid="{00000000-0004-0000-0A00-000000000000}"/>
    <hyperlink ref="B30" r:id="rId2" xr:uid="{00000000-0004-0000-0A00-000001000000}"/>
    <hyperlink ref="O1" location="Tabelle1!A1" display="Retour Tabelle 1" xr:uid="{00000000-0004-0000-0A00-000002000000}"/>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6"/>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577" t="s">
        <v>515</v>
      </c>
      <c r="D1" s="199"/>
      <c r="E1" s="200" t="s">
        <v>398</v>
      </c>
      <c r="O1" s="956" t="s">
        <v>730</v>
      </c>
    </row>
    <row r="2" spans="1:20" ht="14.15" customHeight="1">
      <c r="B2" s="578" t="s">
        <v>517</v>
      </c>
      <c r="D2" s="199"/>
      <c r="E2" s="202" t="s">
        <v>399</v>
      </c>
      <c r="F2" s="202"/>
    </row>
    <row r="3" spans="1:20" ht="3" customHeight="1">
      <c r="C3" s="204"/>
      <c r="D3" s="15"/>
      <c r="E3" s="16"/>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85</v>
      </c>
      <c r="C5" s="213" t="s">
        <v>33</v>
      </c>
      <c r="D5" s="214" t="s">
        <v>34</v>
      </c>
      <c r="E5" s="215" t="s">
        <v>35</v>
      </c>
      <c r="F5" s="216" t="s">
        <v>217</v>
      </c>
      <c r="G5" s="217" t="s">
        <v>217</v>
      </c>
      <c r="H5" s="217" t="s">
        <v>217</v>
      </c>
      <c r="I5" s="217" t="s">
        <v>217</v>
      </c>
      <c r="J5" s="217" t="s">
        <v>217</v>
      </c>
      <c r="K5" s="217" t="s">
        <v>217</v>
      </c>
      <c r="L5" s="217" t="s">
        <v>217</v>
      </c>
      <c r="M5" s="217" t="s">
        <v>217</v>
      </c>
      <c r="N5" s="218" t="s">
        <v>217</v>
      </c>
      <c r="O5" s="219" t="s">
        <v>87</v>
      </c>
    </row>
    <row r="6" spans="1:20" s="220" customFormat="1" ht="10.4" customHeight="1">
      <c r="A6" s="211"/>
      <c r="B6" s="221"/>
      <c r="C6" s="222"/>
      <c r="D6" s="223"/>
      <c r="E6" s="215" t="s">
        <v>39</v>
      </c>
      <c r="F6" s="216" t="s">
        <v>217</v>
      </c>
      <c r="G6" s="217" t="s">
        <v>217</v>
      </c>
      <c r="H6" s="217" t="s">
        <v>217</v>
      </c>
      <c r="I6" s="217" t="s">
        <v>217</v>
      </c>
      <c r="J6" s="217" t="s">
        <v>217</v>
      </c>
      <c r="K6" s="217" t="s">
        <v>217</v>
      </c>
      <c r="L6" s="217" t="s">
        <v>217</v>
      </c>
      <c r="M6" s="217" t="s">
        <v>217</v>
      </c>
      <c r="N6" s="218" t="s">
        <v>217</v>
      </c>
      <c r="O6" s="219" t="s">
        <v>88</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89</v>
      </c>
    </row>
    <row r="9" spans="1:20" s="220" customFormat="1" ht="10.4" customHeight="1">
      <c r="A9" s="211"/>
      <c r="B9" s="221"/>
      <c r="C9" s="50"/>
      <c r="D9" s="225"/>
      <c r="E9" s="235" t="s">
        <v>90</v>
      </c>
      <c r="F9" s="236" t="s">
        <v>91</v>
      </c>
      <c r="G9" s="237" t="s">
        <v>92</v>
      </c>
      <c r="H9" s="237" t="s">
        <v>93</v>
      </c>
      <c r="I9" s="237" t="s">
        <v>397</v>
      </c>
      <c r="J9" s="237" t="s">
        <v>537</v>
      </c>
      <c r="K9" s="237" t="s">
        <v>628</v>
      </c>
      <c r="L9" s="237" t="s">
        <v>692</v>
      </c>
      <c r="M9" s="237" t="s">
        <v>731</v>
      </c>
      <c r="N9" s="238" t="s">
        <v>741</v>
      </c>
      <c r="O9" s="219" t="s">
        <v>94</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95</v>
      </c>
      <c r="D12" s="253" t="s">
        <v>96</v>
      </c>
      <c r="E12" s="254"/>
      <c r="F12" s="255"/>
      <c r="G12" s="256"/>
      <c r="H12" s="256"/>
      <c r="I12" s="256"/>
      <c r="J12" s="256"/>
      <c r="K12" s="256"/>
      <c r="L12" s="256"/>
      <c r="M12" s="256"/>
      <c r="N12" s="257"/>
      <c r="O12" s="258"/>
      <c r="Q12" s="1081"/>
      <c r="R12" s="1081"/>
      <c r="S12" s="1081"/>
      <c r="T12" s="1081"/>
    </row>
    <row r="13" spans="1:20" s="269" customFormat="1" ht="11.15" customHeight="1">
      <c r="A13" s="260"/>
      <c r="B13" s="261" t="s">
        <v>407</v>
      </c>
      <c r="C13" s="252" t="s">
        <v>516</v>
      </c>
      <c r="D13" s="253" t="s">
        <v>518</v>
      </c>
      <c r="E13" s="997">
        <v>100</v>
      </c>
      <c r="F13" s="796">
        <v>99.808599999999998</v>
      </c>
      <c r="G13" s="796">
        <v>100.46380000000001</v>
      </c>
      <c r="H13" s="266">
        <v>100</v>
      </c>
      <c r="I13" s="266">
        <v>100.70010000000001</v>
      </c>
      <c r="J13" s="266">
        <v>100.4735</v>
      </c>
      <c r="K13" s="266">
        <v>101.6404</v>
      </c>
      <c r="L13" s="266">
        <v>102.2863</v>
      </c>
      <c r="M13" s="266">
        <v>101.3224</v>
      </c>
      <c r="N13" s="267">
        <v>101.1747</v>
      </c>
      <c r="O13" s="268">
        <f>((N13-M13)/M13)*100</f>
        <v>-0.14577230701207272</v>
      </c>
      <c r="P13" s="928"/>
      <c r="Q13" s="270"/>
    </row>
    <row r="14" spans="1:20" s="269" customFormat="1" ht="5.15" customHeight="1">
      <c r="A14" s="271"/>
      <c r="B14" s="272"/>
      <c r="C14" s="100"/>
      <c r="D14" s="273"/>
      <c r="E14" s="998"/>
      <c r="F14" s="994"/>
      <c r="G14" s="992"/>
      <c r="H14" s="275"/>
      <c r="I14" s="275"/>
      <c r="J14" s="275"/>
      <c r="K14" s="275"/>
      <c r="L14" s="275"/>
      <c r="M14" s="275"/>
      <c r="N14" s="60"/>
      <c r="O14" s="280"/>
      <c r="P14" s="928"/>
      <c r="Q14" s="270"/>
    </row>
    <row r="15" spans="1:20" s="269" customFormat="1" ht="11.15" customHeight="1">
      <c r="A15" s="271"/>
      <c r="B15" s="277" t="s">
        <v>408</v>
      </c>
      <c r="C15" s="278" t="s">
        <v>229</v>
      </c>
      <c r="D15" s="279" t="s">
        <v>230</v>
      </c>
      <c r="E15" s="998">
        <v>12.688700000000001</v>
      </c>
      <c r="F15" s="994">
        <v>97.070800000000006</v>
      </c>
      <c r="G15" s="992">
        <v>98.319599999999994</v>
      </c>
      <c r="H15" s="275">
        <v>100</v>
      </c>
      <c r="I15" s="275">
        <v>100.4644</v>
      </c>
      <c r="J15" s="275">
        <v>100.86969999999999</v>
      </c>
      <c r="K15" s="275">
        <v>101.4725</v>
      </c>
      <c r="L15" s="275">
        <v>100.95350000000001</v>
      </c>
      <c r="M15" s="275">
        <v>101.3091</v>
      </c>
      <c r="N15" s="60">
        <v>103.8811</v>
      </c>
      <c r="O15" s="280">
        <f t="shared" ref="O15:O18" si="0">((N15-M15)/M15)*100</f>
        <v>2.5387650270311384</v>
      </c>
      <c r="P15" s="928"/>
      <c r="Q15" s="270"/>
    </row>
    <row r="16" spans="1:20" s="269" customFormat="1" ht="11.15" customHeight="1">
      <c r="A16" s="271"/>
      <c r="B16" s="277" t="s">
        <v>409</v>
      </c>
      <c r="C16" s="278" t="s">
        <v>231</v>
      </c>
      <c r="D16" s="279" t="s">
        <v>232</v>
      </c>
      <c r="E16" s="998">
        <v>45.075299999999999</v>
      </c>
      <c r="F16" s="994">
        <v>100.6251</v>
      </c>
      <c r="G16" s="992">
        <v>101.0397</v>
      </c>
      <c r="H16" s="275">
        <v>100</v>
      </c>
      <c r="I16" s="275">
        <v>100.36799999999999</v>
      </c>
      <c r="J16" s="275">
        <v>100.3282</v>
      </c>
      <c r="K16" s="275">
        <v>101.735</v>
      </c>
      <c r="L16" s="275">
        <v>101.66079999999999</v>
      </c>
      <c r="M16" s="275">
        <v>100.1919</v>
      </c>
      <c r="N16" s="60">
        <v>99.240499999999997</v>
      </c>
      <c r="O16" s="280">
        <f t="shared" si="0"/>
        <v>-0.94957776027803309</v>
      </c>
      <c r="P16" s="928"/>
      <c r="Q16" s="270"/>
    </row>
    <row r="17" spans="1:17" s="269" customFormat="1" ht="11.15" customHeight="1">
      <c r="A17" s="271"/>
      <c r="B17" s="277" t="s">
        <v>410</v>
      </c>
      <c r="C17" s="278" t="s">
        <v>233</v>
      </c>
      <c r="D17" s="279" t="s">
        <v>234</v>
      </c>
      <c r="E17" s="998">
        <v>23.348199999999999</v>
      </c>
      <c r="F17" s="994">
        <v>99.278999999999996</v>
      </c>
      <c r="G17" s="992">
        <v>100.23650000000001</v>
      </c>
      <c r="H17" s="275">
        <v>100</v>
      </c>
      <c r="I17" s="275">
        <v>99.723799999999997</v>
      </c>
      <c r="J17" s="275">
        <v>99.388599999999997</v>
      </c>
      <c r="K17" s="275">
        <v>98.679000000000002</v>
      </c>
      <c r="L17" s="275">
        <v>102.6735</v>
      </c>
      <c r="M17" s="275">
        <v>103.8201</v>
      </c>
      <c r="N17" s="60">
        <v>105.4151</v>
      </c>
      <c r="O17" s="280">
        <f t="shared" si="0"/>
        <v>1.5363113693783756</v>
      </c>
      <c r="P17" s="928"/>
      <c r="Q17" s="270"/>
    </row>
    <row r="18" spans="1:17" s="269" customFormat="1" ht="11.15" customHeight="1">
      <c r="A18" s="271"/>
      <c r="B18" s="277" t="s">
        <v>411</v>
      </c>
      <c r="C18" s="278" t="s">
        <v>235</v>
      </c>
      <c r="D18" s="279" t="s">
        <v>236</v>
      </c>
      <c r="E18" s="998">
        <v>18.887799999999999</v>
      </c>
      <c r="F18" s="994">
        <v>100.87690000000001</v>
      </c>
      <c r="G18" s="992">
        <v>101.2184</v>
      </c>
      <c r="H18" s="275">
        <v>100</v>
      </c>
      <c r="I18" s="275">
        <v>102.7092</v>
      </c>
      <c r="J18" s="275">
        <v>101.8886</v>
      </c>
      <c r="K18" s="275">
        <v>105.2627</v>
      </c>
      <c r="L18" s="275">
        <v>104.4268</v>
      </c>
      <c r="M18" s="275">
        <v>101.4504</v>
      </c>
      <c r="N18" s="60">
        <v>99.309799999999996</v>
      </c>
      <c r="O18" s="280">
        <f t="shared" si="0"/>
        <v>-2.109996609180453</v>
      </c>
      <c r="P18" s="928"/>
      <c r="Q18" s="270"/>
    </row>
    <row r="19" spans="1:17" s="284" customFormat="1" ht="5.15" customHeight="1">
      <c r="A19" s="285"/>
      <c r="B19" s="286"/>
      <c r="C19" s="116"/>
      <c r="D19" s="287"/>
      <c r="E19" s="288"/>
      <c r="F19" s="289"/>
      <c r="G19" s="290"/>
      <c r="H19" s="290"/>
      <c r="I19" s="290"/>
      <c r="J19" s="290"/>
      <c r="K19" s="290"/>
      <c r="L19" s="290"/>
      <c r="M19" s="290"/>
      <c r="N19" s="287"/>
      <c r="O19" s="291"/>
      <c r="P19" s="270"/>
    </row>
    <row r="20" spans="1:17" s="284" customFormat="1" ht="5.15" customHeight="1">
      <c r="A20" s="292"/>
      <c r="B20" s="293"/>
      <c r="C20" s="294"/>
      <c r="D20" s="293"/>
      <c r="E20" s="295"/>
      <c r="F20" s="295"/>
      <c r="G20" s="293"/>
      <c r="H20" s="293"/>
      <c r="I20" s="293"/>
      <c r="J20" s="293"/>
      <c r="K20" s="293"/>
      <c r="L20" s="293"/>
      <c r="M20" s="293"/>
      <c r="N20" s="293"/>
      <c r="O20" s="296"/>
    </row>
    <row r="21" spans="1:17" s="284" customFormat="1" ht="10.5" customHeight="1">
      <c r="A21" s="292"/>
      <c r="B21" s="292"/>
      <c r="C21" s="542" t="s">
        <v>237</v>
      </c>
      <c r="D21" s="543" t="s">
        <v>238</v>
      </c>
      <c r="E21" s="125"/>
      <c r="F21" s="125"/>
      <c r="G21" s="292"/>
      <c r="H21" s="292"/>
      <c r="I21" s="292"/>
      <c r="J21" s="292"/>
      <c r="K21" s="292"/>
      <c r="L21" s="292"/>
      <c r="M21" s="292"/>
      <c r="N21" s="292"/>
      <c r="O21" s="298"/>
    </row>
    <row r="22" spans="1:17" s="284" customFormat="1" ht="10.5" customHeight="1">
      <c r="A22" s="292"/>
      <c r="B22" s="292"/>
      <c r="C22" s="542" t="s">
        <v>239</v>
      </c>
      <c r="D22" s="543" t="s">
        <v>240</v>
      </c>
      <c r="E22" s="125"/>
      <c r="F22" s="125"/>
      <c r="G22" s="292"/>
      <c r="H22" s="292"/>
      <c r="I22" s="292"/>
      <c r="J22" s="292"/>
      <c r="K22" s="292"/>
      <c r="L22" s="292"/>
      <c r="M22" s="292"/>
      <c r="N22" s="292"/>
      <c r="O22" s="298"/>
    </row>
    <row r="23" spans="1:17" s="269" customFormat="1" ht="15" customHeight="1">
      <c r="C23" s="299"/>
      <c r="D23" s="300"/>
      <c r="E23" s="125"/>
      <c r="F23" s="301"/>
      <c r="O23" s="1101"/>
    </row>
    <row r="24" spans="1:17" s="301" customFormat="1" ht="3" customHeight="1">
      <c r="A24" s="302"/>
      <c r="B24" s="303"/>
      <c r="C24" s="304"/>
      <c r="D24" s="305"/>
      <c r="E24" s="306"/>
      <c r="G24" s="269"/>
      <c r="O24" s="298"/>
    </row>
    <row r="25" spans="1:17" s="301" customFormat="1" ht="11.15" customHeight="1">
      <c r="A25" s="307"/>
      <c r="B25" s="187" t="s">
        <v>77</v>
      </c>
      <c r="C25" s="187"/>
      <c r="D25" s="187"/>
      <c r="E25" s="308"/>
      <c r="G25" s="1075"/>
      <c r="O25" s="544"/>
    </row>
    <row r="26" spans="1:17" s="301" customFormat="1" ht="11.15" customHeight="1">
      <c r="A26" s="307"/>
      <c r="B26" s="187" t="s">
        <v>112</v>
      </c>
      <c r="C26" s="187"/>
      <c r="D26" s="187"/>
      <c r="E26" s="308"/>
      <c r="G26" s="269"/>
      <c r="O26" s="309"/>
    </row>
    <row r="27" spans="1:17" s="301" customFormat="1" ht="11.15" customHeight="1">
      <c r="A27" s="307"/>
      <c r="B27" s="187" t="s">
        <v>79</v>
      </c>
      <c r="C27" s="187"/>
      <c r="D27" s="187"/>
      <c r="E27" s="308"/>
      <c r="G27" s="269"/>
      <c r="O27" s="203"/>
    </row>
    <row r="28" spans="1:17" s="310" customFormat="1" ht="8.15" customHeight="1">
      <c r="A28" s="307"/>
      <c r="B28" s="187"/>
      <c r="C28" s="187"/>
      <c r="D28" s="187"/>
      <c r="E28" s="308"/>
      <c r="F28" s="301"/>
      <c r="G28" s="269"/>
      <c r="O28" s="203"/>
    </row>
    <row r="29" spans="1:17" s="310" customFormat="1" ht="11.15" customHeight="1">
      <c r="A29" s="307"/>
      <c r="B29" s="187" t="s">
        <v>80</v>
      </c>
      <c r="C29" s="187"/>
      <c r="D29" s="187"/>
      <c r="E29" s="308"/>
      <c r="O29" s="1076"/>
    </row>
    <row r="30" spans="1:17" s="310" customFormat="1" ht="11.15" customHeight="1">
      <c r="A30" s="307"/>
      <c r="B30" s="187" t="s">
        <v>113</v>
      </c>
      <c r="C30" s="187"/>
      <c r="D30" s="187"/>
      <c r="E30" s="308"/>
      <c r="O30" s="979"/>
    </row>
    <row r="31" spans="1:17" s="310" customFormat="1" ht="11.15" customHeight="1">
      <c r="A31" s="307"/>
      <c r="B31" s="311" t="s">
        <v>82</v>
      </c>
      <c r="C31" s="311"/>
      <c r="D31" s="187"/>
      <c r="E31" s="308"/>
      <c r="F31" s="301"/>
      <c r="O31" s="1077"/>
    </row>
    <row r="32" spans="1:17" s="301" customFormat="1" ht="3" customHeight="1">
      <c r="A32" s="313"/>
      <c r="B32" s="314"/>
      <c r="C32" s="314"/>
      <c r="D32" s="315"/>
      <c r="E32" s="316"/>
      <c r="F32" s="317"/>
      <c r="O32" s="979"/>
    </row>
    <row r="33" spans="3:15" s="317" customFormat="1" ht="11.15" customHeight="1">
      <c r="C33" s="318"/>
      <c r="D33" s="319"/>
      <c r="E33" s="195"/>
      <c r="F33" s="195"/>
      <c r="O33" s="1078"/>
    </row>
    <row r="34" spans="3:15" s="301" customFormat="1" ht="11.15" customHeight="1">
      <c r="C34" s="321"/>
      <c r="D34" s="319"/>
      <c r="E34" s="193"/>
      <c r="F34" s="193"/>
      <c r="O34" s="979"/>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1.15" customHeight="1">
      <c r="C39" s="178"/>
      <c r="D39" s="178"/>
      <c r="E39" s="179"/>
      <c r="F39" s="179"/>
      <c r="O39" s="312"/>
    </row>
    <row r="40" spans="3:15" s="317" customFormat="1" ht="11.15" customHeight="1">
      <c r="C40" s="319"/>
      <c r="D40" s="319"/>
      <c r="E40" s="125"/>
      <c r="F40" s="125"/>
      <c r="O40" s="320"/>
    </row>
    <row r="41" spans="3:15">
      <c r="O41" s="987"/>
    </row>
    <row r="42" spans="3:15">
      <c r="O42" s="987"/>
    </row>
    <row r="43" spans="3:15">
      <c r="O43" s="987"/>
    </row>
    <row r="44" spans="3:15">
      <c r="O44" s="987"/>
    </row>
    <row r="45" spans="3:15">
      <c r="O45" s="987"/>
    </row>
    <row r="46" spans="3:15">
      <c r="O46" s="987"/>
    </row>
  </sheetData>
  <hyperlinks>
    <hyperlink ref="B27" r:id="rId1" display="http://www.statistique.admin.ch" xr:uid="{00000000-0004-0000-0B00-000000000000}"/>
    <hyperlink ref="B31" r:id="rId2" xr:uid="{00000000-0004-0000-0B00-000001000000}"/>
    <hyperlink ref="O1" location="Tabelle1!A1" display="Retour Tabelle 1" xr:uid="{00000000-0004-0000-0B00-0000020000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3"/>
  <sheetViews>
    <sheetView showGridLines="0" zoomScaleNormal="100" workbookViewId="0">
      <pane xSplit="5" topLeftCell="O1" activePane="topRight" state="frozen"/>
      <selection pane="topRight" activeCell="R1" sqref="R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7" width="7.58203125" style="11" customWidth="1"/>
    <col min="18" max="18" width="17" style="203" bestFit="1" customWidth="1"/>
    <col min="19" max="16384" width="5" style="11"/>
  </cols>
  <sheetData>
    <row r="1" spans="1:20" s="197" customFormat="1" ht="14.15" customHeight="1">
      <c r="B1" s="577" t="s">
        <v>242</v>
      </c>
      <c r="D1" s="600"/>
      <c r="E1" s="601" t="s">
        <v>808</v>
      </c>
      <c r="R1" s="956" t="s">
        <v>730</v>
      </c>
    </row>
    <row r="2" spans="1:20" ht="14.15" customHeight="1">
      <c r="B2" s="578" t="s">
        <v>243</v>
      </c>
      <c r="D2" s="600"/>
      <c r="E2" s="602" t="s">
        <v>809</v>
      </c>
    </row>
    <row r="3" spans="1:20" ht="3" customHeight="1">
      <c r="C3" s="204"/>
      <c r="D3" s="15"/>
      <c r="E3" s="16"/>
    </row>
    <row r="4" spans="1:20" ht="3" customHeight="1">
      <c r="A4" s="20"/>
      <c r="B4" s="205"/>
      <c r="C4" s="206"/>
      <c r="D4" s="22"/>
      <c r="E4" s="23"/>
      <c r="F4" s="209"/>
      <c r="G4" s="209"/>
      <c r="H4" s="209"/>
      <c r="I4" s="209"/>
      <c r="J4" s="209"/>
      <c r="K4" s="209"/>
      <c r="L4" s="209"/>
      <c r="M4" s="209"/>
      <c r="N4" s="209"/>
      <c r="O4" s="209"/>
      <c r="P4" s="209"/>
      <c r="Q4" s="22"/>
      <c r="R4" s="210"/>
    </row>
    <row r="5" spans="1:20" s="220" customFormat="1" ht="10.4" customHeight="1">
      <c r="A5" s="211"/>
      <c r="B5" s="212" t="s">
        <v>85</v>
      </c>
      <c r="C5" s="213" t="s">
        <v>33</v>
      </c>
      <c r="D5" s="214" t="s">
        <v>34</v>
      </c>
      <c r="E5" s="34" t="s">
        <v>35</v>
      </c>
      <c r="F5" s="603" t="s">
        <v>124</v>
      </c>
      <c r="G5" s="603" t="s">
        <v>124</v>
      </c>
      <c r="H5" s="603" t="s">
        <v>124</v>
      </c>
      <c r="I5" s="603" t="s">
        <v>124</v>
      </c>
      <c r="J5" s="603" t="s">
        <v>124</v>
      </c>
      <c r="K5" s="603" t="s">
        <v>124</v>
      </c>
      <c r="L5" s="603" t="s">
        <v>124</v>
      </c>
      <c r="M5" s="603" t="s">
        <v>124</v>
      </c>
      <c r="N5" s="603" t="s">
        <v>124</v>
      </c>
      <c r="O5" s="603" t="s">
        <v>124</v>
      </c>
      <c r="P5" s="603" t="s">
        <v>124</v>
      </c>
      <c r="Q5" s="604" t="s">
        <v>124</v>
      </c>
      <c r="R5" s="219" t="s">
        <v>87</v>
      </c>
    </row>
    <row r="6" spans="1:20" s="220" customFormat="1" ht="10.4" customHeight="1">
      <c r="A6" s="211"/>
      <c r="B6" s="221"/>
      <c r="C6" s="222"/>
      <c r="D6" s="223"/>
      <c r="E6" s="34" t="s">
        <v>39</v>
      </c>
      <c r="F6" s="603" t="s">
        <v>133</v>
      </c>
      <c r="G6" s="603" t="s">
        <v>133</v>
      </c>
      <c r="H6" s="603" t="s">
        <v>133</v>
      </c>
      <c r="I6" s="603" t="s">
        <v>133</v>
      </c>
      <c r="J6" s="603" t="s">
        <v>133</v>
      </c>
      <c r="K6" s="603" t="s">
        <v>133</v>
      </c>
      <c r="L6" s="603" t="s">
        <v>133</v>
      </c>
      <c r="M6" s="603" t="s">
        <v>133</v>
      </c>
      <c r="N6" s="603" t="s">
        <v>133</v>
      </c>
      <c r="O6" s="603" t="s">
        <v>133</v>
      </c>
      <c r="P6" s="603" t="s">
        <v>133</v>
      </c>
      <c r="Q6" s="604" t="s">
        <v>133</v>
      </c>
      <c r="R6" s="219" t="s">
        <v>88</v>
      </c>
    </row>
    <row r="7" spans="1:20" s="231" customFormat="1" ht="3" customHeight="1">
      <c r="A7" s="224"/>
      <c r="B7" s="221"/>
      <c r="C7" s="50"/>
      <c r="D7" s="225"/>
      <c r="E7" s="46"/>
      <c r="F7" s="228"/>
      <c r="G7" s="228"/>
      <c r="H7" s="228"/>
      <c r="I7" s="228"/>
      <c r="J7" s="228"/>
      <c r="K7" s="228"/>
      <c r="L7" s="228"/>
      <c r="M7" s="228"/>
      <c r="N7" s="228"/>
      <c r="O7" s="228"/>
      <c r="P7" s="228"/>
      <c r="Q7" s="229"/>
      <c r="R7" s="230"/>
    </row>
    <row r="8" spans="1:20" s="231" customFormat="1" ht="10.4" customHeight="1">
      <c r="A8" s="224"/>
      <c r="B8" s="221"/>
      <c r="C8" s="50"/>
      <c r="D8" s="225"/>
      <c r="E8" s="605"/>
      <c r="F8" s="55"/>
      <c r="G8" s="55"/>
      <c r="H8" s="55"/>
      <c r="I8" s="55"/>
      <c r="J8" s="55"/>
      <c r="K8" s="55"/>
      <c r="L8" s="55"/>
      <c r="M8" s="55"/>
      <c r="N8" s="55"/>
      <c r="O8" s="55"/>
      <c r="P8" s="55"/>
      <c r="Q8" s="234"/>
      <c r="R8" s="219" t="s">
        <v>89</v>
      </c>
    </row>
    <row r="9" spans="1:20" s="220" customFormat="1" ht="10.4" customHeight="1">
      <c r="A9" s="211"/>
      <c r="B9" s="221"/>
      <c r="C9" s="50"/>
      <c r="D9" s="225"/>
      <c r="E9" s="606" t="s">
        <v>90</v>
      </c>
      <c r="F9" s="237" t="s">
        <v>55</v>
      </c>
      <c r="G9" s="237" t="s">
        <v>56</v>
      </c>
      <c r="H9" s="237" t="s">
        <v>57</v>
      </c>
      <c r="I9" s="237" t="s">
        <v>92</v>
      </c>
      <c r="J9" s="237" t="s">
        <v>93</v>
      </c>
      <c r="K9" s="237" t="s">
        <v>397</v>
      </c>
      <c r="L9" s="237" t="s">
        <v>537</v>
      </c>
      <c r="M9" s="237" t="s">
        <v>628</v>
      </c>
      <c r="N9" s="237" t="s">
        <v>692</v>
      </c>
      <c r="O9" s="237" t="s">
        <v>731</v>
      </c>
      <c r="P9" s="237" t="s">
        <v>741</v>
      </c>
      <c r="Q9" s="238" t="s">
        <v>839</v>
      </c>
      <c r="R9" s="219" t="s">
        <v>94</v>
      </c>
    </row>
    <row r="10" spans="1:20" s="71" customFormat="1" ht="3" customHeight="1">
      <c r="A10" s="72"/>
      <c r="B10" s="239"/>
      <c r="C10" s="146"/>
      <c r="D10" s="60"/>
      <c r="E10" s="67"/>
      <c r="F10" s="242"/>
      <c r="G10" s="242"/>
      <c r="H10" s="242"/>
      <c r="I10" s="242"/>
      <c r="J10" s="242"/>
      <c r="K10" s="242"/>
      <c r="L10" s="242"/>
      <c r="M10" s="242"/>
      <c r="N10" s="242"/>
      <c r="O10" s="242"/>
      <c r="P10" s="242"/>
      <c r="Q10" s="243"/>
      <c r="R10" s="244"/>
    </row>
    <row r="11" spans="1:20" s="71" customFormat="1" ht="5.15" customHeight="1">
      <c r="A11" s="151"/>
      <c r="B11" s="154"/>
      <c r="C11" s="160"/>
      <c r="D11" s="161"/>
      <c r="E11" s="75"/>
      <c r="F11" s="247"/>
      <c r="G11" s="247"/>
      <c r="H11" s="247"/>
      <c r="I11" s="247"/>
      <c r="J11" s="247"/>
      <c r="K11" s="247"/>
      <c r="L11" s="247"/>
      <c r="M11" s="247"/>
      <c r="N11" s="247"/>
      <c r="O11" s="247"/>
      <c r="P11" s="247"/>
      <c r="Q11" s="248"/>
      <c r="R11" s="249"/>
    </row>
    <row r="12" spans="1:20" s="259" customFormat="1" ht="11.15" customHeight="1">
      <c r="A12" s="250"/>
      <c r="B12" s="251"/>
      <c r="C12" s="252" t="s">
        <v>95</v>
      </c>
      <c r="D12" s="253" t="s">
        <v>96</v>
      </c>
      <c r="E12" s="86"/>
      <c r="F12" s="607"/>
      <c r="G12" s="256"/>
      <c r="H12" s="256"/>
      <c r="I12" s="256"/>
      <c r="J12" s="256"/>
      <c r="K12" s="256"/>
      <c r="L12" s="256"/>
      <c r="M12" s="256"/>
      <c r="N12" s="256"/>
      <c r="O12" s="256"/>
      <c r="P12" s="256"/>
      <c r="Q12" s="257"/>
      <c r="R12" s="258"/>
    </row>
    <row r="13" spans="1:20" s="269" customFormat="1" ht="11.15" customHeight="1">
      <c r="A13" s="260"/>
      <c r="B13" s="608" t="s">
        <v>244</v>
      </c>
      <c r="C13" s="252" t="s">
        <v>245</v>
      </c>
      <c r="D13" s="253" t="s">
        <v>246</v>
      </c>
      <c r="E13" s="1014">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6">
        <v>100.298</v>
      </c>
      <c r="Q13" s="267">
        <v>99.789199999999994</v>
      </c>
      <c r="R13" s="268">
        <f>((Q13-P13)/P13)*100</f>
        <v>-0.50728828092285783</v>
      </c>
      <c r="T13" s="270"/>
    </row>
    <row r="14" spans="1:20" s="269" customFormat="1" ht="5.15" customHeight="1">
      <c r="A14" s="271"/>
      <c r="B14" s="272"/>
      <c r="C14" s="100"/>
      <c r="D14" s="273"/>
      <c r="E14" s="1015"/>
      <c r="F14" s="275"/>
      <c r="G14" s="275"/>
      <c r="H14" s="275"/>
      <c r="I14" s="275"/>
      <c r="J14" s="275"/>
      <c r="K14" s="275"/>
      <c r="L14" s="275"/>
      <c r="M14" s="275"/>
      <c r="N14" s="275"/>
      <c r="O14" s="275"/>
      <c r="P14" s="275"/>
      <c r="Q14" s="60"/>
      <c r="R14" s="276"/>
      <c r="T14" s="270"/>
    </row>
    <row r="15" spans="1:20" s="284" customFormat="1" ht="11.15" customHeight="1">
      <c r="A15" s="283"/>
      <c r="B15" s="610" t="s">
        <v>247</v>
      </c>
      <c r="C15" s="613" t="s">
        <v>248</v>
      </c>
      <c r="D15" s="613" t="s">
        <v>249</v>
      </c>
      <c r="E15" s="1015">
        <v>20.2788</v>
      </c>
      <c r="F15" s="1309" t="s">
        <v>30</v>
      </c>
      <c r="G15" s="1309" t="s">
        <v>30</v>
      </c>
      <c r="H15" s="1309" t="s">
        <v>30</v>
      </c>
      <c r="I15" s="1309" t="s">
        <v>30</v>
      </c>
      <c r="J15" s="1309" t="s">
        <v>30</v>
      </c>
      <c r="K15" s="1309" t="s">
        <v>30</v>
      </c>
      <c r="L15" s="1309" t="s">
        <v>30</v>
      </c>
      <c r="M15" s="1309" t="s">
        <v>30</v>
      </c>
      <c r="N15" s="1309" t="s">
        <v>30</v>
      </c>
      <c r="O15" s="275">
        <v>100</v>
      </c>
      <c r="P15" s="275">
        <v>99.828800000000001</v>
      </c>
      <c r="Q15" s="60">
        <v>95.880300000000005</v>
      </c>
      <c r="R15" s="280">
        <f t="shared" ref="R15:R20" si="0">((Q15-P15)/P15)*100</f>
        <v>-3.9552714246790459</v>
      </c>
      <c r="T15" s="270"/>
    </row>
    <row r="16" spans="1:20" s="284" customFormat="1" ht="11.15" customHeight="1">
      <c r="A16" s="283"/>
      <c r="B16" s="610" t="s">
        <v>250</v>
      </c>
      <c r="C16" s="613" t="s">
        <v>810</v>
      </c>
      <c r="D16" s="613" t="s">
        <v>813</v>
      </c>
      <c r="E16" s="1015">
        <v>15.7241</v>
      </c>
      <c r="F16" s="1309" t="s">
        <v>30</v>
      </c>
      <c r="G16" s="1309" t="s">
        <v>30</v>
      </c>
      <c r="H16" s="1309" t="s">
        <v>30</v>
      </c>
      <c r="I16" s="1309" t="s">
        <v>30</v>
      </c>
      <c r="J16" s="1309" t="s">
        <v>30</v>
      </c>
      <c r="K16" s="1309" t="s">
        <v>30</v>
      </c>
      <c r="L16" s="1309" t="s">
        <v>30</v>
      </c>
      <c r="M16" s="1309" t="s">
        <v>30</v>
      </c>
      <c r="N16" s="1309" t="s">
        <v>30</v>
      </c>
      <c r="O16" s="275">
        <v>100</v>
      </c>
      <c r="P16" s="275">
        <v>100.0553</v>
      </c>
      <c r="Q16" s="60">
        <v>100.46210000000001</v>
      </c>
      <c r="R16" s="280">
        <f t="shared" si="0"/>
        <v>0.40657516393434839</v>
      </c>
      <c r="T16" s="270"/>
    </row>
    <row r="17" spans="1:20" s="284" customFormat="1" ht="11.15" customHeight="1">
      <c r="A17" s="283"/>
      <c r="B17" s="610" t="s">
        <v>251</v>
      </c>
      <c r="C17" s="613" t="s">
        <v>252</v>
      </c>
      <c r="D17" s="613" t="s">
        <v>253</v>
      </c>
      <c r="E17" s="1015">
        <v>33.28</v>
      </c>
      <c r="F17" s="1309" t="s">
        <v>30</v>
      </c>
      <c r="G17" s="1309" t="s">
        <v>30</v>
      </c>
      <c r="H17" s="1309" t="s">
        <v>30</v>
      </c>
      <c r="I17" s="1309" t="s">
        <v>30</v>
      </c>
      <c r="J17" s="1309" t="s">
        <v>30</v>
      </c>
      <c r="K17" s="1309" t="s">
        <v>30</v>
      </c>
      <c r="L17" s="1309" t="s">
        <v>30</v>
      </c>
      <c r="M17" s="1309" t="s">
        <v>30</v>
      </c>
      <c r="N17" s="1309" t="s">
        <v>30</v>
      </c>
      <c r="O17" s="275">
        <v>100</v>
      </c>
      <c r="P17" s="275">
        <v>100.2837</v>
      </c>
      <c r="Q17" s="60">
        <v>100.63890000000001</v>
      </c>
      <c r="R17" s="280">
        <f t="shared" si="0"/>
        <v>0.35419514836410165</v>
      </c>
      <c r="T17" s="270"/>
    </row>
    <row r="18" spans="1:20" s="284" customFormat="1" ht="11.15" customHeight="1">
      <c r="A18" s="283"/>
      <c r="B18" s="610" t="s">
        <v>254</v>
      </c>
      <c r="C18" s="613" t="s">
        <v>811</v>
      </c>
      <c r="D18" s="613" t="s">
        <v>814</v>
      </c>
      <c r="E18" s="1015">
        <v>11.339399999999999</v>
      </c>
      <c r="F18" s="1309" t="s">
        <v>30</v>
      </c>
      <c r="G18" s="1309" t="s">
        <v>30</v>
      </c>
      <c r="H18" s="1309" t="s">
        <v>30</v>
      </c>
      <c r="I18" s="1309" t="s">
        <v>30</v>
      </c>
      <c r="J18" s="1309" t="s">
        <v>30</v>
      </c>
      <c r="K18" s="1309" t="s">
        <v>30</v>
      </c>
      <c r="L18" s="1309" t="s">
        <v>30</v>
      </c>
      <c r="M18" s="1309" t="s">
        <v>30</v>
      </c>
      <c r="N18" s="1309" t="s">
        <v>30</v>
      </c>
      <c r="O18" s="275">
        <v>100</v>
      </c>
      <c r="P18" s="275">
        <v>100.5129</v>
      </c>
      <c r="Q18" s="60">
        <v>101.0398</v>
      </c>
      <c r="R18" s="280">
        <f t="shared" si="0"/>
        <v>0.52421132013900473</v>
      </c>
      <c r="T18" s="270"/>
    </row>
    <row r="19" spans="1:20" s="284" customFormat="1" ht="11.15" customHeight="1">
      <c r="A19" s="283"/>
      <c r="B19" s="610" t="s">
        <v>255</v>
      </c>
      <c r="C19" s="613" t="s">
        <v>812</v>
      </c>
      <c r="D19" s="613" t="s">
        <v>815</v>
      </c>
      <c r="E19" s="1015">
        <v>14.5923</v>
      </c>
      <c r="F19" s="1309" t="s">
        <v>30</v>
      </c>
      <c r="G19" s="1309" t="s">
        <v>30</v>
      </c>
      <c r="H19" s="1309" t="s">
        <v>30</v>
      </c>
      <c r="I19" s="1309" t="s">
        <v>30</v>
      </c>
      <c r="J19" s="1309" t="s">
        <v>30</v>
      </c>
      <c r="K19" s="1309" t="s">
        <v>30</v>
      </c>
      <c r="L19" s="1309" t="s">
        <v>30</v>
      </c>
      <c r="M19" s="1309" t="s">
        <v>30</v>
      </c>
      <c r="N19" s="1309" t="s">
        <v>30</v>
      </c>
      <c r="O19" s="275">
        <v>100</v>
      </c>
      <c r="P19" s="275">
        <v>101.5808</v>
      </c>
      <c r="Q19" s="60">
        <v>101.8811</v>
      </c>
      <c r="R19" s="280">
        <f t="shared" si="0"/>
        <v>0.29562673261089412</v>
      </c>
      <c r="T19" s="270"/>
    </row>
    <row r="20" spans="1:20" s="284" customFormat="1" ht="11.15" customHeight="1">
      <c r="A20" s="283"/>
      <c r="B20" s="610" t="s">
        <v>256</v>
      </c>
      <c r="C20" s="613" t="s">
        <v>257</v>
      </c>
      <c r="D20" s="613" t="s">
        <v>258</v>
      </c>
      <c r="E20" s="1015">
        <v>4.7854000000000001</v>
      </c>
      <c r="F20" s="1309" t="s">
        <v>30</v>
      </c>
      <c r="G20" s="1309" t="s">
        <v>30</v>
      </c>
      <c r="H20" s="1309" t="s">
        <v>30</v>
      </c>
      <c r="I20" s="1309" t="s">
        <v>30</v>
      </c>
      <c r="J20" s="1309" t="s">
        <v>30</v>
      </c>
      <c r="K20" s="1309" t="s">
        <v>30</v>
      </c>
      <c r="L20" s="1309" t="s">
        <v>30</v>
      </c>
      <c r="M20" s="1309" t="s">
        <v>30</v>
      </c>
      <c r="N20" s="1309" t="s">
        <v>30</v>
      </c>
      <c r="O20" s="275">
        <v>100</v>
      </c>
      <c r="P20" s="275">
        <v>99.940700000000007</v>
      </c>
      <c r="Q20" s="60">
        <v>100.1579</v>
      </c>
      <c r="R20" s="280">
        <f t="shared" si="0"/>
        <v>0.21732887602347309</v>
      </c>
      <c r="T20" s="270"/>
    </row>
    <row r="21" spans="1:20" s="284" customFormat="1" ht="5.15" customHeight="1">
      <c r="A21" s="285"/>
      <c r="B21" s="286"/>
      <c r="C21" s="116"/>
      <c r="D21" s="287"/>
      <c r="E21" s="118"/>
      <c r="F21" s="616"/>
      <c r="G21" s="290"/>
      <c r="H21" s="290"/>
      <c r="I21" s="290"/>
      <c r="J21" s="290"/>
      <c r="K21" s="290"/>
      <c r="L21" s="290"/>
      <c r="M21" s="290"/>
      <c r="N21" s="290"/>
      <c r="O21" s="290"/>
      <c r="P21" s="290"/>
      <c r="Q21" s="287"/>
      <c r="R21" s="291"/>
    </row>
    <row r="22" spans="1:20" s="284" customFormat="1" ht="5.15" customHeight="1">
      <c r="A22" s="292"/>
      <c r="B22" s="293"/>
      <c r="C22" s="294"/>
      <c r="D22" s="293"/>
      <c r="E22" s="295"/>
      <c r="F22" s="293"/>
      <c r="G22" s="293"/>
      <c r="H22" s="293"/>
      <c r="I22" s="293"/>
      <c r="J22" s="293"/>
      <c r="K22" s="293"/>
      <c r="L22" s="293"/>
      <c r="M22" s="293"/>
      <c r="N22" s="293"/>
      <c r="O22" s="293"/>
      <c r="P22" s="293"/>
      <c r="Q22" s="293"/>
      <c r="R22" s="296"/>
    </row>
    <row r="23" spans="1:20" s="284" customFormat="1" ht="10.5" customHeight="1">
      <c r="A23" s="292"/>
      <c r="B23" s="292"/>
      <c r="C23" s="297"/>
      <c r="D23" s="292"/>
      <c r="E23" s="1013"/>
      <c r="F23" s="292"/>
      <c r="G23" s="292"/>
      <c r="H23" s="292"/>
      <c r="I23" s="292"/>
      <c r="J23" s="292"/>
      <c r="K23" s="292"/>
      <c r="L23" s="292"/>
      <c r="M23" s="292"/>
      <c r="N23" s="292"/>
      <c r="O23" s="292"/>
      <c r="P23" s="292"/>
      <c r="Q23" s="292"/>
      <c r="R23" s="298"/>
    </row>
    <row r="24" spans="1:20" s="269" customFormat="1" ht="15" customHeight="1">
      <c r="C24" s="299"/>
      <c r="D24" s="300"/>
      <c r="E24" s="125"/>
      <c r="R24" s="298"/>
    </row>
    <row r="25" spans="1:20" s="301" customFormat="1" ht="3" customHeight="1">
      <c r="A25" s="302"/>
      <c r="B25" s="303"/>
      <c r="C25" s="304"/>
      <c r="D25" s="305"/>
      <c r="E25" s="306"/>
      <c r="R25" s="298"/>
    </row>
    <row r="26" spans="1:20" s="301" customFormat="1" ht="11.15" customHeight="1">
      <c r="A26" s="307"/>
      <c r="B26" s="187" t="s">
        <v>77</v>
      </c>
      <c r="C26" s="187"/>
      <c r="D26" s="187"/>
      <c r="E26" s="308"/>
      <c r="R26" s="298"/>
    </row>
    <row r="27" spans="1:20" s="301" customFormat="1" ht="11.15" customHeight="1">
      <c r="A27" s="307"/>
      <c r="B27" s="187" t="s">
        <v>112</v>
      </c>
      <c r="C27" s="187"/>
      <c r="D27" s="187"/>
      <c r="E27" s="308"/>
      <c r="G27" s="1133"/>
      <c r="R27" s="309"/>
    </row>
    <row r="28" spans="1:20" s="301" customFormat="1" ht="11.15" customHeight="1">
      <c r="A28" s="307"/>
      <c r="B28" s="187" t="s">
        <v>79</v>
      </c>
      <c r="C28" s="187"/>
      <c r="D28" s="187"/>
      <c r="E28" s="308"/>
      <c r="R28" s="203"/>
    </row>
    <row r="29" spans="1:20" s="310" customFormat="1" ht="8.15" customHeight="1">
      <c r="A29" s="307"/>
      <c r="B29" s="187"/>
      <c r="C29" s="187"/>
      <c r="D29" s="187"/>
      <c r="E29" s="308"/>
      <c r="R29" s="203"/>
    </row>
    <row r="30" spans="1:20" s="310" customFormat="1" ht="11.15" customHeight="1">
      <c r="A30" s="307"/>
      <c r="B30" s="187" t="s">
        <v>80</v>
      </c>
      <c r="C30" s="187"/>
      <c r="D30" s="187"/>
      <c r="E30" s="308"/>
      <c r="H30" s="1104"/>
      <c r="R30" s="309"/>
    </row>
    <row r="31" spans="1:20" s="310" customFormat="1" ht="11.15" customHeight="1">
      <c r="A31" s="307"/>
      <c r="B31" s="187" t="s">
        <v>113</v>
      </c>
      <c r="C31" s="187"/>
      <c r="D31" s="187"/>
      <c r="E31" s="308"/>
      <c r="R31" s="298"/>
    </row>
    <row r="32" spans="1:20" s="310" customFormat="1" ht="11.15" customHeight="1">
      <c r="A32" s="307"/>
      <c r="B32" s="311" t="s">
        <v>82</v>
      </c>
      <c r="C32" s="311"/>
      <c r="D32" s="187"/>
      <c r="E32" s="308"/>
      <c r="R32" s="312"/>
    </row>
    <row r="33" spans="1:18" s="301" customFormat="1" ht="3" customHeight="1">
      <c r="A33" s="313"/>
      <c r="B33" s="314"/>
      <c r="C33" s="314"/>
      <c r="D33" s="315"/>
      <c r="E33" s="316"/>
      <c r="R33" s="298"/>
    </row>
    <row r="34" spans="1:18" s="317" customFormat="1" ht="11.15" customHeight="1">
      <c r="C34" s="318"/>
      <c r="D34" s="319"/>
      <c r="E34" s="195"/>
      <c r="R34" s="320"/>
    </row>
    <row r="35" spans="1:18" s="301" customFormat="1" ht="11.15" customHeight="1">
      <c r="C35" s="321"/>
      <c r="D35" s="319"/>
      <c r="E35" s="193"/>
      <c r="K35" s="966"/>
      <c r="L35" s="966"/>
      <c r="M35" s="966"/>
      <c r="N35" s="966"/>
      <c r="O35" s="966"/>
      <c r="P35" s="966"/>
      <c r="Q35" s="966"/>
      <c r="R35" s="298"/>
    </row>
    <row r="36" spans="1:18" s="301" customFormat="1" ht="11.15" customHeight="1">
      <c r="C36" s="321"/>
      <c r="D36" s="319"/>
      <c r="E36" s="193"/>
      <c r="K36" s="966"/>
      <c r="L36" s="966"/>
      <c r="M36" s="966"/>
      <c r="N36" s="966"/>
      <c r="O36" s="966"/>
      <c r="P36" s="966"/>
      <c r="Q36" s="966"/>
      <c r="R36" s="298"/>
    </row>
    <row r="37" spans="1:18" s="301" customFormat="1" ht="11.15" customHeight="1">
      <c r="C37" s="321"/>
      <c r="D37" s="319"/>
      <c r="E37" s="193"/>
      <c r="K37" s="966"/>
      <c r="L37" s="966"/>
      <c r="M37" s="966"/>
      <c r="N37" s="966"/>
      <c r="O37" s="966"/>
      <c r="P37" s="966"/>
      <c r="Q37" s="966"/>
      <c r="R37" s="298"/>
    </row>
    <row r="38" spans="1:18" s="301" customFormat="1" ht="11.15" customHeight="1">
      <c r="C38" s="321"/>
      <c r="D38" s="319"/>
      <c r="E38" s="193"/>
      <c r="K38" s="966"/>
      <c r="L38" s="966"/>
      <c r="M38" s="966"/>
      <c r="N38" s="966"/>
      <c r="O38" s="966"/>
      <c r="P38" s="966"/>
      <c r="Q38" s="966"/>
      <c r="R38" s="298"/>
    </row>
    <row r="39" spans="1:18" s="269" customFormat="1" ht="11.15" customHeight="1">
      <c r="C39" s="300"/>
      <c r="D39" s="319"/>
      <c r="E39" s="179"/>
      <c r="F39" s="301"/>
      <c r="G39" s="301"/>
      <c r="H39" s="301"/>
      <c r="I39" s="301"/>
      <c r="J39" s="301"/>
      <c r="K39" s="966"/>
      <c r="L39" s="966"/>
      <c r="M39" s="966"/>
      <c r="N39" s="966"/>
      <c r="O39" s="966"/>
      <c r="P39" s="966"/>
      <c r="Q39" s="966"/>
      <c r="R39" s="298"/>
    </row>
    <row r="40" spans="1:18" s="130" customFormat="1" ht="11.15" customHeight="1">
      <c r="C40" s="178"/>
      <c r="D40" s="178"/>
      <c r="E40" s="179"/>
      <c r="F40" s="301"/>
      <c r="G40" s="301"/>
      <c r="H40" s="301"/>
      <c r="I40" s="301"/>
      <c r="J40" s="301"/>
      <c r="K40" s="966"/>
      <c r="L40" s="966"/>
      <c r="M40" s="966"/>
      <c r="N40" s="966"/>
      <c r="O40" s="966"/>
      <c r="P40" s="966"/>
      <c r="Q40" s="966"/>
      <c r="R40" s="298"/>
    </row>
    <row r="41" spans="1:18" s="317" customFormat="1" ht="11.15" customHeight="1">
      <c r="C41" s="319"/>
      <c r="D41" s="319"/>
      <c r="E41" s="125"/>
      <c r="F41" s="301"/>
      <c r="G41" s="301"/>
      <c r="H41" s="301"/>
      <c r="I41" s="301"/>
      <c r="J41" s="301"/>
      <c r="K41" s="966"/>
      <c r="L41" s="966"/>
      <c r="M41" s="966"/>
      <c r="N41" s="966"/>
      <c r="O41" s="966"/>
      <c r="P41" s="966"/>
      <c r="Q41" s="966"/>
      <c r="R41" s="298"/>
    </row>
    <row r="42" spans="1:18">
      <c r="F42" s="301"/>
      <c r="G42" s="301"/>
      <c r="H42" s="301"/>
      <c r="I42" s="301"/>
      <c r="J42" s="301"/>
      <c r="K42" s="966"/>
      <c r="L42" s="966"/>
      <c r="M42" s="966"/>
      <c r="N42" s="966"/>
      <c r="O42" s="966"/>
      <c r="P42" s="966"/>
      <c r="Q42" s="966"/>
      <c r="R42" s="298"/>
    </row>
    <row r="43" spans="1:18">
      <c r="F43" s="301"/>
      <c r="G43" s="301"/>
      <c r="H43" s="301"/>
      <c r="I43" s="301"/>
      <c r="J43" s="301"/>
      <c r="K43" s="966"/>
      <c r="L43" s="966"/>
      <c r="M43" s="966"/>
      <c r="N43" s="966"/>
      <c r="O43" s="966"/>
      <c r="P43" s="966"/>
      <c r="Q43" s="966"/>
      <c r="R43" s="298"/>
    </row>
    <row r="44" spans="1:18">
      <c r="F44" s="301"/>
      <c r="G44" s="301"/>
      <c r="H44" s="301"/>
      <c r="I44" s="301"/>
      <c r="J44" s="301"/>
      <c r="K44" s="966"/>
      <c r="L44" s="966"/>
      <c r="M44" s="966"/>
      <c r="N44" s="966"/>
      <c r="O44" s="966"/>
      <c r="P44" s="966"/>
      <c r="Q44" s="966"/>
      <c r="R44" s="298"/>
    </row>
    <row r="45" spans="1:18">
      <c r="F45" s="301"/>
      <c r="G45" s="301"/>
      <c r="H45" s="301"/>
      <c r="I45" s="301"/>
      <c r="J45" s="301"/>
      <c r="K45" s="966"/>
      <c r="L45" s="966"/>
      <c r="M45" s="966"/>
      <c r="N45" s="966"/>
      <c r="O45" s="966"/>
      <c r="P45" s="966"/>
      <c r="Q45" s="966"/>
      <c r="R45" s="298"/>
    </row>
    <row r="46" spans="1:18">
      <c r="F46" s="301"/>
      <c r="G46" s="301"/>
      <c r="H46" s="301"/>
      <c r="I46" s="301"/>
      <c r="J46" s="301"/>
      <c r="K46" s="966"/>
      <c r="L46" s="966"/>
      <c r="M46" s="966"/>
      <c r="N46" s="966"/>
      <c r="O46" s="966"/>
      <c r="P46" s="966"/>
      <c r="Q46" s="966"/>
      <c r="R46" s="298"/>
    </row>
    <row r="47" spans="1:18">
      <c r="F47" s="301"/>
      <c r="G47" s="301"/>
      <c r="H47" s="301"/>
      <c r="I47" s="301"/>
      <c r="J47" s="301"/>
      <c r="K47" s="966"/>
      <c r="L47" s="966"/>
      <c r="M47" s="966"/>
      <c r="N47" s="966"/>
      <c r="O47" s="966"/>
      <c r="P47" s="966"/>
      <c r="Q47" s="966"/>
      <c r="R47" s="298"/>
    </row>
    <row r="48" spans="1:18">
      <c r="F48" s="301"/>
      <c r="G48" s="301"/>
      <c r="H48" s="301"/>
      <c r="I48" s="301"/>
      <c r="J48" s="301"/>
      <c r="K48" s="966"/>
      <c r="L48" s="966"/>
      <c r="M48" s="966"/>
      <c r="N48" s="966"/>
      <c r="O48" s="966"/>
      <c r="P48" s="966"/>
      <c r="Q48" s="966"/>
      <c r="R48" s="298"/>
    </row>
    <row r="49" spans="6:6">
      <c r="F49" s="301"/>
    </row>
    <row r="50" spans="6:6">
      <c r="F50" s="301"/>
    </row>
    <row r="51" spans="6:6">
      <c r="F51" s="301"/>
    </row>
    <row r="52" spans="6:6">
      <c r="F52" s="301"/>
    </row>
    <row r="53" spans="6:6">
      <c r="F53" s="301"/>
    </row>
  </sheetData>
  <hyperlinks>
    <hyperlink ref="B28" r:id="rId1" display="http://www.statistique.admin.ch" xr:uid="{00000000-0004-0000-0C00-000000000000}"/>
    <hyperlink ref="B32" r:id="rId2" xr:uid="{00000000-0004-0000-0C00-000001000000}"/>
    <hyperlink ref="R1" location="Tabelle1!A1" display="Retour Tabelle 1" xr:uid="{00000000-0004-0000-0C00-000002000000}"/>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4"/>
  <sheetViews>
    <sheetView workbookViewId="0">
      <pane xSplit="5" topLeftCell="K1" activePane="topRight" state="frozen"/>
      <selection pane="topRight" activeCell="Q1" sqref="Q1"/>
    </sheetView>
  </sheetViews>
  <sheetFormatPr baseColWidth="10" defaultColWidth="5" defaultRowHeight="12.5"/>
  <cols>
    <col min="1" max="1" width="0.58203125" style="621" customWidth="1"/>
    <col min="2" max="2" width="6.5" style="621" customWidth="1"/>
    <col min="3" max="3" width="34.58203125" style="621" customWidth="1"/>
    <col min="4" max="4" width="39.08203125" style="621" customWidth="1"/>
    <col min="5" max="5" width="8.58203125" style="759" customWidth="1"/>
    <col min="6" max="16" width="7.58203125" style="624" customWidth="1"/>
    <col min="17" max="17" width="17" style="625" bestFit="1" customWidth="1"/>
    <col min="18" max="16384" width="5" style="621"/>
  </cols>
  <sheetData>
    <row r="1" spans="1:19" s="617" customFormat="1" ht="12.65" customHeight="1">
      <c r="B1" s="618" t="s">
        <v>260</v>
      </c>
      <c r="D1" s="619"/>
      <c r="E1" s="620" t="s">
        <v>398</v>
      </c>
      <c r="Q1" s="956" t="s">
        <v>730</v>
      </c>
    </row>
    <row r="2" spans="1:19" ht="12.65" customHeight="1">
      <c r="B2" s="622" t="s">
        <v>519</v>
      </c>
      <c r="D2" s="619"/>
      <c r="E2" s="623" t="s">
        <v>399</v>
      </c>
    </row>
    <row r="3" spans="1:19" ht="3" customHeight="1">
      <c r="C3" s="626"/>
      <c r="D3" s="627"/>
      <c r="E3" s="628"/>
    </row>
    <row r="4" spans="1:19" ht="3" customHeight="1">
      <c r="A4" s="629"/>
      <c r="B4" s="630"/>
      <c r="C4" s="631"/>
      <c r="D4" s="632"/>
      <c r="E4" s="633"/>
      <c r="F4" s="634"/>
      <c r="G4" s="635"/>
      <c r="H4" s="636"/>
      <c r="I4" s="636"/>
      <c r="J4" s="636"/>
      <c r="K4" s="636"/>
      <c r="L4" s="636"/>
      <c r="M4" s="636"/>
      <c r="N4" s="636"/>
      <c r="O4" s="636"/>
      <c r="P4" s="637"/>
      <c r="Q4" s="638"/>
    </row>
    <row r="5" spans="1:19" s="649" customFormat="1" ht="10.4" customHeight="1">
      <c r="A5" s="639"/>
      <c r="B5" s="640" t="s">
        <v>85</v>
      </c>
      <c r="C5" s="641" t="s">
        <v>33</v>
      </c>
      <c r="D5" s="642" t="s">
        <v>34</v>
      </c>
      <c r="E5" s="643" t="s">
        <v>35</v>
      </c>
      <c r="F5" s="644" t="s">
        <v>189</v>
      </c>
      <c r="G5" s="645" t="s">
        <v>189</v>
      </c>
      <c r="H5" s="646" t="s">
        <v>189</v>
      </c>
      <c r="I5" s="646" t="s">
        <v>189</v>
      </c>
      <c r="J5" s="646" t="s">
        <v>189</v>
      </c>
      <c r="K5" s="646" t="s">
        <v>189</v>
      </c>
      <c r="L5" s="646" t="s">
        <v>189</v>
      </c>
      <c r="M5" s="646" t="s">
        <v>189</v>
      </c>
      <c r="N5" s="646" t="s">
        <v>189</v>
      </c>
      <c r="O5" s="646" t="s">
        <v>189</v>
      </c>
      <c r="P5" s="647" t="s">
        <v>189</v>
      </c>
      <c r="Q5" s="648" t="s">
        <v>87</v>
      </c>
    </row>
    <row r="6" spans="1:19" s="649" customFormat="1" ht="10.4" customHeight="1">
      <c r="A6" s="639"/>
      <c r="B6" s="650"/>
      <c r="C6" s="651"/>
      <c r="D6" s="652"/>
      <c r="E6" s="643" t="s">
        <v>39</v>
      </c>
      <c r="F6" s="644" t="s">
        <v>190</v>
      </c>
      <c r="G6" s="645" t="s">
        <v>190</v>
      </c>
      <c r="H6" s="646" t="s">
        <v>190</v>
      </c>
      <c r="I6" s="646" t="s">
        <v>190</v>
      </c>
      <c r="J6" s="646" t="s">
        <v>190</v>
      </c>
      <c r="K6" s="646" t="s">
        <v>190</v>
      </c>
      <c r="L6" s="646" t="s">
        <v>190</v>
      </c>
      <c r="M6" s="646" t="s">
        <v>190</v>
      </c>
      <c r="N6" s="646" t="s">
        <v>190</v>
      </c>
      <c r="O6" s="646" t="s">
        <v>190</v>
      </c>
      <c r="P6" s="647" t="s">
        <v>190</v>
      </c>
      <c r="Q6" s="648" t="s">
        <v>88</v>
      </c>
    </row>
    <row r="7" spans="1:19" s="662" customFormat="1" ht="3" customHeight="1">
      <c r="A7" s="653"/>
      <c r="B7" s="650"/>
      <c r="C7" s="654"/>
      <c r="D7" s="655"/>
      <c r="E7" s="656"/>
      <c r="F7" s="657"/>
      <c r="G7" s="658"/>
      <c r="H7" s="659"/>
      <c r="I7" s="659"/>
      <c r="J7" s="659"/>
      <c r="K7" s="659"/>
      <c r="L7" s="659"/>
      <c r="M7" s="659"/>
      <c r="N7" s="659"/>
      <c r="O7" s="659"/>
      <c r="P7" s="660"/>
      <c r="Q7" s="661"/>
    </row>
    <row r="8" spans="1:19" s="662" customFormat="1" ht="10.4" customHeight="1">
      <c r="A8" s="653"/>
      <c r="B8" s="650"/>
      <c r="C8" s="654"/>
      <c r="D8" s="655"/>
      <c r="E8" s="663"/>
      <c r="F8" s="664"/>
      <c r="G8" s="665"/>
      <c r="H8" s="666"/>
      <c r="I8" s="666"/>
      <c r="J8" s="666"/>
      <c r="K8" s="666"/>
      <c r="L8" s="666"/>
      <c r="M8" s="666"/>
      <c r="N8" s="666"/>
      <c r="O8" s="666"/>
      <c r="P8" s="667"/>
      <c r="Q8" s="648" t="s">
        <v>89</v>
      </c>
    </row>
    <row r="9" spans="1:19" s="649" customFormat="1" ht="10.4" customHeight="1">
      <c r="A9" s="639"/>
      <c r="B9" s="650"/>
      <c r="C9" s="654"/>
      <c r="D9" s="655"/>
      <c r="E9" s="668" t="s">
        <v>90</v>
      </c>
      <c r="F9" s="669" t="s">
        <v>56</v>
      </c>
      <c r="G9" s="670" t="s">
        <v>57</v>
      </c>
      <c r="H9" s="671" t="s">
        <v>58</v>
      </c>
      <c r="I9" s="671" t="s">
        <v>59</v>
      </c>
      <c r="J9" s="671" t="s">
        <v>396</v>
      </c>
      <c r="K9" s="671" t="s">
        <v>536</v>
      </c>
      <c r="L9" s="671" t="s">
        <v>627</v>
      </c>
      <c r="M9" s="671" t="s">
        <v>692</v>
      </c>
      <c r="N9" s="671" t="s">
        <v>731</v>
      </c>
      <c r="O9" s="671" t="s">
        <v>741</v>
      </c>
      <c r="P9" s="672" t="s">
        <v>839</v>
      </c>
      <c r="Q9" s="648" t="s">
        <v>94</v>
      </c>
    </row>
    <row r="10" spans="1:19" s="683" customFormat="1" ht="3" customHeight="1">
      <c r="A10" s="673"/>
      <c r="B10" s="674"/>
      <c r="C10" s="675"/>
      <c r="D10" s="676"/>
      <c r="E10" s="677"/>
      <c r="F10" s="678"/>
      <c r="G10" s="679"/>
      <c r="H10" s="680"/>
      <c r="I10" s="680"/>
      <c r="J10" s="680"/>
      <c r="K10" s="680"/>
      <c r="L10" s="680"/>
      <c r="M10" s="680"/>
      <c r="N10" s="680"/>
      <c r="O10" s="680"/>
      <c r="P10" s="681"/>
      <c r="Q10" s="682"/>
    </row>
    <row r="11" spans="1:19" s="683" customFormat="1" ht="5.15" customHeight="1">
      <c r="A11" s="684"/>
      <c r="B11" s="685"/>
      <c r="C11" s="686"/>
      <c r="D11" s="687"/>
      <c r="E11" s="688"/>
      <c r="F11" s="689"/>
      <c r="G11" s="690"/>
      <c r="H11" s="691"/>
      <c r="I11" s="691"/>
      <c r="J11" s="691"/>
      <c r="K11" s="691"/>
      <c r="L11" s="691"/>
      <c r="M11" s="691"/>
      <c r="N11" s="691"/>
      <c r="O11" s="691"/>
      <c r="P11" s="692"/>
      <c r="Q11" s="693"/>
    </row>
    <row r="12" spans="1:19" s="704" customFormat="1" ht="11.15" customHeight="1">
      <c r="A12" s="694"/>
      <c r="B12" s="695"/>
      <c r="C12" s="696" t="s">
        <v>261</v>
      </c>
      <c r="D12" s="697" t="s">
        <v>262</v>
      </c>
      <c r="E12" s="698"/>
      <c r="F12" s="699"/>
      <c r="G12" s="700"/>
      <c r="H12" s="701"/>
      <c r="I12" s="701"/>
      <c r="J12" s="701"/>
      <c r="K12" s="701"/>
      <c r="L12" s="701"/>
      <c r="M12" s="701"/>
      <c r="N12" s="701"/>
      <c r="O12" s="701"/>
      <c r="P12" s="702"/>
      <c r="Q12" s="703"/>
    </row>
    <row r="13" spans="1:19" s="712" customFormat="1" ht="11.15" customHeight="1">
      <c r="A13" s="705"/>
      <c r="B13" s="706" t="s">
        <v>263</v>
      </c>
      <c r="C13" s="696" t="s">
        <v>264</v>
      </c>
      <c r="D13" s="697" t="s">
        <v>265</v>
      </c>
      <c r="E13" s="1016">
        <v>100</v>
      </c>
      <c r="F13" s="707">
        <v>100.4064</v>
      </c>
      <c r="G13" s="708">
        <v>100.4789</v>
      </c>
      <c r="H13" s="709">
        <v>100.7355</v>
      </c>
      <c r="I13" s="709">
        <v>100</v>
      </c>
      <c r="J13" s="709">
        <v>98.8874</v>
      </c>
      <c r="K13" s="709">
        <v>98.742800000000003</v>
      </c>
      <c r="L13" s="709">
        <v>98.533000000000001</v>
      </c>
      <c r="M13" s="709">
        <v>99.342200000000005</v>
      </c>
      <c r="N13" s="709">
        <v>99.673000000000002</v>
      </c>
      <c r="O13" s="709">
        <v>101.63800000000001</v>
      </c>
      <c r="P13" s="710">
        <v>104.9204</v>
      </c>
      <c r="Q13" s="711">
        <f>((P13-O13)/O13)*100</f>
        <v>3.2295007772683397</v>
      </c>
      <c r="S13" s="713"/>
    </row>
    <row r="14" spans="1:19" s="712" customFormat="1" ht="5.15" customHeight="1">
      <c r="A14" s="714"/>
      <c r="B14" s="715"/>
      <c r="C14" s="716"/>
      <c r="D14" s="717"/>
      <c r="E14" s="1017"/>
      <c r="F14" s="718"/>
      <c r="G14" s="719"/>
      <c r="H14" s="720"/>
      <c r="I14" s="720"/>
      <c r="J14" s="720"/>
      <c r="K14" s="720"/>
      <c r="L14" s="720"/>
      <c r="M14" s="720"/>
      <c r="N14" s="720"/>
      <c r="O14" s="720"/>
      <c r="P14" s="676"/>
      <c r="Q14" s="721"/>
      <c r="S14" s="713"/>
    </row>
    <row r="15" spans="1:19" s="712" customFormat="1" ht="11.15" customHeight="1">
      <c r="A15" s="714"/>
      <c r="B15" s="722" t="s">
        <v>266</v>
      </c>
      <c r="C15" s="650" t="s">
        <v>267</v>
      </c>
      <c r="D15" s="655" t="s">
        <v>268</v>
      </c>
      <c r="E15" s="1017">
        <v>30.977900000000002</v>
      </c>
      <c r="F15" s="718">
        <v>100.1857</v>
      </c>
      <c r="G15" s="719">
        <v>100.3682</v>
      </c>
      <c r="H15" s="720">
        <v>100.9469</v>
      </c>
      <c r="I15" s="720">
        <v>100</v>
      </c>
      <c r="J15" s="720">
        <v>98.2577</v>
      </c>
      <c r="K15" s="720">
        <v>98.747399999999999</v>
      </c>
      <c r="L15" s="720">
        <v>98.260499999999993</v>
      </c>
      <c r="M15" s="720">
        <v>98.899299999999997</v>
      </c>
      <c r="N15" s="720">
        <v>98.764499999999998</v>
      </c>
      <c r="O15" s="720">
        <v>100.9858</v>
      </c>
      <c r="P15" s="676">
        <v>104.5072</v>
      </c>
      <c r="Q15" s="723">
        <f t="shared" ref="Q15:Q18" si="0">((P15-O15)/O15)*100</f>
        <v>3.4870249084524754</v>
      </c>
      <c r="S15" s="713"/>
    </row>
    <row r="16" spans="1:19" s="712" customFormat="1" ht="11.15" customHeight="1">
      <c r="A16" s="714"/>
      <c r="B16" s="722" t="s">
        <v>269</v>
      </c>
      <c r="C16" s="650" t="s">
        <v>270</v>
      </c>
      <c r="D16" s="655" t="s">
        <v>271</v>
      </c>
      <c r="E16" s="1017">
        <v>15.476599999999999</v>
      </c>
      <c r="F16" s="718">
        <v>100.9631</v>
      </c>
      <c r="G16" s="719">
        <v>100.9738</v>
      </c>
      <c r="H16" s="720">
        <v>100.87860000000001</v>
      </c>
      <c r="I16" s="720">
        <v>100</v>
      </c>
      <c r="J16" s="720">
        <v>100.83159999999999</v>
      </c>
      <c r="K16" s="720">
        <v>101.5723</v>
      </c>
      <c r="L16" s="720">
        <v>101.37730000000001</v>
      </c>
      <c r="M16" s="720">
        <v>102.8691</v>
      </c>
      <c r="N16" s="720">
        <v>103.5232</v>
      </c>
      <c r="O16" s="720">
        <v>105.3018</v>
      </c>
      <c r="P16" s="676">
        <v>107.3663</v>
      </c>
      <c r="Q16" s="723">
        <f t="shared" si="0"/>
        <v>1.9605552801566499</v>
      </c>
      <c r="S16" s="713"/>
    </row>
    <row r="17" spans="1:19" s="712" customFormat="1" ht="11.15" customHeight="1">
      <c r="A17" s="714"/>
      <c r="B17" s="722" t="s">
        <v>272</v>
      </c>
      <c r="C17" s="650" t="s">
        <v>273</v>
      </c>
      <c r="D17" s="655" t="s">
        <v>274</v>
      </c>
      <c r="E17" s="1017">
        <v>31.005500000000001</v>
      </c>
      <c r="F17" s="718">
        <v>101.1251</v>
      </c>
      <c r="G17" s="719">
        <v>101.16589999999999</v>
      </c>
      <c r="H17" s="720">
        <v>101.2572</v>
      </c>
      <c r="I17" s="720">
        <v>100</v>
      </c>
      <c r="J17" s="720">
        <v>98.2423</v>
      </c>
      <c r="K17" s="720">
        <v>97.902299999999997</v>
      </c>
      <c r="L17" s="720">
        <v>98.305700000000002</v>
      </c>
      <c r="M17" s="720">
        <v>98.225300000000004</v>
      </c>
      <c r="N17" s="720">
        <v>99.079800000000006</v>
      </c>
      <c r="O17" s="720">
        <v>103.0838</v>
      </c>
      <c r="P17" s="676">
        <v>106.3582</v>
      </c>
      <c r="Q17" s="723">
        <f t="shared" si="0"/>
        <v>3.1764447953994712</v>
      </c>
      <c r="S17" s="713"/>
    </row>
    <row r="18" spans="1:19" s="712" customFormat="1" ht="11.15" customHeight="1">
      <c r="A18" s="714"/>
      <c r="B18" s="722" t="s">
        <v>275</v>
      </c>
      <c r="C18" s="650" t="s">
        <v>276</v>
      </c>
      <c r="D18" s="655" t="s">
        <v>277</v>
      </c>
      <c r="E18" s="1017">
        <v>22.54</v>
      </c>
      <c r="F18" s="718">
        <v>99.496399999999994</v>
      </c>
      <c r="G18" s="719">
        <v>99.4679</v>
      </c>
      <c r="H18" s="720">
        <v>99.852800000000002</v>
      </c>
      <c r="I18" s="720">
        <v>100</v>
      </c>
      <c r="J18" s="720">
        <v>98.197900000000004</v>
      </c>
      <c r="K18" s="720">
        <v>95.699200000000005</v>
      </c>
      <c r="L18" s="720">
        <v>95.321299999999994</v>
      </c>
      <c r="M18" s="720">
        <v>96.853200000000001</v>
      </c>
      <c r="N18" s="720">
        <v>97.030100000000004</v>
      </c>
      <c r="O18" s="720">
        <v>95.978899999999996</v>
      </c>
      <c r="P18" s="676">
        <v>99.645099999999999</v>
      </c>
      <c r="Q18" s="723">
        <f t="shared" si="0"/>
        <v>3.8197978930785865</v>
      </c>
      <c r="S18" s="713"/>
    </row>
    <row r="19" spans="1:19" s="712" customFormat="1" ht="5.15" customHeight="1">
      <c r="A19" s="724"/>
      <c r="B19" s="725"/>
      <c r="C19" s="726"/>
      <c r="D19" s="727"/>
      <c r="E19" s="728"/>
      <c r="F19" s="729"/>
      <c r="G19" s="730"/>
      <c r="H19" s="731"/>
      <c r="I19" s="731"/>
      <c r="J19" s="731"/>
      <c r="K19" s="731"/>
      <c r="L19" s="731"/>
      <c r="M19" s="731"/>
      <c r="N19" s="731"/>
      <c r="O19" s="731"/>
      <c r="P19" s="732"/>
      <c r="Q19" s="733"/>
    </row>
    <row r="20" spans="1:19" s="712" customFormat="1" ht="10.4" customHeight="1">
      <c r="A20" s="734"/>
      <c r="B20" s="734"/>
      <c r="C20" s="735"/>
      <c r="D20" s="734"/>
      <c r="E20" s="736"/>
      <c r="F20" s="737"/>
      <c r="G20" s="737"/>
      <c r="H20" s="737"/>
      <c r="I20" s="737"/>
      <c r="J20" s="737"/>
      <c r="K20" s="737"/>
      <c r="L20" s="737"/>
      <c r="M20" s="737"/>
      <c r="N20" s="737"/>
      <c r="O20" s="737"/>
      <c r="P20" s="737"/>
      <c r="Q20" s="738"/>
    </row>
    <row r="21" spans="1:19" s="712" customFormat="1" ht="15" customHeight="1">
      <c r="C21" s="739"/>
      <c r="D21" s="734"/>
      <c r="E21" s="736"/>
      <c r="F21" s="740"/>
      <c r="G21" s="740"/>
      <c r="H21" s="740"/>
      <c r="I21" s="740"/>
      <c r="J21" s="740"/>
      <c r="K21" s="740"/>
      <c r="L21" s="740"/>
      <c r="M21" s="740"/>
      <c r="N21" s="740"/>
      <c r="O21" s="740"/>
      <c r="P21" s="740"/>
      <c r="Q21" s="738"/>
    </row>
    <row r="22" spans="1:19" s="747" customFormat="1" ht="3" customHeight="1">
      <c r="A22" s="741"/>
      <c r="B22" s="742"/>
      <c r="C22" s="743"/>
      <c r="D22" s="744"/>
      <c r="E22" s="745"/>
      <c r="F22" s="746"/>
      <c r="G22" s="746"/>
      <c r="H22" s="746"/>
      <c r="I22" s="746"/>
      <c r="J22" s="746"/>
      <c r="K22" s="746"/>
      <c r="L22" s="746"/>
      <c r="M22" s="746"/>
      <c r="N22" s="746"/>
      <c r="O22" s="746"/>
      <c r="P22" s="746"/>
      <c r="Q22" s="738"/>
    </row>
    <row r="23" spans="1:19" s="747" customFormat="1" ht="11.15" customHeight="1">
      <c r="A23" s="748"/>
      <c r="B23" s="749" t="s">
        <v>77</v>
      </c>
      <c r="C23" s="749"/>
      <c r="D23" s="749"/>
      <c r="E23" s="750"/>
      <c r="F23" s="751"/>
      <c r="G23" s="751"/>
      <c r="H23" s="751"/>
      <c r="I23" s="751"/>
      <c r="J23" s="751"/>
      <c r="K23" s="751"/>
      <c r="L23" s="751"/>
      <c r="M23" s="751"/>
      <c r="N23" s="751"/>
      <c r="O23" s="751"/>
      <c r="P23" s="751"/>
      <c r="Q23" s="738"/>
    </row>
    <row r="24" spans="1:19" s="747" customFormat="1" ht="11.15" customHeight="1">
      <c r="A24" s="748"/>
      <c r="B24" s="749" t="s">
        <v>112</v>
      </c>
      <c r="C24" s="749"/>
      <c r="D24" s="749"/>
      <c r="E24" s="750"/>
      <c r="F24" s="751"/>
      <c r="G24" s="751"/>
      <c r="H24" s="751"/>
      <c r="I24" s="751"/>
      <c r="J24" s="751"/>
      <c r="K24" s="751"/>
      <c r="L24" s="751"/>
      <c r="M24" s="751"/>
      <c r="N24" s="751"/>
      <c r="O24" s="751"/>
      <c r="P24" s="751"/>
      <c r="Q24" s="738"/>
    </row>
    <row r="25" spans="1:19" s="747" customFormat="1" ht="11.15" customHeight="1">
      <c r="A25" s="748"/>
      <c r="B25" s="749" t="s">
        <v>79</v>
      </c>
      <c r="C25" s="749"/>
      <c r="D25" s="749"/>
      <c r="E25" s="750"/>
      <c r="F25" s="751"/>
      <c r="G25" s="1134"/>
      <c r="H25" s="751"/>
      <c r="I25" s="751"/>
      <c r="J25" s="751"/>
      <c r="K25" s="751"/>
      <c r="L25" s="751"/>
      <c r="M25" s="751"/>
      <c r="N25" s="751"/>
      <c r="O25" s="751"/>
      <c r="P25" s="751"/>
      <c r="Q25" s="738"/>
    </row>
    <row r="26" spans="1:19" s="738" customFormat="1" ht="8.15" customHeight="1">
      <c r="A26" s="748"/>
      <c r="B26" s="749"/>
      <c r="C26" s="749"/>
      <c r="D26" s="749"/>
      <c r="E26" s="750"/>
      <c r="F26" s="625"/>
      <c r="G26" s="752"/>
      <c r="H26" s="625"/>
      <c r="I26" s="625"/>
      <c r="J26" s="625"/>
      <c r="K26" s="625"/>
      <c r="L26" s="625"/>
      <c r="M26" s="625"/>
      <c r="N26" s="625"/>
      <c r="O26" s="625"/>
      <c r="P26" s="625"/>
    </row>
    <row r="27" spans="1:19" s="738" customFormat="1" ht="11.15" customHeight="1">
      <c r="A27" s="748"/>
      <c r="B27" s="749" t="s">
        <v>80</v>
      </c>
      <c r="C27" s="749"/>
      <c r="D27" s="749"/>
      <c r="E27" s="750"/>
      <c r="F27" s="751"/>
      <c r="G27" s="751"/>
      <c r="H27" s="751"/>
      <c r="I27" s="751"/>
      <c r="J27" s="751"/>
      <c r="K27" s="751"/>
      <c r="L27" s="751"/>
      <c r="M27" s="751"/>
      <c r="N27" s="751"/>
      <c r="O27" s="751"/>
      <c r="P27" s="751"/>
      <c r="Q27" s="734"/>
    </row>
    <row r="28" spans="1:19" s="738" customFormat="1" ht="11.15" customHeight="1">
      <c r="A28" s="748"/>
      <c r="B28" s="749" t="s">
        <v>113</v>
      </c>
      <c r="C28" s="749"/>
      <c r="D28" s="749"/>
      <c r="E28" s="750"/>
      <c r="F28" s="751"/>
      <c r="G28" s="751"/>
      <c r="H28" s="751"/>
      <c r="I28" s="751"/>
      <c r="J28" s="751"/>
      <c r="K28" s="751"/>
      <c r="L28" s="751"/>
      <c r="M28" s="751"/>
      <c r="N28" s="751"/>
      <c r="O28" s="751"/>
      <c r="P28" s="751"/>
      <c r="Q28" s="625"/>
    </row>
    <row r="29" spans="1:19" s="738" customFormat="1" ht="11.15" customHeight="1">
      <c r="A29" s="748"/>
      <c r="B29" s="311" t="s">
        <v>82</v>
      </c>
      <c r="C29" s="311"/>
      <c r="D29" s="749"/>
      <c r="E29" s="750"/>
      <c r="F29" s="751"/>
      <c r="G29" s="751"/>
      <c r="H29" s="751"/>
      <c r="I29" s="751"/>
      <c r="J29" s="751"/>
      <c r="K29" s="751"/>
      <c r="L29" s="751"/>
      <c r="M29" s="751"/>
      <c r="N29" s="751"/>
      <c r="O29" s="751"/>
      <c r="P29" s="751"/>
      <c r="Q29" s="625"/>
    </row>
    <row r="30" spans="1:19" s="738" customFormat="1" ht="3" customHeight="1">
      <c r="A30" s="753"/>
      <c r="B30" s="754"/>
      <c r="C30" s="754"/>
      <c r="D30" s="755"/>
      <c r="E30" s="756"/>
      <c r="F30" s="757"/>
      <c r="G30" s="757"/>
      <c r="H30" s="757"/>
      <c r="I30" s="757"/>
      <c r="J30" s="757"/>
      <c r="K30" s="757"/>
      <c r="L30" s="757"/>
      <c r="M30" s="757"/>
      <c r="N30" s="757"/>
      <c r="O30" s="757"/>
      <c r="P30" s="757"/>
      <c r="Q30" s="734"/>
    </row>
    <row r="31" spans="1:19" s="712" customFormat="1" ht="11.15" customHeight="1">
      <c r="C31" s="758"/>
      <c r="D31" s="758"/>
      <c r="E31" s="736"/>
      <c r="F31" s="757"/>
      <c r="G31" s="757"/>
      <c r="H31" s="757"/>
      <c r="I31" s="757"/>
      <c r="J31" s="757"/>
      <c r="K31" s="757"/>
      <c r="L31" s="757"/>
      <c r="M31" s="757"/>
      <c r="N31" s="757"/>
      <c r="O31" s="757"/>
      <c r="P31" s="757"/>
      <c r="Q31" s="738"/>
    </row>
    <row r="32" spans="1:19">
      <c r="F32" s="760"/>
      <c r="G32" s="760"/>
      <c r="H32" s="760"/>
      <c r="I32" s="760"/>
      <c r="J32" s="760"/>
      <c r="K32" s="760"/>
      <c r="L32" s="760"/>
      <c r="M32" s="760"/>
      <c r="N32" s="760"/>
      <c r="O32" s="760"/>
      <c r="P32" s="760"/>
      <c r="Q32" s="761"/>
    </row>
    <row r="34" spans="4:4">
      <c r="D34" s="762"/>
    </row>
  </sheetData>
  <hyperlinks>
    <hyperlink ref="B25" r:id="rId1" display="http://www.statistique.admin.ch" xr:uid="{00000000-0004-0000-0D00-000000000000}"/>
    <hyperlink ref="B29" r:id="rId2" xr:uid="{00000000-0004-0000-0D00-000001000000}"/>
    <hyperlink ref="Q1" location="Tabelle1!A1" display="Retour Tabelle 1" xr:uid="{00000000-0004-0000-0D00-000002000000}"/>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V47"/>
  <sheetViews>
    <sheetView showGridLines="0" zoomScaleNormal="100" workbookViewId="0">
      <pane xSplit="5" topLeftCell="AK1" activePane="topRight" state="frozen"/>
      <selection pane="topRight" activeCell="AV1" sqref="AV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6" width="5.08203125" style="6" customWidth="1"/>
    <col min="47" max="48" width="9.5" style="11" customWidth="1"/>
    <col min="49" max="16384" width="5" style="11"/>
  </cols>
  <sheetData>
    <row r="1" spans="1:48" s="197" customFormat="1" ht="12" customHeight="1">
      <c r="A1" s="577" t="s">
        <v>279</v>
      </c>
      <c r="D1" s="600"/>
      <c r="E1" s="601" t="s">
        <v>739</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V1" s="1156" t="s">
        <v>730</v>
      </c>
    </row>
    <row r="2" spans="1:48" ht="12" customHeight="1">
      <c r="A2" s="578" t="s">
        <v>280</v>
      </c>
      <c r="D2" s="600"/>
      <c r="E2" s="602" t="s">
        <v>740</v>
      </c>
      <c r="F2" s="10"/>
    </row>
    <row r="3" spans="1:48"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row>
    <row r="4" spans="1:48"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6"/>
      <c r="AU4" s="1319"/>
      <c r="AV4" s="767"/>
    </row>
    <row r="5" spans="1:48" s="220" customFormat="1" ht="10.4" customHeight="1">
      <c r="A5" s="211"/>
      <c r="B5" s="212" t="s">
        <v>85</v>
      </c>
      <c r="C5" s="213" t="s">
        <v>33</v>
      </c>
      <c r="D5" s="214" t="s">
        <v>34</v>
      </c>
      <c r="E5" s="768" t="s">
        <v>35</v>
      </c>
      <c r="F5" s="769" t="s">
        <v>36</v>
      </c>
      <c r="G5" s="770" t="s">
        <v>37</v>
      </c>
      <c r="H5" s="770" t="s">
        <v>36</v>
      </c>
      <c r="I5" s="770" t="s">
        <v>37</v>
      </c>
      <c r="J5" s="770" t="s">
        <v>36</v>
      </c>
      <c r="K5" s="770" t="s">
        <v>37</v>
      </c>
      <c r="L5" s="770" t="s">
        <v>36</v>
      </c>
      <c r="M5" s="770" t="s">
        <v>37</v>
      </c>
      <c r="N5" s="770" t="s">
        <v>36</v>
      </c>
      <c r="O5" s="770" t="s">
        <v>37</v>
      </c>
      <c r="P5" s="770" t="s">
        <v>36</v>
      </c>
      <c r="Q5" s="770" t="s">
        <v>37</v>
      </c>
      <c r="R5" s="770" t="s">
        <v>36</v>
      </c>
      <c r="S5" s="770" t="s">
        <v>37</v>
      </c>
      <c r="T5" s="770" t="s">
        <v>36</v>
      </c>
      <c r="U5" s="770" t="s">
        <v>37</v>
      </c>
      <c r="V5" s="770" t="s">
        <v>36</v>
      </c>
      <c r="W5" s="771" t="s">
        <v>37</v>
      </c>
      <c r="X5" s="771" t="s">
        <v>36</v>
      </c>
      <c r="Y5" s="771" t="s">
        <v>37</v>
      </c>
      <c r="Z5" s="771" t="s">
        <v>36</v>
      </c>
      <c r="AA5" s="771" t="s">
        <v>37</v>
      </c>
      <c r="AB5" s="771" t="s">
        <v>36</v>
      </c>
      <c r="AC5" s="771" t="s">
        <v>37</v>
      </c>
      <c r="AD5" s="771" t="s">
        <v>36</v>
      </c>
      <c r="AE5" s="771" t="s">
        <v>37</v>
      </c>
      <c r="AF5" s="771" t="s">
        <v>36</v>
      </c>
      <c r="AG5" s="771" t="s">
        <v>37</v>
      </c>
      <c r="AH5" s="771" t="s">
        <v>36</v>
      </c>
      <c r="AI5" s="771" t="s">
        <v>37</v>
      </c>
      <c r="AJ5" s="771" t="s">
        <v>36</v>
      </c>
      <c r="AK5" s="771" t="s">
        <v>37</v>
      </c>
      <c r="AL5" s="771" t="s">
        <v>36</v>
      </c>
      <c r="AM5" s="771" t="s">
        <v>37</v>
      </c>
      <c r="AN5" s="771" t="s">
        <v>36</v>
      </c>
      <c r="AO5" s="771" t="s">
        <v>37</v>
      </c>
      <c r="AP5" s="771" t="s">
        <v>36</v>
      </c>
      <c r="AQ5" s="771" t="s">
        <v>37</v>
      </c>
      <c r="AR5" s="771" t="s">
        <v>36</v>
      </c>
      <c r="AS5" s="771" t="s">
        <v>37</v>
      </c>
      <c r="AT5" s="772" t="s">
        <v>36</v>
      </c>
      <c r="AU5" s="1320" t="s">
        <v>127</v>
      </c>
      <c r="AV5" s="219"/>
    </row>
    <row r="6" spans="1:48" s="220" customFormat="1" ht="10.4" customHeight="1">
      <c r="A6" s="211"/>
      <c r="B6" s="272"/>
      <c r="C6" s="41"/>
      <c r="D6" s="33"/>
      <c r="E6" s="768" t="s">
        <v>39</v>
      </c>
      <c r="F6" s="769" t="s">
        <v>40</v>
      </c>
      <c r="G6" s="770" t="s">
        <v>41</v>
      </c>
      <c r="H6" s="770" t="s">
        <v>40</v>
      </c>
      <c r="I6" s="770" t="s">
        <v>41</v>
      </c>
      <c r="J6" s="770" t="s">
        <v>40</v>
      </c>
      <c r="K6" s="770" t="s">
        <v>41</v>
      </c>
      <c r="L6" s="770" t="s">
        <v>40</v>
      </c>
      <c r="M6" s="770" t="s">
        <v>41</v>
      </c>
      <c r="N6" s="770" t="s">
        <v>40</v>
      </c>
      <c r="O6" s="770" t="s">
        <v>41</v>
      </c>
      <c r="P6" s="770" t="s">
        <v>40</v>
      </c>
      <c r="Q6" s="770" t="s">
        <v>41</v>
      </c>
      <c r="R6" s="770" t="s">
        <v>40</v>
      </c>
      <c r="S6" s="770" t="s">
        <v>41</v>
      </c>
      <c r="T6" s="770" t="s">
        <v>40</v>
      </c>
      <c r="U6" s="770" t="s">
        <v>41</v>
      </c>
      <c r="V6" s="770" t="s">
        <v>40</v>
      </c>
      <c r="W6" s="771" t="s">
        <v>41</v>
      </c>
      <c r="X6" s="771" t="s">
        <v>40</v>
      </c>
      <c r="Y6" s="771" t="s">
        <v>41</v>
      </c>
      <c r="Z6" s="771" t="s">
        <v>40</v>
      </c>
      <c r="AA6" s="771" t="s">
        <v>41</v>
      </c>
      <c r="AB6" s="771" t="s">
        <v>40</v>
      </c>
      <c r="AC6" s="771" t="s">
        <v>41</v>
      </c>
      <c r="AD6" s="771" t="s">
        <v>40</v>
      </c>
      <c r="AE6" s="771" t="s">
        <v>41</v>
      </c>
      <c r="AF6" s="771" t="s">
        <v>40</v>
      </c>
      <c r="AG6" s="771" t="s">
        <v>41</v>
      </c>
      <c r="AH6" s="771" t="s">
        <v>40</v>
      </c>
      <c r="AI6" s="771" t="s">
        <v>41</v>
      </c>
      <c r="AJ6" s="771" t="s">
        <v>40</v>
      </c>
      <c r="AK6" s="771" t="s">
        <v>41</v>
      </c>
      <c r="AL6" s="771" t="s">
        <v>40</v>
      </c>
      <c r="AM6" s="771" t="s">
        <v>41</v>
      </c>
      <c r="AN6" s="771" t="s">
        <v>40</v>
      </c>
      <c r="AO6" s="771" t="s">
        <v>41</v>
      </c>
      <c r="AP6" s="771" t="s">
        <v>40</v>
      </c>
      <c r="AQ6" s="771" t="s">
        <v>41</v>
      </c>
      <c r="AR6" s="771" t="s">
        <v>40</v>
      </c>
      <c r="AS6" s="771" t="s">
        <v>41</v>
      </c>
      <c r="AT6" s="772" t="s">
        <v>40</v>
      </c>
      <c r="AU6" s="1321" t="s">
        <v>135</v>
      </c>
      <c r="AV6" s="219"/>
    </row>
    <row r="7" spans="1:48"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7"/>
      <c r="AU7" s="1322"/>
      <c r="AV7" s="778"/>
    </row>
    <row r="8" spans="1:48" s="231" customFormat="1" ht="10.4"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234"/>
      <c r="AU8" s="1323" t="s">
        <v>136</v>
      </c>
      <c r="AV8" s="779" t="s">
        <v>137</v>
      </c>
    </row>
    <row r="9" spans="1:48" s="220" customFormat="1" ht="10.4" customHeight="1">
      <c r="A9" s="211"/>
      <c r="B9" s="272"/>
      <c r="C9" s="44"/>
      <c r="D9" s="60"/>
      <c r="E9" s="780" t="s">
        <v>90</v>
      </c>
      <c r="F9" s="781" t="s">
        <v>46</v>
      </c>
      <c r="G9" s="782" t="s">
        <v>46</v>
      </c>
      <c r="H9" s="782" t="s">
        <v>47</v>
      </c>
      <c r="I9" s="782" t="s">
        <v>47</v>
      </c>
      <c r="J9" s="782" t="s">
        <v>48</v>
      </c>
      <c r="K9" s="782" t="s">
        <v>48</v>
      </c>
      <c r="L9" s="782" t="s">
        <v>49</v>
      </c>
      <c r="M9" s="782" t="s">
        <v>49</v>
      </c>
      <c r="N9" s="782" t="s">
        <v>50</v>
      </c>
      <c r="O9" s="782" t="s">
        <v>50</v>
      </c>
      <c r="P9" s="782" t="s">
        <v>51</v>
      </c>
      <c r="Q9" s="782" t="s">
        <v>51</v>
      </c>
      <c r="R9" s="782" t="s">
        <v>52</v>
      </c>
      <c r="S9" s="782" t="s">
        <v>52</v>
      </c>
      <c r="T9" s="782" t="s">
        <v>53</v>
      </c>
      <c r="U9" s="782" t="s">
        <v>53</v>
      </c>
      <c r="V9" s="782" t="s">
        <v>54</v>
      </c>
      <c r="W9" s="783" t="s">
        <v>54</v>
      </c>
      <c r="X9" s="783" t="s">
        <v>55</v>
      </c>
      <c r="Y9" s="783" t="s">
        <v>55</v>
      </c>
      <c r="Z9" s="783" t="s">
        <v>56</v>
      </c>
      <c r="AA9" s="783" t="s">
        <v>56</v>
      </c>
      <c r="AB9" s="783" t="s">
        <v>57</v>
      </c>
      <c r="AC9" s="783" t="s">
        <v>57</v>
      </c>
      <c r="AD9" s="783" t="s">
        <v>58</v>
      </c>
      <c r="AE9" s="783" t="s">
        <v>58</v>
      </c>
      <c r="AF9" s="783" t="s">
        <v>59</v>
      </c>
      <c r="AG9" s="783" t="s">
        <v>59</v>
      </c>
      <c r="AH9" s="783" t="s">
        <v>396</v>
      </c>
      <c r="AI9" s="783" t="s">
        <v>396</v>
      </c>
      <c r="AJ9" s="783" t="s">
        <v>536</v>
      </c>
      <c r="AK9" s="783" t="s">
        <v>536</v>
      </c>
      <c r="AL9" s="783" t="s">
        <v>627</v>
      </c>
      <c r="AM9" s="783" t="s">
        <v>627</v>
      </c>
      <c r="AN9" s="783" t="s">
        <v>634</v>
      </c>
      <c r="AO9" s="783" t="s">
        <v>634</v>
      </c>
      <c r="AP9" s="783" t="s">
        <v>729</v>
      </c>
      <c r="AQ9" s="783" t="s">
        <v>729</v>
      </c>
      <c r="AR9" s="783" t="s">
        <v>738</v>
      </c>
      <c r="AS9" s="783" t="s">
        <v>738</v>
      </c>
      <c r="AT9" s="784" t="s">
        <v>834</v>
      </c>
      <c r="AU9" s="1323" t="s">
        <v>138</v>
      </c>
      <c r="AV9" s="779" t="s">
        <v>139</v>
      </c>
    </row>
    <row r="10" spans="1:48"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8"/>
      <c r="AU10" s="1324"/>
      <c r="AV10" s="789"/>
    </row>
    <row r="11" spans="1:48" s="71" customFormat="1" ht="5.15"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8"/>
      <c r="AU11" s="592"/>
      <c r="AV11" s="82"/>
    </row>
    <row r="12" spans="1:48" s="71" customFormat="1" ht="11.15" customHeight="1">
      <c r="A12" s="792"/>
      <c r="B12" s="251"/>
      <c r="C12" s="84" t="s">
        <v>261</v>
      </c>
      <c r="D12" s="85" t="s">
        <v>262</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7"/>
      <c r="AU12" s="1325"/>
      <c r="AV12" s="257"/>
    </row>
    <row r="13" spans="1:48" s="269" customFormat="1" ht="11.15" customHeight="1">
      <c r="A13" s="260"/>
      <c r="B13" s="608" t="s">
        <v>281</v>
      </c>
      <c r="C13" s="84" t="s">
        <v>282</v>
      </c>
      <c r="D13" s="85" t="s">
        <v>283</v>
      </c>
      <c r="E13" s="1365">
        <v>100</v>
      </c>
      <c r="F13" s="265">
        <v>76.677499999999995</v>
      </c>
      <c r="G13" s="796">
        <v>77.006200000000007</v>
      </c>
      <c r="H13" s="796">
        <v>74.2363</v>
      </c>
      <c r="I13" s="796">
        <v>73.324200000000005</v>
      </c>
      <c r="J13" s="796">
        <v>72.846299999999999</v>
      </c>
      <c r="K13" s="796">
        <v>73.034199999999998</v>
      </c>
      <c r="L13" s="796">
        <v>74.237899999999996</v>
      </c>
      <c r="M13" s="796">
        <v>75.010800000000003</v>
      </c>
      <c r="N13" s="796">
        <v>77.217500000000001</v>
      </c>
      <c r="O13" s="796">
        <v>79.643900000000002</v>
      </c>
      <c r="P13" s="796">
        <v>82.049300000000002</v>
      </c>
      <c r="Q13" s="796">
        <v>84.012</v>
      </c>
      <c r="R13" s="796">
        <v>87.158799999999999</v>
      </c>
      <c r="S13" s="796">
        <v>89.784999999999997</v>
      </c>
      <c r="T13" s="796">
        <v>91.552599999999998</v>
      </c>
      <c r="U13" s="796">
        <v>92.484899999999996</v>
      </c>
      <c r="V13" s="796">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6">
        <v>100.80289999999999</v>
      </c>
      <c r="AS13" s="266">
        <v>101.8635</v>
      </c>
      <c r="AT13" s="267">
        <v>102.28530000000001</v>
      </c>
      <c r="AU13" s="1326">
        <f>((AT13-AS13)/AS13)*100</f>
        <v>0.41408355299003524</v>
      </c>
      <c r="AV13" s="797">
        <f>((AT13-AR13)/AR13)*100</f>
        <v>1.4705926119189159</v>
      </c>
    </row>
    <row r="14" spans="1:48" s="269" customFormat="1" ht="5.15" customHeight="1">
      <c r="A14" s="271"/>
      <c r="B14" s="272"/>
      <c r="C14" s="100"/>
      <c r="D14" s="101"/>
      <c r="E14" s="1366"/>
      <c r="F14" s="798"/>
      <c r="G14" s="799"/>
      <c r="H14" s="799"/>
      <c r="I14" s="799"/>
      <c r="J14" s="799"/>
      <c r="K14" s="799"/>
      <c r="L14" s="799"/>
      <c r="M14" s="799"/>
      <c r="N14" s="799"/>
      <c r="O14" s="799"/>
      <c r="P14" s="799"/>
      <c r="Q14" s="799"/>
      <c r="R14" s="799"/>
      <c r="S14" s="799"/>
      <c r="T14" s="799"/>
      <c r="U14" s="799"/>
      <c r="V14" s="799"/>
      <c r="W14" s="611"/>
      <c r="X14" s="611"/>
      <c r="Y14" s="611"/>
      <c r="Z14" s="611"/>
      <c r="AA14" s="611"/>
      <c r="AB14" s="611"/>
      <c r="AC14" s="611"/>
      <c r="AD14" s="611"/>
      <c r="AE14" s="611"/>
      <c r="AF14" s="611"/>
      <c r="AG14" s="611"/>
      <c r="AH14" s="992"/>
      <c r="AI14" s="992"/>
      <c r="AJ14" s="992"/>
      <c r="AK14" s="992"/>
      <c r="AL14" s="992"/>
      <c r="AM14" s="992"/>
      <c r="AN14" s="992"/>
      <c r="AO14" s="992"/>
      <c r="AP14" s="992"/>
      <c r="AQ14" s="992"/>
      <c r="AR14" s="992"/>
      <c r="AS14" s="992"/>
      <c r="AT14" s="1023"/>
      <c r="AU14" s="590"/>
      <c r="AV14" s="33"/>
    </row>
    <row r="15" spans="1:48" s="284" customFormat="1" ht="11.15" customHeight="1">
      <c r="A15" s="283"/>
      <c r="B15" s="800" t="s">
        <v>284</v>
      </c>
      <c r="C15" s="108" t="s">
        <v>285</v>
      </c>
      <c r="D15" s="109" t="s">
        <v>286</v>
      </c>
      <c r="E15" s="1366">
        <v>62.35</v>
      </c>
      <c r="F15" s="801">
        <v>75.658699999999996</v>
      </c>
      <c r="G15" s="802">
        <v>76.384799999999998</v>
      </c>
      <c r="H15" s="802">
        <v>73.801699999999997</v>
      </c>
      <c r="I15" s="802">
        <v>73.53</v>
      </c>
      <c r="J15" s="802">
        <v>73.221599999999995</v>
      </c>
      <c r="K15" s="802">
        <v>73.628500000000003</v>
      </c>
      <c r="L15" s="802">
        <v>74.807500000000005</v>
      </c>
      <c r="M15" s="802">
        <v>75.181600000000003</v>
      </c>
      <c r="N15" s="802">
        <v>77.482900000000001</v>
      </c>
      <c r="O15" s="802">
        <v>79.225399999999993</v>
      </c>
      <c r="P15" s="802">
        <v>81.080200000000005</v>
      </c>
      <c r="Q15" s="802">
        <v>83.165999999999997</v>
      </c>
      <c r="R15" s="802">
        <v>86.457800000000006</v>
      </c>
      <c r="S15" s="802">
        <v>89.457400000000007</v>
      </c>
      <c r="T15" s="802">
        <v>91.747200000000007</v>
      </c>
      <c r="U15" s="802">
        <v>92.726399999999998</v>
      </c>
      <c r="V15" s="802">
        <v>93.563900000000004</v>
      </c>
      <c r="W15" s="803">
        <v>94.459100000000007</v>
      </c>
      <c r="X15" s="803">
        <v>95.58</v>
      </c>
      <c r="Y15" s="803">
        <v>97.120500000000007</v>
      </c>
      <c r="Z15" s="803">
        <v>98.022199999999998</v>
      </c>
      <c r="AA15" s="803">
        <v>99.032600000000002</v>
      </c>
      <c r="AB15" s="803">
        <v>99.289100000000005</v>
      </c>
      <c r="AC15" s="803">
        <v>99.938000000000002</v>
      </c>
      <c r="AD15" s="803">
        <v>99.433800000000005</v>
      </c>
      <c r="AE15" s="803">
        <v>99.4024</v>
      </c>
      <c r="AF15" s="803">
        <v>100.14060000000001</v>
      </c>
      <c r="AG15" s="803">
        <v>101.0168</v>
      </c>
      <c r="AH15" s="992">
        <v>101.2602</v>
      </c>
      <c r="AI15" s="992">
        <v>101.0064</v>
      </c>
      <c r="AJ15" s="992">
        <v>99.3566</v>
      </c>
      <c r="AK15" s="992">
        <v>98.901799999999994</v>
      </c>
      <c r="AL15" s="992">
        <v>99.305000000000007</v>
      </c>
      <c r="AM15" s="992">
        <v>100.191</v>
      </c>
      <c r="AN15" s="992">
        <v>100.4569</v>
      </c>
      <c r="AO15" s="992">
        <v>100.17189999999999</v>
      </c>
      <c r="AP15" s="992">
        <v>99.981800000000007</v>
      </c>
      <c r="AQ15" s="992">
        <v>100</v>
      </c>
      <c r="AR15" s="992">
        <v>101.2176</v>
      </c>
      <c r="AS15" s="992">
        <v>102.5038</v>
      </c>
      <c r="AT15" s="1023">
        <v>102.58629999999999</v>
      </c>
      <c r="AU15" s="1327">
        <f>((AT15-AS15)/AS15)*100</f>
        <v>8.0484821050532784E-2</v>
      </c>
      <c r="AV15" s="805">
        <f>((AT15-AR15)/AR15)*100</f>
        <v>1.3522351843947986</v>
      </c>
    </row>
    <row r="16" spans="1:48" s="284" customFormat="1" ht="11.15" customHeight="1">
      <c r="A16" s="283"/>
      <c r="B16" s="800" t="s">
        <v>287</v>
      </c>
      <c r="C16" s="108" t="s">
        <v>288</v>
      </c>
      <c r="D16" s="109" t="s">
        <v>289</v>
      </c>
      <c r="E16" s="1366">
        <v>37.65</v>
      </c>
      <c r="F16" s="801">
        <v>78.3767</v>
      </c>
      <c r="G16" s="802">
        <v>78.083100000000002</v>
      </c>
      <c r="H16" s="802">
        <v>75.016900000000007</v>
      </c>
      <c r="I16" s="802">
        <v>73.100099999999998</v>
      </c>
      <c r="J16" s="802">
        <v>72.355800000000002</v>
      </c>
      <c r="K16" s="802">
        <v>72.200500000000005</v>
      </c>
      <c r="L16" s="802">
        <v>73.444699999999997</v>
      </c>
      <c r="M16" s="802">
        <v>74.843599999999995</v>
      </c>
      <c r="N16" s="802">
        <v>76.905000000000001</v>
      </c>
      <c r="O16" s="802">
        <v>80.406199999999998</v>
      </c>
      <c r="P16" s="802">
        <v>83.677800000000005</v>
      </c>
      <c r="Q16" s="802">
        <v>85.450100000000006</v>
      </c>
      <c r="R16" s="802">
        <v>88.373999999999995</v>
      </c>
      <c r="S16" s="802">
        <v>90.418700000000001</v>
      </c>
      <c r="T16" s="802">
        <v>91.370199999999997</v>
      </c>
      <c r="U16" s="802">
        <v>92.230400000000003</v>
      </c>
      <c r="V16" s="802">
        <v>92.654399999999995</v>
      </c>
      <c r="W16" s="803">
        <v>94.104500000000002</v>
      </c>
      <c r="X16" s="803">
        <v>95.7072</v>
      </c>
      <c r="Y16" s="803">
        <v>97.507900000000006</v>
      </c>
      <c r="Z16" s="803">
        <v>98.711399999999998</v>
      </c>
      <c r="AA16" s="803">
        <v>99.4923</v>
      </c>
      <c r="AB16" s="803">
        <v>100.8134</v>
      </c>
      <c r="AC16" s="803">
        <v>101.5215</v>
      </c>
      <c r="AD16" s="803">
        <v>102.9074</v>
      </c>
      <c r="AE16" s="803">
        <v>103.6534</v>
      </c>
      <c r="AF16" s="803">
        <v>102.8874</v>
      </c>
      <c r="AG16" s="803">
        <v>103.075</v>
      </c>
      <c r="AH16" s="992">
        <v>102.6065</v>
      </c>
      <c r="AI16" s="992">
        <v>101.729</v>
      </c>
      <c r="AJ16" s="992">
        <v>100.9468</v>
      </c>
      <c r="AK16" s="992">
        <v>100.2379</v>
      </c>
      <c r="AL16" s="992">
        <v>99.722499999999997</v>
      </c>
      <c r="AM16" s="992">
        <v>99.493200000000002</v>
      </c>
      <c r="AN16" s="992">
        <v>100.1622</v>
      </c>
      <c r="AO16" s="992">
        <v>100.4473</v>
      </c>
      <c r="AP16" s="992">
        <v>100.6694</v>
      </c>
      <c r="AQ16" s="992">
        <v>100</v>
      </c>
      <c r="AR16" s="992">
        <v>100.1159</v>
      </c>
      <c r="AS16" s="992">
        <v>100.80289999999999</v>
      </c>
      <c r="AT16" s="1023">
        <v>101.78660000000001</v>
      </c>
      <c r="AU16" s="1327">
        <f t="shared" ref="AU16:AU18" si="0">((AT16-AS16)/AS16)*100</f>
        <v>0.97586478166800084</v>
      </c>
      <c r="AV16" s="805">
        <f t="shared" ref="AV16:AV18" si="1">((AT16-AR16)/AR16)*100</f>
        <v>1.668765900321538</v>
      </c>
    </row>
    <row r="17" spans="1:48" s="284" customFormat="1" ht="11.15" customHeight="1">
      <c r="A17" s="283"/>
      <c r="B17" s="800" t="s">
        <v>290</v>
      </c>
      <c r="C17" s="108" t="s">
        <v>291</v>
      </c>
      <c r="D17" s="109" t="s">
        <v>292</v>
      </c>
      <c r="E17" s="1366">
        <v>22.12</v>
      </c>
      <c r="F17" s="801">
        <v>74.256500000000003</v>
      </c>
      <c r="G17" s="802">
        <v>73.693200000000004</v>
      </c>
      <c r="H17" s="802">
        <v>71.073099999999997</v>
      </c>
      <c r="I17" s="802">
        <v>70.019199999999998</v>
      </c>
      <c r="J17" s="802">
        <v>69.735699999999994</v>
      </c>
      <c r="K17" s="802">
        <v>69.751300000000001</v>
      </c>
      <c r="L17" s="802">
        <v>70.691100000000006</v>
      </c>
      <c r="M17" s="802">
        <v>71.595200000000006</v>
      </c>
      <c r="N17" s="802">
        <v>73.4679</v>
      </c>
      <c r="O17" s="802">
        <v>76.704400000000007</v>
      </c>
      <c r="P17" s="802">
        <v>80.171199999999999</v>
      </c>
      <c r="Q17" s="802">
        <v>81.648799999999994</v>
      </c>
      <c r="R17" s="802">
        <v>84.255600000000001</v>
      </c>
      <c r="S17" s="802">
        <v>86.2851</v>
      </c>
      <c r="T17" s="802">
        <v>87.367800000000003</v>
      </c>
      <c r="U17" s="802">
        <v>88.503500000000003</v>
      </c>
      <c r="V17" s="802">
        <v>88.9559</v>
      </c>
      <c r="W17" s="803">
        <v>90.436400000000006</v>
      </c>
      <c r="X17" s="803">
        <v>92.3078</v>
      </c>
      <c r="Y17" s="803">
        <v>93.642399999999995</v>
      </c>
      <c r="Z17" s="803">
        <v>95.149299999999997</v>
      </c>
      <c r="AA17" s="803">
        <v>96.688599999999994</v>
      </c>
      <c r="AB17" s="803">
        <v>98.449299999999994</v>
      </c>
      <c r="AC17" s="803">
        <v>99.361500000000007</v>
      </c>
      <c r="AD17" s="803">
        <v>100.7663</v>
      </c>
      <c r="AE17" s="803">
        <v>102.01430000000001</v>
      </c>
      <c r="AF17" s="803">
        <v>101.3665</v>
      </c>
      <c r="AG17" s="803">
        <v>101.5286</v>
      </c>
      <c r="AH17" s="992">
        <v>100.9581</v>
      </c>
      <c r="AI17" s="992">
        <v>100.4021</v>
      </c>
      <c r="AJ17" s="992">
        <v>100.0077</v>
      </c>
      <c r="AK17" s="992">
        <v>99.165199999999999</v>
      </c>
      <c r="AL17" s="992">
        <v>98.747600000000006</v>
      </c>
      <c r="AM17" s="992">
        <v>99.016199999999998</v>
      </c>
      <c r="AN17" s="992">
        <v>99.713800000000006</v>
      </c>
      <c r="AO17" s="992">
        <v>100.0321</v>
      </c>
      <c r="AP17" s="992">
        <v>100.4173</v>
      </c>
      <c r="AQ17" s="992">
        <v>100</v>
      </c>
      <c r="AR17" s="992">
        <v>100.12479999999999</v>
      </c>
      <c r="AS17" s="992">
        <v>101.5917</v>
      </c>
      <c r="AT17" s="1023">
        <v>102.435</v>
      </c>
      <c r="AU17" s="1327">
        <f t="shared" si="0"/>
        <v>0.83008749730538944</v>
      </c>
      <c r="AV17" s="805">
        <f t="shared" si="1"/>
        <v>2.3073204640608611</v>
      </c>
    </row>
    <row r="18" spans="1:48" s="284" customFormat="1" ht="11.15" customHeight="1">
      <c r="A18" s="283"/>
      <c r="B18" s="800" t="s">
        <v>293</v>
      </c>
      <c r="C18" s="108" t="s">
        <v>294</v>
      </c>
      <c r="D18" s="109" t="s">
        <v>295</v>
      </c>
      <c r="E18" s="1366">
        <v>15.53</v>
      </c>
      <c r="F18" s="801">
        <v>90.117800000000003</v>
      </c>
      <c r="G18" s="802">
        <v>91.154799999999994</v>
      </c>
      <c r="H18" s="802">
        <v>86.255399999999995</v>
      </c>
      <c r="I18" s="802">
        <v>80.374899999999997</v>
      </c>
      <c r="J18" s="802">
        <v>77.485399999999998</v>
      </c>
      <c r="K18" s="802">
        <v>76.5214</v>
      </c>
      <c r="L18" s="802">
        <v>79.105199999999996</v>
      </c>
      <c r="M18" s="802">
        <v>82.7453</v>
      </c>
      <c r="N18" s="802">
        <v>85.503500000000003</v>
      </c>
      <c r="O18" s="802">
        <v>89.9178</v>
      </c>
      <c r="P18" s="802">
        <v>91.908600000000007</v>
      </c>
      <c r="Q18" s="802">
        <v>94.918800000000005</v>
      </c>
      <c r="R18" s="802">
        <v>99.068299999999994</v>
      </c>
      <c r="S18" s="802">
        <v>100.9744</v>
      </c>
      <c r="T18" s="802">
        <v>101.1943</v>
      </c>
      <c r="U18" s="802">
        <v>100.6365</v>
      </c>
      <c r="V18" s="802">
        <v>100.8792</v>
      </c>
      <c r="W18" s="803">
        <v>102.0322</v>
      </c>
      <c r="X18" s="803">
        <v>103.15170000000001</v>
      </c>
      <c r="Y18" s="803">
        <v>105.8432</v>
      </c>
      <c r="Z18" s="803">
        <v>106.4939</v>
      </c>
      <c r="AA18" s="803">
        <v>105.86750000000001</v>
      </c>
      <c r="AB18" s="803">
        <v>106.383</v>
      </c>
      <c r="AC18" s="803">
        <v>106.71850000000001</v>
      </c>
      <c r="AD18" s="803">
        <v>108.0849</v>
      </c>
      <c r="AE18" s="803">
        <v>107.902</v>
      </c>
      <c r="AF18" s="803">
        <v>106.9067</v>
      </c>
      <c r="AG18" s="803">
        <v>107.1438</v>
      </c>
      <c r="AH18" s="992">
        <v>106.94329999999999</v>
      </c>
      <c r="AI18" s="992">
        <v>105.22020000000001</v>
      </c>
      <c r="AJ18" s="992">
        <v>103.4177</v>
      </c>
      <c r="AK18" s="992">
        <v>103.06010000000001</v>
      </c>
      <c r="AL18" s="992">
        <v>102.28749999999999</v>
      </c>
      <c r="AM18" s="992">
        <v>100.7484</v>
      </c>
      <c r="AN18" s="992">
        <v>101.3421</v>
      </c>
      <c r="AO18" s="992">
        <v>101.5402</v>
      </c>
      <c r="AP18" s="992">
        <v>101.3329</v>
      </c>
      <c r="AQ18" s="992">
        <v>100</v>
      </c>
      <c r="AR18" s="992">
        <v>100.1033</v>
      </c>
      <c r="AS18" s="992">
        <v>99.679900000000004</v>
      </c>
      <c r="AT18" s="1023">
        <v>100.86360000000001</v>
      </c>
      <c r="AU18" s="1327">
        <f t="shared" si="0"/>
        <v>1.1875011913133959</v>
      </c>
      <c r="AV18" s="805">
        <f t="shared" si="1"/>
        <v>0.75951542057055144</v>
      </c>
    </row>
    <row r="19" spans="1:48" s="284" customFormat="1" ht="5.15" customHeight="1">
      <c r="A19" s="285"/>
      <c r="B19" s="806"/>
      <c r="C19" s="807"/>
      <c r="D19" s="808"/>
      <c r="E19" s="809"/>
      <c r="F19" s="81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2"/>
      <c r="AU19" s="1328"/>
      <c r="AV19" s="808"/>
    </row>
    <row r="20" spans="1:48"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8" s="269" customFormat="1" ht="11.15" customHeight="1">
      <c r="B21" s="40" t="s">
        <v>296</v>
      </c>
      <c r="D21" s="44" t="s">
        <v>297</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8"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8"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row>
    <row r="24" spans="1:48" s="301" customFormat="1" ht="3" customHeight="1">
      <c r="A24" s="302"/>
      <c r="B24" s="303"/>
      <c r="C24" s="304"/>
      <c r="D24" s="811"/>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row>
    <row r="25" spans="1:48" s="301" customFormat="1" ht="11.15" customHeight="1">
      <c r="A25" s="307"/>
      <c r="B25" s="187" t="s">
        <v>77</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row>
    <row r="26" spans="1:48" s="301" customFormat="1" ht="11.15" customHeight="1">
      <c r="A26" s="307"/>
      <c r="B26" s="187" t="s">
        <v>78</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row>
    <row r="27" spans="1:48" s="301" customFormat="1" ht="11.15" customHeight="1">
      <c r="A27" s="307"/>
      <c r="B27" s="187" t="s">
        <v>79</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row>
    <row r="28" spans="1:48"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row>
    <row r="29" spans="1:48" s="310" customFormat="1" ht="11.15" customHeight="1">
      <c r="A29" s="307"/>
      <c r="B29" s="187" t="s">
        <v>80</v>
      </c>
      <c r="C29" s="187"/>
      <c r="D29" s="188"/>
      <c r="F29" s="183"/>
      <c r="G29" s="183"/>
      <c r="H29" s="175"/>
      <c r="I29" s="175"/>
      <c r="J29" s="175"/>
      <c r="K29" s="175"/>
      <c r="L29" s="175"/>
      <c r="M29" s="175"/>
      <c r="N29" s="175"/>
      <c r="O29" s="175"/>
      <c r="P29" s="175"/>
      <c r="Q29" s="175"/>
      <c r="R29" s="175"/>
      <c r="S29" s="175"/>
      <c r="T29" s="175"/>
      <c r="U29" s="175"/>
      <c r="V29" s="175"/>
      <c r="W29" s="812"/>
      <c r="X29" s="812"/>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row>
    <row r="30" spans="1:48" s="310" customFormat="1" ht="11.15" customHeight="1">
      <c r="A30" s="307"/>
      <c r="B30" s="187" t="s">
        <v>81</v>
      </c>
      <c r="C30" s="187"/>
      <c r="D30" s="188"/>
      <c r="F30" s="183"/>
      <c r="G30" s="183"/>
      <c r="H30" s="175"/>
      <c r="I30" s="175"/>
      <c r="J30" s="175"/>
      <c r="K30" s="175"/>
      <c r="L30" s="175"/>
      <c r="M30" s="175"/>
      <c r="N30" s="175"/>
      <c r="O30" s="175"/>
      <c r="P30" s="175"/>
      <c r="Q30" s="175"/>
      <c r="R30" s="175"/>
      <c r="S30" s="175"/>
      <c r="T30" s="175"/>
      <c r="U30" s="175"/>
      <c r="V30" s="175"/>
      <c r="W30" s="812"/>
      <c r="X30" s="812"/>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row>
    <row r="31" spans="1:48" s="310" customFormat="1" ht="11.15" customHeight="1">
      <c r="A31" s="307"/>
      <c r="B31" s="187" t="s">
        <v>82</v>
      </c>
      <c r="C31" s="187"/>
      <c r="D31" s="188"/>
      <c r="F31" s="183"/>
      <c r="G31" s="183"/>
      <c r="H31" s="175"/>
      <c r="I31" s="175"/>
      <c r="J31" s="175"/>
      <c r="K31" s="175"/>
      <c r="L31" s="175"/>
      <c r="M31" s="175"/>
      <c r="N31" s="175"/>
      <c r="O31" s="175"/>
      <c r="P31" s="175"/>
      <c r="Q31" s="175"/>
      <c r="R31" s="175"/>
      <c r="S31" s="175"/>
      <c r="T31" s="175"/>
      <c r="U31" s="175"/>
      <c r="V31" s="175"/>
      <c r="W31" s="813"/>
      <c r="X31" s="813"/>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row>
    <row r="32" spans="1:48" s="310" customFormat="1" ht="3" customHeight="1">
      <c r="A32" s="313"/>
      <c r="B32" s="191"/>
      <c r="C32" s="191"/>
      <c r="D32" s="814"/>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row>
    <row r="33" spans="3:46" s="321" customFormat="1" ht="11.15" customHeight="1">
      <c r="C33" s="815"/>
      <c r="D33" s="319"/>
      <c r="E33" s="193"/>
      <c r="F33" s="194"/>
      <c r="G33" s="175"/>
      <c r="H33" s="175"/>
      <c r="I33" s="175"/>
      <c r="J33" s="175"/>
      <c r="K33" s="175"/>
      <c r="L33" s="175"/>
      <c r="M33" s="175"/>
      <c r="N33" s="175"/>
      <c r="O33" s="175"/>
      <c r="P33" s="175"/>
      <c r="Q33" s="175"/>
      <c r="R33" s="175"/>
      <c r="S33" s="175"/>
      <c r="T33" s="175"/>
      <c r="U33" s="175"/>
      <c r="V33" s="175"/>
      <c r="W33" s="813"/>
      <c r="X33" s="813"/>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row>
    <row r="34" spans="3:46"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13"/>
      <c r="X34" s="813"/>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row>
    <row r="35" spans="3:46"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13"/>
      <c r="X35" s="813"/>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row>
    <row r="36" spans="3:46" s="269" customFormat="1" ht="11.15" customHeight="1">
      <c r="C36" s="319"/>
      <c r="D36" s="319"/>
      <c r="E36" s="125"/>
      <c r="F36" s="816"/>
      <c r="G36" s="816"/>
      <c r="H36" s="816"/>
      <c r="I36" s="816"/>
      <c r="J36" s="816"/>
      <c r="K36" s="816"/>
      <c r="L36" s="816"/>
      <c r="M36" s="816"/>
      <c r="N36" s="816"/>
      <c r="O36" s="816"/>
      <c r="P36" s="816"/>
      <c r="Q36" s="816"/>
      <c r="R36" s="816"/>
      <c r="S36" s="816"/>
      <c r="T36" s="816"/>
      <c r="U36" s="816"/>
      <c r="V36" s="816"/>
      <c r="W36" s="813"/>
      <c r="X36" s="813"/>
      <c r="Y36" s="816"/>
      <c r="Z36" s="816"/>
      <c r="AA36" s="816"/>
      <c r="AB36" s="816"/>
      <c r="AC36" s="816"/>
      <c r="AD36" s="816"/>
      <c r="AE36" s="816"/>
      <c r="AF36" s="816"/>
      <c r="AG36" s="816"/>
      <c r="AH36" s="816"/>
      <c r="AI36" s="175"/>
      <c r="AJ36" s="175"/>
      <c r="AK36" s="816"/>
      <c r="AL36" s="816"/>
      <c r="AM36" s="816"/>
      <c r="AN36" s="816"/>
      <c r="AO36" s="816"/>
      <c r="AP36" s="816"/>
      <c r="AQ36" s="816"/>
      <c r="AR36" s="816"/>
      <c r="AS36" s="816"/>
      <c r="AT36" s="816"/>
    </row>
    <row r="37" spans="3:46" s="301" customFormat="1" ht="11.15" customHeight="1">
      <c r="C37" s="319"/>
      <c r="D37" s="319"/>
      <c r="E37" s="125"/>
      <c r="F37" s="816"/>
      <c r="G37" s="816"/>
      <c r="H37" s="816"/>
      <c r="I37" s="816"/>
      <c r="J37" s="816"/>
      <c r="K37" s="816"/>
      <c r="L37" s="816"/>
      <c r="M37" s="816"/>
      <c r="N37" s="816"/>
      <c r="O37" s="816"/>
      <c r="P37" s="816"/>
      <c r="Q37" s="816"/>
      <c r="R37" s="816"/>
      <c r="S37" s="816"/>
      <c r="T37" s="816"/>
      <c r="U37" s="816"/>
      <c r="V37" s="816"/>
      <c r="W37" s="817"/>
      <c r="X37" s="817"/>
      <c r="Y37" s="816"/>
      <c r="Z37" s="816"/>
      <c r="AA37" s="816"/>
      <c r="AB37" s="816"/>
      <c r="AC37" s="816"/>
      <c r="AD37" s="816"/>
      <c r="AE37" s="816"/>
      <c r="AF37" s="816"/>
      <c r="AG37" s="816"/>
      <c r="AH37" s="816"/>
      <c r="AI37" s="175"/>
      <c r="AJ37" s="175"/>
      <c r="AK37" s="816"/>
      <c r="AL37" s="816"/>
      <c r="AM37" s="816"/>
      <c r="AN37" s="816"/>
      <c r="AO37" s="816"/>
      <c r="AP37" s="816"/>
      <c r="AQ37" s="816"/>
      <c r="AR37" s="816"/>
      <c r="AS37" s="816"/>
      <c r="AT37" s="816"/>
    </row>
    <row r="38" spans="3:46" s="130" customFormat="1" ht="11.15" customHeight="1">
      <c r="C38" s="178"/>
      <c r="D38" s="178"/>
      <c r="E38" s="179"/>
      <c r="F38" s="816"/>
      <c r="G38" s="816"/>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6"/>
      <c r="AH38" s="816"/>
      <c r="AI38" s="175"/>
      <c r="AJ38" s="175"/>
      <c r="AK38" s="816"/>
      <c r="AL38" s="816"/>
      <c r="AM38" s="816"/>
      <c r="AN38" s="816"/>
      <c r="AO38" s="816"/>
      <c r="AP38" s="816"/>
      <c r="AQ38" s="816"/>
      <c r="AR38" s="816"/>
      <c r="AS38" s="816"/>
      <c r="AT38" s="816"/>
    </row>
    <row r="39" spans="3:46" s="301" customFormat="1" ht="11.15" customHeight="1">
      <c r="C39" s="321"/>
      <c r="D39" s="319"/>
      <c r="E39" s="193"/>
      <c r="F39" s="816"/>
      <c r="G39" s="816"/>
      <c r="H39" s="816"/>
      <c r="I39" s="816"/>
      <c r="J39" s="816"/>
      <c r="K39" s="816"/>
      <c r="L39" s="816"/>
      <c r="M39" s="816"/>
      <c r="N39" s="816"/>
      <c r="O39" s="816"/>
      <c r="P39" s="816"/>
      <c r="Q39" s="816"/>
      <c r="R39" s="816"/>
      <c r="S39" s="816"/>
      <c r="T39" s="816"/>
      <c r="U39" s="816"/>
      <c r="V39" s="816"/>
      <c r="W39" s="816"/>
      <c r="X39" s="816"/>
      <c r="Y39" s="816"/>
      <c r="Z39" s="816"/>
      <c r="AA39" s="816"/>
      <c r="AB39" s="816"/>
      <c r="AC39" s="816"/>
      <c r="AD39" s="816"/>
      <c r="AE39" s="816"/>
      <c r="AF39" s="816"/>
      <c r="AG39" s="816"/>
      <c r="AH39" s="816"/>
      <c r="AI39" s="175"/>
      <c r="AJ39" s="175"/>
      <c r="AK39" s="816"/>
      <c r="AL39" s="816"/>
      <c r="AM39" s="816"/>
      <c r="AN39" s="816"/>
      <c r="AO39" s="816"/>
      <c r="AP39" s="816"/>
      <c r="AQ39" s="816"/>
      <c r="AR39" s="816"/>
      <c r="AS39" s="816"/>
      <c r="AT39" s="816"/>
    </row>
    <row r="40" spans="3:46" s="317" customFormat="1" ht="11.15" customHeight="1">
      <c r="C40" s="318"/>
      <c r="D40" s="319"/>
      <c r="E40" s="195"/>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175"/>
      <c r="AJ40" s="175"/>
      <c r="AK40" s="816"/>
      <c r="AL40" s="816"/>
      <c r="AM40" s="816"/>
      <c r="AN40" s="816"/>
      <c r="AO40" s="816"/>
      <c r="AP40" s="816"/>
      <c r="AQ40" s="816"/>
      <c r="AR40" s="816"/>
      <c r="AS40" s="816"/>
      <c r="AT40" s="816"/>
    </row>
    <row r="41" spans="3:46" s="301" customFormat="1" ht="11.15" customHeight="1">
      <c r="C41" s="321"/>
      <c r="D41" s="319"/>
      <c r="E41" s="193"/>
      <c r="F41" s="816"/>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6"/>
      <c r="AH41" s="816"/>
      <c r="AI41" s="175"/>
      <c r="AJ41" s="175"/>
      <c r="AK41" s="816"/>
      <c r="AL41" s="816"/>
      <c r="AM41" s="816"/>
      <c r="AN41" s="816"/>
      <c r="AO41" s="816"/>
      <c r="AP41" s="816"/>
      <c r="AQ41" s="816"/>
      <c r="AR41" s="816"/>
      <c r="AS41" s="816"/>
      <c r="AT41" s="816"/>
    </row>
    <row r="42" spans="3:46" s="301" customFormat="1" ht="11.15" customHeight="1">
      <c r="C42" s="321"/>
      <c r="D42" s="319"/>
      <c r="E42" s="193"/>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175"/>
      <c r="AJ42" s="175"/>
      <c r="AK42" s="816"/>
      <c r="AL42" s="816"/>
      <c r="AM42" s="816"/>
      <c r="AN42" s="816"/>
      <c r="AO42" s="816"/>
      <c r="AP42" s="816"/>
      <c r="AQ42" s="816"/>
      <c r="AR42" s="816"/>
      <c r="AS42" s="816"/>
      <c r="AT42" s="816"/>
    </row>
    <row r="43" spans="3:46"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row>
    <row r="44" spans="3:46"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row>
    <row r="45" spans="3:46"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row>
    <row r="46" spans="3:46"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row>
    <row r="47" spans="3:46"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row>
  </sheetData>
  <hyperlinks>
    <hyperlink ref="B27" r:id="rId1" display="http://www.statistique.admin.ch" xr:uid="{00000000-0004-0000-0E00-000000000000}"/>
    <hyperlink ref="AV1" location="Tabelle1!A1" display="Retour Tabelle 1" xr:uid="{00000000-0004-0000-0E00-000001000000}"/>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43"/>
  <sheetViews>
    <sheetView zoomScaleNormal="100" workbookViewId="0">
      <pane xSplit="5" topLeftCell="K1" activePane="topRight" state="frozen"/>
      <selection pane="topRight" activeCell="T1" sqref="T1"/>
    </sheetView>
  </sheetViews>
  <sheetFormatPr baseColWidth="10" defaultColWidth="5" defaultRowHeight="12.5"/>
  <cols>
    <col min="1" max="1" width="0.58203125" style="621" customWidth="1"/>
    <col min="2" max="2" width="8.08203125" style="621" customWidth="1"/>
    <col min="3" max="3" width="27.58203125" style="621" customWidth="1"/>
    <col min="4" max="4" width="29.58203125" style="621" customWidth="1"/>
    <col min="5" max="5" width="8.5" style="759" customWidth="1"/>
    <col min="6" max="19" width="6.58203125" style="624" customWidth="1"/>
    <col min="20" max="20" width="17" style="625" bestFit="1" customWidth="1"/>
    <col min="21" max="16384" width="5" style="621"/>
  </cols>
  <sheetData>
    <row r="1" spans="1:25" s="617" customFormat="1" ht="12" customHeight="1">
      <c r="B1" s="618" t="s">
        <v>299</v>
      </c>
      <c r="E1" s="620" t="s">
        <v>835</v>
      </c>
      <c r="G1" s="624"/>
      <c r="T1" s="956" t="s">
        <v>730</v>
      </c>
    </row>
    <row r="2" spans="1:25" ht="12" customHeight="1">
      <c r="B2" s="818" t="s">
        <v>520</v>
      </c>
      <c r="E2" s="623" t="s">
        <v>836</v>
      </c>
      <c r="F2" s="819"/>
    </row>
    <row r="3" spans="1:25" ht="3" customHeight="1">
      <c r="B3" s="626"/>
      <c r="C3" s="626"/>
      <c r="D3" s="626"/>
      <c r="E3" s="628"/>
      <c r="F3" s="820"/>
    </row>
    <row r="4" spans="1:25" ht="3" customHeight="1">
      <c r="A4" s="629"/>
      <c r="B4" s="631"/>
      <c r="C4" s="821"/>
      <c r="D4" s="822"/>
      <c r="E4" s="633"/>
      <c r="F4" s="823"/>
      <c r="G4" s="636"/>
      <c r="H4" s="636"/>
      <c r="I4" s="636"/>
      <c r="J4" s="636"/>
      <c r="K4" s="636"/>
      <c r="L4" s="636"/>
      <c r="M4" s="636"/>
      <c r="N4" s="636"/>
      <c r="O4" s="636"/>
      <c r="P4" s="636"/>
      <c r="Q4" s="636"/>
      <c r="R4" s="636"/>
      <c r="S4" s="637"/>
      <c r="T4" s="824"/>
    </row>
    <row r="5" spans="1:25" s="649" customFormat="1" ht="10.4" customHeight="1">
      <c r="A5" s="825"/>
      <c r="B5" s="640" t="s">
        <v>85</v>
      </c>
      <c r="C5" s="641" t="s">
        <v>33</v>
      </c>
      <c r="D5" s="642" t="s">
        <v>34</v>
      </c>
      <c r="E5" s="643" t="s">
        <v>35</v>
      </c>
      <c r="F5" s="826" t="s">
        <v>122</v>
      </c>
      <c r="G5" s="646" t="s">
        <v>122</v>
      </c>
      <c r="H5" s="646" t="s">
        <v>122</v>
      </c>
      <c r="I5" s="646" t="s">
        <v>122</v>
      </c>
      <c r="J5" s="646" t="s">
        <v>122</v>
      </c>
      <c r="K5" s="646" t="s">
        <v>122</v>
      </c>
      <c r="L5" s="646" t="s">
        <v>122</v>
      </c>
      <c r="M5" s="646" t="s">
        <v>122</v>
      </c>
      <c r="N5" s="646" t="s">
        <v>122</v>
      </c>
      <c r="O5" s="646" t="s">
        <v>122</v>
      </c>
      <c r="P5" s="646" t="s">
        <v>122</v>
      </c>
      <c r="Q5" s="646" t="s">
        <v>122</v>
      </c>
      <c r="R5" s="646" t="s">
        <v>122</v>
      </c>
      <c r="S5" s="647" t="s">
        <v>122</v>
      </c>
      <c r="T5" s="827" t="s">
        <v>87</v>
      </c>
    </row>
    <row r="6" spans="1:25" s="649" customFormat="1" ht="10.4" customHeight="1">
      <c r="A6" s="828"/>
      <c r="B6" s="650"/>
      <c r="C6" s="651"/>
      <c r="D6" s="652"/>
      <c r="E6" s="643" t="s">
        <v>39</v>
      </c>
      <c r="F6" s="826" t="s">
        <v>131</v>
      </c>
      <c r="G6" s="646" t="s">
        <v>131</v>
      </c>
      <c r="H6" s="646" t="s">
        <v>131</v>
      </c>
      <c r="I6" s="646" t="s">
        <v>131</v>
      </c>
      <c r="J6" s="646" t="s">
        <v>131</v>
      </c>
      <c r="K6" s="646" t="s">
        <v>131</v>
      </c>
      <c r="L6" s="646" t="s">
        <v>131</v>
      </c>
      <c r="M6" s="646" t="s">
        <v>131</v>
      </c>
      <c r="N6" s="646" t="s">
        <v>131</v>
      </c>
      <c r="O6" s="646" t="s">
        <v>131</v>
      </c>
      <c r="P6" s="646" t="s">
        <v>131</v>
      </c>
      <c r="Q6" s="646" t="s">
        <v>131</v>
      </c>
      <c r="R6" s="646" t="s">
        <v>131</v>
      </c>
      <c r="S6" s="647" t="s">
        <v>131</v>
      </c>
      <c r="T6" s="827" t="s">
        <v>88</v>
      </c>
    </row>
    <row r="7" spans="1:25" s="662" customFormat="1" ht="3" customHeight="1">
      <c r="A7" s="828"/>
      <c r="B7" s="650"/>
      <c r="C7" s="654"/>
      <c r="D7" s="655"/>
      <c r="E7" s="656"/>
      <c r="F7" s="829"/>
      <c r="G7" s="659"/>
      <c r="H7" s="659"/>
      <c r="I7" s="659"/>
      <c r="J7" s="659"/>
      <c r="K7" s="659"/>
      <c r="L7" s="659"/>
      <c r="M7" s="659"/>
      <c r="N7" s="659"/>
      <c r="O7" s="659"/>
      <c r="P7" s="659"/>
      <c r="Q7" s="659"/>
      <c r="R7" s="659"/>
      <c r="S7" s="660"/>
      <c r="T7" s="830"/>
    </row>
    <row r="8" spans="1:25" s="662" customFormat="1" ht="10.4" customHeight="1">
      <c r="A8" s="828"/>
      <c r="B8" s="650"/>
      <c r="C8" s="654"/>
      <c r="D8" s="655"/>
      <c r="E8" s="663"/>
      <c r="F8" s="831"/>
      <c r="G8" s="666"/>
      <c r="H8" s="666"/>
      <c r="I8" s="666"/>
      <c r="J8" s="666"/>
      <c r="K8" s="666"/>
      <c r="L8" s="666"/>
      <c r="M8" s="666"/>
      <c r="N8" s="666"/>
      <c r="O8" s="666"/>
      <c r="P8" s="666"/>
      <c r="Q8" s="666"/>
      <c r="R8" s="666"/>
      <c r="S8" s="667"/>
      <c r="T8" s="827" t="s">
        <v>89</v>
      </c>
    </row>
    <row r="9" spans="1:25" s="649" customFormat="1" ht="10.4" customHeight="1">
      <c r="A9" s="828"/>
      <c r="B9" s="650"/>
      <c r="C9" s="654"/>
      <c r="D9" s="655"/>
      <c r="E9" s="668" t="s">
        <v>90</v>
      </c>
      <c r="F9" s="832" t="s">
        <v>53</v>
      </c>
      <c r="G9" s="671" t="s">
        <v>54</v>
      </c>
      <c r="H9" s="671" t="s">
        <v>55</v>
      </c>
      <c r="I9" s="671" t="s">
        <v>56</v>
      </c>
      <c r="J9" s="671" t="s">
        <v>57</v>
      </c>
      <c r="K9" s="671" t="s">
        <v>58</v>
      </c>
      <c r="L9" s="671" t="s">
        <v>59</v>
      </c>
      <c r="M9" s="671" t="s">
        <v>396</v>
      </c>
      <c r="N9" s="671" t="s">
        <v>536</v>
      </c>
      <c r="O9" s="671" t="s">
        <v>627</v>
      </c>
      <c r="P9" s="671" t="s">
        <v>634</v>
      </c>
      <c r="Q9" s="671" t="s">
        <v>729</v>
      </c>
      <c r="R9" s="671" t="s">
        <v>738</v>
      </c>
      <c r="S9" s="672" t="s">
        <v>834</v>
      </c>
      <c r="T9" s="827" t="s">
        <v>94</v>
      </c>
    </row>
    <row r="10" spans="1:25" s="683" customFormat="1" ht="3" customHeight="1">
      <c r="A10" s="833"/>
      <c r="B10" s="834"/>
      <c r="C10" s="835"/>
      <c r="D10" s="836"/>
      <c r="E10" s="677"/>
      <c r="F10" s="837"/>
      <c r="G10" s="680"/>
      <c r="H10" s="838"/>
      <c r="I10" s="838"/>
      <c r="J10" s="838"/>
      <c r="K10" s="838"/>
      <c r="L10" s="838"/>
      <c r="M10" s="838"/>
      <c r="N10" s="838"/>
      <c r="O10" s="838"/>
      <c r="P10" s="838"/>
      <c r="Q10" s="838"/>
      <c r="R10" s="838"/>
      <c r="S10" s="839"/>
      <c r="T10" s="840"/>
    </row>
    <row r="11" spans="1:25" s="683" customFormat="1" ht="5.15" customHeight="1">
      <c r="A11" s="684"/>
      <c r="B11" s="841"/>
      <c r="C11" s="842"/>
      <c r="D11" s="843"/>
      <c r="E11" s="688"/>
      <c r="F11" s="844"/>
      <c r="G11" s="691"/>
      <c r="H11" s="691"/>
      <c r="I11" s="691"/>
      <c r="J11" s="654"/>
      <c r="K11" s="654"/>
      <c r="L11" s="654"/>
      <c r="M11" s="654"/>
      <c r="N11" s="654"/>
      <c r="O11" s="654"/>
      <c r="P11" s="654"/>
      <c r="Q11" s="654"/>
      <c r="R11" s="654"/>
      <c r="S11" s="655"/>
      <c r="T11" s="845"/>
    </row>
    <row r="12" spans="1:25" s="704" customFormat="1" ht="11.15" customHeight="1">
      <c r="A12" s="694"/>
      <c r="B12" s="846"/>
      <c r="C12" s="697" t="s">
        <v>261</v>
      </c>
      <c r="D12" s="847" t="s">
        <v>262</v>
      </c>
      <c r="E12" s="698"/>
      <c r="F12" s="848"/>
      <c r="G12" s="849"/>
      <c r="H12" s="849"/>
      <c r="I12" s="849"/>
      <c r="J12" s="849"/>
      <c r="K12" s="849"/>
      <c r="L12" s="849"/>
      <c r="M12" s="849"/>
      <c r="N12" s="849"/>
      <c r="O12" s="849"/>
      <c r="P12" s="849"/>
      <c r="Q12" s="849"/>
      <c r="R12" s="849"/>
      <c r="S12" s="850"/>
      <c r="T12" s="703"/>
      <c r="U12" s="1080"/>
      <c r="V12" s="1080"/>
      <c r="W12" s="1080"/>
      <c r="X12" s="1080"/>
      <c r="Y12" s="1080"/>
    </row>
    <row r="13" spans="1:25" s="712" customFormat="1" ht="11.15" customHeight="1">
      <c r="A13" s="851">
        <v>71.2</v>
      </c>
      <c r="B13" s="852" t="s">
        <v>412</v>
      </c>
      <c r="C13" s="697" t="s">
        <v>300</v>
      </c>
      <c r="D13" s="847" t="s">
        <v>301</v>
      </c>
      <c r="E13" s="1016">
        <v>100</v>
      </c>
      <c r="F13" s="848">
        <v>95.912499999999994</v>
      </c>
      <c r="G13" s="853">
        <v>95.450400000000002</v>
      </c>
      <c r="H13" s="853">
        <v>96.151600000000002</v>
      </c>
      <c r="I13" s="853">
        <v>96.151600000000002</v>
      </c>
      <c r="J13" s="853">
        <v>97.177300000000002</v>
      </c>
      <c r="K13" s="853">
        <v>97.177099999999996</v>
      </c>
      <c r="L13" s="853">
        <v>97.999399999999994</v>
      </c>
      <c r="M13" s="853">
        <v>98.606899999999996</v>
      </c>
      <c r="N13" s="853">
        <v>98.744200000000006</v>
      </c>
      <c r="O13" s="853">
        <v>98.991200000000006</v>
      </c>
      <c r="P13" s="853">
        <v>99.429900000000004</v>
      </c>
      <c r="Q13" s="853">
        <v>100.3497</v>
      </c>
      <c r="R13" s="853">
        <v>100</v>
      </c>
      <c r="S13" s="854">
        <v>99.328199999999995</v>
      </c>
      <c r="T13" s="855">
        <f>((S13-R13)/R13)*100</f>
        <v>-0.67180000000000462</v>
      </c>
    </row>
    <row r="14" spans="1:25" s="712" customFormat="1" ht="5.15" customHeight="1">
      <c r="A14" s="856"/>
      <c r="B14" s="716"/>
      <c r="C14" s="717"/>
      <c r="D14" s="857"/>
      <c r="E14" s="1017"/>
      <c r="F14" s="858"/>
      <c r="G14" s="720"/>
      <c r="H14" s="720"/>
      <c r="I14" s="720"/>
      <c r="J14" s="720"/>
      <c r="K14" s="720"/>
      <c r="L14" s="720"/>
      <c r="M14" s="720"/>
      <c r="N14" s="720"/>
      <c r="O14" s="720"/>
      <c r="P14" s="720"/>
      <c r="Q14" s="720"/>
      <c r="R14" s="720"/>
      <c r="S14" s="676"/>
      <c r="T14" s="859"/>
    </row>
    <row r="15" spans="1:25" s="712" customFormat="1" ht="11.15" customHeight="1">
      <c r="A15" s="860"/>
      <c r="B15" s="861" t="s">
        <v>413</v>
      </c>
      <c r="C15" s="654" t="s">
        <v>302</v>
      </c>
      <c r="D15" s="655" t="s">
        <v>303</v>
      </c>
      <c r="E15" s="1017">
        <v>77.785399999999996</v>
      </c>
      <c r="F15" s="862">
        <v>95.910600000000002</v>
      </c>
      <c r="G15" s="720">
        <v>95.376800000000003</v>
      </c>
      <c r="H15" s="720">
        <v>96.2256</v>
      </c>
      <c r="I15" s="720">
        <v>96.2256</v>
      </c>
      <c r="J15" s="720">
        <v>97.374399999999994</v>
      </c>
      <c r="K15" s="720">
        <v>97.374399999999994</v>
      </c>
      <c r="L15" s="720">
        <v>98.305400000000006</v>
      </c>
      <c r="M15" s="720">
        <v>98.897099999999995</v>
      </c>
      <c r="N15" s="720">
        <v>98.968100000000007</v>
      </c>
      <c r="O15" s="720">
        <v>99.064099999999996</v>
      </c>
      <c r="P15" s="720">
        <v>99.518900000000002</v>
      </c>
      <c r="Q15" s="720">
        <v>100.3674</v>
      </c>
      <c r="R15" s="720">
        <v>100</v>
      </c>
      <c r="S15" s="676">
        <v>99.378</v>
      </c>
      <c r="T15" s="863">
        <f t="shared" ref="T15:T21" si="0">((S15-R15)/R15)*100</f>
        <v>-0.62199999999999989</v>
      </c>
    </row>
    <row r="16" spans="1:25" s="712" customFormat="1" ht="11.15" customHeight="1">
      <c r="A16" s="860"/>
      <c r="B16" s="861" t="s">
        <v>414</v>
      </c>
      <c r="C16" s="654" t="s">
        <v>304</v>
      </c>
      <c r="D16" s="655" t="s">
        <v>305</v>
      </c>
      <c r="E16" s="1017">
        <v>18.258700000000001</v>
      </c>
      <c r="F16" s="862">
        <v>88.828699999999998</v>
      </c>
      <c r="G16" s="720">
        <v>88.351500000000001</v>
      </c>
      <c r="H16" s="720">
        <v>93.283000000000001</v>
      </c>
      <c r="I16" s="720">
        <v>93.283000000000001</v>
      </c>
      <c r="J16" s="720">
        <v>94.539599999999993</v>
      </c>
      <c r="K16" s="720">
        <v>94.539599999999993</v>
      </c>
      <c r="L16" s="720">
        <v>95.559299999999993</v>
      </c>
      <c r="M16" s="720">
        <v>96.279300000000006</v>
      </c>
      <c r="N16" s="720">
        <v>96.279799999999994</v>
      </c>
      <c r="O16" s="720">
        <v>96.335700000000003</v>
      </c>
      <c r="P16" s="720">
        <v>96.718599999999995</v>
      </c>
      <c r="Q16" s="720">
        <v>102.1994</v>
      </c>
      <c r="R16" s="720">
        <v>100</v>
      </c>
      <c r="S16" s="676">
        <v>99.6023</v>
      </c>
      <c r="T16" s="863">
        <f>((S16-R16)/R16)*100</f>
        <v>-0.39770000000000039</v>
      </c>
    </row>
    <row r="17" spans="1:20" s="712" customFormat="1" ht="11.15" customHeight="1">
      <c r="A17" s="860"/>
      <c r="B17" s="861" t="s">
        <v>415</v>
      </c>
      <c r="C17" s="654" t="s">
        <v>306</v>
      </c>
      <c r="D17" s="655" t="s">
        <v>307</v>
      </c>
      <c r="E17" s="1017">
        <v>59.526699999999998</v>
      </c>
      <c r="F17" s="864">
        <v>98.971500000000006</v>
      </c>
      <c r="G17" s="720">
        <v>98.414100000000005</v>
      </c>
      <c r="H17" s="720">
        <v>97.703500000000005</v>
      </c>
      <c r="I17" s="720">
        <v>97.703500000000005</v>
      </c>
      <c r="J17" s="720">
        <v>98.796099999999996</v>
      </c>
      <c r="K17" s="720">
        <v>98.796099999999996</v>
      </c>
      <c r="L17" s="720">
        <v>99.696600000000004</v>
      </c>
      <c r="M17" s="720">
        <v>100.23820000000001</v>
      </c>
      <c r="N17" s="720">
        <v>100.3366</v>
      </c>
      <c r="O17" s="720">
        <v>100.4483</v>
      </c>
      <c r="P17" s="720">
        <v>100.93049999999999</v>
      </c>
      <c r="Q17" s="720">
        <v>99.994900000000001</v>
      </c>
      <c r="R17" s="720">
        <v>100</v>
      </c>
      <c r="S17" s="676">
        <v>99.309200000000004</v>
      </c>
      <c r="T17" s="863">
        <f t="shared" si="0"/>
        <v>-0.69079999999999586</v>
      </c>
    </row>
    <row r="18" spans="1:20" s="712" customFormat="1" ht="5.15" customHeight="1">
      <c r="A18" s="865"/>
      <c r="B18" s="866"/>
      <c r="C18" s="654"/>
      <c r="D18" s="655"/>
      <c r="E18" s="1017"/>
      <c r="F18" s="862"/>
      <c r="G18" s="720"/>
      <c r="H18" s="720"/>
      <c r="I18" s="720"/>
      <c r="J18" s="720"/>
      <c r="K18" s="720"/>
      <c r="L18" s="720"/>
      <c r="M18" s="720"/>
      <c r="N18" s="720"/>
      <c r="O18" s="720"/>
      <c r="P18" s="720"/>
      <c r="Q18" s="720"/>
      <c r="R18" s="720"/>
      <c r="S18" s="676"/>
      <c r="T18" s="863"/>
    </row>
    <row r="19" spans="1:20" s="712" customFormat="1" ht="11.15" customHeight="1">
      <c r="A19" s="860"/>
      <c r="B19" s="861" t="s">
        <v>416</v>
      </c>
      <c r="C19" s="654" t="s">
        <v>308</v>
      </c>
      <c r="D19" s="655" t="s">
        <v>309</v>
      </c>
      <c r="E19" s="1017">
        <v>22.214600000000001</v>
      </c>
      <c r="F19" s="862">
        <v>96.155000000000001</v>
      </c>
      <c r="G19" s="720">
        <v>96.092699999999994</v>
      </c>
      <c r="H19" s="720">
        <v>95.9572</v>
      </c>
      <c r="I19" s="720">
        <v>95.9572</v>
      </c>
      <c r="J19" s="720">
        <v>96.408699999999996</v>
      </c>
      <c r="K19" s="720">
        <v>96.408199999999994</v>
      </c>
      <c r="L19" s="720">
        <v>96.796300000000002</v>
      </c>
      <c r="M19" s="720">
        <v>97.467399999999998</v>
      </c>
      <c r="N19" s="720">
        <v>97.871099999999998</v>
      </c>
      <c r="O19" s="720">
        <v>98.707300000000004</v>
      </c>
      <c r="P19" s="720">
        <v>99.084400000000002</v>
      </c>
      <c r="Q19" s="720">
        <v>100.26690000000001</v>
      </c>
      <c r="R19" s="720">
        <v>100</v>
      </c>
      <c r="S19" s="676">
        <v>99.153899999999993</v>
      </c>
      <c r="T19" s="863">
        <f t="shared" si="0"/>
        <v>-0.84610000000000696</v>
      </c>
    </row>
    <row r="20" spans="1:20" s="712" customFormat="1" ht="11.15" customHeight="1">
      <c r="A20" s="860"/>
      <c r="B20" s="861" t="s">
        <v>417</v>
      </c>
      <c r="C20" s="654" t="s">
        <v>304</v>
      </c>
      <c r="D20" s="655" t="s">
        <v>305</v>
      </c>
      <c r="E20" s="1017">
        <v>5.6702000000000004</v>
      </c>
      <c r="F20" s="862">
        <v>91.334800000000001</v>
      </c>
      <c r="G20" s="720">
        <v>91.212199999999996</v>
      </c>
      <c r="H20" s="720">
        <v>93.849599999999995</v>
      </c>
      <c r="I20" s="720">
        <v>93.849599999999995</v>
      </c>
      <c r="J20" s="720">
        <v>94.3643</v>
      </c>
      <c r="K20" s="720">
        <v>94.383399999999995</v>
      </c>
      <c r="L20" s="720">
        <v>94.731999999999999</v>
      </c>
      <c r="M20" s="720">
        <v>95.471199999999996</v>
      </c>
      <c r="N20" s="720">
        <v>95.669300000000007</v>
      </c>
      <c r="O20" s="720">
        <v>96.175899999999999</v>
      </c>
      <c r="P20" s="720">
        <v>96.4405</v>
      </c>
      <c r="Q20" s="720">
        <v>101.22880000000001</v>
      </c>
      <c r="R20" s="720">
        <v>100</v>
      </c>
      <c r="S20" s="676">
        <v>99.835400000000007</v>
      </c>
      <c r="T20" s="863">
        <f t="shared" si="0"/>
        <v>-0.16459999999999297</v>
      </c>
    </row>
    <row r="21" spans="1:20" s="712" customFormat="1" ht="11.15" customHeight="1">
      <c r="A21" s="860"/>
      <c r="B21" s="861" t="s">
        <v>418</v>
      </c>
      <c r="C21" s="654" t="s">
        <v>306</v>
      </c>
      <c r="D21" s="655" t="s">
        <v>307</v>
      </c>
      <c r="E21" s="1017">
        <v>16.5444</v>
      </c>
      <c r="F21" s="862">
        <v>97.896600000000007</v>
      </c>
      <c r="G21" s="720">
        <v>97.853399999999993</v>
      </c>
      <c r="H21" s="720">
        <v>96.866299999999995</v>
      </c>
      <c r="I21" s="720">
        <v>96.866299999999995</v>
      </c>
      <c r="J21" s="720">
        <v>97.296999999999997</v>
      </c>
      <c r="K21" s="720">
        <v>97.288300000000007</v>
      </c>
      <c r="L21" s="720">
        <v>97.693100000000001</v>
      </c>
      <c r="M21" s="720">
        <v>98.335700000000003</v>
      </c>
      <c r="N21" s="720">
        <v>98.821700000000007</v>
      </c>
      <c r="O21" s="720">
        <v>99.795900000000003</v>
      </c>
      <c r="P21" s="720">
        <v>100.2183</v>
      </c>
      <c r="Q21" s="720">
        <v>99.943700000000007</v>
      </c>
      <c r="R21" s="720">
        <v>100</v>
      </c>
      <c r="S21" s="676">
        <v>98.920299999999997</v>
      </c>
      <c r="T21" s="863">
        <f t="shared" si="0"/>
        <v>-1.0797000000000025</v>
      </c>
    </row>
    <row r="22" spans="1:20" s="712" customFormat="1" ht="5.15" customHeight="1">
      <c r="A22" s="724"/>
      <c r="B22" s="867"/>
      <c r="C22" s="868"/>
      <c r="D22" s="869"/>
      <c r="E22" s="870"/>
      <c r="F22" s="871"/>
      <c r="G22" s="872"/>
      <c r="H22" s="872"/>
      <c r="I22" s="872"/>
      <c r="J22" s="872"/>
      <c r="K22" s="872"/>
      <c r="L22" s="872"/>
      <c r="M22" s="872"/>
      <c r="N22" s="872"/>
      <c r="O22" s="872"/>
      <c r="P22" s="872"/>
      <c r="Q22" s="872"/>
      <c r="R22" s="872"/>
      <c r="S22" s="873"/>
      <c r="T22" s="874"/>
    </row>
    <row r="23" spans="1:20" s="712" customFormat="1" ht="15" customHeight="1">
      <c r="B23" s="739"/>
      <c r="C23" s="739"/>
      <c r="D23" s="739"/>
      <c r="E23" s="875"/>
      <c r="F23" s="740"/>
      <c r="G23" s="740"/>
      <c r="H23" s="740"/>
      <c r="I23" s="740"/>
      <c r="J23" s="740"/>
      <c r="K23" s="740"/>
      <c r="L23" s="740"/>
      <c r="M23" s="740"/>
      <c r="N23" s="740"/>
      <c r="O23" s="740"/>
      <c r="P23" s="740"/>
      <c r="Q23" s="740"/>
      <c r="R23" s="740"/>
      <c r="S23" s="740"/>
      <c r="T23" s="734"/>
    </row>
    <row r="24" spans="1:20" s="747" customFormat="1" ht="15" customHeight="1">
      <c r="B24" s="761"/>
      <c r="C24" s="761"/>
      <c r="D24" s="761"/>
      <c r="E24" s="736"/>
      <c r="F24" s="650"/>
      <c r="G24" s="746"/>
      <c r="H24" s="746"/>
      <c r="I24" s="746"/>
      <c r="J24" s="746"/>
      <c r="K24" s="746"/>
      <c r="L24" s="746"/>
      <c r="M24" s="746"/>
      <c r="N24" s="746"/>
      <c r="O24" s="746"/>
      <c r="P24" s="746"/>
      <c r="Q24" s="746"/>
      <c r="R24" s="746"/>
      <c r="S24" s="746"/>
      <c r="T24" s="738"/>
    </row>
    <row r="25" spans="1:20" s="747" customFormat="1" ht="3" customHeight="1">
      <c r="A25" s="741"/>
      <c r="B25" s="743"/>
      <c r="C25" s="743"/>
      <c r="D25" s="743"/>
      <c r="E25" s="745"/>
      <c r="F25" s="650"/>
      <c r="G25" s="746"/>
      <c r="H25" s="746"/>
      <c r="I25" s="746"/>
      <c r="J25" s="746"/>
      <c r="K25" s="746"/>
      <c r="L25" s="746"/>
      <c r="M25" s="746"/>
      <c r="N25" s="746"/>
      <c r="O25" s="746"/>
      <c r="P25" s="746"/>
      <c r="Q25" s="746"/>
      <c r="R25" s="746"/>
      <c r="S25" s="746"/>
      <c r="T25" s="738"/>
    </row>
    <row r="26" spans="1:20" s="747" customFormat="1" ht="11.15" customHeight="1">
      <c r="A26" s="876"/>
      <c r="B26" s="749" t="s">
        <v>77</v>
      </c>
      <c r="C26" s="749"/>
      <c r="D26" s="749"/>
      <c r="E26" s="750"/>
      <c r="F26" s="751"/>
      <c r="G26" s="751"/>
      <c r="H26" s="751"/>
      <c r="I26" s="751"/>
      <c r="J26" s="751"/>
      <c r="K26" s="751"/>
      <c r="L26" s="751"/>
      <c r="M26" s="751"/>
      <c r="N26" s="751"/>
      <c r="O26" s="751"/>
      <c r="P26" s="751"/>
      <c r="Q26" s="751"/>
      <c r="R26" s="751"/>
      <c r="S26" s="751"/>
      <c r="T26" s="738"/>
    </row>
    <row r="27" spans="1:20" s="747" customFormat="1" ht="11.15" customHeight="1">
      <c r="A27" s="876"/>
      <c r="B27" s="749" t="s">
        <v>112</v>
      </c>
      <c r="C27" s="749"/>
      <c r="D27" s="749"/>
      <c r="E27" s="750"/>
      <c r="F27" s="751"/>
      <c r="G27" s="1043"/>
      <c r="H27" s="751"/>
      <c r="I27" s="751"/>
      <c r="J27" s="751"/>
      <c r="K27" s="751"/>
      <c r="L27" s="751"/>
      <c r="M27" s="751"/>
      <c r="N27" s="751"/>
      <c r="O27" s="751"/>
      <c r="P27" s="751"/>
      <c r="Q27" s="751"/>
      <c r="R27" s="751"/>
      <c r="S27" s="751"/>
      <c r="T27" s="1098"/>
    </row>
    <row r="28" spans="1:20" s="747" customFormat="1" ht="11.15" customHeight="1">
      <c r="A28" s="876"/>
      <c r="B28" s="749" t="s">
        <v>79</v>
      </c>
      <c r="C28" s="749"/>
      <c r="D28" s="749"/>
      <c r="E28" s="750"/>
      <c r="F28" s="751"/>
      <c r="G28" s="751"/>
      <c r="H28" s="751"/>
      <c r="I28" s="751"/>
      <c r="J28" s="751"/>
      <c r="K28" s="751"/>
      <c r="L28" s="751"/>
      <c r="M28" s="751"/>
      <c r="N28" s="751"/>
      <c r="O28" s="751"/>
      <c r="P28" s="751"/>
      <c r="Q28" s="751"/>
      <c r="R28" s="751"/>
      <c r="S28" s="751"/>
      <c r="T28" s="1074"/>
    </row>
    <row r="29" spans="1:20" s="738" customFormat="1" ht="11.15" customHeight="1">
      <c r="A29" s="876"/>
      <c r="B29" s="749"/>
      <c r="C29" s="749"/>
      <c r="D29" s="749"/>
      <c r="E29" s="750"/>
      <c r="F29" s="751"/>
      <c r="G29" s="625"/>
      <c r="H29" s="625"/>
      <c r="I29" s="625"/>
      <c r="J29" s="625"/>
      <c r="K29" s="625"/>
      <c r="L29" s="625"/>
      <c r="M29" s="625"/>
      <c r="N29" s="625"/>
      <c r="O29" s="625"/>
      <c r="P29" s="625"/>
      <c r="Q29" s="625"/>
      <c r="R29" s="751"/>
      <c r="S29" s="625"/>
      <c r="T29" s="1074"/>
    </row>
    <row r="30" spans="1:20" s="738" customFormat="1" ht="11.15" customHeight="1">
      <c r="A30" s="876"/>
      <c r="B30" s="749" t="s">
        <v>80</v>
      </c>
      <c r="C30" s="749"/>
      <c r="D30" s="749"/>
      <c r="E30" s="877"/>
      <c r="F30" s="751"/>
      <c r="G30" s="751"/>
      <c r="H30" s="751"/>
      <c r="I30" s="751"/>
      <c r="J30" s="751"/>
      <c r="K30" s="751"/>
      <c r="L30" s="751"/>
      <c r="M30" s="751"/>
      <c r="N30" s="751"/>
      <c r="O30" s="751"/>
      <c r="P30" s="751"/>
      <c r="Q30" s="751"/>
      <c r="R30" s="751"/>
      <c r="S30" s="751"/>
      <c r="T30" s="1074"/>
    </row>
    <row r="31" spans="1:20" s="738" customFormat="1" ht="11.15" customHeight="1">
      <c r="A31" s="876"/>
      <c r="B31" s="749" t="s">
        <v>113</v>
      </c>
      <c r="C31" s="749"/>
      <c r="D31" s="749"/>
      <c r="E31" s="750"/>
      <c r="F31" s="751"/>
      <c r="G31" s="751"/>
      <c r="H31" s="751"/>
      <c r="I31" s="751"/>
      <c r="J31" s="751"/>
      <c r="K31" s="751"/>
      <c r="L31" s="751"/>
      <c r="M31" s="751"/>
      <c r="N31" s="751"/>
      <c r="O31" s="751"/>
      <c r="P31" s="751"/>
      <c r="Q31" s="751"/>
      <c r="R31" s="751"/>
      <c r="S31" s="751"/>
      <c r="T31" s="1074"/>
    </row>
    <row r="32" spans="1:20" s="738" customFormat="1" ht="11.15" customHeight="1">
      <c r="A32" s="878"/>
      <c r="B32" s="311" t="s">
        <v>82</v>
      </c>
      <c r="C32" s="311"/>
      <c r="D32" s="311"/>
      <c r="E32" s="750"/>
      <c r="F32" s="751"/>
      <c r="G32" s="751"/>
      <c r="H32" s="751"/>
      <c r="I32" s="751"/>
      <c r="J32" s="751"/>
      <c r="K32" s="751"/>
      <c r="L32" s="751"/>
      <c r="M32" s="751"/>
      <c r="N32" s="751"/>
      <c r="O32" s="751"/>
      <c r="P32" s="751"/>
      <c r="Q32" s="751"/>
      <c r="R32" s="751"/>
      <c r="S32" s="751"/>
      <c r="T32" s="1074"/>
    </row>
    <row r="33" spans="1:20" s="738" customFormat="1" ht="3" customHeight="1">
      <c r="A33" s="753"/>
      <c r="B33" s="754"/>
      <c r="C33" s="754"/>
      <c r="D33" s="754"/>
      <c r="E33" s="756"/>
      <c r="F33" s="879"/>
      <c r="G33" s="746"/>
      <c r="H33" s="746"/>
      <c r="I33" s="746"/>
      <c r="J33" s="746"/>
      <c r="K33" s="746"/>
      <c r="L33" s="746"/>
      <c r="M33" s="746"/>
      <c r="N33" s="746"/>
      <c r="O33" s="746"/>
      <c r="P33" s="746"/>
      <c r="Q33" s="746"/>
      <c r="R33" s="751"/>
      <c r="S33" s="746"/>
      <c r="T33" s="1074"/>
    </row>
    <row r="34" spans="1:20">
      <c r="R34" s="751"/>
      <c r="T34" s="968"/>
    </row>
    <row r="35" spans="1:20">
      <c r="M35" s="967"/>
      <c r="N35" s="967"/>
      <c r="O35" s="967"/>
      <c r="P35" s="967"/>
      <c r="Q35" s="967"/>
      <c r="R35" s="967"/>
      <c r="S35" s="967"/>
      <c r="T35" s="968"/>
    </row>
    <row r="36" spans="1:20">
      <c r="M36" s="967"/>
      <c r="N36" s="967"/>
      <c r="O36" s="967"/>
      <c r="P36" s="967"/>
      <c r="Q36" s="967"/>
      <c r="R36" s="967"/>
      <c r="S36" s="967"/>
      <c r="T36" s="968"/>
    </row>
    <row r="37" spans="1:20">
      <c r="M37" s="967"/>
      <c r="N37" s="967"/>
      <c r="O37" s="967"/>
      <c r="P37" s="967"/>
      <c r="Q37" s="967"/>
      <c r="R37" s="967"/>
      <c r="S37" s="967"/>
      <c r="T37" s="968"/>
    </row>
    <row r="38" spans="1:20">
      <c r="M38" s="967"/>
      <c r="N38" s="967"/>
      <c r="O38" s="967"/>
      <c r="P38" s="967"/>
      <c r="Q38" s="967"/>
      <c r="R38" s="967"/>
      <c r="S38" s="967"/>
      <c r="T38" s="968"/>
    </row>
    <row r="39" spans="1:20">
      <c r="M39" s="967"/>
      <c r="N39" s="967"/>
      <c r="O39" s="967"/>
      <c r="P39" s="967"/>
      <c r="Q39" s="967"/>
      <c r="R39" s="967"/>
      <c r="S39" s="967"/>
      <c r="T39" s="968"/>
    </row>
    <row r="40" spans="1:20">
      <c r="M40" s="967"/>
      <c r="N40" s="967"/>
      <c r="O40" s="967"/>
      <c r="P40" s="967"/>
      <c r="Q40" s="967"/>
      <c r="R40" s="967"/>
      <c r="S40" s="967"/>
      <c r="T40" s="968"/>
    </row>
    <row r="41" spans="1:20">
      <c r="M41" s="967"/>
      <c r="N41" s="967"/>
      <c r="O41" s="967"/>
      <c r="P41" s="967"/>
      <c r="Q41" s="967"/>
      <c r="R41" s="967"/>
      <c r="S41" s="967"/>
      <c r="T41" s="968"/>
    </row>
    <row r="42" spans="1:20">
      <c r="M42" s="967"/>
      <c r="N42" s="967"/>
      <c r="O42" s="967"/>
      <c r="P42" s="967"/>
      <c r="Q42" s="967"/>
      <c r="R42" s="967"/>
      <c r="S42" s="967"/>
      <c r="T42" s="968"/>
    </row>
    <row r="43" spans="1:20">
      <c r="M43" s="967"/>
      <c r="N43" s="967"/>
      <c r="O43" s="967"/>
      <c r="P43" s="967"/>
      <c r="Q43" s="967"/>
      <c r="R43" s="967"/>
      <c r="S43" s="967"/>
      <c r="T43" s="968"/>
    </row>
  </sheetData>
  <hyperlinks>
    <hyperlink ref="T1" location="Tabelle1!A1" display="Retour Tabelle 1" xr:uid="{00000000-0004-0000-0F00-000000000000}"/>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60"/>
  <sheetViews>
    <sheetView showGridLines="0" zoomScaleNormal="100" workbookViewId="0">
      <pane xSplit="5" topLeftCell="H1" activePane="topRight" state="frozen"/>
      <selection pane="topRight" activeCell="O1" sqref="O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6" customWidth="1"/>
    <col min="6" max="14" width="7.58203125" style="11" customWidth="1"/>
    <col min="15" max="15" width="16.58203125" style="203" customWidth="1"/>
    <col min="16" max="16" width="6.5" style="11" bestFit="1" customWidth="1"/>
    <col min="17" max="17" width="5" style="11"/>
    <col min="18" max="18" width="5.5" style="11" bestFit="1" customWidth="1"/>
    <col min="19" max="16384" width="5" style="11"/>
  </cols>
  <sheetData>
    <row r="1" spans="1:18" s="197" customFormat="1" ht="12" customHeight="1">
      <c r="B1" s="577" t="s">
        <v>521</v>
      </c>
      <c r="D1" s="600"/>
      <c r="E1" s="601" t="s">
        <v>400</v>
      </c>
      <c r="O1" s="956" t="s">
        <v>730</v>
      </c>
    </row>
    <row r="2" spans="1:18" ht="12" customHeight="1">
      <c r="B2" s="578" t="s">
        <v>523</v>
      </c>
      <c r="D2" s="600"/>
      <c r="E2" s="602" t="s">
        <v>401</v>
      </c>
    </row>
    <row r="3" spans="1:18" ht="3" customHeight="1">
      <c r="C3" s="204"/>
      <c r="D3" s="15"/>
      <c r="E3" s="16"/>
    </row>
    <row r="4" spans="1:18" ht="3" customHeight="1">
      <c r="A4" s="20"/>
      <c r="B4" s="205"/>
      <c r="C4" s="206"/>
      <c r="D4" s="22"/>
      <c r="E4" s="763"/>
      <c r="F4" s="209"/>
      <c r="G4" s="209"/>
      <c r="H4" s="209"/>
      <c r="I4" s="209"/>
      <c r="J4" s="209"/>
      <c r="K4" s="209"/>
      <c r="L4" s="209"/>
      <c r="M4" s="209"/>
      <c r="N4" s="22"/>
      <c r="O4" s="909"/>
    </row>
    <row r="5" spans="1:18" s="220" customFormat="1" ht="10.4" customHeight="1">
      <c r="A5" s="211"/>
      <c r="B5" s="212" t="s">
        <v>85</v>
      </c>
      <c r="C5" s="213" t="s">
        <v>33</v>
      </c>
      <c r="D5" s="214" t="s">
        <v>34</v>
      </c>
      <c r="E5" s="768" t="s">
        <v>35</v>
      </c>
      <c r="F5" s="603"/>
      <c r="G5" s="603"/>
      <c r="H5" s="603"/>
      <c r="I5" s="603"/>
      <c r="J5" s="603"/>
      <c r="K5" s="603"/>
      <c r="L5" s="603"/>
      <c r="M5" s="603"/>
      <c r="N5" s="604"/>
      <c r="O5" s="912" t="s">
        <v>87</v>
      </c>
    </row>
    <row r="6" spans="1:18" s="220" customFormat="1" ht="10.4" customHeight="1">
      <c r="A6" s="211"/>
      <c r="B6" s="221"/>
      <c r="C6" s="222"/>
      <c r="D6" s="223"/>
      <c r="E6" s="768" t="s">
        <v>39</v>
      </c>
      <c r="F6" s="603"/>
      <c r="G6" s="603"/>
      <c r="H6" s="603"/>
      <c r="I6" s="603"/>
      <c r="J6" s="603"/>
      <c r="K6" s="603"/>
      <c r="L6" s="603"/>
      <c r="M6" s="603"/>
      <c r="N6" s="604"/>
      <c r="O6" s="219" t="s">
        <v>88</v>
      </c>
    </row>
    <row r="7" spans="1:18" s="231" customFormat="1" ht="3" customHeight="1">
      <c r="A7" s="224"/>
      <c r="B7" s="221"/>
      <c r="C7" s="50"/>
      <c r="D7" s="225"/>
      <c r="E7" s="773"/>
      <c r="F7" s="228"/>
      <c r="G7" s="228"/>
      <c r="H7" s="228"/>
      <c r="I7" s="228"/>
      <c r="J7" s="228"/>
      <c r="K7" s="228"/>
      <c r="L7" s="228"/>
      <c r="M7" s="228"/>
      <c r="N7" s="229"/>
      <c r="O7" s="230"/>
    </row>
    <row r="8" spans="1:18" s="231" customFormat="1" ht="10.4" customHeight="1">
      <c r="A8" s="224"/>
      <c r="B8" s="221"/>
      <c r="C8" s="50"/>
      <c r="D8" s="225"/>
      <c r="E8" s="916"/>
      <c r="F8" s="55"/>
      <c r="G8" s="55"/>
      <c r="H8" s="55"/>
      <c r="I8" s="55"/>
      <c r="J8" s="55"/>
      <c r="K8" s="55"/>
      <c r="L8" s="55"/>
      <c r="M8" s="55"/>
      <c r="N8" s="234"/>
      <c r="O8" s="219" t="s">
        <v>89</v>
      </c>
    </row>
    <row r="9" spans="1:18" s="220" customFormat="1" ht="10.4" customHeight="1">
      <c r="A9" s="211"/>
      <c r="B9" s="221"/>
      <c r="C9" s="50"/>
      <c r="D9" s="225"/>
      <c r="E9" s="918" t="s">
        <v>90</v>
      </c>
      <c r="F9" s="237" t="s">
        <v>344</v>
      </c>
      <c r="G9" s="237" t="s">
        <v>345</v>
      </c>
      <c r="H9" s="237" t="s">
        <v>436</v>
      </c>
      <c r="I9" s="237" t="s">
        <v>538</v>
      </c>
      <c r="J9" s="237" t="s">
        <v>629</v>
      </c>
      <c r="K9" s="237" t="s">
        <v>692</v>
      </c>
      <c r="L9" s="237" t="s">
        <v>731</v>
      </c>
      <c r="M9" s="237" t="s">
        <v>741</v>
      </c>
      <c r="N9" s="238" t="s">
        <v>839</v>
      </c>
      <c r="O9" s="219" t="s">
        <v>94</v>
      </c>
    </row>
    <row r="10" spans="1:18" s="71" customFormat="1" ht="3" customHeight="1">
      <c r="A10" s="72"/>
      <c r="B10" s="239"/>
      <c r="C10" s="146"/>
      <c r="D10" s="60"/>
      <c r="E10" s="785"/>
      <c r="F10" s="242"/>
      <c r="G10" s="242"/>
      <c r="H10" s="242"/>
      <c r="I10" s="242"/>
      <c r="J10" s="242"/>
      <c r="K10" s="242"/>
      <c r="L10" s="242"/>
      <c r="M10" s="242"/>
      <c r="N10" s="243"/>
      <c r="O10" s="244"/>
    </row>
    <row r="11" spans="1:18" s="71" customFormat="1" ht="5.15" customHeight="1">
      <c r="A11" s="151"/>
      <c r="B11" s="154"/>
      <c r="C11" s="160"/>
      <c r="D11" s="161"/>
      <c r="E11" s="790"/>
      <c r="F11" s="247"/>
      <c r="G11" s="247"/>
      <c r="H11" s="247"/>
      <c r="I11" s="247"/>
      <c r="J11" s="247"/>
      <c r="K11" s="247"/>
      <c r="L11" s="247"/>
      <c r="M11" s="247"/>
      <c r="N11" s="248"/>
      <c r="O11" s="249"/>
    </row>
    <row r="12" spans="1:18" s="259" customFormat="1" ht="11.15" customHeight="1">
      <c r="A12" s="250"/>
      <c r="B12" s="251"/>
      <c r="C12" s="84" t="s">
        <v>261</v>
      </c>
      <c r="D12" s="926" t="s">
        <v>262</v>
      </c>
      <c r="E12" s="86"/>
      <c r="F12" s="256"/>
      <c r="G12" s="256"/>
      <c r="H12" s="256"/>
      <c r="I12" s="256"/>
      <c r="J12" s="256"/>
      <c r="K12" s="256"/>
      <c r="L12" s="256"/>
      <c r="M12" s="256"/>
      <c r="N12" s="257"/>
      <c r="O12" s="257"/>
    </row>
    <row r="13" spans="1:18" s="269" customFormat="1" ht="11.15" customHeight="1">
      <c r="A13" s="260"/>
      <c r="B13" s="608" t="s">
        <v>457</v>
      </c>
      <c r="C13" s="84" t="s">
        <v>522</v>
      </c>
      <c r="D13" s="926" t="s">
        <v>524</v>
      </c>
      <c r="E13" s="1009">
        <v>100</v>
      </c>
      <c r="F13" s="266">
        <v>100.955</v>
      </c>
      <c r="G13" s="266">
        <v>100</v>
      </c>
      <c r="H13" s="266">
        <v>102.7274</v>
      </c>
      <c r="I13" s="266">
        <v>100.9385</v>
      </c>
      <c r="J13" s="266">
        <v>100.9509</v>
      </c>
      <c r="K13" s="266">
        <v>102.3107</v>
      </c>
      <c r="L13" s="266">
        <v>98.452600000000004</v>
      </c>
      <c r="M13" s="266">
        <v>102.2213</v>
      </c>
      <c r="N13" s="266">
        <v>100.4421</v>
      </c>
      <c r="O13" s="927">
        <f>((N13-M13)/M13)*100</f>
        <v>-1.7405374418051844</v>
      </c>
      <c r="P13" s="995"/>
      <c r="Q13" s="270"/>
      <c r="R13" s="928"/>
    </row>
    <row r="14" spans="1:18" s="269" customFormat="1" ht="5.15" customHeight="1">
      <c r="A14" s="271"/>
      <c r="B14" s="272"/>
      <c r="C14" s="100"/>
      <c r="D14" s="273"/>
      <c r="E14" s="1000"/>
      <c r="F14" s="611"/>
      <c r="G14" s="611"/>
      <c r="H14" s="611"/>
      <c r="I14" s="611"/>
      <c r="J14" s="611"/>
      <c r="K14" s="611"/>
      <c r="L14" s="611"/>
      <c r="M14" s="611"/>
      <c r="N14" s="1137"/>
      <c r="O14" s="1136"/>
      <c r="P14" s="995"/>
      <c r="Q14" s="270"/>
    </row>
    <row r="15" spans="1:18" s="269" customFormat="1" ht="11.15" customHeight="1">
      <c r="A15" s="271"/>
      <c r="B15" s="610" t="s">
        <v>443</v>
      </c>
      <c r="C15" s="614" t="s">
        <v>446</v>
      </c>
      <c r="D15" s="614" t="s">
        <v>459</v>
      </c>
      <c r="E15" s="1000">
        <v>38.783999999999999</v>
      </c>
      <c r="F15" s="803">
        <v>99.723399999999998</v>
      </c>
      <c r="G15" s="803">
        <v>100</v>
      </c>
      <c r="H15" s="803">
        <v>100.1189</v>
      </c>
      <c r="I15" s="803">
        <v>98.944000000000003</v>
      </c>
      <c r="J15" s="803">
        <v>99.100399999999993</v>
      </c>
      <c r="K15" s="803">
        <v>103.9346</v>
      </c>
      <c r="L15" s="803">
        <v>103.6082</v>
      </c>
      <c r="M15" s="803">
        <v>103.6078</v>
      </c>
      <c r="N15" s="612">
        <v>98.508399999999995</v>
      </c>
      <c r="O15" s="930">
        <f t="shared" ref="O15:O23" si="0">((N15-M15)/M15)*100</f>
        <v>-4.9218302096946402</v>
      </c>
      <c r="P15" s="995"/>
      <c r="Q15" s="270"/>
    </row>
    <row r="16" spans="1:18" s="269" customFormat="1" ht="11.15" customHeight="1">
      <c r="A16" s="271"/>
      <c r="B16" s="610" t="s">
        <v>444</v>
      </c>
      <c r="C16" s="614" t="s">
        <v>447</v>
      </c>
      <c r="D16" s="614" t="s">
        <v>460</v>
      </c>
      <c r="E16" s="1000">
        <v>22.902999999999999</v>
      </c>
      <c r="F16" s="803">
        <v>99.592799999999997</v>
      </c>
      <c r="G16" s="803">
        <v>100</v>
      </c>
      <c r="H16" s="803">
        <v>100.2817</v>
      </c>
      <c r="I16" s="803">
        <v>98.627499999999998</v>
      </c>
      <c r="J16" s="803">
        <v>98.849199999999996</v>
      </c>
      <c r="K16" s="803">
        <v>105.8946</v>
      </c>
      <c r="L16" s="803">
        <v>105.3193</v>
      </c>
      <c r="M16" s="803">
        <v>105.3193</v>
      </c>
      <c r="N16" s="804">
        <v>101.7046</v>
      </c>
      <c r="O16" s="930">
        <f t="shared" si="0"/>
        <v>-3.4321344710798485</v>
      </c>
      <c r="P16" s="995"/>
      <c r="Q16" s="270"/>
    </row>
    <row r="17" spans="1:18" s="269" customFormat="1" ht="11.15" customHeight="1">
      <c r="A17" s="271"/>
      <c r="B17" s="610" t="s">
        <v>445</v>
      </c>
      <c r="C17" s="614" t="s">
        <v>448</v>
      </c>
      <c r="D17" s="614" t="s">
        <v>461</v>
      </c>
      <c r="E17" s="1000">
        <v>15.881</v>
      </c>
      <c r="F17" s="803">
        <v>99.908799999999999</v>
      </c>
      <c r="G17" s="803">
        <v>100</v>
      </c>
      <c r="H17" s="803">
        <v>99.888400000000004</v>
      </c>
      <c r="I17" s="803">
        <v>99.389600000000002</v>
      </c>
      <c r="J17" s="803">
        <v>99.429599999999994</v>
      </c>
      <c r="K17" s="803">
        <v>100.86069999999999</v>
      </c>
      <c r="L17" s="803">
        <v>100.9014</v>
      </c>
      <c r="M17" s="803">
        <v>100.9004</v>
      </c>
      <c r="N17" s="804">
        <v>93.766499999999994</v>
      </c>
      <c r="O17" s="930">
        <f t="shared" si="0"/>
        <v>-7.0702395629749839</v>
      </c>
      <c r="P17" s="995"/>
      <c r="Q17" s="270"/>
      <c r="R17" s="928"/>
    </row>
    <row r="18" spans="1:18" s="269" customFormat="1" ht="5.15" customHeight="1">
      <c r="A18" s="271"/>
      <c r="B18" s="610"/>
      <c r="C18" s="614"/>
      <c r="D18" s="614"/>
      <c r="E18" s="1000"/>
      <c r="F18" s="803"/>
      <c r="G18" s="803"/>
      <c r="H18" s="803"/>
      <c r="I18" s="803"/>
      <c r="J18" s="803"/>
      <c r="K18" s="803"/>
      <c r="L18" s="803"/>
      <c r="M18" s="803"/>
      <c r="N18" s="804"/>
      <c r="O18" s="930"/>
      <c r="P18" s="995"/>
      <c r="Q18" s="270"/>
    </row>
    <row r="19" spans="1:18" s="269" customFormat="1" ht="11.15" customHeight="1">
      <c r="A19" s="271"/>
      <c r="B19" s="610" t="s">
        <v>449</v>
      </c>
      <c r="C19" s="614" t="s">
        <v>452</v>
      </c>
      <c r="D19" s="614" t="s">
        <v>462</v>
      </c>
      <c r="E19" s="1000">
        <v>41.247999999999998</v>
      </c>
      <c r="F19" s="803">
        <v>103.3436</v>
      </c>
      <c r="G19" s="803">
        <v>100</v>
      </c>
      <c r="H19" s="803">
        <v>106.3338</v>
      </c>
      <c r="I19" s="803">
        <v>102.7188</v>
      </c>
      <c r="J19" s="803">
        <v>101.9588</v>
      </c>
      <c r="K19" s="803">
        <v>99.639399999999995</v>
      </c>
      <c r="L19" s="803">
        <v>89.413600000000002</v>
      </c>
      <c r="M19" s="803">
        <v>97.917500000000004</v>
      </c>
      <c r="N19" s="804">
        <v>97.420100000000005</v>
      </c>
      <c r="O19" s="930">
        <f t="shared" si="0"/>
        <v>-0.50797865550080323</v>
      </c>
      <c r="P19" s="995"/>
      <c r="Q19" s="270"/>
    </row>
    <row r="20" spans="1:18" s="269" customFormat="1" ht="11.15" customHeight="1">
      <c r="A20" s="271"/>
      <c r="B20" s="610" t="s">
        <v>450</v>
      </c>
      <c r="C20" s="614" t="s">
        <v>453</v>
      </c>
      <c r="D20" s="614" t="s">
        <v>463</v>
      </c>
      <c r="E20" s="1000">
        <v>35.482999999999997</v>
      </c>
      <c r="F20" s="803">
        <v>103.8882</v>
      </c>
      <c r="G20" s="803">
        <v>100</v>
      </c>
      <c r="H20" s="803">
        <v>107.1152</v>
      </c>
      <c r="I20" s="803">
        <v>102.883</v>
      </c>
      <c r="J20" s="803">
        <v>102.1011</v>
      </c>
      <c r="K20" s="803">
        <v>98.855900000000005</v>
      </c>
      <c r="L20" s="803">
        <v>86.453000000000003</v>
      </c>
      <c r="M20" s="803">
        <v>96.058300000000003</v>
      </c>
      <c r="N20" s="804">
        <v>95.468100000000007</v>
      </c>
      <c r="O20" s="930">
        <f t="shared" si="0"/>
        <v>-0.61441853541026215</v>
      </c>
      <c r="P20" s="995"/>
      <c r="Q20" s="270"/>
    </row>
    <row r="21" spans="1:18" s="269" customFormat="1" ht="11.15" customHeight="1">
      <c r="A21" s="271"/>
      <c r="B21" s="610" t="s">
        <v>451</v>
      </c>
      <c r="C21" s="614" t="s">
        <v>454</v>
      </c>
      <c r="D21" s="614" t="s">
        <v>464</v>
      </c>
      <c r="E21" s="1000">
        <v>5.7649999999999997</v>
      </c>
      <c r="F21" s="803">
        <v>99.540099999999995</v>
      </c>
      <c r="G21" s="803">
        <v>100</v>
      </c>
      <c r="H21" s="803">
        <v>100.1384</v>
      </c>
      <c r="I21" s="803">
        <v>101.56489999999999</v>
      </c>
      <c r="J21" s="803">
        <v>101.0057</v>
      </c>
      <c r="K21" s="803">
        <v>103.5561</v>
      </c>
      <c r="L21" s="803">
        <v>104.4906</v>
      </c>
      <c r="M21" s="803">
        <v>104.6067</v>
      </c>
      <c r="N21" s="804">
        <v>104.76009999999999</v>
      </c>
      <c r="O21" s="930">
        <f t="shared" si="0"/>
        <v>0.14664452659341193</v>
      </c>
      <c r="P21" s="995"/>
      <c r="Q21" s="270"/>
    </row>
    <row r="22" spans="1:18" s="269" customFormat="1" ht="5.15" customHeight="1">
      <c r="A22" s="271"/>
      <c r="B22" s="610"/>
      <c r="C22" s="614"/>
      <c r="D22" s="614"/>
      <c r="E22" s="1000"/>
      <c r="F22" s="803"/>
      <c r="G22" s="803"/>
      <c r="H22" s="803"/>
      <c r="I22" s="803"/>
      <c r="J22" s="803"/>
      <c r="K22" s="803"/>
      <c r="L22" s="803"/>
      <c r="M22" s="803"/>
      <c r="N22" s="804"/>
      <c r="O22" s="930"/>
      <c r="P22" s="995"/>
      <c r="Q22" s="270"/>
    </row>
    <row r="23" spans="1:18" s="269" customFormat="1" ht="11.15" customHeight="1">
      <c r="A23" s="271"/>
      <c r="B23" s="610" t="s">
        <v>455</v>
      </c>
      <c r="C23" s="614" t="s">
        <v>456</v>
      </c>
      <c r="D23" s="614" t="s">
        <v>841</v>
      </c>
      <c r="E23" s="1000">
        <v>19.968</v>
      </c>
      <c r="F23" s="803">
        <v>98.479399999999998</v>
      </c>
      <c r="G23" s="803">
        <v>100</v>
      </c>
      <c r="H23" s="803">
        <v>101.14700000000001</v>
      </c>
      <c r="I23" s="803">
        <v>102.29430000000001</v>
      </c>
      <c r="J23" s="803">
        <v>104.3147</v>
      </c>
      <c r="K23" s="803">
        <v>105.01560000000001</v>
      </c>
      <c r="L23" s="803">
        <v>106.95959999999999</v>
      </c>
      <c r="M23" s="803">
        <v>106.4706</v>
      </c>
      <c r="N23" s="804">
        <v>108.48560000000001</v>
      </c>
      <c r="O23" s="930">
        <f t="shared" si="0"/>
        <v>1.8925412273435114</v>
      </c>
      <c r="P23" s="995"/>
      <c r="Q23" s="270"/>
    </row>
    <row r="24" spans="1:18" s="284" customFormat="1" ht="5.15" customHeight="1">
      <c r="A24" s="285"/>
      <c r="B24" s="286"/>
      <c r="C24" s="116"/>
      <c r="D24" s="287"/>
      <c r="E24" s="809"/>
      <c r="F24" s="290"/>
      <c r="G24" s="290"/>
      <c r="H24" s="290"/>
      <c r="I24" s="290"/>
      <c r="J24" s="290"/>
      <c r="K24" s="290"/>
      <c r="L24" s="290"/>
      <c r="M24" s="290"/>
      <c r="N24" s="287"/>
      <c r="O24" s="933"/>
      <c r="P24" s="259"/>
    </row>
    <row r="25" spans="1:18" s="269" customFormat="1" ht="15" customHeight="1">
      <c r="C25" s="299"/>
      <c r="D25" s="300"/>
      <c r="E25" s="125"/>
      <c r="O25" s="298"/>
    </row>
    <row r="26" spans="1:18" s="269" customFormat="1" ht="15" customHeight="1">
      <c r="C26" s="299"/>
      <c r="D26" s="300"/>
      <c r="E26" s="125"/>
      <c r="O26" s="298"/>
    </row>
    <row r="27" spans="1:18" s="301" customFormat="1" ht="3" customHeight="1">
      <c r="A27" s="302"/>
      <c r="B27" s="303"/>
      <c r="C27" s="304"/>
      <c r="D27" s="305"/>
      <c r="E27" s="306"/>
      <c r="O27" s="298"/>
    </row>
    <row r="28" spans="1:18" s="301" customFormat="1" ht="11.15" customHeight="1">
      <c r="A28" s="307"/>
      <c r="B28" s="187" t="s">
        <v>77</v>
      </c>
      <c r="C28" s="187"/>
      <c r="D28" s="187"/>
      <c r="E28" s="308"/>
      <c r="F28" s="966"/>
      <c r="O28" s="298"/>
    </row>
    <row r="29" spans="1:18" s="301" customFormat="1" ht="11.15" customHeight="1">
      <c r="A29" s="307"/>
      <c r="B29" s="187" t="s">
        <v>112</v>
      </c>
      <c r="C29" s="187"/>
      <c r="D29" s="187"/>
      <c r="E29" s="308"/>
      <c r="G29" s="1135"/>
      <c r="O29" s="309"/>
    </row>
    <row r="30" spans="1:18" s="301" customFormat="1" ht="11.15" customHeight="1">
      <c r="A30" s="307"/>
      <c r="B30" s="187" t="s">
        <v>79</v>
      </c>
      <c r="C30" s="187"/>
      <c r="D30" s="187"/>
      <c r="E30" s="308"/>
      <c r="O30" s="203"/>
    </row>
    <row r="31" spans="1:18" s="310" customFormat="1" ht="8.15" customHeight="1">
      <c r="A31" s="307"/>
      <c r="B31" s="187"/>
      <c r="C31" s="187"/>
      <c r="D31" s="187"/>
      <c r="E31" s="308"/>
      <c r="F31" s="301"/>
      <c r="O31" s="203"/>
    </row>
    <row r="32" spans="1:18" s="310" customFormat="1" ht="11.15" customHeight="1">
      <c r="A32" s="307"/>
      <c r="B32" s="187" t="s">
        <v>80</v>
      </c>
      <c r="C32" s="187"/>
      <c r="D32" s="187"/>
      <c r="E32" s="308"/>
      <c r="F32" s="301"/>
      <c r="O32" s="309"/>
    </row>
    <row r="33" spans="1:15" s="310" customFormat="1" ht="11.15" customHeight="1">
      <c r="A33" s="307"/>
      <c r="B33" s="187" t="s">
        <v>113</v>
      </c>
      <c r="C33" s="187"/>
      <c r="D33" s="187"/>
      <c r="E33" s="308"/>
      <c r="F33" s="301"/>
      <c r="O33" s="298"/>
    </row>
    <row r="34" spans="1:15" s="310" customFormat="1" ht="11.15" customHeight="1">
      <c r="A34" s="307"/>
      <c r="B34" s="311" t="s">
        <v>82</v>
      </c>
      <c r="C34" s="311"/>
      <c r="D34" s="187"/>
      <c r="E34" s="308"/>
      <c r="F34" s="301"/>
      <c r="O34" s="312"/>
    </row>
    <row r="35" spans="1:15" s="301" customFormat="1" ht="3" customHeight="1">
      <c r="A35" s="313"/>
      <c r="B35" s="314"/>
      <c r="C35" s="314"/>
      <c r="D35" s="315"/>
      <c r="E35" s="316"/>
      <c r="O35" s="298"/>
    </row>
    <row r="36" spans="1:15" s="317" customFormat="1" ht="11.15" customHeight="1">
      <c r="C36" s="318"/>
      <c r="D36" s="319"/>
      <c r="E36" s="195"/>
      <c r="F36" s="301"/>
      <c r="O36" s="320"/>
    </row>
    <row r="37" spans="1:15" s="301" customFormat="1" ht="11.15" customHeight="1">
      <c r="C37" s="321"/>
      <c r="D37" s="319"/>
      <c r="E37" s="193"/>
      <c r="O37" s="298"/>
    </row>
    <row r="38" spans="1:15" s="966" customFormat="1" ht="11.15" customHeight="1">
      <c r="C38" s="976"/>
      <c r="D38" s="977"/>
      <c r="E38" s="978"/>
      <c r="F38" s="301"/>
      <c r="G38" s="150"/>
      <c r="O38" s="979"/>
    </row>
    <row r="39" spans="1:15" s="966" customFormat="1" ht="11.15" customHeight="1">
      <c r="C39" s="976"/>
      <c r="D39" s="977"/>
      <c r="E39" s="978"/>
      <c r="F39" s="150"/>
      <c r="G39" s="150"/>
      <c r="O39" s="979"/>
    </row>
    <row r="40" spans="1:15" s="966" customFormat="1" ht="11.15" customHeight="1">
      <c r="C40" s="976"/>
      <c r="D40" s="977"/>
      <c r="E40" s="978"/>
      <c r="F40" s="150"/>
      <c r="G40" s="150"/>
      <c r="O40" s="979"/>
    </row>
    <row r="41" spans="1:15" s="928" customFormat="1" ht="11.15" customHeight="1">
      <c r="C41" s="980"/>
      <c r="D41" s="977"/>
      <c r="E41" s="981"/>
      <c r="F41" s="150"/>
      <c r="G41" s="150"/>
      <c r="H41" s="966"/>
      <c r="I41" s="966"/>
      <c r="J41" s="966"/>
      <c r="K41" s="966"/>
      <c r="L41" s="966"/>
      <c r="M41" s="966"/>
      <c r="N41" s="966"/>
      <c r="O41" s="979"/>
    </row>
    <row r="42" spans="1:15" s="982" customFormat="1" ht="11.15" customHeight="1">
      <c r="C42" s="983"/>
      <c r="D42" s="983"/>
      <c r="E42" s="981"/>
      <c r="F42" s="150"/>
      <c r="G42" s="150"/>
      <c r="H42" s="966"/>
      <c r="I42" s="966"/>
      <c r="J42" s="966"/>
      <c r="K42" s="966"/>
      <c r="L42" s="966"/>
      <c r="M42" s="966"/>
      <c r="N42" s="966"/>
      <c r="O42" s="979"/>
    </row>
    <row r="43" spans="1:15" s="984" customFormat="1" ht="11.15" customHeight="1">
      <c r="C43" s="977"/>
      <c r="D43" s="977"/>
      <c r="E43" s="150"/>
      <c r="F43" s="150"/>
      <c r="G43" s="150"/>
      <c r="H43" s="966"/>
      <c r="I43" s="966"/>
      <c r="J43" s="966"/>
      <c r="K43" s="966"/>
      <c r="L43" s="966"/>
      <c r="M43" s="966"/>
      <c r="N43" s="966"/>
      <c r="O43" s="979"/>
    </row>
    <row r="44" spans="1:15" s="986" customFormat="1">
      <c r="E44" s="985"/>
      <c r="F44" s="150"/>
      <c r="G44" s="150"/>
      <c r="H44" s="966"/>
      <c r="I44" s="966"/>
      <c r="J44" s="966"/>
      <c r="K44" s="966"/>
      <c r="L44" s="966"/>
      <c r="M44" s="966"/>
      <c r="N44" s="966"/>
      <c r="O44" s="979"/>
    </row>
    <row r="45" spans="1:15" s="986" customFormat="1">
      <c r="E45" s="985"/>
      <c r="F45" s="150"/>
      <c r="G45" s="150"/>
      <c r="H45" s="966"/>
      <c r="I45" s="966"/>
      <c r="J45" s="966"/>
      <c r="K45" s="966"/>
      <c r="L45" s="966"/>
      <c r="M45" s="966"/>
      <c r="N45" s="966"/>
      <c r="O45" s="979"/>
    </row>
    <row r="46" spans="1:15" s="986" customFormat="1">
      <c r="E46" s="985"/>
      <c r="F46" s="150"/>
      <c r="G46" s="150"/>
      <c r="H46" s="966"/>
      <c r="I46" s="966"/>
      <c r="J46" s="966"/>
      <c r="K46" s="966"/>
      <c r="L46" s="966"/>
      <c r="M46" s="966"/>
      <c r="N46" s="966"/>
      <c r="O46" s="979"/>
    </row>
    <row r="47" spans="1:15" s="986" customFormat="1">
      <c r="E47" s="985"/>
      <c r="F47" s="150"/>
      <c r="G47" s="150"/>
      <c r="H47" s="966"/>
      <c r="I47" s="966"/>
      <c r="J47" s="966"/>
      <c r="K47" s="966"/>
      <c r="L47" s="966"/>
      <c r="M47" s="966"/>
      <c r="N47" s="966"/>
      <c r="O47" s="979"/>
    </row>
    <row r="48" spans="1:15" s="986" customFormat="1">
      <c r="E48" s="985"/>
      <c r="F48" s="150"/>
      <c r="G48" s="150"/>
      <c r="H48" s="966"/>
      <c r="I48" s="966"/>
      <c r="J48" s="966"/>
      <c r="K48" s="966"/>
      <c r="L48" s="966"/>
      <c r="M48" s="966"/>
      <c r="N48" s="966"/>
      <c r="O48" s="979"/>
    </row>
    <row r="49" spans="5:15" s="986" customFormat="1">
      <c r="E49" s="985"/>
      <c r="F49" s="150"/>
      <c r="G49" s="150"/>
      <c r="H49" s="966"/>
      <c r="I49" s="966"/>
      <c r="J49" s="966"/>
      <c r="K49" s="966"/>
      <c r="L49" s="966"/>
      <c r="M49" s="966"/>
      <c r="N49" s="966"/>
      <c r="O49" s="979"/>
    </row>
    <row r="50" spans="5:15" s="986" customFormat="1">
      <c r="E50" s="985"/>
      <c r="F50" s="150"/>
      <c r="G50" s="150"/>
      <c r="H50" s="966"/>
      <c r="I50" s="966"/>
      <c r="J50" s="966"/>
      <c r="K50" s="966"/>
      <c r="L50" s="966"/>
      <c r="M50" s="966"/>
      <c r="N50" s="966"/>
      <c r="O50" s="979"/>
    </row>
    <row r="51" spans="5:15" s="986" customFormat="1">
      <c r="E51" s="985"/>
      <c r="F51" s="150"/>
      <c r="G51" s="150"/>
      <c r="H51" s="966"/>
      <c r="I51" s="966"/>
      <c r="J51" s="966"/>
      <c r="K51" s="966"/>
      <c r="L51" s="966"/>
      <c r="M51" s="966"/>
      <c r="N51" s="966"/>
      <c r="O51" s="979"/>
    </row>
    <row r="52" spans="5:15" s="986" customFormat="1">
      <c r="E52" s="985"/>
      <c r="F52" s="150"/>
      <c r="G52" s="150"/>
      <c r="H52" s="966"/>
      <c r="I52" s="966"/>
      <c r="J52" s="966"/>
      <c r="K52" s="966"/>
      <c r="L52" s="966"/>
      <c r="M52" s="966"/>
      <c r="N52" s="966"/>
      <c r="O52" s="979"/>
    </row>
    <row r="53" spans="5:15" s="986" customFormat="1">
      <c r="E53" s="985"/>
      <c r="F53" s="150"/>
      <c r="G53" s="150"/>
      <c r="H53" s="966"/>
      <c r="I53" s="966"/>
      <c r="J53" s="966"/>
      <c r="K53" s="966"/>
      <c r="L53" s="966"/>
      <c r="M53" s="966"/>
      <c r="N53" s="966"/>
      <c r="O53" s="979"/>
    </row>
    <row r="54" spans="5:15" s="986" customFormat="1">
      <c r="E54" s="985"/>
      <c r="O54" s="987"/>
    </row>
    <row r="55" spans="5:15" s="986" customFormat="1">
      <c r="E55" s="985"/>
      <c r="O55" s="987"/>
    </row>
    <row r="56" spans="5:15" s="986" customFormat="1">
      <c r="E56" s="985"/>
      <c r="O56" s="987"/>
    </row>
    <row r="57" spans="5:15" s="986" customFormat="1">
      <c r="E57" s="985"/>
      <c r="O57" s="987"/>
    </row>
    <row r="58" spans="5:15" s="986" customFormat="1">
      <c r="E58" s="985"/>
      <c r="O58" s="987"/>
    </row>
    <row r="59" spans="5:15" s="986" customFormat="1">
      <c r="E59" s="985"/>
      <c r="O59" s="987"/>
    </row>
    <row r="60" spans="5:15" s="986" customFormat="1">
      <c r="E60" s="985"/>
      <c r="O60" s="987"/>
    </row>
  </sheetData>
  <hyperlinks>
    <hyperlink ref="B30" r:id="rId1" display="http://www.statistique.admin.ch" xr:uid="{00000000-0004-0000-1000-000000000000}"/>
    <hyperlink ref="B34" r:id="rId2" xr:uid="{00000000-0004-0000-1000-000001000000}"/>
    <hyperlink ref="O1" location="Tabelle1!A1" display="Retour Tabelle 1" xr:uid="{00000000-0004-0000-1000-0000020000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F49"/>
  <sheetViews>
    <sheetView zoomScaleNormal="100" workbookViewId="0">
      <pane xSplit="5" topLeftCell="N1" activePane="topRight" state="frozen"/>
      <selection pane="topRight" activeCell="T1" sqref="T1"/>
    </sheetView>
  </sheetViews>
  <sheetFormatPr baseColWidth="10" defaultColWidth="5" defaultRowHeight="12.5"/>
  <cols>
    <col min="1" max="1" width="0.58203125" style="621" customWidth="1"/>
    <col min="2" max="2" width="7.58203125" style="621" customWidth="1"/>
    <col min="3" max="3" width="34.58203125" style="621" customWidth="1"/>
    <col min="4" max="4" width="35.75" style="621" customWidth="1"/>
    <col min="5" max="5" width="8.08203125" style="759" customWidth="1"/>
    <col min="6" max="19" width="7.58203125" style="624" customWidth="1"/>
    <col min="20" max="20" width="17" style="625" bestFit="1" customWidth="1"/>
    <col min="21" max="16384" width="5" style="621"/>
  </cols>
  <sheetData>
    <row r="1" spans="1:22" s="617" customFormat="1" ht="12.65" customHeight="1">
      <c r="B1" s="618" t="s">
        <v>311</v>
      </c>
      <c r="D1" s="619"/>
      <c r="E1" s="620" t="s">
        <v>398</v>
      </c>
      <c r="G1" s="624"/>
      <c r="T1" s="956" t="s">
        <v>730</v>
      </c>
    </row>
    <row r="2" spans="1:22" ht="12.65" customHeight="1">
      <c r="B2" s="622" t="s">
        <v>312</v>
      </c>
      <c r="D2" s="619"/>
      <c r="E2" s="623" t="s">
        <v>399</v>
      </c>
      <c r="F2" s="819"/>
    </row>
    <row r="3" spans="1:22" ht="3" customHeight="1">
      <c r="C3" s="626"/>
      <c r="D3" s="627"/>
      <c r="E3" s="628"/>
      <c r="F3" s="820"/>
    </row>
    <row r="4" spans="1:22" ht="3" customHeight="1">
      <c r="A4" s="629"/>
      <c r="B4" s="630"/>
      <c r="C4" s="631"/>
      <c r="D4" s="632"/>
      <c r="E4" s="880"/>
      <c r="F4" s="823"/>
      <c r="G4" s="636"/>
      <c r="H4" s="881"/>
      <c r="I4" s="635"/>
      <c r="J4" s="636"/>
      <c r="K4" s="636"/>
      <c r="L4" s="636"/>
      <c r="M4" s="636"/>
      <c r="N4" s="636"/>
      <c r="O4" s="636"/>
      <c r="P4" s="636"/>
      <c r="Q4" s="636"/>
      <c r="R4" s="636"/>
      <c r="S4" s="637"/>
      <c r="T4" s="638"/>
    </row>
    <row r="5" spans="1:22" s="649" customFormat="1" ht="10.4" customHeight="1">
      <c r="A5" s="639"/>
      <c r="B5" s="640" t="s">
        <v>85</v>
      </c>
      <c r="C5" s="641" t="s">
        <v>33</v>
      </c>
      <c r="D5" s="642" t="s">
        <v>34</v>
      </c>
      <c r="E5" s="882" t="s">
        <v>35</v>
      </c>
      <c r="F5" s="826" t="s">
        <v>123</v>
      </c>
      <c r="G5" s="646" t="s">
        <v>123</v>
      </c>
      <c r="H5" s="883" t="s">
        <v>123</v>
      </c>
      <c r="I5" s="645" t="s">
        <v>123</v>
      </c>
      <c r="J5" s="646" t="s">
        <v>123</v>
      </c>
      <c r="K5" s="646" t="s">
        <v>123</v>
      </c>
      <c r="L5" s="646" t="s">
        <v>123</v>
      </c>
      <c r="M5" s="646" t="s">
        <v>123</v>
      </c>
      <c r="N5" s="646" t="s">
        <v>123</v>
      </c>
      <c r="O5" s="646" t="s">
        <v>123</v>
      </c>
      <c r="P5" s="646" t="s">
        <v>123</v>
      </c>
      <c r="Q5" s="646" t="s">
        <v>804</v>
      </c>
      <c r="R5" s="646" t="s">
        <v>123</v>
      </c>
      <c r="S5" s="647" t="s">
        <v>123</v>
      </c>
      <c r="T5" s="648" t="s">
        <v>87</v>
      </c>
    </row>
    <row r="6" spans="1:22" s="649" customFormat="1" ht="10.4" customHeight="1">
      <c r="A6" s="639"/>
      <c r="B6" s="650"/>
      <c r="C6" s="651"/>
      <c r="D6" s="652"/>
      <c r="E6" s="882" t="s">
        <v>39</v>
      </c>
      <c r="F6" s="826" t="s">
        <v>132</v>
      </c>
      <c r="G6" s="646" t="s">
        <v>132</v>
      </c>
      <c r="H6" s="883" t="s">
        <v>132</v>
      </c>
      <c r="I6" s="645" t="s">
        <v>132</v>
      </c>
      <c r="J6" s="646" t="s">
        <v>132</v>
      </c>
      <c r="K6" s="646" t="s">
        <v>132</v>
      </c>
      <c r="L6" s="646" t="s">
        <v>132</v>
      </c>
      <c r="M6" s="646" t="s">
        <v>132</v>
      </c>
      <c r="N6" s="646" t="s">
        <v>132</v>
      </c>
      <c r="O6" s="646" t="s">
        <v>132</v>
      </c>
      <c r="P6" s="646" t="s">
        <v>132</v>
      </c>
      <c r="Q6" s="646" t="s">
        <v>805</v>
      </c>
      <c r="R6" s="646" t="s">
        <v>132</v>
      </c>
      <c r="S6" s="647" t="s">
        <v>132</v>
      </c>
      <c r="T6" s="648" t="s">
        <v>88</v>
      </c>
    </row>
    <row r="7" spans="1:22" s="662" customFormat="1" ht="3" customHeight="1">
      <c r="A7" s="653"/>
      <c r="B7" s="650"/>
      <c r="C7" s="654"/>
      <c r="D7" s="655"/>
      <c r="E7" s="884"/>
      <c r="F7" s="829"/>
      <c r="G7" s="659"/>
      <c r="H7" s="885"/>
      <c r="I7" s="658"/>
      <c r="J7" s="659"/>
      <c r="K7" s="659"/>
      <c r="L7" s="659"/>
      <c r="M7" s="659"/>
      <c r="N7" s="659"/>
      <c r="O7" s="659"/>
      <c r="P7" s="659"/>
      <c r="Q7" s="659"/>
      <c r="R7" s="659"/>
      <c r="S7" s="660"/>
      <c r="T7" s="661"/>
    </row>
    <row r="8" spans="1:22" s="662" customFormat="1" ht="10.4" customHeight="1">
      <c r="A8" s="653"/>
      <c r="B8" s="650"/>
      <c r="C8" s="654"/>
      <c r="D8" s="655"/>
      <c r="E8" s="886"/>
      <c r="F8" s="831"/>
      <c r="G8" s="666"/>
      <c r="H8" s="887"/>
      <c r="I8" s="665"/>
      <c r="J8" s="666"/>
      <c r="K8" s="666"/>
      <c r="L8" s="666"/>
      <c r="M8" s="666"/>
      <c r="N8" s="666"/>
      <c r="O8" s="666"/>
      <c r="P8" s="666"/>
      <c r="Q8" s="666"/>
      <c r="R8" s="666"/>
      <c r="S8" s="667"/>
      <c r="T8" s="648" t="s">
        <v>89</v>
      </c>
    </row>
    <row r="9" spans="1:22" s="649" customFormat="1" ht="10.4" customHeight="1">
      <c r="A9" s="639"/>
      <c r="B9" s="650"/>
      <c r="C9" s="654"/>
      <c r="D9" s="655"/>
      <c r="E9" s="888" t="s">
        <v>90</v>
      </c>
      <c r="F9" s="832" t="s">
        <v>53</v>
      </c>
      <c r="G9" s="671" t="s">
        <v>54</v>
      </c>
      <c r="H9" s="889" t="s">
        <v>55</v>
      </c>
      <c r="I9" s="670" t="s">
        <v>56</v>
      </c>
      <c r="J9" s="671" t="s">
        <v>57</v>
      </c>
      <c r="K9" s="671" t="s">
        <v>92</v>
      </c>
      <c r="L9" s="671" t="s">
        <v>93</v>
      </c>
      <c r="M9" s="671" t="s">
        <v>397</v>
      </c>
      <c r="N9" s="671" t="s">
        <v>537</v>
      </c>
      <c r="O9" s="671" t="s">
        <v>628</v>
      </c>
      <c r="P9" s="671" t="s">
        <v>692</v>
      </c>
      <c r="Q9" s="671" t="s">
        <v>731</v>
      </c>
      <c r="R9" s="671" t="s">
        <v>741</v>
      </c>
      <c r="S9" s="671" t="s">
        <v>839</v>
      </c>
      <c r="T9" s="648" t="s">
        <v>94</v>
      </c>
    </row>
    <row r="10" spans="1:22" s="683" customFormat="1" ht="3" customHeight="1">
      <c r="A10" s="673"/>
      <c r="B10" s="674"/>
      <c r="C10" s="675"/>
      <c r="D10" s="676"/>
      <c r="E10" s="890"/>
      <c r="F10" s="837"/>
      <c r="G10" s="680"/>
      <c r="H10" s="891"/>
      <c r="I10" s="679"/>
      <c r="J10" s="838"/>
      <c r="K10" s="838"/>
      <c r="L10" s="838"/>
      <c r="M10" s="838"/>
      <c r="N10" s="838"/>
      <c r="O10" s="838"/>
      <c r="P10" s="838"/>
      <c r="Q10" s="838"/>
      <c r="R10" s="838"/>
      <c r="S10" s="839"/>
      <c r="T10" s="682"/>
    </row>
    <row r="11" spans="1:22" s="683" customFormat="1" ht="5.15" customHeight="1">
      <c r="A11" s="684"/>
      <c r="B11" s="685"/>
      <c r="C11" s="686"/>
      <c r="D11" s="687"/>
      <c r="E11" s="892"/>
      <c r="F11" s="844"/>
      <c r="G11" s="691"/>
      <c r="H11" s="893"/>
      <c r="I11" s="690"/>
      <c r="J11" s="654"/>
      <c r="K11" s="654"/>
      <c r="L11" s="654"/>
      <c r="M11" s="654"/>
      <c r="N11" s="654"/>
      <c r="O11" s="654"/>
      <c r="P11" s="654"/>
      <c r="Q11" s="654"/>
      <c r="R11" s="654"/>
      <c r="S11" s="655"/>
      <c r="T11" s="693"/>
    </row>
    <row r="12" spans="1:22" s="704" customFormat="1" ht="11.15" customHeight="1">
      <c r="A12" s="694"/>
      <c r="B12" s="695"/>
      <c r="C12" s="696" t="s">
        <v>261</v>
      </c>
      <c r="D12" s="697" t="s">
        <v>262</v>
      </c>
      <c r="E12" s="698"/>
      <c r="F12" s="894"/>
      <c r="G12" s="701"/>
      <c r="H12" s="895"/>
      <c r="I12" s="700"/>
      <c r="J12" s="701"/>
      <c r="K12" s="701"/>
      <c r="L12" s="701"/>
      <c r="M12" s="701"/>
      <c r="N12" s="701"/>
      <c r="O12" s="701"/>
      <c r="P12" s="701"/>
      <c r="Q12" s="701"/>
      <c r="R12" s="701"/>
      <c r="S12" s="702"/>
      <c r="T12" s="703"/>
    </row>
    <row r="13" spans="1:22" s="712" customFormat="1" ht="11.15" customHeight="1">
      <c r="A13" s="705"/>
      <c r="B13" s="706" t="s">
        <v>419</v>
      </c>
      <c r="C13" s="696" t="s">
        <v>313</v>
      </c>
      <c r="D13" s="697" t="s">
        <v>314</v>
      </c>
      <c r="E13" s="1016">
        <v>100</v>
      </c>
      <c r="F13" s="848">
        <v>97.562200000000004</v>
      </c>
      <c r="G13" s="709">
        <v>98.782399999999996</v>
      </c>
      <c r="H13" s="896">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09">
        <v>105.6711</v>
      </c>
      <c r="T13" s="711">
        <f>((S13-R13)/R13)*100</f>
        <v>1.0364566949461156</v>
      </c>
      <c r="V13" s="713"/>
    </row>
    <row r="14" spans="1:22" s="712" customFormat="1" ht="5.15" customHeight="1">
      <c r="A14" s="714"/>
      <c r="B14" s="715"/>
      <c r="C14" s="716"/>
      <c r="D14" s="717"/>
      <c r="E14" s="1017"/>
      <c r="F14" s="858"/>
      <c r="G14" s="720"/>
      <c r="H14" s="897"/>
      <c r="I14" s="719"/>
      <c r="J14" s="720"/>
      <c r="K14" s="720"/>
      <c r="L14" s="720"/>
      <c r="M14" s="720"/>
      <c r="N14" s="720"/>
      <c r="O14" s="720"/>
      <c r="P14" s="720"/>
      <c r="Q14" s="720"/>
      <c r="R14" s="720"/>
      <c r="S14" s="720"/>
      <c r="T14" s="721"/>
      <c r="V14" s="713"/>
    </row>
    <row r="15" spans="1:22" s="712" customFormat="1" ht="11.15" customHeight="1">
      <c r="A15" s="714"/>
      <c r="B15" s="722" t="s">
        <v>420</v>
      </c>
      <c r="C15" s="650" t="s">
        <v>315</v>
      </c>
      <c r="D15" s="655" t="s">
        <v>316</v>
      </c>
      <c r="E15" s="1017">
        <v>100</v>
      </c>
      <c r="F15" s="862">
        <v>97.216300000000004</v>
      </c>
      <c r="G15" s="720">
        <v>98.523700000000005</v>
      </c>
      <c r="H15" s="897">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0">
        <v>105.82</v>
      </c>
      <c r="T15" s="723">
        <f t="shared" ref="T15:T24" si="0">((S15-R15)/R15)*100</f>
        <v>1.036430211630357</v>
      </c>
      <c r="V15" s="713"/>
    </row>
    <row r="16" spans="1:22" s="712" customFormat="1" ht="11.15" customHeight="1">
      <c r="A16" s="714"/>
      <c r="B16" s="722" t="s">
        <v>421</v>
      </c>
      <c r="C16" s="650" t="s">
        <v>317</v>
      </c>
      <c r="D16" s="655" t="s">
        <v>318</v>
      </c>
      <c r="E16" s="1017">
        <v>18</v>
      </c>
      <c r="F16" s="862">
        <v>97.515600000000006</v>
      </c>
      <c r="G16" s="720">
        <v>98.007900000000006</v>
      </c>
      <c r="H16" s="897">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0">
        <v>102.37560000000001</v>
      </c>
      <c r="T16" s="723">
        <f t="shared" si="0"/>
        <v>-3.0466726818920559E-2</v>
      </c>
      <c r="V16" s="713"/>
    </row>
    <row r="17" spans="1:110" s="712" customFormat="1" ht="11.15" customHeight="1">
      <c r="A17" s="714"/>
      <c r="B17" s="722" t="s">
        <v>422</v>
      </c>
      <c r="C17" s="650" t="s">
        <v>319</v>
      </c>
      <c r="D17" s="655" t="s">
        <v>320</v>
      </c>
      <c r="E17" s="1017">
        <v>4.4710000000000001</v>
      </c>
      <c r="F17" s="862">
        <v>96.001099999999994</v>
      </c>
      <c r="G17" s="720">
        <v>97.283199999999994</v>
      </c>
      <c r="H17" s="897">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0">
        <v>104.02070000000001</v>
      </c>
      <c r="T17" s="723">
        <f t="shared" si="0"/>
        <v>-0.43455496881062455</v>
      </c>
      <c r="V17" s="713"/>
    </row>
    <row r="18" spans="1:110" s="712" customFormat="1" ht="11.15" customHeight="1">
      <c r="A18" s="714"/>
      <c r="B18" s="722" t="s">
        <v>423</v>
      </c>
      <c r="C18" s="650" t="s">
        <v>321</v>
      </c>
      <c r="D18" s="655" t="s">
        <v>322</v>
      </c>
      <c r="E18" s="1017">
        <v>6.2560000000000002</v>
      </c>
      <c r="F18" s="862">
        <v>99.997699999999995</v>
      </c>
      <c r="G18" s="720">
        <v>99.256600000000006</v>
      </c>
      <c r="H18" s="897">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0">
        <v>104.1096</v>
      </c>
      <c r="T18" s="723">
        <f t="shared" si="0"/>
        <v>0.21726177011067485</v>
      </c>
      <c r="V18" s="713"/>
    </row>
    <row r="19" spans="1:110" s="712" customFormat="1" ht="11.15" customHeight="1">
      <c r="A19" s="714"/>
      <c r="B19" s="722" t="s">
        <v>801</v>
      </c>
      <c r="C19" s="650" t="s">
        <v>802</v>
      </c>
      <c r="D19" s="655" t="s">
        <v>803</v>
      </c>
      <c r="E19" s="1017">
        <v>7.2729999999999997</v>
      </c>
      <c r="F19" s="971" t="s">
        <v>430</v>
      </c>
      <c r="G19" s="972" t="s">
        <v>430</v>
      </c>
      <c r="H19" s="972" t="s">
        <v>430</v>
      </c>
      <c r="I19" s="972" t="s">
        <v>430</v>
      </c>
      <c r="J19" s="972" t="s">
        <v>430</v>
      </c>
      <c r="K19" s="972" t="s">
        <v>430</v>
      </c>
      <c r="L19" s="720">
        <v>100</v>
      </c>
      <c r="M19" s="720">
        <v>101.7394</v>
      </c>
      <c r="N19" s="720">
        <v>101.51300000000001</v>
      </c>
      <c r="O19" s="720">
        <v>101.5354</v>
      </c>
      <c r="P19" s="720">
        <v>101.08199999999999</v>
      </c>
      <c r="Q19" s="720">
        <v>100.965</v>
      </c>
      <c r="R19" s="720">
        <v>100.8935</v>
      </c>
      <c r="S19" s="720">
        <v>100.89830000000001</v>
      </c>
      <c r="T19" s="723">
        <f t="shared" si="0"/>
        <v>4.7574918106746463E-3</v>
      </c>
      <c r="V19" s="713"/>
    </row>
    <row r="20" spans="1:110" s="712" customFormat="1" ht="11.15" customHeight="1">
      <c r="A20" s="714"/>
      <c r="B20" s="722" t="s">
        <v>424</v>
      </c>
      <c r="C20" s="650" t="s">
        <v>323</v>
      </c>
      <c r="D20" s="655" t="s">
        <v>324</v>
      </c>
      <c r="E20" s="1017">
        <v>40</v>
      </c>
      <c r="F20" s="862">
        <v>94.240799999999993</v>
      </c>
      <c r="G20" s="720">
        <v>96.271699999999996</v>
      </c>
      <c r="H20" s="897">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0">
        <v>111.7119</v>
      </c>
      <c r="T20" s="723">
        <f t="shared" si="0"/>
        <v>2.3882235839943089</v>
      </c>
      <c r="V20" s="713"/>
    </row>
    <row r="21" spans="1:110" s="712" customFormat="1" ht="11.15" customHeight="1">
      <c r="A21" s="714"/>
      <c r="B21" s="722" t="s">
        <v>425</v>
      </c>
      <c r="C21" s="650" t="s">
        <v>426</v>
      </c>
      <c r="D21" s="655" t="s">
        <v>795</v>
      </c>
      <c r="E21" s="1017">
        <v>42</v>
      </c>
      <c r="F21" s="971" t="s">
        <v>430</v>
      </c>
      <c r="G21" s="972" t="s">
        <v>430</v>
      </c>
      <c r="H21" s="972" t="s">
        <v>430</v>
      </c>
      <c r="I21" s="972" t="s">
        <v>430</v>
      </c>
      <c r="J21" s="972" t="s">
        <v>430</v>
      </c>
      <c r="K21" s="972" t="s">
        <v>430</v>
      </c>
      <c r="L21" s="720">
        <v>100</v>
      </c>
      <c r="M21" s="720">
        <v>101.9046</v>
      </c>
      <c r="N21" s="720">
        <v>100.1816</v>
      </c>
      <c r="O21" s="720">
        <v>100.6935</v>
      </c>
      <c r="P21" s="720">
        <v>101.44370000000001</v>
      </c>
      <c r="Q21" s="720">
        <v>101.4004</v>
      </c>
      <c r="R21" s="720">
        <v>101.0943</v>
      </c>
      <c r="S21" s="720">
        <v>101.30289999999999</v>
      </c>
      <c r="T21" s="723">
        <f t="shared" si="0"/>
        <v>0.20634199949946722</v>
      </c>
      <c r="V21" s="713"/>
    </row>
    <row r="22" spans="1:110" s="712" customFormat="1" ht="11.15" customHeight="1">
      <c r="A22" s="714"/>
      <c r="B22" s="722" t="s">
        <v>465</v>
      </c>
      <c r="C22" s="650" t="s">
        <v>427</v>
      </c>
      <c r="D22" s="655" t="s">
        <v>796</v>
      </c>
      <c r="E22" s="1017">
        <v>35.061999999999998</v>
      </c>
      <c r="F22" s="862">
        <v>109.97969999999999</v>
      </c>
      <c r="G22" s="720">
        <v>107.4177</v>
      </c>
      <c r="H22" s="897">
        <v>104.473</v>
      </c>
      <c r="I22" s="719">
        <v>103.2983</v>
      </c>
      <c r="J22" s="720">
        <v>103.7235</v>
      </c>
      <c r="K22" s="720">
        <v>100.9624</v>
      </c>
      <c r="L22" s="720">
        <v>100</v>
      </c>
      <c r="M22" s="720">
        <v>101.91079999999999</v>
      </c>
      <c r="N22" s="720">
        <v>100.0628</v>
      </c>
      <c r="O22" s="720">
        <v>100.6474</v>
      </c>
      <c r="P22" s="720">
        <v>101.4746</v>
      </c>
      <c r="Q22" s="720">
        <v>101.46339999999999</v>
      </c>
      <c r="R22" s="720">
        <v>101.056</v>
      </c>
      <c r="S22" s="720">
        <v>101.23439999999999</v>
      </c>
      <c r="T22" s="723">
        <f t="shared" si="0"/>
        <v>0.17653578214059171</v>
      </c>
      <c r="V22" s="713"/>
    </row>
    <row r="23" spans="1:110" s="712" customFormat="1" ht="11.15" customHeight="1">
      <c r="A23" s="714"/>
      <c r="B23" s="722" t="s">
        <v>466</v>
      </c>
      <c r="C23" s="650" t="s">
        <v>428</v>
      </c>
      <c r="D23" s="655" t="s">
        <v>797</v>
      </c>
      <c r="E23" s="1017">
        <v>5.3650000000000002</v>
      </c>
      <c r="F23" s="971" t="s">
        <v>430</v>
      </c>
      <c r="G23" s="972" t="s">
        <v>430</v>
      </c>
      <c r="H23" s="972" t="s">
        <v>430</v>
      </c>
      <c r="I23" s="972" t="s">
        <v>430</v>
      </c>
      <c r="J23" s="972" t="s">
        <v>430</v>
      </c>
      <c r="K23" s="972" t="s">
        <v>430</v>
      </c>
      <c r="L23" s="720">
        <v>100</v>
      </c>
      <c r="M23" s="720">
        <v>102.2657</v>
      </c>
      <c r="N23" s="720">
        <v>100.67010000000001</v>
      </c>
      <c r="O23" s="720">
        <v>100.67010000000001</v>
      </c>
      <c r="P23" s="720">
        <v>100.67010000000001</v>
      </c>
      <c r="Q23" s="720">
        <v>99.987200000000001</v>
      </c>
      <c r="R23" s="720">
        <v>100.1972</v>
      </c>
      <c r="S23" s="720">
        <v>100.5915</v>
      </c>
      <c r="T23" s="723">
        <f t="shared" si="0"/>
        <v>0.39352397072972217</v>
      </c>
      <c r="V23" s="713"/>
    </row>
    <row r="24" spans="1:110" s="712" customFormat="1" ht="11.15" customHeight="1">
      <c r="A24" s="714"/>
      <c r="B24" s="722" t="s">
        <v>467</v>
      </c>
      <c r="C24" s="650" t="s">
        <v>429</v>
      </c>
      <c r="D24" s="655" t="s">
        <v>798</v>
      </c>
      <c r="E24" s="1017">
        <v>1.573</v>
      </c>
      <c r="F24" s="971" t="s">
        <v>430</v>
      </c>
      <c r="G24" s="972" t="s">
        <v>430</v>
      </c>
      <c r="H24" s="972" t="s">
        <v>430</v>
      </c>
      <c r="I24" s="972" t="s">
        <v>430</v>
      </c>
      <c r="J24" s="972" t="s">
        <v>430</v>
      </c>
      <c r="K24" s="972" t="s">
        <v>430</v>
      </c>
      <c r="L24" s="720">
        <v>100</v>
      </c>
      <c r="M24" s="720">
        <v>101.1414</v>
      </c>
      <c r="N24" s="720">
        <v>101.2818</v>
      </c>
      <c r="O24" s="720">
        <v>101.1653</v>
      </c>
      <c r="P24" s="720">
        <v>101.2038</v>
      </c>
      <c r="Q24" s="720">
        <v>101.30329999999999</v>
      </c>
      <c r="R24" s="720">
        <v>101.4704</v>
      </c>
      <c r="S24" s="676">
        <v>101.7063</v>
      </c>
      <c r="T24" s="1159">
        <f t="shared" si="0"/>
        <v>0.23248159069048793</v>
      </c>
      <c r="V24" s="713"/>
    </row>
    <row r="25" spans="1:110" s="712" customFormat="1" ht="5.15" customHeight="1">
      <c r="A25" s="724"/>
      <c r="B25" s="725"/>
      <c r="C25" s="726"/>
      <c r="D25" s="727"/>
      <c r="E25" s="898"/>
      <c r="F25" s="899"/>
      <c r="G25" s="731"/>
      <c r="H25" s="900"/>
      <c r="I25" s="730"/>
      <c r="J25" s="731"/>
      <c r="K25" s="731"/>
      <c r="L25" s="731"/>
      <c r="M25" s="731"/>
      <c r="N25" s="731"/>
      <c r="O25" s="731"/>
      <c r="P25" s="731"/>
      <c r="Q25" s="731"/>
      <c r="R25" s="731"/>
      <c r="S25" s="732"/>
      <c r="T25" s="1160"/>
      <c r="V25" s="713"/>
    </row>
    <row r="26" spans="1:110" s="712" customFormat="1" ht="5.25" customHeight="1">
      <c r="A26" s="734"/>
      <c r="B26" s="734"/>
      <c r="C26" s="735"/>
      <c r="D26" s="734"/>
      <c r="E26" s="736"/>
      <c r="F26" s="737"/>
      <c r="G26" s="737"/>
      <c r="H26" s="737"/>
      <c r="I26" s="737"/>
      <c r="J26" s="737"/>
      <c r="K26" s="737"/>
      <c r="L26" s="737"/>
      <c r="M26" s="737"/>
      <c r="N26" s="737"/>
      <c r="O26" s="737"/>
      <c r="P26" s="737"/>
      <c r="Q26" s="737"/>
      <c r="R26" s="737"/>
      <c r="S26" s="737"/>
      <c r="T26" s="738"/>
    </row>
    <row r="27" spans="1:110" s="1244" customFormat="1" ht="10.5" customHeight="1">
      <c r="B27" s="1244" t="s">
        <v>806</v>
      </c>
      <c r="C27" s="1245"/>
      <c r="E27" s="457"/>
      <c r="L27" s="457"/>
      <c r="M27" s="457"/>
      <c r="DE27" s="470"/>
      <c r="DF27" s="470"/>
    </row>
    <row r="28" spans="1:110" s="1244" customFormat="1" ht="10.5" customHeight="1">
      <c r="B28" s="1244" t="s">
        <v>807</v>
      </c>
      <c r="C28" s="1245"/>
      <c r="E28" s="457"/>
      <c r="L28" s="457"/>
      <c r="M28" s="457"/>
      <c r="DE28" s="470"/>
      <c r="DF28" s="470"/>
    </row>
    <row r="29" spans="1:110" s="712" customFormat="1" ht="15" customHeight="1">
      <c r="C29" s="739"/>
      <c r="D29" s="734"/>
      <c r="E29" s="736"/>
      <c r="F29" s="740"/>
      <c r="G29" s="740"/>
      <c r="H29" s="740"/>
      <c r="I29" s="740"/>
      <c r="J29" s="740"/>
      <c r="K29" s="740"/>
      <c r="L29" s="740"/>
      <c r="M29" s="740"/>
      <c r="N29" s="740"/>
      <c r="O29" s="740"/>
      <c r="P29" s="740"/>
      <c r="Q29" s="740"/>
      <c r="R29" s="740"/>
      <c r="S29" s="740"/>
      <c r="T29" s="738"/>
    </row>
    <row r="30" spans="1:110" s="747" customFormat="1" ht="3" customHeight="1">
      <c r="A30" s="741"/>
      <c r="B30" s="742"/>
      <c r="C30" s="743"/>
      <c r="D30" s="744"/>
      <c r="E30" s="745"/>
      <c r="F30" s="650"/>
      <c r="G30" s="746"/>
      <c r="H30" s="746"/>
      <c r="I30" s="746"/>
      <c r="J30" s="746"/>
      <c r="K30" s="746"/>
      <c r="L30" s="746"/>
      <c r="M30" s="746"/>
      <c r="N30" s="746"/>
      <c r="O30" s="746"/>
      <c r="P30" s="746"/>
      <c r="Q30" s="746"/>
      <c r="R30" s="746"/>
      <c r="S30" s="746"/>
      <c r="T30" s="738"/>
    </row>
    <row r="31" spans="1:110" s="747" customFormat="1" ht="11.15" customHeight="1">
      <c r="A31" s="748"/>
      <c r="B31" s="749" t="s">
        <v>77</v>
      </c>
      <c r="C31" s="749"/>
      <c r="D31" s="749"/>
      <c r="E31" s="750"/>
      <c r="F31" s="751"/>
      <c r="G31" s="1042"/>
      <c r="H31" s="751"/>
      <c r="I31" s="751"/>
      <c r="J31" s="751"/>
      <c r="K31" s="751"/>
      <c r="L31" s="751"/>
      <c r="M31" s="751"/>
      <c r="N31" s="751"/>
      <c r="O31" s="751"/>
      <c r="P31" s="751"/>
      <c r="Q31" s="751"/>
      <c r="R31" s="751"/>
      <c r="S31" s="751"/>
      <c r="T31" s="738"/>
    </row>
    <row r="32" spans="1:110" s="747" customFormat="1" ht="11.15" customHeight="1">
      <c r="A32" s="748"/>
      <c r="B32" s="749" t="s">
        <v>112</v>
      </c>
      <c r="C32" s="749"/>
      <c r="D32" s="749"/>
      <c r="E32" s="750"/>
      <c r="F32" s="1043"/>
      <c r="G32" s="1138"/>
      <c r="H32" s="751"/>
      <c r="I32" s="751"/>
      <c r="J32" s="751"/>
      <c r="K32" s="751"/>
      <c r="L32" s="751"/>
      <c r="M32" s="751"/>
      <c r="N32" s="751"/>
      <c r="O32" s="751"/>
      <c r="P32" s="751"/>
      <c r="Q32" s="751"/>
      <c r="R32" s="751"/>
      <c r="S32" s="751"/>
      <c r="T32" s="738"/>
    </row>
    <row r="33" spans="1:20" s="747" customFormat="1" ht="11.15" customHeight="1">
      <c r="A33" s="748"/>
      <c r="B33" s="749" t="s">
        <v>79</v>
      </c>
      <c r="C33" s="749"/>
      <c r="D33" s="749"/>
      <c r="E33" s="750"/>
      <c r="F33" s="751"/>
      <c r="G33" s="751"/>
      <c r="H33" s="751"/>
      <c r="I33" s="751"/>
      <c r="J33" s="751"/>
      <c r="K33" s="751"/>
      <c r="L33" s="751"/>
      <c r="M33" s="751"/>
      <c r="N33" s="751"/>
      <c r="O33" s="751"/>
      <c r="P33" s="751"/>
      <c r="Q33" s="751"/>
      <c r="R33" s="751"/>
      <c r="S33" s="751"/>
      <c r="T33" s="738"/>
    </row>
    <row r="34" spans="1:20" s="738" customFormat="1" ht="8.15" customHeight="1">
      <c r="A34" s="748"/>
      <c r="B34" s="749"/>
      <c r="C34" s="749"/>
      <c r="D34" s="749"/>
      <c r="E34" s="750"/>
      <c r="F34" s="751"/>
      <c r="G34" s="625"/>
      <c r="H34" s="625"/>
      <c r="I34" s="625"/>
      <c r="J34" s="625"/>
      <c r="K34" s="625"/>
      <c r="L34" s="625"/>
      <c r="M34" s="625"/>
      <c r="N34" s="625"/>
      <c r="O34" s="625"/>
      <c r="P34" s="625"/>
      <c r="Q34" s="625"/>
      <c r="R34" s="625"/>
      <c r="S34" s="625"/>
    </row>
    <row r="35" spans="1:20" s="738" customFormat="1" ht="11.15" customHeight="1">
      <c r="A35" s="748"/>
      <c r="B35" s="749" t="s">
        <v>80</v>
      </c>
      <c r="C35" s="749"/>
      <c r="D35" s="749"/>
      <c r="E35" s="750"/>
      <c r="F35" s="751"/>
      <c r="G35" s="751"/>
      <c r="H35" s="751"/>
      <c r="I35" s="751"/>
      <c r="J35" s="751"/>
      <c r="K35" s="751"/>
      <c r="L35" s="751"/>
      <c r="M35" s="751"/>
      <c r="N35" s="751"/>
      <c r="O35" s="751"/>
      <c r="P35" s="751"/>
      <c r="Q35" s="751"/>
      <c r="R35" s="751"/>
      <c r="S35" s="751"/>
      <c r="T35" s="734"/>
    </row>
    <row r="36" spans="1:20" s="738" customFormat="1" ht="11.15" customHeight="1">
      <c r="A36" s="748"/>
      <c r="B36" s="749" t="s">
        <v>113</v>
      </c>
      <c r="C36" s="749"/>
      <c r="D36" s="749"/>
      <c r="E36" s="750"/>
      <c r="F36" s="751"/>
      <c r="G36" s="751"/>
      <c r="H36" s="751"/>
      <c r="I36" s="751"/>
      <c r="J36" s="751"/>
      <c r="K36" s="751"/>
      <c r="L36" s="751"/>
      <c r="M36" s="751"/>
      <c r="N36" s="751"/>
      <c r="O36" s="751"/>
      <c r="P36" s="751"/>
      <c r="Q36" s="751"/>
      <c r="R36" s="751"/>
      <c r="S36" s="751"/>
      <c r="T36" s="625"/>
    </row>
    <row r="37" spans="1:20" s="738" customFormat="1" ht="11.15" customHeight="1">
      <c r="A37" s="748"/>
      <c r="B37" s="311" t="s">
        <v>82</v>
      </c>
      <c r="C37" s="311"/>
      <c r="D37" s="749"/>
      <c r="E37" s="750"/>
      <c r="F37" s="751"/>
      <c r="G37" s="751"/>
      <c r="H37" s="751"/>
      <c r="I37" s="751"/>
      <c r="J37" s="751"/>
      <c r="K37" s="751"/>
      <c r="L37" s="751"/>
      <c r="M37" s="751"/>
      <c r="N37" s="751"/>
      <c r="O37" s="751"/>
      <c r="P37" s="751"/>
      <c r="Q37" s="751"/>
      <c r="R37" s="751"/>
      <c r="S37" s="751"/>
      <c r="T37" s="625"/>
    </row>
    <row r="38" spans="1:20" s="738" customFormat="1" ht="3" customHeight="1">
      <c r="A38" s="753"/>
      <c r="B38" s="754"/>
      <c r="C38" s="754"/>
      <c r="D38" s="755"/>
      <c r="E38" s="756"/>
      <c r="F38" s="879"/>
      <c r="G38" s="757"/>
      <c r="H38" s="757"/>
      <c r="I38" s="757"/>
      <c r="J38" s="757"/>
      <c r="K38" s="757"/>
      <c r="L38" s="757"/>
      <c r="M38" s="757"/>
      <c r="N38" s="757"/>
      <c r="O38" s="757"/>
      <c r="P38" s="757"/>
      <c r="Q38" s="757"/>
      <c r="R38" s="757"/>
      <c r="S38" s="757"/>
      <c r="T38" s="734"/>
    </row>
    <row r="39" spans="1:20" s="712" customFormat="1" ht="11.15" customHeight="1">
      <c r="C39" s="758"/>
      <c r="D39" s="758"/>
      <c r="E39" s="736"/>
      <c r="F39" s="650"/>
      <c r="G39" s="757"/>
      <c r="H39" s="757"/>
      <c r="I39" s="757"/>
      <c r="J39" s="757"/>
      <c r="K39" s="757"/>
      <c r="L39" s="757"/>
      <c r="M39" s="757"/>
      <c r="N39" s="757"/>
      <c r="O39" s="757"/>
      <c r="P39" s="757"/>
      <c r="Q39" s="757"/>
      <c r="R39" s="757"/>
      <c r="S39" s="757"/>
      <c r="T39" s="738"/>
    </row>
    <row r="40" spans="1:20">
      <c r="M40" s="970"/>
      <c r="N40" s="970"/>
      <c r="O40" s="970"/>
      <c r="P40" s="970"/>
      <c r="Q40" s="970"/>
      <c r="R40" s="970"/>
      <c r="S40" s="970"/>
      <c r="T40" s="761"/>
    </row>
    <row r="41" spans="1:20">
      <c r="M41" s="970"/>
      <c r="N41" s="970"/>
      <c r="O41" s="970"/>
      <c r="P41" s="970"/>
      <c r="Q41" s="970"/>
      <c r="R41" s="970"/>
      <c r="S41" s="970"/>
      <c r="T41" s="761"/>
    </row>
    <row r="42" spans="1:20">
      <c r="M42" s="970"/>
      <c r="N42" s="970"/>
      <c r="O42" s="970"/>
      <c r="P42" s="970"/>
      <c r="Q42" s="970"/>
      <c r="R42" s="970"/>
      <c r="S42" s="970"/>
      <c r="T42" s="761"/>
    </row>
    <row r="43" spans="1:20">
      <c r="M43" s="970"/>
      <c r="N43" s="970"/>
      <c r="O43" s="970"/>
      <c r="P43" s="970"/>
      <c r="Q43" s="970"/>
      <c r="R43" s="970"/>
      <c r="S43" s="970"/>
      <c r="T43" s="761"/>
    </row>
    <row r="44" spans="1:20">
      <c r="M44" s="970"/>
      <c r="N44" s="970"/>
      <c r="O44" s="970"/>
      <c r="P44" s="970"/>
      <c r="Q44" s="970"/>
      <c r="R44" s="970"/>
      <c r="S44" s="970"/>
      <c r="T44" s="761"/>
    </row>
    <row r="45" spans="1:20">
      <c r="M45" s="970"/>
      <c r="N45" s="970"/>
      <c r="O45" s="970"/>
      <c r="P45" s="970"/>
      <c r="Q45" s="970"/>
      <c r="R45" s="970"/>
      <c r="S45" s="970"/>
      <c r="T45" s="761"/>
    </row>
    <row r="46" spans="1:20">
      <c r="M46" s="970"/>
      <c r="N46" s="970"/>
      <c r="O46" s="970"/>
      <c r="P46" s="970"/>
      <c r="Q46" s="970"/>
      <c r="R46" s="970"/>
      <c r="S46" s="970"/>
      <c r="T46" s="761"/>
    </row>
    <row r="47" spans="1:20">
      <c r="M47" s="970"/>
      <c r="N47" s="970"/>
      <c r="O47" s="970"/>
      <c r="P47" s="970"/>
      <c r="Q47" s="970"/>
      <c r="R47" s="970"/>
      <c r="S47" s="970"/>
      <c r="T47" s="761"/>
    </row>
    <row r="48" spans="1:20">
      <c r="M48" s="970"/>
      <c r="N48" s="970"/>
      <c r="O48" s="970"/>
      <c r="P48" s="970"/>
      <c r="Q48" s="970"/>
      <c r="R48" s="970"/>
      <c r="S48" s="970"/>
      <c r="T48" s="761"/>
    </row>
    <row r="49" spans="13:20">
      <c r="M49" s="970"/>
      <c r="N49" s="970"/>
      <c r="O49" s="970"/>
      <c r="P49" s="970"/>
      <c r="Q49" s="970"/>
      <c r="R49" s="970"/>
      <c r="S49" s="970"/>
      <c r="T49" s="761"/>
    </row>
  </sheetData>
  <hyperlinks>
    <hyperlink ref="B33" r:id="rId1" display="http://www.statistique.admin.ch" xr:uid="{00000000-0004-0000-1100-000000000000}"/>
    <hyperlink ref="B37" r:id="rId2" xr:uid="{00000000-0004-0000-1100-000001000000}"/>
    <hyperlink ref="T1" location="Tabelle1!A1" display="Retour Tabelle 1" xr:uid="{00000000-0004-0000-1100-000002000000}"/>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2"/>
  <sheetViews>
    <sheetView workbookViewId="0">
      <pane xSplit="5" topLeftCell="K1" activePane="topRight" state="frozen"/>
      <selection pane="topRight" activeCell="Q1" sqref="Q1"/>
    </sheetView>
  </sheetViews>
  <sheetFormatPr baseColWidth="10" defaultColWidth="5" defaultRowHeight="12.5"/>
  <cols>
    <col min="1" max="1" width="0.58203125" style="621" customWidth="1"/>
    <col min="2" max="2" width="7.08203125" style="621" customWidth="1"/>
    <col min="3" max="3" width="34.58203125" style="621" customWidth="1"/>
    <col min="4" max="4" width="39.08203125" style="621" customWidth="1"/>
    <col min="5" max="5" width="7.58203125" style="759" customWidth="1"/>
    <col min="6" max="16" width="7.58203125" style="624" customWidth="1"/>
    <col min="17" max="17" width="17" style="625" bestFit="1" customWidth="1"/>
    <col min="18" max="16384" width="5" style="621"/>
  </cols>
  <sheetData>
    <row r="1" spans="1:19" s="617" customFormat="1" ht="12.65" customHeight="1">
      <c r="B1" s="618" t="s">
        <v>326</v>
      </c>
      <c r="D1" s="619"/>
      <c r="E1" s="620" t="s">
        <v>398</v>
      </c>
      <c r="Q1" s="956" t="s">
        <v>730</v>
      </c>
    </row>
    <row r="2" spans="1:19" ht="12.65" customHeight="1">
      <c r="B2" s="622" t="s">
        <v>525</v>
      </c>
      <c r="D2" s="619"/>
      <c r="E2" s="623" t="s">
        <v>399</v>
      </c>
    </row>
    <row r="3" spans="1:19" ht="3" customHeight="1">
      <c r="C3" s="626"/>
      <c r="D3" s="627"/>
      <c r="E3" s="628"/>
    </row>
    <row r="4" spans="1:19" ht="3" customHeight="1">
      <c r="A4" s="629"/>
      <c r="B4" s="630"/>
      <c r="C4" s="631"/>
      <c r="D4" s="632"/>
      <c r="E4" s="633"/>
      <c r="F4" s="634"/>
      <c r="G4" s="635"/>
      <c r="H4" s="636"/>
      <c r="I4" s="636"/>
      <c r="J4" s="636"/>
      <c r="K4" s="636"/>
      <c r="L4" s="636"/>
      <c r="M4" s="636"/>
      <c r="N4" s="636"/>
      <c r="O4" s="636"/>
      <c r="P4" s="637"/>
      <c r="Q4" s="638"/>
    </row>
    <row r="5" spans="1:19" s="649" customFormat="1" ht="10.4" customHeight="1">
      <c r="A5" s="639"/>
      <c r="B5" s="640" t="s">
        <v>85</v>
      </c>
      <c r="C5" s="641" t="s">
        <v>33</v>
      </c>
      <c r="D5" s="642" t="s">
        <v>34</v>
      </c>
      <c r="E5" s="643" t="s">
        <v>35</v>
      </c>
      <c r="F5" s="644" t="s">
        <v>123</v>
      </c>
      <c r="G5" s="645" t="s">
        <v>123</v>
      </c>
      <c r="H5" s="646" t="s">
        <v>123</v>
      </c>
      <c r="I5" s="646" t="s">
        <v>123</v>
      </c>
      <c r="J5" s="646" t="s">
        <v>123</v>
      </c>
      <c r="K5" s="646" t="s">
        <v>123</v>
      </c>
      <c r="L5" s="646" t="s">
        <v>123</v>
      </c>
      <c r="M5" s="646" t="s">
        <v>123</v>
      </c>
      <c r="N5" s="646" t="s">
        <v>123</v>
      </c>
      <c r="O5" s="646" t="s">
        <v>123</v>
      </c>
      <c r="P5" s="647" t="s">
        <v>123</v>
      </c>
      <c r="Q5" s="648" t="s">
        <v>87</v>
      </c>
    </row>
    <row r="6" spans="1:19" s="649" customFormat="1" ht="10.4" customHeight="1">
      <c r="A6" s="639"/>
      <c r="B6" s="650"/>
      <c r="C6" s="651"/>
      <c r="D6" s="652"/>
      <c r="E6" s="643" t="s">
        <v>39</v>
      </c>
      <c r="F6" s="644" t="s">
        <v>132</v>
      </c>
      <c r="G6" s="645" t="s">
        <v>132</v>
      </c>
      <c r="H6" s="646" t="s">
        <v>132</v>
      </c>
      <c r="I6" s="646" t="s">
        <v>132</v>
      </c>
      <c r="J6" s="646" t="s">
        <v>132</v>
      </c>
      <c r="K6" s="646" t="s">
        <v>132</v>
      </c>
      <c r="L6" s="646" t="s">
        <v>132</v>
      </c>
      <c r="M6" s="646" t="s">
        <v>132</v>
      </c>
      <c r="N6" s="646" t="s">
        <v>132</v>
      </c>
      <c r="O6" s="646" t="s">
        <v>132</v>
      </c>
      <c r="P6" s="647" t="s">
        <v>132</v>
      </c>
      <c r="Q6" s="648" t="s">
        <v>88</v>
      </c>
    </row>
    <row r="7" spans="1:19" s="662" customFormat="1" ht="3" customHeight="1">
      <c r="A7" s="653"/>
      <c r="B7" s="650"/>
      <c r="C7" s="654"/>
      <c r="D7" s="655"/>
      <c r="E7" s="656"/>
      <c r="F7" s="657"/>
      <c r="G7" s="658"/>
      <c r="H7" s="659"/>
      <c r="I7" s="659"/>
      <c r="J7" s="659"/>
      <c r="K7" s="659"/>
      <c r="L7" s="659"/>
      <c r="M7" s="659"/>
      <c r="N7" s="659"/>
      <c r="O7" s="659"/>
      <c r="P7" s="660"/>
      <c r="Q7" s="661"/>
    </row>
    <row r="8" spans="1:19" s="662" customFormat="1" ht="10.4" customHeight="1">
      <c r="A8" s="653"/>
      <c r="B8" s="650"/>
      <c r="C8" s="654"/>
      <c r="D8" s="655"/>
      <c r="E8" s="663"/>
      <c r="F8" s="664"/>
      <c r="G8" s="665"/>
      <c r="H8" s="666"/>
      <c r="I8" s="666"/>
      <c r="J8" s="666"/>
      <c r="K8" s="666"/>
      <c r="L8" s="666"/>
      <c r="M8" s="666"/>
      <c r="N8" s="666"/>
      <c r="O8" s="666"/>
      <c r="P8" s="667"/>
      <c r="Q8" s="648" t="s">
        <v>89</v>
      </c>
    </row>
    <row r="9" spans="1:19" s="649" customFormat="1" ht="10.4" customHeight="1">
      <c r="A9" s="639"/>
      <c r="B9" s="650"/>
      <c r="C9" s="654"/>
      <c r="D9" s="655"/>
      <c r="E9" s="668" t="s">
        <v>90</v>
      </c>
      <c r="F9" s="669" t="s">
        <v>56</v>
      </c>
      <c r="G9" s="670" t="s">
        <v>57</v>
      </c>
      <c r="H9" s="671" t="s">
        <v>58</v>
      </c>
      <c r="I9" s="671" t="s">
        <v>59</v>
      </c>
      <c r="J9" s="671" t="s">
        <v>396</v>
      </c>
      <c r="K9" s="671" t="s">
        <v>536</v>
      </c>
      <c r="L9" s="671" t="s">
        <v>627</v>
      </c>
      <c r="M9" s="671" t="s">
        <v>692</v>
      </c>
      <c r="N9" s="671" t="s">
        <v>731</v>
      </c>
      <c r="O9" s="671" t="s">
        <v>741</v>
      </c>
      <c r="P9" s="672" t="s">
        <v>839</v>
      </c>
      <c r="Q9" s="648" t="s">
        <v>94</v>
      </c>
    </row>
    <row r="10" spans="1:19" s="683" customFormat="1" ht="3" customHeight="1">
      <c r="A10" s="673"/>
      <c r="B10" s="674"/>
      <c r="C10" s="675"/>
      <c r="D10" s="676"/>
      <c r="E10" s="677"/>
      <c r="F10" s="678"/>
      <c r="G10" s="679"/>
      <c r="H10" s="680"/>
      <c r="I10" s="838"/>
      <c r="J10" s="838"/>
      <c r="K10" s="838"/>
      <c r="L10" s="838"/>
      <c r="M10" s="838"/>
      <c r="N10" s="838"/>
      <c r="O10" s="838"/>
      <c r="P10" s="839"/>
      <c r="Q10" s="682"/>
    </row>
    <row r="11" spans="1:19" s="683" customFormat="1" ht="5.15" customHeight="1">
      <c r="A11" s="684"/>
      <c r="B11" s="685"/>
      <c r="C11" s="686"/>
      <c r="D11" s="687"/>
      <c r="E11" s="892"/>
      <c r="F11" s="901"/>
      <c r="G11" s="690"/>
      <c r="H11" s="691"/>
      <c r="I11" s="654"/>
      <c r="J11" s="654"/>
      <c r="K11" s="654"/>
      <c r="L11" s="654"/>
      <c r="M11" s="654"/>
      <c r="N11" s="654"/>
      <c r="O11" s="654"/>
      <c r="P11" s="655"/>
      <c r="Q11" s="693"/>
    </row>
    <row r="12" spans="1:19" s="704" customFormat="1" ht="11.15" customHeight="1">
      <c r="A12" s="694"/>
      <c r="B12" s="695"/>
      <c r="C12" s="696" t="s">
        <v>261</v>
      </c>
      <c r="D12" s="697" t="s">
        <v>262</v>
      </c>
      <c r="E12" s="698"/>
      <c r="F12" s="895"/>
      <c r="G12" s="700"/>
      <c r="H12" s="701"/>
      <c r="I12" s="701"/>
      <c r="J12" s="701"/>
      <c r="K12" s="701"/>
      <c r="L12" s="701"/>
      <c r="M12" s="701"/>
      <c r="N12" s="701"/>
      <c r="O12" s="701"/>
      <c r="P12" s="702"/>
      <c r="Q12" s="703"/>
    </row>
    <row r="13" spans="1:19" s="712" customFormat="1" ht="11.15" customHeight="1">
      <c r="A13" s="705"/>
      <c r="B13" s="706" t="s">
        <v>431</v>
      </c>
      <c r="C13" s="696" t="s">
        <v>327</v>
      </c>
      <c r="D13" s="847" t="s">
        <v>328</v>
      </c>
      <c r="E13" s="1016">
        <v>100</v>
      </c>
      <c r="F13" s="896">
        <v>98.526899999999998</v>
      </c>
      <c r="G13" s="708">
        <v>99.197199999999995</v>
      </c>
      <c r="H13" s="709">
        <v>98.7346</v>
      </c>
      <c r="I13" s="709">
        <v>100</v>
      </c>
      <c r="J13" s="709">
        <v>100.1652</v>
      </c>
      <c r="K13" s="709">
        <v>97.892099999999999</v>
      </c>
      <c r="L13" s="709">
        <v>99.688599999999994</v>
      </c>
      <c r="M13" s="709">
        <v>100.85760000000001</v>
      </c>
      <c r="N13" s="709">
        <v>99.423500000000004</v>
      </c>
      <c r="O13" s="709">
        <v>102.45610000000001</v>
      </c>
      <c r="P13" s="710">
        <v>102.41670000000001</v>
      </c>
      <c r="Q13" s="711">
        <f>((P13-O13)/O13)*100</f>
        <v>-3.8455494597198742E-2</v>
      </c>
      <c r="S13" s="713"/>
    </row>
    <row r="14" spans="1:19" s="712" customFormat="1" ht="5.15" customHeight="1">
      <c r="A14" s="714"/>
      <c r="B14" s="715"/>
      <c r="C14" s="716"/>
      <c r="D14" s="857"/>
      <c r="E14" s="1017"/>
      <c r="F14" s="897"/>
      <c r="G14" s="719"/>
      <c r="H14" s="720"/>
      <c r="I14" s="720"/>
      <c r="J14" s="720"/>
      <c r="K14" s="720"/>
      <c r="L14" s="720"/>
      <c r="M14" s="720"/>
      <c r="N14" s="720"/>
      <c r="O14" s="720"/>
      <c r="P14" s="676"/>
      <c r="Q14" s="721"/>
      <c r="S14" s="713"/>
    </row>
    <row r="15" spans="1:19" s="712" customFormat="1" ht="11.15" customHeight="1">
      <c r="A15" s="714"/>
      <c r="B15" s="722" t="s">
        <v>432</v>
      </c>
      <c r="C15" s="650" t="s">
        <v>329</v>
      </c>
      <c r="D15" s="655" t="s">
        <v>330</v>
      </c>
      <c r="E15" s="1017">
        <v>39.176400000000001</v>
      </c>
      <c r="F15" s="897">
        <v>97.989400000000003</v>
      </c>
      <c r="G15" s="719">
        <v>99.183199999999999</v>
      </c>
      <c r="H15" s="720">
        <v>97.8613</v>
      </c>
      <c r="I15" s="720">
        <v>100</v>
      </c>
      <c r="J15" s="720">
        <v>101.5899</v>
      </c>
      <c r="K15" s="720">
        <v>97.496200000000002</v>
      </c>
      <c r="L15" s="720">
        <v>99.361099999999993</v>
      </c>
      <c r="M15" s="720">
        <v>100.3184</v>
      </c>
      <c r="N15" s="720">
        <v>100.0184</v>
      </c>
      <c r="O15" s="720">
        <v>102.459</v>
      </c>
      <c r="P15" s="676">
        <v>104.1789</v>
      </c>
      <c r="Q15" s="723">
        <f t="shared" ref="Q15:Q18" si="0">((P15-O15)/O15)*100</f>
        <v>1.6786226685796226</v>
      </c>
      <c r="S15" s="713"/>
    </row>
    <row r="16" spans="1:19" s="712" customFormat="1" ht="11.15" customHeight="1">
      <c r="A16" s="714"/>
      <c r="B16" s="722" t="s">
        <v>433</v>
      </c>
      <c r="C16" s="650" t="s">
        <v>331</v>
      </c>
      <c r="D16" s="655" t="s">
        <v>332</v>
      </c>
      <c r="E16" s="1017">
        <v>22.238800000000001</v>
      </c>
      <c r="F16" s="897">
        <v>98.802199999999999</v>
      </c>
      <c r="G16" s="719">
        <v>99.714299999999994</v>
      </c>
      <c r="H16" s="720">
        <v>99.429699999999997</v>
      </c>
      <c r="I16" s="720">
        <v>100</v>
      </c>
      <c r="J16" s="720">
        <v>99.7864</v>
      </c>
      <c r="K16" s="720">
        <v>99.544600000000003</v>
      </c>
      <c r="L16" s="720">
        <v>100.1358</v>
      </c>
      <c r="M16" s="720">
        <v>100.60039999999999</v>
      </c>
      <c r="N16" s="720">
        <v>101.6489</v>
      </c>
      <c r="O16" s="720">
        <v>105.48520000000001</v>
      </c>
      <c r="P16" s="676">
        <v>104.9098</v>
      </c>
      <c r="Q16" s="723">
        <f t="shared" si="0"/>
        <v>-0.54547936582572898</v>
      </c>
      <c r="S16" s="713"/>
    </row>
    <row r="17" spans="1:19" s="712" customFormat="1" ht="11.15" customHeight="1">
      <c r="A17" s="714"/>
      <c r="B17" s="722" t="s">
        <v>434</v>
      </c>
      <c r="C17" s="650" t="s">
        <v>333</v>
      </c>
      <c r="D17" s="655" t="s">
        <v>334</v>
      </c>
      <c r="E17" s="1017">
        <v>36.905799999999999</v>
      </c>
      <c r="F17" s="897">
        <v>99.057900000000004</v>
      </c>
      <c r="G17" s="719">
        <v>98.676500000000004</v>
      </c>
      <c r="H17" s="720">
        <v>98.924499999999995</v>
      </c>
      <c r="I17" s="720">
        <v>100</v>
      </c>
      <c r="J17" s="720">
        <v>98.671300000000002</v>
      </c>
      <c r="K17" s="720">
        <v>96.9846</v>
      </c>
      <c r="L17" s="720">
        <v>99.2346</v>
      </c>
      <c r="M17" s="720">
        <v>101.79470000000001</v>
      </c>
      <c r="N17" s="720">
        <v>97.485699999999994</v>
      </c>
      <c r="O17" s="720">
        <v>100.0673</v>
      </c>
      <c r="P17" s="676">
        <v>98.393100000000004</v>
      </c>
      <c r="Q17" s="723">
        <f t="shared" si="0"/>
        <v>-1.6730740211837423</v>
      </c>
      <c r="S17" s="713"/>
    </row>
    <row r="18" spans="1:19" s="712" customFormat="1" ht="11.15" customHeight="1">
      <c r="A18" s="714"/>
      <c r="B18" s="722" t="s">
        <v>435</v>
      </c>
      <c r="C18" s="650" t="s">
        <v>335</v>
      </c>
      <c r="D18" s="655" t="s">
        <v>336</v>
      </c>
      <c r="E18" s="1017">
        <v>1.4611000000000001</v>
      </c>
      <c r="F18" s="897">
        <v>96.949399999999997</v>
      </c>
      <c r="G18" s="719">
        <v>98.612300000000005</v>
      </c>
      <c r="H18" s="720">
        <v>99.632400000000004</v>
      </c>
      <c r="I18" s="720">
        <v>100</v>
      </c>
      <c r="J18" s="720">
        <v>101.1876</v>
      </c>
      <c r="K18" s="720">
        <v>99.952399999999997</v>
      </c>
      <c r="L18" s="720">
        <v>104.1755</v>
      </c>
      <c r="M18" s="720">
        <v>99.908299999999997</v>
      </c>
      <c r="N18" s="720">
        <v>103.1285</v>
      </c>
      <c r="O18" s="720">
        <v>110.9462</v>
      </c>
      <c r="P18" s="676">
        <v>114.1521</v>
      </c>
      <c r="Q18" s="723">
        <f t="shared" si="0"/>
        <v>2.8895987424535492</v>
      </c>
      <c r="S18" s="713"/>
    </row>
    <row r="19" spans="1:19" s="712" customFormat="1" ht="5.15" customHeight="1">
      <c r="A19" s="724"/>
      <c r="B19" s="725"/>
      <c r="C19" s="726"/>
      <c r="D19" s="727"/>
      <c r="E19" s="728"/>
      <c r="F19" s="729"/>
      <c r="G19" s="730"/>
      <c r="H19" s="731"/>
      <c r="I19" s="731"/>
      <c r="J19" s="731"/>
      <c r="K19" s="731"/>
      <c r="L19" s="731"/>
      <c r="M19" s="731"/>
      <c r="N19" s="731"/>
      <c r="O19" s="731"/>
      <c r="P19" s="732"/>
      <c r="Q19" s="733"/>
    </row>
    <row r="20" spans="1:19" s="712" customFormat="1" ht="10.4" customHeight="1">
      <c r="A20" s="734"/>
      <c r="B20" s="734"/>
      <c r="C20" s="735"/>
      <c r="D20" s="734"/>
      <c r="E20" s="736"/>
      <c r="F20" s="737"/>
      <c r="G20" s="737"/>
      <c r="H20" s="737"/>
      <c r="I20" s="737"/>
      <c r="J20" s="737"/>
      <c r="K20" s="737"/>
      <c r="L20" s="737"/>
      <c r="M20" s="737"/>
      <c r="N20" s="737"/>
      <c r="O20" s="737"/>
      <c r="P20" s="737"/>
      <c r="Q20" s="738"/>
    </row>
    <row r="21" spans="1:19" s="712" customFormat="1" ht="15" customHeight="1">
      <c r="C21" s="739"/>
      <c r="D21" s="734"/>
      <c r="E21" s="736"/>
      <c r="F21" s="740"/>
      <c r="G21" s="740"/>
      <c r="H21" s="740"/>
      <c r="I21" s="740"/>
      <c r="J21" s="740"/>
      <c r="K21" s="740"/>
      <c r="L21" s="740"/>
      <c r="M21" s="740"/>
      <c r="N21" s="740"/>
      <c r="O21" s="740"/>
      <c r="P21" s="740"/>
      <c r="Q21" s="738"/>
    </row>
    <row r="22" spans="1:19" s="747" customFormat="1" ht="3" customHeight="1">
      <c r="A22" s="741"/>
      <c r="B22" s="742"/>
      <c r="C22" s="743"/>
      <c r="D22" s="744"/>
      <c r="E22" s="745"/>
      <c r="F22" s="746"/>
      <c r="G22" s="746"/>
      <c r="H22" s="746"/>
      <c r="I22" s="746"/>
      <c r="J22" s="746"/>
      <c r="K22" s="746"/>
      <c r="L22" s="746"/>
      <c r="M22" s="746"/>
      <c r="N22" s="746"/>
      <c r="O22" s="746"/>
      <c r="P22" s="746"/>
      <c r="Q22" s="738"/>
    </row>
    <row r="23" spans="1:19" s="747" customFormat="1" ht="11.15" customHeight="1">
      <c r="A23" s="748"/>
      <c r="B23" s="749" t="s">
        <v>77</v>
      </c>
      <c r="C23" s="749"/>
      <c r="D23" s="749"/>
      <c r="E23" s="750"/>
      <c r="F23" s="751"/>
      <c r="G23" s="1134"/>
      <c r="H23" s="751"/>
      <c r="I23" s="751"/>
      <c r="J23" s="751"/>
      <c r="K23" s="751"/>
      <c r="L23" s="751"/>
      <c r="M23" s="751"/>
      <c r="N23" s="751"/>
      <c r="O23" s="751"/>
      <c r="P23" s="751"/>
      <c r="Q23" s="738"/>
    </row>
    <row r="24" spans="1:19" s="747" customFormat="1" ht="11.15" customHeight="1">
      <c r="A24" s="748"/>
      <c r="B24" s="749" t="s">
        <v>112</v>
      </c>
      <c r="C24" s="749"/>
      <c r="D24" s="749"/>
      <c r="E24" s="750"/>
      <c r="F24" s="751"/>
      <c r="G24" s="751"/>
      <c r="H24" s="751"/>
      <c r="I24" s="751"/>
      <c r="J24" s="751"/>
      <c r="K24" s="751"/>
      <c r="L24" s="751"/>
      <c r="M24" s="751"/>
      <c r="N24" s="751"/>
      <c r="O24" s="751"/>
      <c r="P24" s="751"/>
      <c r="Q24" s="738"/>
    </row>
    <row r="25" spans="1:19" s="747" customFormat="1" ht="11.15" customHeight="1">
      <c r="A25" s="748"/>
      <c r="B25" s="749" t="s">
        <v>79</v>
      </c>
      <c r="C25" s="749"/>
      <c r="D25" s="749"/>
      <c r="E25" s="750"/>
      <c r="F25" s="751"/>
      <c r="G25" s="751"/>
      <c r="H25" s="751"/>
      <c r="I25" s="751"/>
      <c r="J25" s="751"/>
      <c r="K25" s="751"/>
      <c r="L25" s="751"/>
      <c r="M25" s="751"/>
      <c r="N25" s="751"/>
      <c r="O25" s="751"/>
      <c r="P25" s="751"/>
      <c r="Q25" s="738"/>
    </row>
    <row r="26" spans="1:19" s="738" customFormat="1" ht="8.15" customHeight="1">
      <c r="A26" s="748"/>
      <c r="B26" s="749"/>
      <c r="C26" s="749"/>
      <c r="D26" s="749"/>
      <c r="E26" s="750"/>
      <c r="F26" s="625"/>
      <c r="G26" s="625"/>
      <c r="H26" s="625"/>
      <c r="I26" s="625"/>
      <c r="J26" s="625"/>
      <c r="K26" s="625"/>
      <c r="L26" s="625"/>
      <c r="M26" s="625"/>
      <c r="N26" s="625"/>
      <c r="O26" s="625"/>
      <c r="P26" s="625"/>
    </row>
    <row r="27" spans="1:19" s="738" customFormat="1" ht="11.15" customHeight="1">
      <c r="A27" s="748"/>
      <c r="B27" s="749" t="s">
        <v>80</v>
      </c>
      <c r="C27" s="749"/>
      <c r="D27" s="749"/>
      <c r="E27" s="750"/>
      <c r="F27" s="751"/>
      <c r="G27" s="751"/>
      <c r="H27" s="751"/>
      <c r="I27" s="751"/>
      <c r="J27" s="751"/>
      <c r="K27" s="751"/>
      <c r="L27" s="751"/>
      <c r="M27" s="751"/>
      <c r="N27" s="751"/>
      <c r="O27" s="751"/>
      <c r="P27" s="751"/>
      <c r="Q27" s="734"/>
    </row>
    <row r="28" spans="1:19" s="738" customFormat="1" ht="11.15" customHeight="1">
      <c r="A28" s="748"/>
      <c r="B28" s="749" t="s">
        <v>113</v>
      </c>
      <c r="C28" s="749"/>
      <c r="D28" s="749"/>
      <c r="E28" s="750"/>
      <c r="F28" s="751"/>
      <c r="G28" s="751"/>
      <c r="H28" s="751"/>
      <c r="I28" s="751"/>
      <c r="J28" s="751"/>
      <c r="K28" s="751"/>
      <c r="L28" s="751"/>
      <c r="M28" s="751"/>
      <c r="N28" s="751"/>
      <c r="O28" s="751"/>
      <c r="P28" s="751"/>
      <c r="Q28" s="625"/>
    </row>
    <row r="29" spans="1:19" s="738" customFormat="1" ht="11.15" customHeight="1">
      <c r="A29" s="748"/>
      <c r="B29" s="311" t="s">
        <v>82</v>
      </c>
      <c r="C29" s="311"/>
      <c r="D29" s="749"/>
      <c r="E29" s="750"/>
      <c r="F29" s="751"/>
      <c r="G29" s="751"/>
      <c r="H29" s="751"/>
      <c r="I29" s="751"/>
      <c r="J29" s="751"/>
      <c r="K29" s="751"/>
      <c r="L29" s="751"/>
      <c r="M29" s="751"/>
      <c r="N29" s="751"/>
      <c r="O29" s="751"/>
      <c r="P29" s="751"/>
      <c r="Q29" s="625"/>
    </row>
    <row r="30" spans="1:19" s="738" customFormat="1" ht="3" customHeight="1">
      <c r="A30" s="753"/>
      <c r="B30" s="754"/>
      <c r="C30" s="754"/>
      <c r="D30" s="755"/>
      <c r="E30" s="756"/>
      <c r="F30" s="757"/>
      <c r="G30" s="757"/>
      <c r="H30" s="757"/>
      <c r="I30" s="757"/>
      <c r="J30" s="757"/>
      <c r="K30" s="757"/>
      <c r="L30" s="757"/>
      <c r="M30" s="757"/>
      <c r="N30" s="757"/>
      <c r="O30" s="757"/>
      <c r="P30" s="757"/>
      <c r="Q30" s="734"/>
    </row>
    <row r="31" spans="1:19" s="712" customFormat="1" ht="11.15" customHeight="1">
      <c r="C31" s="758"/>
      <c r="D31" s="758"/>
      <c r="E31" s="736"/>
      <c r="F31" s="757"/>
      <c r="G31" s="757"/>
      <c r="H31" s="757"/>
      <c r="I31" s="757"/>
      <c r="J31" s="757"/>
      <c r="K31" s="757"/>
      <c r="L31" s="757"/>
      <c r="M31" s="757"/>
      <c r="N31" s="757"/>
      <c r="O31" s="757"/>
      <c r="P31" s="757"/>
      <c r="Q31" s="738"/>
    </row>
    <row r="32" spans="1:19" s="969" customFormat="1">
      <c r="E32" s="967"/>
      <c r="F32" s="970"/>
      <c r="G32" s="970"/>
      <c r="H32" s="970"/>
      <c r="I32" s="970"/>
      <c r="J32" s="970"/>
      <c r="K32" s="970"/>
      <c r="L32" s="970"/>
      <c r="M32" s="970"/>
      <c r="N32" s="970"/>
      <c r="O32" s="970"/>
      <c r="P32" s="970"/>
      <c r="Q32" s="973"/>
    </row>
    <row r="33" spans="5:17" s="969" customFormat="1">
      <c r="E33" s="967"/>
      <c r="F33" s="970"/>
      <c r="G33" s="970"/>
      <c r="H33" s="970"/>
      <c r="I33" s="970"/>
      <c r="J33" s="970"/>
      <c r="K33" s="970"/>
      <c r="L33" s="970"/>
      <c r="M33" s="970"/>
      <c r="N33" s="970"/>
      <c r="O33" s="970"/>
      <c r="P33" s="970"/>
      <c r="Q33" s="973"/>
    </row>
    <row r="34" spans="5:17" s="969" customFormat="1">
      <c r="E34" s="967"/>
      <c r="F34" s="970"/>
      <c r="G34" s="970"/>
      <c r="H34" s="970"/>
      <c r="I34" s="970"/>
      <c r="J34" s="970"/>
      <c r="K34" s="970"/>
      <c r="L34" s="970"/>
      <c r="M34" s="970"/>
      <c r="N34" s="970"/>
      <c r="O34" s="970"/>
      <c r="P34" s="970"/>
      <c r="Q34" s="973"/>
    </row>
    <row r="35" spans="5:17" s="969" customFormat="1">
      <c r="E35" s="967"/>
      <c r="F35" s="970"/>
      <c r="G35" s="970"/>
      <c r="H35" s="970"/>
      <c r="I35" s="970"/>
      <c r="J35" s="970"/>
      <c r="K35" s="970"/>
      <c r="L35" s="970"/>
      <c r="M35" s="970"/>
      <c r="N35" s="970"/>
      <c r="O35" s="970"/>
      <c r="P35" s="970"/>
      <c r="Q35" s="973"/>
    </row>
    <row r="36" spans="5:17" s="969" customFormat="1">
      <c r="E36" s="967"/>
      <c r="F36" s="970"/>
      <c r="G36" s="970"/>
      <c r="H36" s="970"/>
      <c r="I36" s="970"/>
      <c r="J36" s="970"/>
      <c r="K36" s="970"/>
      <c r="L36" s="970"/>
      <c r="M36" s="970"/>
      <c r="N36" s="970"/>
      <c r="O36" s="970"/>
      <c r="P36" s="970"/>
      <c r="Q36" s="973"/>
    </row>
    <row r="37" spans="5:17" s="969" customFormat="1">
      <c r="E37" s="967"/>
      <c r="F37" s="970"/>
      <c r="G37" s="970"/>
      <c r="H37" s="970"/>
      <c r="I37" s="970"/>
      <c r="J37" s="970"/>
      <c r="K37" s="970"/>
      <c r="L37" s="970"/>
      <c r="M37" s="970"/>
      <c r="N37" s="970"/>
      <c r="O37" s="970"/>
      <c r="P37" s="970"/>
      <c r="Q37" s="973"/>
    </row>
    <row r="38" spans="5:17" s="969" customFormat="1">
      <c r="E38" s="967"/>
      <c r="F38" s="970"/>
      <c r="G38" s="967"/>
      <c r="H38" s="967"/>
      <c r="I38" s="967"/>
      <c r="J38" s="967"/>
      <c r="K38" s="967"/>
      <c r="L38" s="967"/>
      <c r="M38" s="967"/>
      <c r="N38" s="967"/>
      <c r="O38" s="967"/>
      <c r="P38" s="967"/>
      <c r="Q38" s="968"/>
    </row>
    <row r="39" spans="5:17" s="969" customFormat="1">
      <c r="E39" s="967"/>
      <c r="F39" s="967"/>
      <c r="G39" s="967"/>
      <c r="H39" s="967"/>
      <c r="I39" s="967"/>
      <c r="J39" s="967"/>
      <c r="K39" s="967"/>
      <c r="L39" s="967"/>
      <c r="M39" s="967"/>
      <c r="N39" s="967"/>
      <c r="O39" s="967"/>
      <c r="P39" s="967"/>
      <c r="Q39" s="968"/>
    </row>
    <row r="40" spans="5:17" s="969" customFormat="1">
      <c r="E40" s="967"/>
      <c r="F40" s="967"/>
      <c r="G40" s="967"/>
      <c r="H40" s="967"/>
      <c r="I40" s="967"/>
      <c r="J40" s="967"/>
      <c r="K40" s="967"/>
      <c r="L40" s="967"/>
      <c r="M40" s="967"/>
      <c r="N40" s="967"/>
      <c r="O40" s="967"/>
      <c r="P40" s="967"/>
      <c r="Q40" s="968"/>
    </row>
    <row r="41" spans="5:17" s="969" customFormat="1">
      <c r="E41" s="967"/>
      <c r="F41" s="967"/>
      <c r="G41" s="967"/>
      <c r="H41" s="967"/>
      <c r="I41" s="967"/>
      <c r="J41" s="967"/>
      <c r="K41" s="967"/>
      <c r="L41" s="967"/>
      <c r="M41" s="967"/>
      <c r="N41" s="967"/>
      <c r="O41" s="967"/>
      <c r="P41" s="967"/>
      <c r="Q41" s="968"/>
    </row>
    <row r="42" spans="5:17" s="969" customFormat="1">
      <c r="E42" s="967"/>
      <c r="F42" s="967"/>
      <c r="G42" s="967"/>
      <c r="H42" s="967"/>
      <c r="I42" s="967"/>
      <c r="J42" s="967"/>
      <c r="K42" s="967"/>
      <c r="L42" s="967"/>
      <c r="M42" s="967"/>
      <c r="N42" s="967"/>
      <c r="O42" s="967"/>
      <c r="P42" s="967"/>
      <c r="Q42" s="968"/>
    </row>
  </sheetData>
  <hyperlinks>
    <hyperlink ref="B25" r:id="rId1" display="http://www.statistique.admin.ch" xr:uid="{00000000-0004-0000-1200-000000000000}"/>
    <hyperlink ref="B29" r:id="rId2" xr:uid="{00000000-0004-0000-1200-000001000000}"/>
    <hyperlink ref="Q1" location="Tabelle1!A1" display="Retour Tabelle 1" xr:uid="{00000000-0004-0000-1200-000002000000}"/>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68"/>
  <sheetViews>
    <sheetView showGridLines="0" zoomScaleNormal="100" workbookViewId="0">
      <pane xSplit="5" topLeftCell="AM1" activePane="topRight" state="frozen"/>
      <selection pane="topRight" activeCell="AX1" sqref="AX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08203125" style="6" bestFit="1" customWidth="1"/>
    <col min="8" max="8" width="4.33203125" style="12" bestFit="1" customWidth="1"/>
    <col min="9" max="10" width="4.33203125" style="6" bestFit="1" customWidth="1"/>
    <col min="11" max="15" width="5.08203125" style="6" bestFit="1" customWidth="1"/>
    <col min="16" max="47" width="5.08203125" style="11" bestFit="1" customWidth="1"/>
    <col min="48" max="48" width="5.58203125" style="11" customWidth="1"/>
    <col min="49" max="50" width="7.58203125" style="11" customWidth="1"/>
    <col min="51" max="51" width="5" style="1105" customWidth="1"/>
    <col min="52" max="52" width="5.5" style="11" bestFit="1" customWidth="1"/>
    <col min="53" max="260" width="5" style="11" customWidth="1"/>
    <col min="261" max="16384" width="8.58203125" style="11"/>
  </cols>
  <sheetData>
    <row r="1" spans="1:51" s="4" customFormat="1" ht="12" customHeight="1">
      <c r="A1" s="3" t="s">
        <v>492</v>
      </c>
      <c r="B1" s="3"/>
      <c r="E1" s="965" t="s">
        <v>640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X1" s="956" t="s">
        <v>730</v>
      </c>
      <c r="AY1" s="1105"/>
    </row>
    <row r="2" spans="1:51" ht="12" customHeight="1">
      <c r="A2" s="10" t="s">
        <v>493</v>
      </c>
      <c r="B2" s="10"/>
      <c r="E2" s="965" t="s">
        <v>639</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5"/>
    </row>
    <row r="3" spans="1:51"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1"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row>
    <row r="5" spans="1:51" s="40" customFormat="1" ht="10.4" customHeight="1">
      <c r="A5" s="31"/>
      <c r="B5" s="212"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109" t="s">
        <v>36</v>
      </c>
      <c r="AQ5" s="1109" t="s">
        <v>37</v>
      </c>
      <c r="AR5" s="1109" t="s">
        <v>36</v>
      </c>
      <c r="AS5" s="1109" t="s">
        <v>37</v>
      </c>
      <c r="AT5" s="1109" t="s">
        <v>36</v>
      </c>
      <c r="AU5" s="1109" t="s">
        <v>37</v>
      </c>
      <c r="AV5" s="1109" t="s">
        <v>36</v>
      </c>
      <c r="AW5" s="38" t="s">
        <v>38</v>
      </c>
      <c r="AX5" s="39"/>
      <c r="AY5" s="1108"/>
    </row>
    <row r="6" spans="1:51" s="40" customFormat="1" ht="10.4" customHeight="1">
      <c r="A6" s="31"/>
      <c r="B6" s="221"/>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109" t="s">
        <v>40</v>
      </c>
      <c r="AQ6" s="1109" t="s">
        <v>41</v>
      </c>
      <c r="AR6" s="1109" t="s">
        <v>40</v>
      </c>
      <c r="AS6" s="1109" t="s">
        <v>41</v>
      </c>
      <c r="AT6" s="1109" t="s">
        <v>40</v>
      </c>
      <c r="AU6" s="1109" t="s">
        <v>41</v>
      </c>
      <c r="AV6" s="1109" t="s">
        <v>40</v>
      </c>
      <c r="AW6" s="42" t="s">
        <v>42</v>
      </c>
      <c r="AX6" s="43"/>
      <c r="AY6" s="1108"/>
    </row>
    <row r="7" spans="1:51"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1"/>
      <c r="AX7" s="52"/>
      <c r="AY7" s="1108"/>
    </row>
    <row r="8" spans="1:51"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8" t="s">
        <v>43</v>
      </c>
      <c r="AX8" s="59" t="s">
        <v>44</v>
      </c>
      <c r="AY8" s="1108"/>
    </row>
    <row r="9" spans="1:51" s="40" customFormat="1" ht="10.4" customHeight="1">
      <c r="A9" s="31"/>
      <c r="B9" s="221"/>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396</v>
      </c>
      <c r="AK9" s="62" t="s">
        <v>396</v>
      </c>
      <c r="AL9" s="62" t="s">
        <v>536</v>
      </c>
      <c r="AM9" s="62" t="s">
        <v>536</v>
      </c>
      <c r="AN9" s="62" t="s">
        <v>627</v>
      </c>
      <c r="AO9" s="62" t="s">
        <v>627</v>
      </c>
      <c r="AP9" s="68" t="s">
        <v>634</v>
      </c>
      <c r="AQ9" s="68" t="s">
        <v>634</v>
      </c>
      <c r="AR9" s="68" t="s">
        <v>729</v>
      </c>
      <c r="AS9" s="68" t="s">
        <v>729</v>
      </c>
      <c r="AT9" s="68" t="s">
        <v>738</v>
      </c>
      <c r="AU9" s="68" t="s">
        <v>738</v>
      </c>
      <c r="AV9" s="68" t="s">
        <v>834</v>
      </c>
      <c r="AW9" s="58" t="s">
        <v>60</v>
      </c>
      <c r="AX9" s="59" t="s">
        <v>61</v>
      </c>
      <c r="AY9" s="1108"/>
    </row>
    <row r="10" spans="1:51"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70"/>
      <c r="AY10" s="1108"/>
    </row>
    <row r="11" spans="1:51"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2"/>
      <c r="AY11" s="1108"/>
    </row>
    <row r="12" spans="1:51" s="92" customFormat="1" ht="11.15" customHeight="1">
      <c r="A12" s="83"/>
      <c r="B12" s="583"/>
      <c r="C12" s="84" t="s">
        <v>62</v>
      </c>
      <c r="D12" s="85" t="s">
        <v>262</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1"/>
      <c r="AY12" s="1108"/>
    </row>
    <row r="13" spans="1:51" s="92" customFormat="1" ht="11.15" customHeight="1">
      <c r="A13" s="83"/>
      <c r="B13" s="583"/>
      <c r="C13" s="84" t="s">
        <v>63</v>
      </c>
      <c r="D13" s="85" t="s">
        <v>494</v>
      </c>
      <c r="E13" s="999">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7">
        <f>((AV13-AU13)/AU13)*100</f>
        <v>1.4677532201478811</v>
      </c>
      <c r="AX13" s="98">
        <f>((AV13-AT13)/AT13)*100</f>
        <v>1.1142343513625161</v>
      </c>
      <c r="AY13" s="1108"/>
    </row>
    <row r="14" spans="1:51" s="107" customFormat="1" ht="11.15" customHeight="1">
      <c r="A14" s="99"/>
      <c r="B14" s="1112" t="s">
        <v>689</v>
      </c>
      <c r="C14" s="100" t="s">
        <v>688</v>
      </c>
      <c r="D14" s="101" t="s">
        <v>497</v>
      </c>
      <c r="E14" s="1000">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5">
        <f t="shared" ref="AW14:AW34" si="0">((AV14-AU14)/AU14)*100</f>
        <v>-3.2789330543505599</v>
      </c>
      <c r="AX14" s="106">
        <f t="shared" ref="AX14:AX34" si="1">((AV14-AT14)/AT14)*100</f>
        <v>-4.9453136844810883</v>
      </c>
      <c r="AY14" s="1107"/>
    </row>
    <row r="15" spans="1:51" s="107" customFormat="1" ht="11.15" customHeight="1">
      <c r="A15" s="99"/>
      <c r="B15" s="596" t="s">
        <v>207</v>
      </c>
      <c r="C15" s="108" t="s">
        <v>687</v>
      </c>
      <c r="D15" s="1111" t="s">
        <v>686</v>
      </c>
      <c r="E15" s="1000">
        <v>4.4778000000000002</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5">
        <f t="shared" si="0"/>
        <v>-5.5850502865448304</v>
      </c>
      <c r="AX15" s="106">
        <f t="shared" si="1"/>
        <v>-5.3485083683496821</v>
      </c>
      <c r="AY15" s="1107"/>
    </row>
    <row r="16" spans="1:51" s="107" customFormat="1" ht="11.15" customHeight="1">
      <c r="A16" s="99"/>
      <c r="B16" s="596" t="s">
        <v>208</v>
      </c>
      <c r="C16" s="108" t="s">
        <v>685</v>
      </c>
      <c r="D16" s="1110" t="s">
        <v>64</v>
      </c>
      <c r="E16" s="1000">
        <v>3.1903000000000001</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5">
        <f t="shared" si="0"/>
        <v>-3.8079103284644344</v>
      </c>
      <c r="AX16" s="106">
        <f t="shared" si="1"/>
        <v>-5.9484516814101136</v>
      </c>
      <c r="AY16" s="1107"/>
    </row>
    <row r="17" spans="1:51" s="107" customFormat="1" ht="11.15" customHeight="1">
      <c r="A17" s="99"/>
      <c r="B17" s="596" t="s">
        <v>209</v>
      </c>
      <c r="C17" s="108" t="s">
        <v>684</v>
      </c>
      <c r="D17" s="1110" t="s">
        <v>65</v>
      </c>
      <c r="E17" s="1000">
        <v>12.331899999999999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5">
        <f t="shared" si="0"/>
        <v>-2.3046636414689754</v>
      </c>
      <c r="AX17" s="106">
        <f>((AV17-AT17)/AT17)*100</f>
        <v>-5.143446762062343</v>
      </c>
      <c r="AY17" s="1107"/>
    </row>
    <row r="18" spans="1:51" s="107" customFormat="1" ht="11.15" customHeight="1">
      <c r="A18" s="99"/>
      <c r="B18" s="596">
        <v>49.41</v>
      </c>
      <c r="C18" s="100" t="s">
        <v>683</v>
      </c>
      <c r="D18" s="101" t="s">
        <v>496</v>
      </c>
      <c r="E18" s="1000">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5">
        <f t="shared" si="0"/>
        <v>2.6544633901705148</v>
      </c>
      <c r="AX18" s="106">
        <f t="shared" si="1"/>
        <v>2.6511686686084408</v>
      </c>
      <c r="AY18" s="1107"/>
    </row>
    <row r="19" spans="1:51" s="107" customFormat="1" ht="11.15" customHeight="1">
      <c r="A19" s="99"/>
      <c r="B19" s="596" t="s">
        <v>682</v>
      </c>
      <c r="C19" s="108" t="s">
        <v>681</v>
      </c>
      <c r="D19" s="1111" t="s">
        <v>680</v>
      </c>
      <c r="E19" s="1000">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5">
        <f t="shared" si="0"/>
        <v>3.3888165185582784</v>
      </c>
      <c r="AX19" s="106">
        <f t="shared" si="1"/>
        <v>3.1648683672550115</v>
      </c>
      <c r="AY19" s="1107"/>
    </row>
    <row r="20" spans="1:51" s="107" customFormat="1" ht="11.15" customHeight="1">
      <c r="A20" s="99"/>
      <c r="B20" s="596" t="s">
        <v>210</v>
      </c>
      <c r="C20" s="108" t="s">
        <v>679</v>
      </c>
      <c r="D20" s="109" t="s">
        <v>678</v>
      </c>
      <c r="E20" s="1000">
        <v>3.4159999999999999</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5">
        <f t="shared" si="0"/>
        <v>3.8824255376789116</v>
      </c>
      <c r="AX20" s="106">
        <f t="shared" si="1"/>
        <v>3.8975413948820843</v>
      </c>
      <c r="AY20" s="1107"/>
    </row>
    <row r="21" spans="1:51" s="107" customFormat="1" ht="11.15" customHeight="1">
      <c r="A21" s="99"/>
      <c r="B21" s="596" t="s">
        <v>211</v>
      </c>
      <c r="C21" s="108" t="s">
        <v>677</v>
      </c>
      <c r="D21" s="1111" t="s">
        <v>676</v>
      </c>
      <c r="E21" s="1000">
        <v>7.4960000000000004</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5">
        <f t="shared" si="0"/>
        <v>3.1639069139673461</v>
      </c>
      <c r="AX21" s="106">
        <f t="shared" si="1"/>
        <v>2.8596583559177775</v>
      </c>
      <c r="AY21" s="1107"/>
    </row>
    <row r="22" spans="1:51" s="107" customFormat="1" ht="11.15" customHeight="1">
      <c r="A22" s="99"/>
      <c r="B22" s="596" t="s">
        <v>212</v>
      </c>
      <c r="C22" s="108" t="s">
        <v>675</v>
      </c>
      <c r="D22" s="1110" t="s">
        <v>674</v>
      </c>
      <c r="E22" s="1000">
        <v>5.6959999999999997</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5">
        <f t="shared" si="0"/>
        <v>1.660749462773492</v>
      </c>
      <c r="AX22" s="106">
        <f t="shared" si="1"/>
        <v>2.0255670944859792</v>
      </c>
      <c r="AY22" s="1107"/>
    </row>
    <row r="23" spans="1:51" s="107" customFormat="1" ht="11.15" customHeight="1">
      <c r="A23" s="99"/>
      <c r="B23" s="596" t="s">
        <v>213</v>
      </c>
      <c r="C23" s="108" t="s">
        <v>673</v>
      </c>
      <c r="D23" s="1110" t="s">
        <v>672</v>
      </c>
      <c r="E23" s="1000">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5">
        <f t="shared" si="0"/>
        <v>4.5505093006086819</v>
      </c>
      <c r="AX23" s="106">
        <f t="shared" si="1"/>
        <v>5.5075544440971163</v>
      </c>
      <c r="AY23" s="1107"/>
    </row>
    <row r="24" spans="1:51" s="107" customFormat="1" ht="10.15" customHeight="1">
      <c r="A24" s="99"/>
      <c r="B24" s="596" t="s">
        <v>214</v>
      </c>
      <c r="C24" s="108" t="s">
        <v>671</v>
      </c>
      <c r="D24" s="1111" t="s">
        <v>670</v>
      </c>
      <c r="E24" s="1000">
        <v>4.024</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5">
        <f t="shared" si="0"/>
        <v>0.46001397485134676</v>
      </c>
      <c r="AX24" s="106">
        <f t="shared" si="1"/>
        <v>0.64383656284542878</v>
      </c>
      <c r="AY24" s="1107"/>
    </row>
    <row r="25" spans="1:51" s="107" customFormat="1" ht="11.15" customHeight="1">
      <c r="A25" s="99"/>
      <c r="B25" s="596" t="s">
        <v>669</v>
      </c>
      <c r="C25" s="108" t="s">
        <v>668</v>
      </c>
      <c r="D25" s="109" t="s">
        <v>667</v>
      </c>
      <c r="E25" s="1000">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5">
        <f t="shared" si="0"/>
        <v>3.2580729062462503</v>
      </c>
      <c r="AX25" s="106">
        <f t="shared" si="1"/>
        <v>3.1643659274717453</v>
      </c>
      <c r="AY25" s="1107"/>
    </row>
    <row r="26" spans="1:51" s="113" customFormat="1" ht="11.15" customHeight="1">
      <c r="A26" s="112"/>
      <c r="B26" s="597" t="s">
        <v>666</v>
      </c>
      <c r="C26" s="108" t="s">
        <v>66</v>
      </c>
      <c r="D26" s="114" t="s">
        <v>665</v>
      </c>
      <c r="E26" s="1000">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5">
        <f t="shared" si="0"/>
        <v>1.6403619708012327</v>
      </c>
      <c r="AX26" s="106">
        <f t="shared" si="1"/>
        <v>1.7867491309810615</v>
      </c>
      <c r="AY26" s="1107"/>
    </row>
    <row r="27" spans="1:51" s="113" customFormat="1" ht="11.15" customHeight="1">
      <c r="A27" s="112"/>
      <c r="B27" s="597" t="s">
        <v>664</v>
      </c>
      <c r="C27" s="108" t="s">
        <v>663</v>
      </c>
      <c r="D27" s="1110" t="s">
        <v>662</v>
      </c>
      <c r="E27" s="1000">
        <v>16.815999999999999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5">
        <f>((AV27-AU27)/AU27)*100</f>
        <v>0.94473610292400445</v>
      </c>
      <c r="AX27" s="106">
        <f>((AV27-AT27)/AT27)*100</f>
        <v>1.1115426071519148</v>
      </c>
      <c r="AY27" s="1107"/>
    </row>
    <row r="28" spans="1:51" s="113" customFormat="1" ht="11.15" customHeight="1">
      <c r="A28" s="112"/>
      <c r="B28" s="597" t="s">
        <v>661</v>
      </c>
      <c r="C28" s="108" t="s">
        <v>660</v>
      </c>
      <c r="D28" s="1110" t="s">
        <v>659</v>
      </c>
      <c r="E28" s="1000">
        <v>16.847999999999999</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5">
        <f t="shared" si="0"/>
        <v>1.1949394375599505</v>
      </c>
      <c r="AX28" s="106">
        <f t="shared" si="1"/>
        <v>1.4608318707748291</v>
      </c>
      <c r="AY28" s="1107"/>
    </row>
    <row r="29" spans="1:51" s="113" customFormat="1" ht="11.15" customHeight="1">
      <c r="A29" s="112"/>
      <c r="B29" s="597" t="s">
        <v>658</v>
      </c>
      <c r="C29" s="108" t="s">
        <v>657</v>
      </c>
      <c r="D29" s="1110" t="s">
        <v>656</v>
      </c>
      <c r="E29" s="1000">
        <v>7.8079999999999998</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5">
        <f t="shared" si="0"/>
        <v>4.0997554240950276</v>
      </c>
      <c r="AX29" s="106">
        <f t="shared" si="1"/>
        <v>3.9354022670582181</v>
      </c>
      <c r="AY29" s="1107"/>
    </row>
    <row r="30" spans="1:51" s="113" customFormat="1" ht="11.15" customHeight="1">
      <c r="A30" s="112"/>
      <c r="B30" s="597" t="s">
        <v>655</v>
      </c>
      <c r="C30" s="108" t="s">
        <v>654</v>
      </c>
      <c r="D30" s="1110" t="s">
        <v>653</v>
      </c>
      <c r="E30" s="1000">
        <v>3.9039999999999999</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5">
        <f>((AV30-AU30)/AU30)*100</f>
        <v>2.8583558657569346</v>
      </c>
      <c r="AX30" s="106">
        <f>((AV30-AT30)/AT30)*100</f>
        <v>2.9673852868569588</v>
      </c>
      <c r="AY30" s="1107"/>
    </row>
    <row r="31" spans="1:51" s="113" customFormat="1" ht="11.15" customHeight="1">
      <c r="A31" s="112"/>
      <c r="B31" s="597" t="s">
        <v>652</v>
      </c>
      <c r="C31" s="108" t="s">
        <v>651</v>
      </c>
      <c r="D31" s="1110" t="s">
        <v>650</v>
      </c>
      <c r="E31" s="1000">
        <v>3.9039999999999999</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5">
        <f>((AV31-AU31)/AU31)*100</f>
        <v>5.3411661880638999</v>
      </c>
      <c r="AX31" s="106">
        <f>((AV31-AT31)/AT31)*100</f>
        <v>4.892501693925003</v>
      </c>
      <c r="AY31" s="1107"/>
    </row>
    <row r="32" spans="1:51" s="113" customFormat="1" ht="11.15" customHeight="1">
      <c r="A32" s="112"/>
      <c r="B32" s="597" t="s">
        <v>649</v>
      </c>
      <c r="C32" s="108" t="s">
        <v>648</v>
      </c>
      <c r="D32" s="1110" t="s">
        <v>647</v>
      </c>
      <c r="E32" s="1000">
        <v>6.8559999999999999</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5">
        <f t="shared" si="0"/>
        <v>7.1192458250306041</v>
      </c>
      <c r="AX32" s="106">
        <f t="shared" si="1"/>
        <v>6.5030421883642626</v>
      </c>
      <c r="AY32" s="1107"/>
    </row>
    <row r="33" spans="1:51" s="107" customFormat="1" ht="11.15" customHeight="1">
      <c r="A33" s="99"/>
      <c r="B33" s="597" t="s">
        <v>646</v>
      </c>
      <c r="C33" s="108" t="s">
        <v>645</v>
      </c>
      <c r="D33" s="1110" t="s">
        <v>644</v>
      </c>
      <c r="E33" s="1000">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5">
        <f t="shared" si="0"/>
        <v>8.3485366761419328</v>
      </c>
      <c r="AX33" s="106">
        <f t="shared" si="1"/>
        <v>7.5836179673906017</v>
      </c>
      <c r="AY33" s="1107"/>
    </row>
    <row r="34" spans="1:51" s="107" customFormat="1" ht="11.15" customHeight="1">
      <c r="A34" s="99"/>
      <c r="B34" s="597" t="s">
        <v>643</v>
      </c>
      <c r="C34" s="108" t="s">
        <v>642</v>
      </c>
      <c r="D34" s="1110" t="s">
        <v>641</v>
      </c>
      <c r="E34" s="1000">
        <v>1.1519999999999999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5">
        <f t="shared" si="0"/>
        <v>1.0325351826064055</v>
      </c>
      <c r="AX34" s="106">
        <f t="shared" si="1"/>
        <v>1.0325351826064055</v>
      </c>
      <c r="AY34" s="1107"/>
    </row>
    <row r="35" spans="1:51"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c r="AY35" s="1108"/>
    </row>
    <row r="36" spans="1:51"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108"/>
    </row>
    <row r="37" spans="1:51"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108"/>
    </row>
    <row r="38" spans="1:51"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108"/>
    </row>
    <row r="39" spans="1:51"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108"/>
    </row>
    <row r="40" spans="1:51" s="131" customFormat="1" ht="12" customHeight="1">
      <c r="C40" s="132" t="s">
        <v>69</v>
      </c>
      <c r="E40" s="965" t="s">
        <v>640</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3"/>
      <c r="AY40" s="1108"/>
    </row>
    <row r="41" spans="1:51" s="71" customFormat="1" ht="12" customHeight="1">
      <c r="C41" s="138" t="s">
        <v>70</v>
      </c>
      <c r="E41" s="965" t="s">
        <v>639</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33"/>
      <c r="AY41" s="1108"/>
    </row>
    <row r="42" spans="1:51"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108"/>
    </row>
    <row r="43" spans="1:51"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108"/>
    </row>
    <row r="44" spans="1:51"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157"/>
      <c r="AX44" s="158"/>
      <c r="AY44" s="1108"/>
    </row>
    <row r="45" spans="1:51" s="40" customFormat="1" ht="10.4" customHeight="1">
      <c r="A45" s="108"/>
      <c r="B45" s="108"/>
      <c r="C45" s="588"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109" t="s">
        <v>36</v>
      </c>
      <c r="AQ45" s="1109" t="s">
        <v>37</v>
      </c>
      <c r="AR45" s="1109" t="s">
        <v>36</v>
      </c>
      <c r="AS45" s="1109" t="s">
        <v>37</v>
      </c>
      <c r="AT45" s="1109" t="s">
        <v>36</v>
      </c>
      <c r="AU45" s="1109" t="s">
        <v>37</v>
      </c>
      <c r="AV45" s="1109" t="s">
        <v>36</v>
      </c>
      <c r="AW45" s="38" t="s">
        <v>38</v>
      </c>
      <c r="AX45" s="39"/>
      <c r="AY45" s="1108"/>
    </row>
    <row r="46" spans="1:51" s="40" customFormat="1" ht="10.4" customHeight="1">
      <c r="A46" s="108"/>
      <c r="B46" s="108"/>
      <c r="C46" s="589"/>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109" t="s">
        <v>40</v>
      </c>
      <c r="AQ46" s="1109" t="s">
        <v>41</v>
      </c>
      <c r="AR46" s="1109" t="s">
        <v>40</v>
      </c>
      <c r="AS46" s="1109" t="s">
        <v>41</v>
      </c>
      <c r="AT46" s="1109" t="s">
        <v>40</v>
      </c>
      <c r="AU46" s="1109" t="s">
        <v>41</v>
      </c>
      <c r="AV46" s="1109" t="s">
        <v>40</v>
      </c>
      <c r="AW46" s="42" t="s">
        <v>42</v>
      </c>
      <c r="AX46" s="43"/>
      <c r="AY46" s="1108"/>
    </row>
    <row r="47" spans="1:51"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1"/>
      <c r="AX47" s="52"/>
      <c r="AY47" s="1108"/>
    </row>
    <row r="48" spans="1:51" s="40" customFormat="1" ht="10.4"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8" t="s">
        <v>43</v>
      </c>
      <c r="AX48" s="59" t="s">
        <v>44</v>
      </c>
      <c r="AY48" s="1108"/>
    </row>
    <row r="49" spans="1:51" s="40" customFormat="1" ht="10.4" customHeight="1">
      <c r="A49" s="108"/>
      <c r="B49" s="108"/>
      <c r="C49" s="590"/>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396</v>
      </c>
      <c r="AK49" s="62" t="s">
        <v>396</v>
      </c>
      <c r="AL49" s="62" t="s">
        <v>536</v>
      </c>
      <c r="AM49" s="62" t="s">
        <v>536</v>
      </c>
      <c r="AN49" s="62" t="s">
        <v>627</v>
      </c>
      <c r="AO49" s="62" t="s">
        <v>627</v>
      </c>
      <c r="AP49" s="68" t="s">
        <v>634</v>
      </c>
      <c r="AQ49" s="68" t="s">
        <v>634</v>
      </c>
      <c r="AR49" s="68" t="s">
        <v>729</v>
      </c>
      <c r="AS49" s="68" t="s">
        <v>729</v>
      </c>
      <c r="AT49" s="68" t="s">
        <v>738</v>
      </c>
      <c r="AU49" s="68" t="s">
        <v>738</v>
      </c>
      <c r="AV49" s="68" t="s">
        <v>834</v>
      </c>
      <c r="AW49" s="58" t="s">
        <v>60</v>
      </c>
      <c r="AX49" s="59" t="s">
        <v>61</v>
      </c>
      <c r="AY49" s="1108"/>
    </row>
    <row r="50" spans="1:51"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159"/>
      <c r="AX50" s="53"/>
      <c r="AY50" s="1108"/>
    </row>
    <row r="51" spans="1:51"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163"/>
      <c r="AY51" s="1108"/>
    </row>
    <row r="52" spans="1:51" s="166" customFormat="1" ht="11.15" customHeight="1">
      <c r="A52" s="108"/>
      <c r="B52" s="108"/>
      <c r="C52" s="593" t="s">
        <v>638</v>
      </c>
      <c r="D52" s="85" t="s">
        <v>495</v>
      </c>
      <c r="E52" s="1009">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7">
        <f>((AV52-AU52)/AU52)*100</f>
        <v>-3.2788375875569056</v>
      </c>
      <c r="AX52" s="98">
        <f>((AV52-AT52)/AT52)*100</f>
        <v>-4.945414090825567</v>
      </c>
      <c r="AY52" s="1107"/>
    </row>
    <row r="53" spans="1:51" s="166" customFormat="1" ht="11.15" customHeight="1">
      <c r="A53" s="108"/>
      <c r="B53" s="108"/>
      <c r="C53" s="594" t="s">
        <v>71</v>
      </c>
      <c r="D53" s="109" t="s">
        <v>72</v>
      </c>
      <c r="E53" s="1010">
        <v>23.601199999999999</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5">
        <f t="shared" ref="AW53:AW54" si="2">((AV53-AU53)/AU53)*100</f>
        <v>-4.1753640958162563</v>
      </c>
      <c r="AX53" s="106">
        <f>((AV53-AT53)/AT53)*100</f>
        <v>-4.6982474020347542</v>
      </c>
      <c r="AY53" s="1107"/>
    </row>
    <row r="54" spans="1:51" s="166" customFormat="1" ht="11.15" customHeight="1">
      <c r="A54" s="108"/>
      <c r="B54" s="108"/>
      <c r="C54" s="594" t="s">
        <v>73</v>
      </c>
      <c r="D54" s="109" t="s">
        <v>74</v>
      </c>
      <c r="E54" s="1010">
        <v>15.578799999999999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5">
        <f t="shared" si="2"/>
        <v>-3.1662535611936216</v>
      </c>
      <c r="AX54" s="106">
        <f>((AV54-AT54)/AT54)*100</f>
        <v>-4.9078810206904837</v>
      </c>
      <c r="AY54" s="1107"/>
    </row>
    <row r="55" spans="1:51" s="166" customFormat="1" ht="11.15" customHeight="1">
      <c r="A55" s="108"/>
      <c r="B55" s="108"/>
      <c r="C55" s="594" t="s">
        <v>75</v>
      </c>
      <c r="D55" s="109" t="s">
        <v>75</v>
      </c>
      <c r="E55" s="1010">
        <v>60.82</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5">
        <f>((AV55-AU55)/AU55)*100</f>
        <v>-2.9597636523481485</v>
      </c>
      <c r="AX55" s="106">
        <f t="shared" ref="AX55" si="3">((AV55-AT55)/AT55)*100</f>
        <v>-5.3375030290459353</v>
      </c>
      <c r="AY55" s="1107"/>
    </row>
    <row r="56" spans="1:51"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1"/>
      <c r="AX56" s="172"/>
      <c r="AY56" s="1105"/>
    </row>
    <row r="57" spans="1:51"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6"/>
      <c r="AX57" s="176"/>
      <c r="AY57" s="1105"/>
    </row>
    <row r="58" spans="1:51" s="173" customFormat="1" ht="6" customHeight="1">
      <c r="B58" s="582"/>
      <c r="C58" s="955"/>
      <c r="D58" s="95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6"/>
      <c r="AX58" s="176"/>
      <c r="AY58" s="1105"/>
    </row>
    <row r="59" spans="1:51" s="173" customFormat="1" ht="85.4" customHeight="1">
      <c r="A59" s="598"/>
      <c r="B59" s="1359" t="s">
        <v>76</v>
      </c>
      <c r="C59" s="1359"/>
      <c r="D59" s="1359"/>
      <c r="E59" s="1360"/>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6"/>
      <c r="AX59" s="176"/>
      <c r="AY59" s="1105"/>
    </row>
    <row r="60" spans="1:51" s="173" customFormat="1" ht="68.25" customHeight="1">
      <c r="A60" s="177"/>
      <c r="B60" s="1361" t="s">
        <v>529</v>
      </c>
      <c r="C60" s="1361"/>
      <c r="D60" s="1361"/>
      <c r="E60" s="1362"/>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6"/>
      <c r="AX60" s="176"/>
      <c r="AY60" s="1105"/>
    </row>
    <row r="61" spans="1:51" s="173" customFormat="1" ht="15" customHeight="1">
      <c r="B61" s="1363"/>
      <c r="C61" s="1363"/>
      <c r="D61" s="1363"/>
      <c r="E61" s="1363"/>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105"/>
    </row>
    <row r="62" spans="1:51" s="173" customFormat="1" ht="11.15" customHeight="1">
      <c r="A62" s="181"/>
      <c r="B62" s="1364" t="s">
        <v>77</v>
      </c>
      <c r="C62" s="1364"/>
      <c r="D62" s="1364"/>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105"/>
    </row>
    <row r="63" spans="1:51" s="173" customFormat="1" ht="11.15" customHeight="1">
      <c r="A63" s="186"/>
      <c r="B63" s="1357" t="s">
        <v>78</v>
      </c>
      <c r="C63" s="1357"/>
      <c r="D63" s="1357"/>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105"/>
    </row>
    <row r="64" spans="1:51" s="173" customFormat="1" ht="11.15" customHeight="1">
      <c r="A64" s="186"/>
      <c r="B64" s="1357" t="s">
        <v>79</v>
      </c>
      <c r="C64" s="1357"/>
      <c r="D64" s="1357"/>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105"/>
    </row>
    <row r="65" spans="1:51" s="184" customFormat="1" ht="11.15" customHeight="1">
      <c r="A65" s="186"/>
      <c r="B65" s="1357"/>
      <c r="C65" s="1357"/>
      <c r="D65" s="1357"/>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106"/>
    </row>
    <row r="66" spans="1:51" s="184" customFormat="1" ht="11.15" customHeight="1">
      <c r="A66" s="186"/>
      <c r="B66" s="1357" t="s">
        <v>80</v>
      </c>
      <c r="C66" s="1357"/>
      <c r="D66" s="1357"/>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106"/>
    </row>
    <row r="67" spans="1:51" s="184" customFormat="1" ht="11.15" customHeight="1">
      <c r="A67" s="186"/>
      <c r="B67" s="1357" t="s">
        <v>81</v>
      </c>
      <c r="C67" s="1357"/>
      <c r="D67" s="1357"/>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106"/>
    </row>
    <row r="68" spans="1:51" s="184" customFormat="1" ht="11.15" customHeight="1">
      <c r="A68" s="190"/>
      <c r="B68" s="1358" t="s">
        <v>82</v>
      </c>
      <c r="C68" s="1358"/>
      <c r="D68" s="1358"/>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106"/>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AX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31"/>
  <sheetViews>
    <sheetView zoomScaleNormal="100" workbookViewId="0">
      <pane xSplit="5" topLeftCell="N1" activePane="topRight" state="frozen"/>
      <selection pane="topRight" activeCell="T1" sqref="T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9" width="6.58203125" style="624" customWidth="1"/>
    <col min="20" max="20" width="17" style="625" bestFit="1" customWidth="1"/>
    <col min="21" max="16384" width="5" style="621"/>
  </cols>
  <sheetData>
    <row r="1" spans="1:22" s="617" customFormat="1" ht="12" customHeight="1">
      <c r="B1" s="618" t="s">
        <v>338</v>
      </c>
      <c r="C1" s="1155"/>
      <c r="D1" s="619"/>
      <c r="E1" s="620" t="s">
        <v>398</v>
      </c>
      <c r="G1" s="624"/>
      <c r="T1" s="956" t="s">
        <v>730</v>
      </c>
    </row>
    <row r="2" spans="1:22" ht="12" customHeight="1">
      <c r="B2" s="622" t="s">
        <v>339</v>
      </c>
      <c r="D2" s="619"/>
      <c r="E2" s="623" t="s">
        <v>399</v>
      </c>
      <c r="F2" s="819"/>
    </row>
    <row r="3" spans="1:22" ht="3" customHeight="1">
      <c r="C3" s="626"/>
      <c r="D3" s="627"/>
      <c r="E3" s="628"/>
      <c r="F3" s="820"/>
    </row>
    <row r="4" spans="1:22" ht="3" customHeight="1">
      <c r="A4" s="629"/>
      <c r="B4" s="630"/>
      <c r="C4" s="631"/>
      <c r="D4" s="632"/>
      <c r="E4" s="880"/>
      <c r="F4" s="823"/>
      <c r="G4" s="881"/>
      <c r="H4" s="636"/>
      <c r="I4" s="636"/>
      <c r="J4" s="636"/>
      <c r="K4" s="636"/>
      <c r="L4" s="636"/>
      <c r="M4" s="1044"/>
      <c r="N4" s="1044"/>
      <c r="O4" s="1044"/>
      <c r="P4" s="1044"/>
      <c r="Q4" s="1161"/>
      <c r="R4" s="1314"/>
      <c r="S4" s="1342"/>
      <c r="T4" s="902"/>
    </row>
    <row r="5" spans="1:22" s="649" customFormat="1" ht="10.4" customHeight="1">
      <c r="A5" s="639"/>
      <c r="B5" s="640" t="s">
        <v>85</v>
      </c>
      <c r="C5" s="641" t="s">
        <v>33</v>
      </c>
      <c r="D5" s="642" t="s">
        <v>34</v>
      </c>
      <c r="E5" s="882" t="s">
        <v>35</v>
      </c>
      <c r="F5" s="826" t="s">
        <v>122</v>
      </c>
      <c r="G5" s="883" t="s">
        <v>122</v>
      </c>
      <c r="H5" s="646" t="s">
        <v>122</v>
      </c>
      <c r="I5" s="646" t="s">
        <v>122</v>
      </c>
      <c r="J5" s="646" t="s">
        <v>122</v>
      </c>
      <c r="K5" s="646" t="s">
        <v>122</v>
      </c>
      <c r="L5" s="646" t="s">
        <v>122</v>
      </c>
      <c r="M5" s="1045" t="s">
        <v>122</v>
      </c>
      <c r="N5" s="1045" t="s">
        <v>122</v>
      </c>
      <c r="O5" s="1045" t="s">
        <v>122</v>
      </c>
      <c r="P5" s="1045" t="s">
        <v>122</v>
      </c>
      <c r="Q5" s="1162" t="s">
        <v>122</v>
      </c>
      <c r="R5" s="1315" t="s">
        <v>122</v>
      </c>
      <c r="S5" s="1343" t="s">
        <v>122</v>
      </c>
      <c r="T5" s="648" t="s">
        <v>87</v>
      </c>
    </row>
    <row r="6" spans="1:22" s="649" customFormat="1" ht="10.4" customHeight="1">
      <c r="A6" s="639"/>
      <c r="B6" s="650" t="s">
        <v>340</v>
      </c>
      <c r="C6" s="651"/>
      <c r="D6" s="652"/>
      <c r="E6" s="882" t="s">
        <v>39</v>
      </c>
      <c r="F6" s="826" t="s">
        <v>131</v>
      </c>
      <c r="G6" s="883" t="s">
        <v>131</v>
      </c>
      <c r="H6" s="646" t="s">
        <v>131</v>
      </c>
      <c r="I6" s="646" t="s">
        <v>131</v>
      </c>
      <c r="J6" s="646" t="s">
        <v>131</v>
      </c>
      <c r="K6" s="646" t="s">
        <v>131</v>
      </c>
      <c r="L6" s="646" t="s">
        <v>131</v>
      </c>
      <c r="M6" s="1045" t="s">
        <v>131</v>
      </c>
      <c r="N6" s="1045" t="s">
        <v>131</v>
      </c>
      <c r="O6" s="1045" t="s">
        <v>131</v>
      </c>
      <c r="P6" s="1045" t="s">
        <v>131</v>
      </c>
      <c r="Q6" s="1162" t="s">
        <v>131</v>
      </c>
      <c r="R6" s="1315" t="s">
        <v>131</v>
      </c>
      <c r="S6" s="1343" t="s">
        <v>131</v>
      </c>
      <c r="T6" s="648" t="s">
        <v>88</v>
      </c>
    </row>
    <row r="7" spans="1:22" s="662" customFormat="1" ht="3" customHeight="1">
      <c r="A7" s="653"/>
      <c r="B7" s="650"/>
      <c r="C7" s="654"/>
      <c r="D7" s="655"/>
      <c r="E7" s="884"/>
      <c r="F7" s="829"/>
      <c r="G7" s="885"/>
      <c r="H7" s="659"/>
      <c r="I7" s="659"/>
      <c r="J7" s="659"/>
      <c r="K7" s="659"/>
      <c r="L7" s="659"/>
      <c r="M7" s="1046"/>
      <c r="N7" s="1046"/>
      <c r="O7" s="1046"/>
      <c r="P7" s="1046"/>
      <c r="Q7" s="1163"/>
      <c r="R7" s="1316"/>
      <c r="S7" s="1344"/>
      <c r="T7" s="661"/>
    </row>
    <row r="8" spans="1:22" s="662" customFormat="1" ht="10.4" customHeight="1">
      <c r="A8" s="653"/>
      <c r="B8" s="650"/>
      <c r="C8" s="654"/>
      <c r="D8" s="655"/>
      <c r="E8" s="886"/>
      <c r="F8" s="831"/>
      <c r="G8" s="887"/>
      <c r="H8" s="666"/>
      <c r="I8" s="666"/>
      <c r="J8" s="666"/>
      <c r="K8" s="666"/>
      <c r="L8" s="666"/>
      <c r="M8" s="1047"/>
      <c r="N8" s="1047"/>
      <c r="O8" s="1047"/>
      <c r="P8" s="1047"/>
      <c r="Q8" s="1164"/>
      <c r="R8" s="1317"/>
      <c r="S8" s="1345"/>
      <c r="T8" s="648" t="s">
        <v>89</v>
      </c>
    </row>
    <row r="9" spans="1:22" s="649" customFormat="1" ht="10.4" customHeight="1">
      <c r="A9" s="639"/>
      <c r="B9" s="650"/>
      <c r="C9" s="654"/>
      <c r="D9" s="655"/>
      <c r="E9" s="888" t="s">
        <v>90</v>
      </c>
      <c r="F9" s="832" t="s">
        <v>53</v>
      </c>
      <c r="G9" s="889" t="s">
        <v>54</v>
      </c>
      <c r="H9" s="671" t="s">
        <v>55</v>
      </c>
      <c r="I9" s="671" t="s">
        <v>56</v>
      </c>
      <c r="J9" s="671" t="s">
        <v>57</v>
      </c>
      <c r="K9" s="671" t="s">
        <v>92</v>
      </c>
      <c r="L9" s="671" t="s">
        <v>93</v>
      </c>
      <c r="M9" s="1048" t="s">
        <v>397</v>
      </c>
      <c r="N9" s="1048" t="s">
        <v>537</v>
      </c>
      <c r="O9" s="1048" t="s">
        <v>628</v>
      </c>
      <c r="P9" s="1048" t="s">
        <v>692</v>
      </c>
      <c r="Q9" s="1165" t="s">
        <v>731</v>
      </c>
      <c r="R9" s="1318" t="s">
        <v>741</v>
      </c>
      <c r="S9" s="1346" t="s">
        <v>839</v>
      </c>
      <c r="T9" s="648" t="s">
        <v>94</v>
      </c>
    </row>
    <row r="10" spans="1:22" s="683" customFormat="1" ht="3" customHeight="1">
      <c r="A10" s="673"/>
      <c r="B10" s="674"/>
      <c r="C10" s="675"/>
      <c r="D10" s="676"/>
      <c r="E10" s="890"/>
      <c r="F10" s="837"/>
      <c r="G10" s="903"/>
      <c r="H10" s="838"/>
      <c r="I10" s="838"/>
      <c r="J10" s="838"/>
      <c r="K10" s="838"/>
      <c r="L10" s="838"/>
      <c r="M10" s="1049"/>
      <c r="N10" s="1049"/>
      <c r="O10" s="1049"/>
      <c r="P10" s="1049"/>
      <c r="Q10" s="1166"/>
      <c r="R10" s="1341"/>
      <c r="S10" s="1347"/>
      <c r="T10" s="904"/>
    </row>
    <row r="11" spans="1:22" s="683" customFormat="1" ht="5.15" customHeight="1">
      <c r="A11" s="684"/>
      <c r="B11" s="685"/>
      <c r="C11" s="686"/>
      <c r="D11" s="687"/>
      <c r="E11" s="892"/>
      <c r="F11" s="844"/>
      <c r="G11" s="691"/>
      <c r="H11" s="691"/>
      <c r="I11" s="691"/>
      <c r="J11" s="654"/>
      <c r="K11" s="654"/>
      <c r="L11" s="654"/>
      <c r="M11" s="1050"/>
      <c r="N11" s="1050"/>
      <c r="O11" s="1050"/>
      <c r="P11" s="1050"/>
      <c r="Q11" s="1167"/>
      <c r="R11" s="1310"/>
      <c r="S11" s="1348"/>
      <c r="T11" s="905"/>
    </row>
    <row r="12" spans="1:22" s="704" customFormat="1" ht="11.15" customHeight="1">
      <c r="A12" s="694"/>
      <c r="B12" s="695"/>
      <c r="C12" s="696" t="s">
        <v>261</v>
      </c>
      <c r="D12" s="697" t="s">
        <v>262</v>
      </c>
      <c r="E12" s="698"/>
      <c r="F12" s="848"/>
      <c r="G12" s="849"/>
      <c r="H12" s="849"/>
      <c r="I12" s="849"/>
      <c r="J12" s="849"/>
      <c r="K12" s="849"/>
      <c r="L12" s="849"/>
      <c r="M12" s="1051"/>
      <c r="N12" s="1051"/>
      <c r="O12" s="1051"/>
      <c r="P12" s="1051"/>
      <c r="Q12" s="1168"/>
      <c r="R12" s="1311"/>
      <c r="S12" s="1349"/>
      <c r="T12" s="703"/>
    </row>
    <row r="13" spans="1:22" s="712" customFormat="1" ht="11.15" customHeight="1">
      <c r="A13" s="705"/>
      <c r="B13" s="706" t="s">
        <v>341</v>
      </c>
      <c r="C13" s="696" t="s">
        <v>714</v>
      </c>
      <c r="D13" s="697" t="s">
        <v>715</v>
      </c>
      <c r="E13" s="1018">
        <v>100</v>
      </c>
      <c r="F13" s="848">
        <v>101.0722</v>
      </c>
      <c r="G13" s="853">
        <v>100.8989</v>
      </c>
      <c r="H13" s="853">
        <v>100.8631</v>
      </c>
      <c r="I13" s="853">
        <v>101.0278</v>
      </c>
      <c r="J13" s="853">
        <v>101.0962</v>
      </c>
      <c r="K13" s="853">
        <v>100.49160000000001</v>
      </c>
      <c r="L13" s="853">
        <v>100</v>
      </c>
      <c r="M13" s="853">
        <v>100.6414</v>
      </c>
      <c r="N13" s="853">
        <v>99.269900000000007</v>
      </c>
      <c r="O13" s="853">
        <v>98.747200000000007</v>
      </c>
      <c r="P13" s="853">
        <v>98.640699999999995</v>
      </c>
      <c r="Q13" s="1169">
        <v>99.370500000000007</v>
      </c>
      <c r="R13" s="1312">
        <v>98.629900000000006</v>
      </c>
      <c r="S13" s="854">
        <v>98.766999999999996</v>
      </c>
      <c r="T13" s="711">
        <f>((S13-R13)/R13)*100</f>
        <v>0.13900450066358128</v>
      </c>
      <c r="V13" s="713"/>
    </row>
    <row r="14" spans="1:22" s="712" customFormat="1" ht="5.15" customHeight="1">
      <c r="A14" s="724"/>
      <c r="B14" s="906"/>
      <c r="C14" s="867"/>
      <c r="D14" s="907"/>
      <c r="E14" s="898"/>
      <c r="F14" s="871"/>
      <c r="G14" s="872"/>
      <c r="H14" s="872"/>
      <c r="I14" s="872"/>
      <c r="J14" s="872"/>
      <c r="K14" s="872"/>
      <c r="L14" s="872"/>
      <c r="M14" s="1052"/>
      <c r="N14" s="1052"/>
      <c r="O14" s="1052"/>
      <c r="P14" s="1052"/>
      <c r="Q14" s="1170"/>
      <c r="R14" s="1313"/>
      <c r="S14" s="1350"/>
      <c r="T14" s="874"/>
    </row>
    <row r="15" spans="1:22" s="712" customFormat="1" ht="10.5" customHeight="1">
      <c r="C15" s="739"/>
      <c r="D15" s="734"/>
      <c r="E15" s="736"/>
      <c r="F15" s="650"/>
      <c r="G15" s="746"/>
      <c r="H15" s="746"/>
      <c r="I15" s="746"/>
      <c r="J15" s="746"/>
      <c r="K15" s="746"/>
      <c r="L15" s="746"/>
      <c r="M15" s="746"/>
      <c r="N15" s="746"/>
      <c r="O15" s="746"/>
      <c r="P15" s="746"/>
      <c r="Q15" s="746"/>
      <c r="R15" s="746"/>
      <c r="S15" s="746"/>
      <c r="T15" s="734"/>
    </row>
    <row r="16" spans="1:22" s="712" customFormat="1" ht="5.15" customHeight="1">
      <c r="C16" s="739"/>
      <c r="D16" s="734"/>
      <c r="E16" s="736"/>
      <c r="F16" s="650"/>
      <c r="G16" s="746"/>
      <c r="H16" s="746"/>
      <c r="I16" s="746"/>
      <c r="J16" s="746"/>
      <c r="K16" s="746"/>
      <c r="L16" s="746"/>
      <c r="M16" s="746"/>
      <c r="N16" s="746"/>
      <c r="O16" s="746"/>
      <c r="P16" s="746"/>
      <c r="Q16" s="746"/>
      <c r="R16" s="746"/>
      <c r="S16" s="746"/>
      <c r="T16" s="734"/>
    </row>
    <row r="17" spans="1:20" s="712" customFormat="1" ht="10.5" customHeight="1">
      <c r="B17" s="712" t="s">
        <v>713</v>
      </c>
      <c r="C17" s="739"/>
      <c r="D17" s="734"/>
      <c r="E17" s="736"/>
      <c r="F17" s="650"/>
      <c r="G17" s="746"/>
      <c r="H17" s="746"/>
      <c r="I17" s="746"/>
      <c r="J17" s="746"/>
      <c r="K17" s="746"/>
      <c r="L17" s="746"/>
      <c r="M17" s="746"/>
      <c r="N17" s="746"/>
      <c r="O17" s="746"/>
      <c r="P17" s="746"/>
      <c r="Q17" s="746"/>
      <c r="R17" s="746"/>
      <c r="S17" s="746"/>
      <c r="T17" s="734"/>
    </row>
    <row r="18" spans="1:20" s="712" customFormat="1" ht="5.15" customHeight="1">
      <c r="C18" s="739"/>
      <c r="D18" s="734"/>
      <c r="E18" s="736"/>
      <c r="F18" s="650"/>
      <c r="G18" s="746"/>
      <c r="H18" s="746"/>
      <c r="I18" s="746"/>
      <c r="J18" s="746"/>
      <c r="K18" s="746"/>
      <c r="L18" s="746"/>
      <c r="M18" s="746"/>
      <c r="N18" s="746"/>
      <c r="O18" s="746"/>
      <c r="P18" s="746"/>
      <c r="Q18" s="746"/>
      <c r="R18" s="746"/>
      <c r="S18" s="746"/>
      <c r="T18" s="734"/>
    </row>
    <row r="19" spans="1:20" s="712" customFormat="1" ht="10.5" customHeight="1">
      <c r="B19" s="712" t="s">
        <v>716</v>
      </c>
      <c r="C19" s="739"/>
      <c r="D19" s="734"/>
      <c r="E19" s="736"/>
      <c r="F19" s="650"/>
      <c r="G19" s="746"/>
      <c r="H19" s="746"/>
      <c r="I19" s="746"/>
      <c r="J19" s="746"/>
      <c r="K19" s="746"/>
      <c r="L19" s="746"/>
      <c r="M19" s="746"/>
      <c r="N19" s="746"/>
      <c r="O19" s="746"/>
      <c r="P19" s="746"/>
      <c r="Q19" s="746"/>
      <c r="R19" s="746"/>
      <c r="S19" s="746"/>
      <c r="T19" s="734"/>
    </row>
    <row r="20" spans="1:20" s="747" customFormat="1" ht="15" customHeight="1">
      <c r="C20" s="761"/>
      <c r="D20" s="758"/>
      <c r="E20" s="736"/>
      <c r="F20" s="751"/>
      <c r="G20" s="751"/>
      <c r="H20" s="751"/>
      <c r="I20" s="751"/>
      <c r="J20" s="751"/>
      <c r="K20" s="751"/>
      <c r="L20" s="751"/>
      <c r="M20" s="751"/>
      <c r="N20" s="751"/>
      <c r="O20" s="751"/>
      <c r="P20" s="751"/>
      <c r="Q20" s="751"/>
      <c r="R20" s="751"/>
      <c r="S20" s="751"/>
      <c r="T20" s="738"/>
    </row>
    <row r="21" spans="1:20" s="747" customFormat="1" ht="3" customHeight="1">
      <c r="A21" s="741"/>
      <c r="B21" s="742"/>
      <c r="C21" s="743"/>
      <c r="D21" s="744"/>
      <c r="E21" s="745"/>
      <c r="F21" s="751"/>
      <c r="G21" s="751"/>
      <c r="H21" s="751"/>
      <c r="I21" s="751"/>
      <c r="J21" s="751"/>
      <c r="K21" s="751"/>
      <c r="L21" s="751"/>
      <c r="M21" s="751"/>
      <c r="N21" s="751"/>
      <c r="O21" s="751"/>
      <c r="P21" s="751"/>
      <c r="Q21" s="751"/>
      <c r="R21" s="751"/>
      <c r="S21" s="751"/>
      <c r="T21" s="738"/>
    </row>
    <row r="22" spans="1:20" s="747" customFormat="1" ht="11.15" customHeight="1">
      <c r="A22" s="748"/>
      <c r="B22" s="749" t="s">
        <v>77</v>
      </c>
      <c r="C22" s="749"/>
      <c r="D22" s="749"/>
      <c r="E22" s="750"/>
      <c r="F22" s="751"/>
      <c r="G22" s="751"/>
      <c r="H22" s="751"/>
      <c r="I22" s="751"/>
      <c r="J22" s="751"/>
      <c r="K22" s="751"/>
      <c r="L22" s="751"/>
      <c r="M22" s="751"/>
      <c r="N22" s="751"/>
      <c r="O22" s="751"/>
      <c r="P22" s="751"/>
      <c r="Q22" s="751"/>
      <c r="R22" s="751"/>
      <c r="S22" s="751"/>
      <c r="T22" s="738"/>
    </row>
    <row r="23" spans="1:20" s="747" customFormat="1" ht="11.15" customHeight="1">
      <c r="A23" s="748"/>
      <c r="B23" s="749" t="s">
        <v>112</v>
      </c>
      <c r="C23" s="749"/>
      <c r="D23" s="749"/>
      <c r="E23" s="750"/>
      <c r="F23" s="751"/>
      <c r="G23" s="751"/>
      <c r="H23" s="751"/>
      <c r="I23" s="751"/>
      <c r="J23" s="751"/>
      <c r="K23" s="751"/>
      <c r="L23" s="751"/>
      <c r="M23" s="751"/>
      <c r="N23" s="751"/>
      <c r="O23" s="751"/>
      <c r="P23" s="751"/>
      <c r="Q23" s="751"/>
      <c r="R23" s="751"/>
      <c r="S23" s="751"/>
      <c r="T23" s="738"/>
    </row>
    <row r="24" spans="1:20" s="747" customFormat="1" ht="11.15" customHeight="1">
      <c r="A24" s="748"/>
      <c r="B24" s="749" t="s">
        <v>79</v>
      </c>
      <c r="C24" s="749"/>
      <c r="D24" s="749"/>
      <c r="E24" s="750"/>
      <c r="F24" s="751"/>
      <c r="G24" s="625"/>
      <c r="H24" s="625"/>
      <c r="I24" s="625"/>
      <c r="J24" s="625"/>
      <c r="K24" s="752"/>
      <c r="L24" s="625"/>
      <c r="M24" s="625"/>
      <c r="N24" s="625"/>
      <c r="O24" s="625"/>
      <c r="P24" s="625"/>
      <c r="Q24" s="625"/>
      <c r="R24" s="625"/>
      <c r="S24" s="625"/>
      <c r="T24" s="738"/>
    </row>
    <row r="25" spans="1:20" s="738" customFormat="1" ht="8.15" customHeight="1">
      <c r="A25" s="748"/>
      <c r="B25" s="749"/>
      <c r="C25" s="749"/>
      <c r="D25" s="749"/>
      <c r="E25" s="750"/>
      <c r="F25" s="751"/>
      <c r="G25" s="751"/>
      <c r="H25" s="751"/>
      <c r="I25" s="751"/>
      <c r="J25" s="751"/>
      <c r="K25" s="751"/>
      <c r="L25" s="751"/>
      <c r="M25" s="751"/>
      <c r="N25" s="751"/>
      <c r="O25" s="751"/>
      <c r="P25" s="751"/>
      <c r="Q25" s="751"/>
      <c r="R25" s="751"/>
      <c r="S25" s="751"/>
    </row>
    <row r="26" spans="1:20" s="738" customFormat="1" ht="11.15" customHeight="1">
      <c r="A26" s="748"/>
      <c r="B26" s="749" t="s">
        <v>80</v>
      </c>
      <c r="C26" s="749"/>
      <c r="D26" s="749"/>
      <c r="E26" s="750"/>
      <c r="F26" s="751"/>
      <c r="G26" s="751"/>
      <c r="H26" s="751"/>
      <c r="I26" s="751"/>
      <c r="J26" s="751"/>
      <c r="K26" s="751"/>
      <c r="L26" s="751"/>
      <c r="M26" s="751"/>
      <c r="N26" s="751"/>
      <c r="O26" s="751"/>
      <c r="P26" s="751"/>
      <c r="Q26" s="751"/>
      <c r="R26" s="751"/>
      <c r="S26" s="751"/>
    </row>
    <row r="27" spans="1:20" s="738" customFormat="1" ht="11.15" customHeight="1">
      <c r="A27" s="748"/>
      <c r="B27" s="749" t="s">
        <v>113</v>
      </c>
      <c r="C27" s="749"/>
      <c r="D27" s="749"/>
      <c r="E27" s="750"/>
      <c r="F27" s="751"/>
      <c r="G27" s="751"/>
      <c r="H27" s="751"/>
      <c r="I27" s="751"/>
      <c r="J27" s="751"/>
      <c r="K27" s="751"/>
      <c r="L27" s="751"/>
      <c r="M27" s="751"/>
      <c r="N27" s="751"/>
      <c r="O27" s="751"/>
      <c r="P27" s="751"/>
      <c r="Q27" s="751"/>
      <c r="R27" s="751"/>
      <c r="S27" s="751"/>
    </row>
    <row r="28" spans="1:20" s="738" customFormat="1" ht="11.15" customHeight="1">
      <c r="A28" s="748"/>
      <c r="B28" s="311" t="s">
        <v>82</v>
      </c>
      <c r="C28" s="311"/>
      <c r="D28" s="749"/>
      <c r="E28" s="750"/>
      <c r="F28" s="879"/>
      <c r="G28" s="746"/>
      <c r="H28" s="746"/>
      <c r="I28" s="746"/>
      <c r="J28" s="746"/>
      <c r="K28" s="746"/>
      <c r="L28" s="746"/>
      <c r="M28" s="746"/>
      <c r="N28" s="746"/>
      <c r="O28" s="746"/>
      <c r="P28" s="746"/>
      <c r="Q28" s="746"/>
      <c r="R28" s="746"/>
      <c r="S28" s="746"/>
    </row>
    <row r="29" spans="1:20" s="738" customFormat="1" ht="3" customHeight="1">
      <c r="A29" s="753"/>
      <c r="B29" s="754"/>
      <c r="C29" s="754"/>
      <c r="D29" s="755"/>
      <c r="E29" s="756"/>
      <c r="F29" s="650"/>
      <c r="G29" s="746"/>
      <c r="H29" s="746"/>
      <c r="I29" s="746"/>
      <c r="J29" s="746"/>
      <c r="K29" s="746"/>
      <c r="L29" s="746"/>
      <c r="M29" s="746"/>
      <c r="N29" s="746"/>
      <c r="O29" s="746"/>
      <c r="P29" s="746"/>
      <c r="Q29" s="746"/>
      <c r="R29" s="746"/>
      <c r="S29" s="746"/>
      <c r="T29" s="734"/>
    </row>
    <row r="30" spans="1:20" s="712" customFormat="1" ht="11.15" customHeight="1">
      <c r="C30" s="758"/>
      <c r="D30" s="758"/>
      <c r="E30" s="736"/>
      <c r="F30" s="624"/>
      <c r="G30" s="624"/>
      <c r="H30" s="624"/>
      <c r="I30" s="624"/>
      <c r="J30" s="624"/>
      <c r="K30" s="624"/>
      <c r="L30" s="624"/>
      <c r="M30" s="624"/>
      <c r="N30" s="624"/>
      <c r="O30" s="624"/>
      <c r="P30" s="624"/>
      <c r="Q30" s="624"/>
      <c r="R30" s="624"/>
      <c r="S30" s="624"/>
      <c r="T30" s="625"/>
    </row>
    <row r="31" spans="1:20" s="974" customFormat="1" ht="11.15" customHeight="1">
      <c r="C31" s="975"/>
      <c r="D31" s="975"/>
      <c r="E31" s="875"/>
      <c r="F31" s="967"/>
      <c r="G31" s="967"/>
      <c r="H31" s="967"/>
      <c r="I31" s="967"/>
      <c r="J31" s="967"/>
      <c r="K31" s="967"/>
      <c r="L31" s="967"/>
      <c r="M31" s="967"/>
      <c r="N31" s="967"/>
      <c r="O31" s="967"/>
      <c r="P31" s="967"/>
      <c r="Q31" s="967"/>
      <c r="R31" s="967"/>
      <c r="S31" s="967"/>
      <c r="T31" s="968"/>
    </row>
  </sheetData>
  <hyperlinks>
    <hyperlink ref="B24" r:id="rId1" display="http://www.statistique.admin.ch" xr:uid="{00000000-0004-0000-1300-000000000000}"/>
    <hyperlink ref="B28" r:id="rId2" xr:uid="{00000000-0004-0000-1300-000001000000}"/>
    <hyperlink ref="T1" location="Tabelle1!A1" display="Retour Tabelle 1" xr:uid="{00000000-0004-0000-1300-000002000000}"/>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67"/>
  <sheetViews>
    <sheetView showGridLines="0" zoomScaleNormal="100" workbookViewId="0">
      <pane xSplit="5" topLeftCell="M1" activePane="topRight" state="frozen"/>
      <selection pane="topRight" activeCell="T1" sqref="T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9" width="7.58203125" style="11" customWidth="1"/>
    <col min="20" max="20" width="17.25" style="203" customWidth="1"/>
    <col min="21" max="16384" width="5" style="11"/>
  </cols>
  <sheetData>
    <row r="1" spans="1:22" s="197" customFormat="1" ht="12" customHeight="1">
      <c r="B1" s="577" t="s">
        <v>526</v>
      </c>
      <c r="D1" s="600"/>
      <c r="E1" s="601" t="s">
        <v>808</v>
      </c>
      <c r="T1" s="956" t="s">
        <v>730</v>
      </c>
    </row>
    <row r="2" spans="1:22" ht="12" customHeight="1">
      <c r="B2" s="578" t="s">
        <v>343</v>
      </c>
      <c r="D2" s="600"/>
      <c r="E2" s="602" t="s">
        <v>809</v>
      </c>
      <c r="F2" s="10"/>
    </row>
    <row r="3" spans="1:22" ht="3" customHeight="1">
      <c r="C3" s="204"/>
      <c r="D3" s="15"/>
      <c r="E3" s="16"/>
      <c r="F3" s="17"/>
    </row>
    <row r="4" spans="1:22" ht="3" customHeight="1">
      <c r="A4" s="20"/>
      <c r="B4" s="205"/>
      <c r="C4" s="206"/>
      <c r="D4" s="22"/>
      <c r="E4" s="763"/>
      <c r="F4" s="908"/>
      <c r="G4" s="28"/>
      <c r="H4" s="209"/>
      <c r="I4" s="209"/>
      <c r="J4" s="209"/>
      <c r="K4" s="209"/>
      <c r="L4" s="209"/>
      <c r="M4" s="209"/>
      <c r="N4" s="209"/>
      <c r="O4" s="209"/>
      <c r="P4" s="209"/>
      <c r="Q4" s="28"/>
      <c r="R4" s="28"/>
      <c r="S4" s="1291"/>
      <c r="T4" s="909"/>
    </row>
    <row r="5" spans="1:22" s="220" customFormat="1" ht="10.4" customHeight="1">
      <c r="A5" s="211"/>
      <c r="B5" s="212" t="s">
        <v>85</v>
      </c>
      <c r="C5" s="213" t="s">
        <v>33</v>
      </c>
      <c r="D5" s="214" t="s">
        <v>34</v>
      </c>
      <c r="E5" s="768" t="s">
        <v>35</v>
      </c>
      <c r="F5" s="910" t="s">
        <v>36</v>
      </c>
      <c r="G5" s="911" t="s">
        <v>36</v>
      </c>
      <c r="H5" s="603" t="s">
        <v>36</v>
      </c>
      <c r="I5" s="603" t="s">
        <v>36</v>
      </c>
      <c r="J5" s="603" t="s">
        <v>36</v>
      </c>
      <c r="K5" s="603" t="s">
        <v>36</v>
      </c>
      <c r="L5" s="603" t="s">
        <v>36</v>
      </c>
      <c r="M5" s="603" t="s">
        <v>36</v>
      </c>
      <c r="N5" s="603" t="s">
        <v>36</v>
      </c>
      <c r="O5" s="603" t="s">
        <v>36</v>
      </c>
      <c r="P5" s="603" t="s">
        <v>36</v>
      </c>
      <c r="Q5" s="911" t="s">
        <v>36</v>
      </c>
      <c r="R5" s="911" t="s">
        <v>36</v>
      </c>
      <c r="S5" s="1292" t="s">
        <v>36</v>
      </c>
      <c r="T5" s="912" t="s">
        <v>87</v>
      </c>
    </row>
    <row r="6" spans="1:22" s="220" customFormat="1" ht="10.4" customHeight="1">
      <c r="A6" s="211"/>
      <c r="B6" s="221"/>
      <c r="C6" s="222"/>
      <c r="D6" s="223"/>
      <c r="E6" s="768" t="s">
        <v>39</v>
      </c>
      <c r="F6" s="910" t="s">
        <v>40</v>
      </c>
      <c r="G6" s="911" t="s">
        <v>40</v>
      </c>
      <c r="H6" s="603" t="s">
        <v>40</v>
      </c>
      <c r="I6" s="603" t="s">
        <v>40</v>
      </c>
      <c r="J6" s="603" t="s">
        <v>40</v>
      </c>
      <c r="K6" s="603" t="s">
        <v>40</v>
      </c>
      <c r="L6" s="603" t="s">
        <v>40</v>
      </c>
      <c r="M6" s="603" t="s">
        <v>40</v>
      </c>
      <c r="N6" s="603" t="s">
        <v>40</v>
      </c>
      <c r="O6" s="603" t="s">
        <v>40</v>
      </c>
      <c r="P6" s="603" t="s">
        <v>40</v>
      </c>
      <c r="Q6" s="911" t="s">
        <v>40</v>
      </c>
      <c r="R6" s="911" t="s">
        <v>40</v>
      </c>
      <c r="S6" s="1292" t="s">
        <v>40</v>
      </c>
      <c r="T6" s="912" t="s">
        <v>88</v>
      </c>
    </row>
    <row r="7" spans="1:22" s="231" customFormat="1" ht="3" customHeight="1">
      <c r="A7" s="224"/>
      <c r="B7" s="221"/>
      <c r="C7" s="50"/>
      <c r="D7" s="225"/>
      <c r="E7" s="773"/>
      <c r="F7" s="913"/>
      <c r="G7" s="914"/>
      <c r="H7" s="228"/>
      <c r="I7" s="228"/>
      <c r="J7" s="228"/>
      <c r="K7" s="228"/>
      <c r="L7" s="228"/>
      <c r="M7" s="228"/>
      <c r="N7" s="228"/>
      <c r="O7" s="228"/>
      <c r="P7" s="228"/>
      <c r="Q7" s="914"/>
      <c r="R7" s="914"/>
      <c r="S7" s="1293"/>
      <c r="T7" s="915"/>
    </row>
    <row r="8" spans="1:22" s="231" customFormat="1" ht="10.4" customHeight="1">
      <c r="A8" s="224"/>
      <c r="B8" s="221"/>
      <c r="C8" s="50"/>
      <c r="D8" s="225"/>
      <c r="E8" s="916"/>
      <c r="F8" s="917"/>
      <c r="G8" s="56"/>
      <c r="H8" s="55"/>
      <c r="I8" s="55"/>
      <c r="J8" s="55"/>
      <c r="K8" s="55"/>
      <c r="L8" s="55"/>
      <c r="M8" s="55"/>
      <c r="N8" s="55"/>
      <c r="O8" s="55"/>
      <c r="P8" s="55"/>
      <c r="Q8" s="56"/>
      <c r="R8" s="56"/>
      <c r="S8" s="1294"/>
      <c r="T8" s="912" t="s">
        <v>89</v>
      </c>
    </row>
    <row r="9" spans="1:22" s="220" customFormat="1" ht="10.4" customHeight="1">
      <c r="A9" s="211"/>
      <c r="B9" s="221"/>
      <c r="C9" s="50"/>
      <c r="D9" s="225"/>
      <c r="E9" s="918" t="s">
        <v>90</v>
      </c>
      <c r="F9" s="919" t="s">
        <v>53</v>
      </c>
      <c r="G9" s="920" t="s">
        <v>54</v>
      </c>
      <c r="H9" s="237" t="s">
        <v>55</v>
      </c>
      <c r="I9" s="237" t="s">
        <v>56</v>
      </c>
      <c r="J9" s="237" t="s">
        <v>57</v>
      </c>
      <c r="K9" s="237" t="s">
        <v>344</v>
      </c>
      <c r="L9" s="237" t="s">
        <v>345</v>
      </c>
      <c r="M9" s="237" t="s">
        <v>436</v>
      </c>
      <c r="N9" s="237" t="s">
        <v>538</v>
      </c>
      <c r="O9" s="237" t="s">
        <v>629</v>
      </c>
      <c r="P9" s="237" t="s">
        <v>692</v>
      </c>
      <c r="Q9" s="920" t="s">
        <v>731</v>
      </c>
      <c r="R9" s="920" t="s">
        <v>741</v>
      </c>
      <c r="S9" s="1295" t="s">
        <v>839</v>
      </c>
      <c r="T9" s="912" t="s">
        <v>94</v>
      </c>
    </row>
    <row r="10" spans="1:22" s="71" customFormat="1" ht="3" customHeight="1">
      <c r="A10" s="72"/>
      <c r="B10" s="239"/>
      <c r="C10" s="146"/>
      <c r="D10" s="60"/>
      <c r="E10" s="785"/>
      <c r="F10" s="921"/>
      <c r="G10" s="922"/>
      <c r="H10" s="242"/>
      <c r="I10" s="242"/>
      <c r="J10" s="242"/>
      <c r="K10" s="242"/>
      <c r="L10" s="242"/>
      <c r="M10" s="242"/>
      <c r="N10" s="242"/>
      <c r="O10" s="242"/>
      <c r="P10" s="242"/>
      <c r="Q10" s="922"/>
      <c r="R10" s="922"/>
      <c r="S10" s="1296"/>
      <c r="T10" s="923"/>
    </row>
    <row r="11" spans="1:22" s="71" customFormat="1" ht="5.15" customHeight="1">
      <c r="A11" s="151"/>
      <c r="B11" s="154"/>
      <c r="C11" s="160"/>
      <c r="D11" s="161"/>
      <c r="E11" s="790"/>
      <c r="F11" s="924"/>
      <c r="G11" s="79"/>
      <c r="H11" s="247"/>
      <c r="I11" s="247"/>
      <c r="J11" s="247"/>
      <c r="K11" s="247"/>
      <c r="L11" s="247"/>
      <c r="M11" s="247"/>
      <c r="N11" s="247"/>
      <c r="O11" s="247"/>
      <c r="P11" s="247"/>
      <c r="Q11" s="80"/>
      <c r="R11" s="80"/>
      <c r="S11" s="1297"/>
      <c r="T11" s="925"/>
    </row>
    <row r="12" spans="1:22" s="259" customFormat="1" ht="11.15" customHeight="1">
      <c r="A12" s="250"/>
      <c r="B12" s="251"/>
      <c r="C12" s="84" t="s">
        <v>261</v>
      </c>
      <c r="D12" s="926" t="s">
        <v>262</v>
      </c>
      <c r="E12" s="86"/>
      <c r="F12" s="264"/>
      <c r="G12" s="795"/>
      <c r="H12" s="256"/>
      <c r="I12" s="256"/>
      <c r="J12" s="256"/>
      <c r="K12" s="256"/>
      <c r="L12" s="256"/>
      <c r="M12" s="256"/>
      <c r="N12" s="256"/>
      <c r="O12" s="256"/>
      <c r="P12" s="256"/>
      <c r="Q12" s="795"/>
      <c r="R12" s="795"/>
      <c r="S12" s="258"/>
      <c r="T12" s="257"/>
    </row>
    <row r="13" spans="1:22" s="269" customFormat="1" ht="11.15" customHeight="1">
      <c r="A13" s="260"/>
      <c r="B13" s="608" t="s">
        <v>346</v>
      </c>
      <c r="C13" s="84" t="s">
        <v>527</v>
      </c>
      <c r="D13" s="926" t="s">
        <v>347</v>
      </c>
      <c r="E13" s="86">
        <v>100</v>
      </c>
      <c r="F13" s="264">
        <v>92.405299999999997</v>
      </c>
      <c r="G13" s="796">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6">
        <v>100</v>
      </c>
      <c r="R13" s="796">
        <v>99.974100000000007</v>
      </c>
      <c r="S13" s="1298">
        <v>101.51860000000001</v>
      </c>
      <c r="T13" s="927">
        <f>((S13-R13)/R13)*100</f>
        <v>1.5449001291334448</v>
      </c>
      <c r="V13" s="270"/>
    </row>
    <row r="14" spans="1:22" s="269" customFormat="1" ht="5.15" customHeight="1">
      <c r="A14" s="271"/>
      <c r="B14" s="272"/>
      <c r="C14" s="100"/>
      <c r="D14" s="273"/>
      <c r="E14" s="1019"/>
      <c r="F14" s="929"/>
      <c r="G14" s="799"/>
      <c r="H14" s="816"/>
      <c r="I14" s="611"/>
      <c r="J14" s="611"/>
      <c r="K14" s="611"/>
      <c r="L14" s="611"/>
      <c r="M14" s="611"/>
      <c r="N14" s="611"/>
      <c r="O14" s="611"/>
      <c r="P14" s="611"/>
      <c r="Q14" s="799"/>
      <c r="R14" s="799"/>
      <c r="S14" s="1136"/>
      <c r="T14" s="612"/>
      <c r="V14" s="270"/>
    </row>
    <row r="15" spans="1:22" s="269" customFormat="1" ht="11.15" customHeight="1">
      <c r="A15" s="271"/>
      <c r="B15" s="610" t="s">
        <v>348</v>
      </c>
      <c r="C15" s="614" t="s">
        <v>349</v>
      </c>
      <c r="D15" s="614" t="s">
        <v>350</v>
      </c>
      <c r="E15" s="1019">
        <v>80.102900000000005</v>
      </c>
      <c r="F15" s="801">
        <v>92.461200000000005</v>
      </c>
      <c r="G15" s="802">
        <v>93.531499999999994</v>
      </c>
      <c r="H15" s="817">
        <v>94.018799999999999</v>
      </c>
      <c r="I15" s="803">
        <v>95.94</v>
      </c>
      <c r="J15" s="803">
        <v>95.924499999999995</v>
      </c>
      <c r="K15" s="803">
        <v>96.395899999999997</v>
      </c>
      <c r="L15" s="803">
        <v>96.955799999999996</v>
      </c>
      <c r="M15" s="803">
        <v>97.059399999999997</v>
      </c>
      <c r="N15" s="803">
        <v>98.244500000000002</v>
      </c>
      <c r="O15" s="803">
        <v>98.753600000000006</v>
      </c>
      <c r="P15" s="803">
        <v>98.93</v>
      </c>
      <c r="Q15" s="802">
        <v>100</v>
      </c>
      <c r="R15" s="802">
        <v>99.888300000000001</v>
      </c>
      <c r="S15" s="1299">
        <v>101.5733</v>
      </c>
      <c r="T15" s="930">
        <f t="shared" ref="T15:T30" si="0">((S15-R15)/R15)*100</f>
        <v>1.686884249706925</v>
      </c>
      <c r="V15" s="270"/>
    </row>
    <row r="16" spans="1:22" s="269" customFormat="1" ht="11.15" customHeight="1">
      <c r="A16" s="271"/>
      <c r="B16" s="610" t="s">
        <v>351</v>
      </c>
      <c r="C16" s="614" t="s">
        <v>352</v>
      </c>
      <c r="D16" s="614" t="s">
        <v>353</v>
      </c>
      <c r="E16" s="1019">
        <v>38.616999999999997</v>
      </c>
      <c r="F16" s="801">
        <v>93.213499999999996</v>
      </c>
      <c r="G16" s="802">
        <v>93.836799999999997</v>
      </c>
      <c r="H16" s="817">
        <v>94.252300000000005</v>
      </c>
      <c r="I16" s="803">
        <v>96.050200000000004</v>
      </c>
      <c r="J16" s="803">
        <v>95.840999999999994</v>
      </c>
      <c r="K16" s="803">
        <v>96.214699999999993</v>
      </c>
      <c r="L16" s="803">
        <v>96.705200000000005</v>
      </c>
      <c r="M16" s="803">
        <v>96.7761</v>
      </c>
      <c r="N16" s="803">
        <v>97.938199999999995</v>
      </c>
      <c r="O16" s="803">
        <v>98.624700000000004</v>
      </c>
      <c r="P16" s="803">
        <v>98.835899999999995</v>
      </c>
      <c r="Q16" s="802">
        <v>100</v>
      </c>
      <c r="R16" s="802">
        <v>98.517899999999997</v>
      </c>
      <c r="S16" s="1299">
        <v>100.0641</v>
      </c>
      <c r="T16" s="930">
        <f t="shared" si="0"/>
        <v>1.5694609812023999</v>
      </c>
      <c r="V16" s="270"/>
    </row>
    <row r="17" spans="1:22" s="269" customFormat="1" ht="11.15" customHeight="1">
      <c r="A17" s="271"/>
      <c r="B17" s="610" t="s">
        <v>354</v>
      </c>
      <c r="C17" s="614" t="s">
        <v>355</v>
      </c>
      <c r="D17" s="614" t="s">
        <v>356</v>
      </c>
      <c r="E17" s="1019">
        <v>8.1821000000000002</v>
      </c>
      <c r="F17" s="801">
        <v>91.433599999999998</v>
      </c>
      <c r="G17" s="802">
        <v>95.562200000000004</v>
      </c>
      <c r="H17" s="817">
        <v>95.656199999999998</v>
      </c>
      <c r="I17" s="803">
        <v>97.881699999999995</v>
      </c>
      <c r="J17" s="803">
        <v>97.470600000000005</v>
      </c>
      <c r="K17" s="803">
        <v>97.075100000000006</v>
      </c>
      <c r="L17" s="803">
        <v>97.872399999999999</v>
      </c>
      <c r="M17" s="803">
        <v>98.867199999999997</v>
      </c>
      <c r="N17" s="803">
        <v>99.432900000000004</v>
      </c>
      <c r="O17" s="803">
        <v>99.610399999999998</v>
      </c>
      <c r="P17" s="803">
        <v>99.682199999999995</v>
      </c>
      <c r="Q17" s="802">
        <v>100</v>
      </c>
      <c r="R17" s="802">
        <v>99.055700000000002</v>
      </c>
      <c r="S17" s="1299">
        <v>100.2694</v>
      </c>
      <c r="T17" s="930">
        <f t="shared" si="0"/>
        <v>1.2252702267512146</v>
      </c>
      <c r="V17" s="270"/>
    </row>
    <row r="18" spans="1:22" s="269" customFormat="1" ht="11.15" customHeight="1">
      <c r="A18" s="271"/>
      <c r="B18" s="610" t="s">
        <v>357</v>
      </c>
      <c r="C18" s="614" t="s">
        <v>358</v>
      </c>
      <c r="D18" s="614" t="s">
        <v>359</v>
      </c>
      <c r="E18" s="1019">
        <v>11.7547</v>
      </c>
      <c r="F18" s="801">
        <v>92.674400000000006</v>
      </c>
      <c r="G18" s="802">
        <v>92.5749</v>
      </c>
      <c r="H18" s="817">
        <v>92.994699999999995</v>
      </c>
      <c r="I18" s="803">
        <v>94.976900000000001</v>
      </c>
      <c r="J18" s="803">
        <v>95.407700000000006</v>
      </c>
      <c r="K18" s="803">
        <v>95.840400000000002</v>
      </c>
      <c r="L18" s="803">
        <v>96.458399999999997</v>
      </c>
      <c r="M18" s="803">
        <v>96.666499999999999</v>
      </c>
      <c r="N18" s="803">
        <v>98.199399999999997</v>
      </c>
      <c r="O18" s="803">
        <v>98.584199999999996</v>
      </c>
      <c r="P18" s="803">
        <v>98.931399999999996</v>
      </c>
      <c r="Q18" s="802">
        <v>100</v>
      </c>
      <c r="R18" s="802">
        <v>98.550700000000006</v>
      </c>
      <c r="S18" s="1299">
        <v>99.419700000000006</v>
      </c>
      <c r="T18" s="930">
        <f t="shared" si="0"/>
        <v>0.88177963220961375</v>
      </c>
      <c r="V18" s="270"/>
    </row>
    <row r="19" spans="1:22" s="269" customFormat="1" ht="11.15" customHeight="1">
      <c r="A19" s="271"/>
      <c r="B19" s="610" t="s">
        <v>360</v>
      </c>
      <c r="C19" s="614" t="s">
        <v>361</v>
      </c>
      <c r="D19" s="614" t="s">
        <v>362</v>
      </c>
      <c r="E19" s="1019">
        <v>8.5302000000000007</v>
      </c>
      <c r="F19" s="801">
        <v>90.604299999999995</v>
      </c>
      <c r="G19" s="802">
        <v>90.909000000000006</v>
      </c>
      <c r="H19" s="817">
        <v>92.536500000000004</v>
      </c>
      <c r="I19" s="803">
        <v>94.574100000000001</v>
      </c>
      <c r="J19" s="803">
        <v>95.179599999999994</v>
      </c>
      <c r="K19" s="803">
        <v>96.961699999999993</v>
      </c>
      <c r="L19" s="803">
        <v>97.48</v>
      </c>
      <c r="M19" s="803">
        <v>97.201899999999995</v>
      </c>
      <c r="N19" s="803">
        <v>99.006699999999995</v>
      </c>
      <c r="O19" s="803">
        <v>99.317999999999998</v>
      </c>
      <c r="P19" s="803">
        <v>99.321299999999994</v>
      </c>
      <c r="Q19" s="802">
        <v>100</v>
      </c>
      <c r="R19" s="802">
        <v>103.19119999999999</v>
      </c>
      <c r="S19" s="1299">
        <v>104.02760000000001</v>
      </c>
      <c r="T19" s="930">
        <f t="shared" si="0"/>
        <v>0.81053423160115567</v>
      </c>
      <c r="V19" s="270"/>
    </row>
    <row r="20" spans="1:22" s="269" customFormat="1" ht="11.15" customHeight="1">
      <c r="A20" s="271"/>
      <c r="B20" s="610" t="s">
        <v>440</v>
      </c>
      <c r="C20" s="614" t="s">
        <v>437</v>
      </c>
      <c r="D20" s="614" t="s">
        <v>438</v>
      </c>
      <c r="E20" s="1019">
        <v>2.4636999999999998</v>
      </c>
      <c r="F20" s="988" t="s">
        <v>442</v>
      </c>
      <c r="G20" s="989" t="s">
        <v>442</v>
      </c>
      <c r="H20" s="989" t="s">
        <v>442</v>
      </c>
      <c r="I20" s="989" t="s">
        <v>442</v>
      </c>
      <c r="J20" s="989" t="s">
        <v>442</v>
      </c>
      <c r="K20" s="989" t="s">
        <v>442</v>
      </c>
      <c r="L20" s="803">
        <v>97.480699999999999</v>
      </c>
      <c r="M20" s="803">
        <v>96.871799999999993</v>
      </c>
      <c r="N20" s="803">
        <v>97.881399999999999</v>
      </c>
      <c r="O20" s="803">
        <v>98.430800000000005</v>
      </c>
      <c r="P20" s="803">
        <v>98.263400000000004</v>
      </c>
      <c r="Q20" s="802">
        <v>100</v>
      </c>
      <c r="R20" s="802">
        <v>101.4652</v>
      </c>
      <c r="S20" s="1299">
        <v>104.1144</v>
      </c>
      <c r="T20" s="930">
        <f t="shared" si="0"/>
        <v>2.6109444420353065</v>
      </c>
      <c r="V20" s="270"/>
    </row>
    <row r="21" spans="1:22" s="269" customFormat="1" ht="11.15" customHeight="1">
      <c r="A21" s="271"/>
      <c r="B21" s="610" t="s">
        <v>441</v>
      </c>
      <c r="C21" s="614" t="s">
        <v>439</v>
      </c>
      <c r="D21" s="614" t="s">
        <v>717</v>
      </c>
      <c r="E21" s="1019">
        <v>10.555199999999999</v>
      </c>
      <c r="F21" s="988" t="s">
        <v>442</v>
      </c>
      <c r="G21" s="989" t="s">
        <v>442</v>
      </c>
      <c r="H21" s="989" t="s">
        <v>442</v>
      </c>
      <c r="I21" s="989" t="s">
        <v>442</v>
      </c>
      <c r="J21" s="989" t="s">
        <v>442</v>
      </c>
      <c r="K21" s="989" t="s">
        <v>442</v>
      </c>
      <c r="L21" s="803">
        <v>96.090999999999994</v>
      </c>
      <c r="M21" s="803">
        <v>95.699100000000001</v>
      </c>
      <c r="N21" s="803">
        <v>96.351799999999997</v>
      </c>
      <c r="O21" s="803">
        <v>96.947299999999998</v>
      </c>
      <c r="P21" s="803">
        <v>97.161799999999999</v>
      </c>
      <c r="Q21" s="802">
        <v>100</v>
      </c>
      <c r="R21" s="802">
        <v>107.2465</v>
      </c>
      <c r="S21" s="1299">
        <v>111.3905</v>
      </c>
      <c r="T21" s="930">
        <f t="shared" si="0"/>
        <v>3.8639955616267248</v>
      </c>
      <c r="V21" s="270"/>
    </row>
    <row r="22" spans="1:22" s="269" customFormat="1" ht="5.15" customHeight="1">
      <c r="A22" s="271"/>
      <c r="B22" s="610"/>
      <c r="C22" s="614"/>
      <c r="D22" s="614"/>
      <c r="E22" s="1019"/>
      <c r="F22" s="801"/>
      <c r="G22" s="802"/>
      <c r="H22" s="817"/>
      <c r="I22" s="803"/>
      <c r="J22" s="803"/>
      <c r="K22" s="803"/>
      <c r="L22" s="803"/>
      <c r="M22" s="803"/>
      <c r="N22" s="803"/>
      <c r="O22" s="803"/>
      <c r="P22" s="803"/>
      <c r="Q22" s="802"/>
      <c r="R22" s="802"/>
      <c r="S22" s="1299"/>
      <c r="T22" s="930"/>
      <c r="V22" s="270"/>
    </row>
    <row r="23" spans="1:22" s="269" customFormat="1" ht="11.15" customHeight="1">
      <c r="A23" s="271"/>
      <c r="B23" s="610" t="s">
        <v>363</v>
      </c>
      <c r="C23" s="614" t="s">
        <v>364</v>
      </c>
      <c r="D23" s="614" t="s">
        <v>365</v>
      </c>
      <c r="E23" s="1019">
        <v>19.897099999999998</v>
      </c>
      <c r="F23" s="801">
        <v>93.096000000000004</v>
      </c>
      <c r="G23" s="802">
        <v>93.889300000000006</v>
      </c>
      <c r="H23" s="817">
        <v>94.685000000000002</v>
      </c>
      <c r="I23" s="803">
        <v>96.075699999999998</v>
      </c>
      <c r="J23" s="803">
        <v>97.5518</v>
      </c>
      <c r="K23" s="803">
        <v>98.062200000000004</v>
      </c>
      <c r="L23" s="803">
        <v>98.672899999999998</v>
      </c>
      <c r="M23" s="803">
        <v>98.962100000000007</v>
      </c>
      <c r="N23" s="803">
        <v>99.132599999999996</v>
      </c>
      <c r="O23" s="803">
        <v>99.124899999999997</v>
      </c>
      <c r="P23" s="803">
        <v>98.992999999999995</v>
      </c>
      <c r="Q23" s="802">
        <v>100</v>
      </c>
      <c r="R23" s="802">
        <v>100.37050000000001</v>
      </c>
      <c r="S23" s="1299">
        <v>101.3472</v>
      </c>
      <c r="T23" s="930">
        <f t="shared" si="0"/>
        <v>0.97309468419505118</v>
      </c>
      <c r="V23" s="270"/>
    </row>
    <row r="24" spans="1:22" s="284" customFormat="1" ht="11.15" customHeight="1">
      <c r="A24" s="283"/>
      <c r="B24" s="610" t="s">
        <v>366</v>
      </c>
      <c r="C24" s="614" t="s">
        <v>367</v>
      </c>
      <c r="D24" s="614" t="s">
        <v>368</v>
      </c>
      <c r="E24" s="1019">
        <v>6.4218000000000002</v>
      </c>
      <c r="F24" s="801">
        <v>92.342299999999994</v>
      </c>
      <c r="G24" s="802">
        <v>96.156000000000006</v>
      </c>
      <c r="H24" s="817">
        <v>96.298500000000004</v>
      </c>
      <c r="I24" s="803">
        <v>96.5625</v>
      </c>
      <c r="J24" s="803">
        <v>96.792000000000002</v>
      </c>
      <c r="K24" s="803">
        <v>98.153700000000001</v>
      </c>
      <c r="L24" s="803">
        <v>98.153700000000001</v>
      </c>
      <c r="M24" s="803">
        <v>98.153700000000001</v>
      </c>
      <c r="N24" s="803">
        <v>98.747299999999996</v>
      </c>
      <c r="O24" s="803">
        <v>100</v>
      </c>
      <c r="P24" s="803">
        <v>100</v>
      </c>
      <c r="Q24" s="802">
        <v>100</v>
      </c>
      <c r="R24" s="802">
        <v>100</v>
      </c>
      <c r="S24" s="1299">
        <v>102.8458</v>
      </c>
      <c r="T24" s="930">
        <f t="shared" si="0"/>
        <v>2.845799999999997</v>
      </c>
      <c r="V24" s="270"/>
    </row>
    <row r="25" spans="1:22" s="284" customFormat="1" ht="11.15" customHeight="1">
      <c r="A25" s="283"/>
      <c r="B25" s="610" t="s">
        <v>369</v>
      </c>
      <c r="C25" s="614" t="s">
        <v>370</v>
      </c>
      <c r="D25" s="614" t="s">
        <v>371</v>
      </c>
      <c r="E25" s="1019">
        <v>13.475300000000001</v>
      </c>
      <c r="F25" s="801">
        <v>93.168999999999997</v>
      </c>
      <c r="G25" s="802">
        <v>93.791399999999996</v>
      </c>
      <c r="H25" s="817">
        <v>94.618200000000002</v>
      </c>
      <c r="I25" s="803">
        <v>96.06</v>
      </c>
      <c r="J25" s="803">
        <v>97.587900000000005</v>
      </c>
      <c r="K25" s="803">
        <v>98.045900000000003</v>
      </c>
      <c r="L25" s="803">
        <v>98.699399999999997</v>
      </c>
      <c r="M25" s="803">
        <v>99.016199999999998</v>
      </c>
      <c r="N25" s="803">
        <v>99.153800000000004</v>
      </c>
      <c r="O25" s="803">
        <v>99.045699999999997</v>
      </c>
      <c r="P25" s="803">
        <v>98.899600000000007</v>
      </c>
      <c r="Q25" s="802">
        <v>100</v>
      </c>
      <c r="R25" s="802">
        <v>100.3926</v>
      </c>
      <c r="S25" s="1299">
        <v>100.4735</v>
      </c>
      <c r="T25" s="930">
        <f t="shared" si="0"/>
        <v>8.0583628673826305E-2</v>
      </c>
      <c r="V25" s="270"/>
    </row>
    <row r="26" spans="1:22" s="284" customFormat="1" ht="11.15" customHeight="1">
      <c r="A26" s="283"/>
      <c r="B26" s="610" t="s">
        <v>372</v>
      </c>
      <c r="C26" s="614" t="s">
        <v>373</v>
      </c>
      <c r="D26" s="614" t="s">
        <v>374</v>
      </c>
      <c r="E26" s="1019">
        <v>3.8066</v>
      </c>
      <c r="F26" s="801">
        <v>92.471400000000003</v>
      </c>
      <c r="G26" s="802">
        <v>93.388900000000007</v>
      </c>
      <c r="H26" s="817">
        <v>94.057900000000004</v>
      </c>
      <c r="I26" s="803">
        <v>95.242199999999997</v>
      </c>
      <c r="J26" s="803">
        <v>97.314599999999999</v>
      </c>
      <c r="K26" s="803">
        <v>97.592600000000004</v>
      </c>
      <c r="L26" s="803">
        <v>97.918999999999997</v>
      </c>
      <c r="M26" s="803">
        <v>97.920900000000003</v>
      </c>
      <c r="N26" s="803">
        <v>98.114800000000002</v>
      </c>
      <c r="O26" s="803">
        <v>98.957700000000003</v>
      </c>
      <c r="P26" s="803">
        <v>99.551100000000005</v>
      </c>
      <c r="Q26" s="802">
        <v>100</v>
      </c>
      <c r="R26" s="802">
        <v>100.2688</v>
      </c>
      <c r="S26" s="1299">
        <v>100.2884</v>
      </c>
      <c r="T26" s="930">
        <f t="shared" si="0"/>
        <v>1.9547456437094046E-2</v>
      </c>
      <c r="V26" s="270"/>
    </row>
    <row r="27" spans="1:22" s="284" customFormat="1" ht="11.15" customHeight="1">
      <c r="A27" s="283"/>
      <c r="B27" s="610" t="s">
        <v>375</v>
      </c>
      <c r="C27" s="614" t="s">
        <v>376</v>
      </c>
      <c r="D27" s="614" t="s">
        <v>377</v>
      </c>
      <c r="E27" s="1019">
        <v>0.90720000000000001</v>
      </c>
      <c r="F27" s="801">
        <v>93.909599999999998</v>
      </c>
      <c r="G27" s="802">
        <v>95.721199999999996</v>
      </c>
      <c r="H27" s="817">
        <v>95.552999999999997</v>
      </c>
      <c r="I27" s="803">
        <v>96.26</v>
      </c>
      <c r="J27" s="803">
        <v>97.353800000000007</v>
      </c>
      <c r="K27" s="803">
        <v>97.490499999999997</v>
      </c>
      <c r="L27" s="803">
        <v>97.727599999999995</v>
      </c>
      <c r="M27" s="803">
        <v>97.267200000000003</v>
      </c>
      <c r="N27" s="803">
        <v>97.392300000000006</v>
      </c>
      <c r="O27" s="803">
        <v>97.563800000000001</v>
      </c>
      <c r="P27" s="803">
        <v>97.611999999999995</v>
      </c>
      <c r="Q27" s="802">
        <v>100</v>
      </c>
      <c r="R27" s="802">
        <v>100.99590000000001</v>
      </c>
      <c r="S27" s="1299">
        <v>103.46080000000001</v>
      </c>
      <c r="T27" s="930">
        <f t="shared" si="0"/>
        <v>2.4405941231277706</v>
      </c>
      <c r="V27" s="270"/>
    </row>
    <row r="28" spans="1:22" s="284" customFormat="1" ht="11.15" customHeight="1">
      <c r="A28" s="283"/>
      <c r="B28" s="610" t="s">
        <v>378</v>
      </c>
      <c r="C28" s="614" t="s">
        <v>379</v>
      </c>
      <c r="D28" s="614" t="s">
        <v>380</v>
      </c>
      <c r="E28" s="1019">
        <v>2.5226000000000002</v>
      </c>
      <c r="F28" s="801">
        <v>89.974800000000002</v>
      </c>
      <c r="G28" s="802">
        <v>89.846400000000003</v>
      </c>
      <c r="H28" s="817">
        <v>91.672700000000006</v>
      </c>
      <c r="I28" s="803">
        <v>93.887699999999995</v>
      </c>
      <c r="J28" s="803">
        <v>97.016900000000007</v>
      </c>
      <c r="K28" s="803">
        <v>97.479799999999997</v>
      </c>
      <c r="L28" s="803">
        <v>98.054699999999997</v>
      </c>
      <c r="M28" s="803">
        <v>98.915400000000005</v>
      </c>
      <c r="N28" s="803">
        <v>98.853999999999999</v>
      </c>
      <c r="O28" s="803">
        <v>99.354699999999994</v>
      </c>
      <c r="P28" s="803">
        <v>99.270200000000003</v>
      </c>
      <c r="Q28" s="802">
        <v>100</v>
      </c>
      <c r="R28" s="802">
        <v>101.02249999999999</v>
      </c>
      <c r="S28" s="1299">
        <v>100.56829999999999</v>
      </c>
      <c r="T28" s="930">
        <f t="shared" si="0"/>
        <v>-0.44960281125491863</v>
      </c>
      <c r="V28" s="270"/>
    </row>
    <row r="29" spans="1:22" s="284" customFormat="1" ht="11.15" customHeight="1">
      <c r="A29" s="283"/>
      <c r="B29" s="610" t="s">
        <v>381</v>
      </c>
      <c r="C29" s="614" t="s">
        <v>382</v>
      </c>
      <c r="D29" s="614" t="s">
        <v>383</v>
      </c>
      <c r="E29" s="1019">
        <v>0.86339999999999995</v>
      </c>
      <c r="F29" s="801">
        <v>94.246700000000004</v>
      </c>
      <c r="G29" s="802">
        <v>96.192999999999998</v>
      </c>
      <c r="H29" s="817">
        <v>97.192499999999995</v>
      </c>
      <c r="I29" s="803">
        <v>98.772099999999995</v>
      </c>
      <c r="J29" s="803">
        <v>100.15649999999999</v>
      </c>
      <c r="K29" s="803">
        <v>100.56789999999999</v>
      </c>
      <c r="L29" s="803">
        <v>101.2116</v>
      </c>
      <c r="M29" s="803">
        <v>101.5052</v>
      </c>
      <c r="N29" s="803">
        <v>99.932299999999998</v>
      </c>
      <c r="O29" s="803">
        <v>101.0091</v>
      </c>
      <c r="P29" s="803">
        <v>100.0718</v>
      </c>
      <c r="Q29" s="802">
        <v>100</v>
      </c>
      <c r="R29" s="802">
        <v>101.139</v>
      </c>
      <c r="S29" s="1299">
        <v>97.921899999999994</v>
      </c>
      <c r="T29" s="930">
        <f t="shared" si="0"/>
        <v>-3.1808698919309091</v>
      </c>
      <c r="V29" s="270"/>
    </row>
    <row r="30" spans="1:22" s="284" customFormat="1" ht="11.15" customHeight="1">
      <c r="A30" s="283"/>
      <c r="B30" s="610" t="s">
        <v>384</v>
      </c>
      <c r="C30" s="614" t="s">
        <v>385</v>
      </c>
      <c r="D30" s="614" t="s">
        <v>386</v>
      </c>
      <c r="E30" s="1019">
        <v>5.3754999999999997</v>
      </c>
      <c r="F30" s="801">
        <v>95.636600000000001</v>
      </c>
      <c r="G30" s="802">
        <v>94.782799999999995</v>
      </c>
      <c r="H30" s="817">
        <v>95.353899999999996</v>
      </c>
      <c r="I30" s="803">
        <v>96.556799999999996</v>
      </c>
      <c r="J30" s="803">
        <v>97.156199999999998</v>
      </c>
      <c r="K30" s="803">
        <v>97.725800000000007</v>
      </c>
      <c r="L30" s="803">
        <v>98.570700000000002</v>
      </c>
      <c r="M30" s="803">
        <v>98.847700000000003</v>
      </c>
      <c r="N30" s="803">
        <v>99.405000000000001</v>
      </c>
      <c r="O30" s="803">
        <v>98.771600000000007</v>
      </c>
      <c r="P30" s="803">
        <v>98.614199999999997</v>
      </c>
      <c r="Q30" s="802">
        <v>100</v>
      </c>
      <c r="R30" s="802">
        <v>99.995999999999995</v>
      </c>
      <c r="S30" s="1299">
        <v>100.4943</v>
      </c>
      <c r="T30" s="930">
        <f t="shared" si="0"/>
        <v>0.49831993279731235</v>
      </c>
      <c r="V30" s="270"/>
    </row>
    <row r="31" spans="1:22" s="284" customFormat="1" ht="5.15" customHeight="1">
      <c r="A31" s="285"/>
      <c r="B31" s="286"/>
      <c r="C31" s="116"/>
      <c r="D31" s="287"/>
      <c r="E31" s="809"/>
      <c r="F31" s="931"/>
      <c r="G31" s="932"/>
      <c r="H31" s="290"/>
      <c r="I31" s="290"/>
      <c r="J31" s="290"/>
      <c r="K31" s="290"/>
      <c r="L31" s="290"/>
      <c r="M31" s="290"/>
      <c r="N31" s="290"/>
      <c r="O31" s="290"/>
      <c r="P31" s="290"/>
      <c r="Q31" s="932"/>
      <c r="R31" s="932"/>
      <c r="S31" s="1300"/>
      <c r="T31" s="933"/>
    </row>
    <row r="32" spans="1:22" s="269" customFormat="1" ht="15" customHeight="1">
      <c r="C32" s="299"/>
      <c r="D32" s="300"/>
      <c r="E32" s="125"/>
      <c r="F32" s="127"/>
      <c r="T32" s="298"/>
    </row>
    <row r="33" spans="1:20" s="269" customFormat="1" ht="15" customHeight="1">
      <c r="C33" s="299"/>
      <c r="D33" s="300"/>
      <c r="E33" s="125"/>
      <c r="F33" s="127"/>
      <c r="T33" s="298"/>
    </row>
    <row r="34" spans="1:20" s="301" customFormat="1" ht="3" customHeight="1">
      <c r="A34" s="302"/>
      <c r="B34" s="303"/>
      <c r="C34" s="304"/>
      <c r="D34" s="305"/>
      <c r="E34" s="306"/>
      <c r="F34" s="44"/>
      <c r="T34" s="298"/>
    </row>
    <row r="35" spans="1:20" s="301" customFormat="1" ht="11.15" customHeight="1">
      <c r="A35" s="307"/>
      <c r="B35" s="187" t="s">
        <v>77</v>
      </c>
      <c r="C35" s="187"/>
      <c r="D35" s="187"/>
      <c r="E35" s="308"/>
      <c r="F35" s="183"/>
      <c r="G35" s="1079"/>
      <c r="T35" s="298"/>
    </row>
    <row r="36" spans="1:20" s="301" customFormat="1" ht="11.15" customHeight="1">
      <c r="A36" s="307"/>
      <c r="B36" s="187" t="s">
        <v>112</v>
      </c>
      <c r="C36" s="187"/>
      <c r="D36" s="187"/>
      <c r="E36" s="308"/>
      <c r="F36" s="183"/>
      <c r="G36" s="1157"/>
      <c r="T36" s="309"/>
    </row>
    <row r="37" spans="1:20" s="301" customFormat="1" ht="11.15" customHeight="1">
      <c r="A37" s="307"/>
      <c r="B37" s="187" t="s">
        <v>79</v>
      </c>
      <c r="C37" s="187"/>
      <c r="D37" s="187"/>
      <c r="E37" s="308"/>
      <c r="F37" s="183"/>
      <c r="T37" s="203"/>
    </row>
    <row r="38" spans="1:20" s="310" customFormat="1" ht="8.15" customHeight="1">
      <c r="A38" s="307"/>
      <c r="B38" s="187"/>
      <c r="C38" s="187"/>
      <c r="D38" s="187"/>
      <c r="E38" s="308"/>
      <c r="F38" s="183"/>
      <c r="T38" s="203"/>
    </row>
    <row r="39" spans="1:20" s="310" customFormat="1" ht="11.15" customHeight="1">
      <c r="A39" s="307"/>
      <c r="B39" s="187" t="s">
        <v>80</v>
      </c>
      <c r="C39" s="187"/>
      <c r="D39" s="187"/>
      <c r="E39" s="308"/>
      <c r="F39" s="183"/>
      <c r="G39" s="934"/>
      <c r="H39" s="934"/>
      <c r="T39" s="309"/>
    </row>
    <row r="40" spans="1:20" s="310" customFormat="1" ht="11.15" customHeight="1">
      <c r="A40" s="307"/>
      <c r="B40" s="187" t="s">
        <v>113</v>
      </c>
      <c r="C40" s="187"/>
      <c r="D40" s="187"/>
      <c r="E40" s="308"/>
      <c r="F40" s="183"/>
      <c r="T40" s="298"/>
    </row>
    <row r="41" spans="1:20" s="310" customFormat="1" ht="11.15" customHeight="1">
      <c r="A41" s="307"/>
      <c r="B41" s="311" t="s">
        <v>82</v>
      </c>
      <c r="C41" s="311"/>
      <c r="D41" s="187"/>
      <c r="E41" s="308"/>
      <c r="F41" s="183"/>
      <c r="T41" s="312"/>
    </row>
    <row r="42" spans="1:20" s="301" customFormat="1" ht="3" customHeight="1">
      <c r="A42" s="313"/>
      <c r="B42" s="314"/>
      <c r="C42" s="314"/>
      <c r="D42" s="315"/>
      <c r="E42" s="316"/>
      <c r="F42" s="816"/>
      <c r="T42" s="298"/>
    </row>
    <row r="43" spans="1:20" s="317" customFormat="1" ht="11.15" customHeight="1">
      <c r="C43" s="318"/>
      <c r="D43" s="319"/>
      <c r="E43" s="195"/>
      <c r="F43" s="816"/>
      <c r="T43" s="320"/>
    </row>
    <row r="44" spans="1:20" s="301" customFormat="1" ht="11.15" customHeight="1">
      <c r="C44" s="321"/>
      <c r="D44" s="319"/>
      <c r="E44" s="193"/>
      <c r="F44" s="816"/>
      <c r="T44" s="298"/>
    </row>
    <row r="45" spans="1:20" s="966" customFormat="1" ht="11.15" customHeight="1">
      <c r="C45" s="976"/>
      <c r="D45" s="977"/>
      <c r="E45" s="978"/>
      <c r="F45" s="150"/>
      <c r="G45" s="150"/>
      <c r="H45" s="150"/>
      <c r="I45" s="150"/>
      <c r="J45" s="150"/>
      <c r="K45" s="150"/>
      <c r="L45" s="150"/>
      <c r="T45" s="979"/>
    </row>
    <row r="46" spans="1:20" s="966" customFormat="1" ht="11.15" customHeight="1">
      <c r="C46" s="976"/>
      <c r="D46" s="977"/>
      <c r="E46" s="978"/>
      <c r="F46" s="150"/>
      <c r="G46" s="150"/>
      <c r="H46" s="150"/>
      <c r="I46" s="150"/>
      <c r="J46" s="150"/>
      <c r="K46" s="150"/>
      <c r="L46" s="150"/>
      <c r="T46" s="979"/>
    </row>
    <row r="47" spans="1:20" s="966" customFormat="1" ht="11.15" customHeight="1">
      <c r="C47" s="976"/>
      <c r="D47" s="977"/>
      <c r="E47" s="978"/>
      <c r="F47" s="150"/>
      <c r="G47" s="150"/>
      <c r="H47" s="150"/>
      <c r="I47" s="150"/>
      <c r="J47" s="150"/>
      <c r="K47" s="150"/>
      <c r="L47" s="150"/>
      <c r="T47" s="979"/>
    </row>
    <row r="48" spans="1:20" s="928" customFormat="1" ht="11.15" customHeight="1">
      <c r="C48" s="980"/>
      <c r="D48" s="977"/>
      <c r="E48" s="981"/>
      <c r="F48" s="150"/>
      <c r="G48" s="150"/>
      <c r="H48" s="150"/>
      <c r="I48" s="150"/>
      <c r="J48" s="150"/>
      <c r="K48" s="150"/>
      <c r="L48" s="150"/>
      <c r="M48" s="966"/>
      <c r="N48" s="966"/>
      <c r="O48" s="966"/>
      <c r="P48" s="966"/>
      <c r="Q48" s="966"/>
      <c r="R48" s="966"/>
      <c r="S48" s="966"/>
      <c r="T48" s="979"/>
    </row>
    <row r="49" spans="3:20" s="982" customFormat="1" ht="11.15" customHeight="1">
      <c r="C49" s="983"/>
      <c r="D49" s="983"/>
      <c r="E49" s="981"/>
      <c r="F49" s="150"/>
      <c r="G49" s="150"/>
      <c r="H49" s="150"/>
      <c r="I49" s="150"/>
      <c r="J49" s="150"/>
      <c r="K49" s="150"/>
      <c r="L49" s="150"/>
      <c r="M49" s="966"/>
      <c r="N49" s="966"/>
      <c r="O49" s="966"/>
      <c r="P49" s="966"/>
      <c r="Q49" s="966"/>
      <c r="R49" s="966"/>
      <c r="S49" s="966"/>
      <c r="T49" s="979"/>
    </row>
    <row r="50" spans="3:20" s="984" customFormat="1" ht="11.15" customHeight="1">
      <c r="C50" s="977"/>
      <c r="D50" s="977"/>
      <c r="E50" s="150"/>
      <c r="F50" s="150"/>
      <c r="G50" s="150"/>
      <c r="H50" s="150"/>
      <c r="I50" s="150"/>
      <c r="J50" s="150"/>
      <c r="K50" s="150"/>
      <c r="L50" s="150"/>
      <c r="M50" s="966"/>
      <c r="N50" s="966"/>
      <c r="O50" s="966"/>
      <c r="P50" s="966"/>
      <c r="Q50" s="966"/>
      <c r="R50" s="966"/>
      <c r="S50" s="966"/>
      <c r="T50" s="979"/>
    </row>
    <row r="51" spans="3:20" s="986" customFormat="1">
      <c r="E51" s="985"/>
      <c r="F51" s="150"/>
      <c r="G51" s="150"/>
      <c r="H51" s="150"/>
      <c r="I51" s="150"/>
      <c r="J51" s="150"/>
      <c r="K51" s="150"/>
      <c r="L51" s="150"/>
      <c r="M51" s="966"/>
      <c r="N51" s="966"/>
      <c r="O51" s="966"/>
      <c r="P51" s="966"/>
      <c r="Q51" s="966"/>
      <c r="R51" s="966"/>
      <c r="S51" s="966"/>
      <c r="T51" s="979"/>
    </row>
    <row r="52" spans="3:20" s="986" customFormat="1">
      <c r="E52" s="985"/>
      <c r="F52" s="150"/>
      <c r="G52" s="150"/>
      <c r="H52" s="150"/>
      <c r="I52" s="150"/>
      <c r="J52" s="150"/>
      <c r="K52" s="150"/>
      <c r="L52" s="150"/>
      <c r="M52" s="966"/>
      <c r="N52" s="966"/>
      <c r="O52" s="966"/>
      <c r="P52" s="966"/>
      <c r="Q52" s="966"/>
      <c r="R52" s="966"/>
      <c r="S52" s="966"/>
      <c r="T52" s="979"/>
    </row>
    <row r="53" spans="3:20" s="986" customFormat="1">
      <c r="E53" s="985"/>
      <c r="F53" s="150"/>
      <c r="G53" s="150"/>
      <c r="H53" s="150"/>
      <c r="I53" s="150"/>
      <c r="J53" s="150"/>
      <c r="K53" s="150"/>
      <c r="L53" s="150"/>
      <c r="M53" s="966"/>
      <c r="N53" s="966"/>
      <c r="O53" s="966"/>
      <c r="P53" s="966"/>
      <c r="Q53" s="966"/>
      <c r="R53" s="966"/>
      <c r="S53" s="966"/>
      <c r="T53" s="979"/>
    </row>
    <row r="54" spans="3:20" s="986" customFormat="1">
      <c r="E54" s="985"/>
      <c r="F54" s="150"/>
      <c r="G54" s="150"/>
      <c r="H54" s="150"/>
      <c r="I54" s="150"/>
      <c r="J54" s="150"/>
      <c r="K54" s="150"/>
      <c r="L54" s="150"/>
      <c r="M54" s="966"/>
      <c r="N54" s="966"/>
      <c r="O54" s="966"/>
      <c r="P54" s="966"/>
      <c r="Q54" s="966"/>
      <c r="R54" s="966"/>
      <c r="S54" s="966"/>
      <c r="T54" s="979"/>
    </row>
    <row r="55" spans="3:20" s="986" customFormat="1">
      <c r="E55" s="985"/>
      <c r="F55" s="150"/>
      <c r="G55" s="150"/>
      <c r="H55" s="150"/>
      <c r="I55" s="150"/>
      <c r="J55" s="150"/>
      <c r="K55" s="150"/>
      <c r="L55" s="150"/>
      <c r="M55" s="966"/>
      <c r="N55" s="966"/>
      <c r="O55" s="966"/>
      <c r="P55" s="966"/>
      <c r="Q55" s="966"/>
      <c r="R55" s="966"/>
      <c r="S55" s="966"/>
      <c r="T55" s="979"/>
    </row>
    <row r="56" spans="3:20" s="986" customFormat="1">
      <c r="E56" s="985"/>
      <c r="F56" s="150"/>
      <c r="G56" s="150"/>
      <c r="H56" s="150"/>
      <c r="I56" s="150"/>
      <c r="J56" s="150"/>
      <c r="K56" s="150"/>
      <c r="L56" s="150"/>
      <c r="M56" s="966"/>
      <c r="N56" s="966"/>
      <c r="O56" s="966"/>
      <c r="P56" s="966"/>
      <c r="Q56" s="966"/>
      <c r="R56" s="966"/>
      <c r="S56" s="966"/>
      <c r="T56" s="979"/>
    </row>
    <row r="57" spans="3:20" s="986" customFormat="1">
      <c r="E57" s="985"/>
      <c r="F57" s="150"/>
      <c r="G57" s="150"/>
      <c r="H57" s="150"/>
      <c r="I57" s="150"/>
      <c r="J57" s="150"/>
      <c r="K57" s="150"/>
      <c r="L57" s="150"/>
      <c r="M57" s="966"/>
      <c r="N57" s="966"/>
      <c r="O57" s="966"/>
      <c r="P57" s="966"/>
      <c r="Q57" s="966"/>
      <c r="R57" s="966"/>
      <c r="S57" s="966"/>
      <c r="T57" s="979"/>
    </row>
    <row r="58" spans="3:20" s="986" customFormat="1">
      <c r="E58" s="985"/>
      <c r="F58" s="150"/>
      <c r="G58" s="150"/>
      <c r="H58" s="150"/>
      <c r="I58" s="150"/>
      <c r="J58" s="150"/>
      <c r="K58" s="150"/>
      <c r="L58" s="150"/>
      <c r="M58" s="966"/>
      <c r="N58" s="966"/>
      <c r="O58" s="966"/>
      <c r="P58" s="966"/>
      <c r="Q58" s="966"/>
      <c r="R58" s="966"/>
      <c r="S58" s="966"/>
      <c r="T58" s="979"/>
    </row>
    <row r="59" spans="3:20" s="986" customFormat="1">
      <c r="E59" s="985"/>
      <c r="F59" s="150"/>
      <c r="G59" s="150"/>
      <c r="H59" s="150"/>
      <c r="I59" s="150"/>
      <c r="J59" s="150"/>
      <c r="K59" s="150"/>
      <c r="L59" s="150"/>
      <c r="M59" s="966"/>
      <c r="N59" s="966"/>
      <c r="O59" s="966"/>
      <c r="P59" s="966"/>
      <c r="Q59" s="966"/>
      <c r="R59" s="966"/>
      <c r="S59" s="966"/>
      <c r="T59" s="979"/>
    </row>
    <row r="60" spans="3:20" s="986" customFormat="1">
      <c r="E60" s="985"/>
      <c r="F60" s="150"/>
      <c r="G60" s="150"/>
      <c r="H60" s="150"/>
      <c r="I60" s="150"/>
      <c r="J60" s="150"/>
      <c r="K60" s="150"/>
      <c r="L60" s="150"/>
      <c r="M60" s="966"/>
      <c r="N60" s="966"/>
      <c r="O60" s="966"/>
      <c r="P60" s="966"/>
      <c r="Q60" s="966"/>
      <c r="R60" s="966"/>
      <c r="S60" s="966"/>
      <c r="T60" s="979"/>
    </row>
    <row r="61" spans="3:20" s="986" customFormat="1">
      <c r="E61" s="985"/>
      <c r="F61" s="150"/>
      <c r="T61" s="987"/>
    </row>
    <row r="62" spans="3:20" s="986" customFormat="1">
      <c r="E62" s="985"/>
      <c r="F62" s="150"/>
      <c r="T62" s="987"/>
    </row>
    <row r="63" spans="3:20" s="986" customFormat="1">
      <c r="E63" s="985"/>
      <c r="F63" s="150"/>
      <c r="T63" s="987"/>
    </row>
    <row r="64" spans="3:20" s="986" customFormat="1">
      <c r="E64" s="985"/>
      <c r="F64" s="150"/>
      <c r="T64" s="987"/>
    </row>
    <row r="65" spans="5:20" s="986" customFormat="1">
      <c r="E65" s="985"/>
      <c r="F65" s="150"/>
      <c r="T65" s="987"/>
    </row>
    <row r="66" spans="5:20" s="986" customFormat="1">
      <c r="E66" s="985"/>
      <c r="F66" s="985"/>
      <c r="T66" s="987"/>
    </row>
    <row r="67" spans="5:20" s="986" customFormat="1">
      <c r="E67" s="985"/>
      <c r="F67" s="985"/>
      <c r="T67" s="987"/>
    </row>
  </sheetData>
  <hyperlinks>
    <hyperlink ref="B37" r:id="rId1" display="http://www.statistique.admin.ch" xr:uid="{00000000-0004-0000-1400-000000000000}"/>
    <hyperlink ref="B41" r:id="rId2" xr:uid="{00000000-0004-0000-1400-000001000000}"/>
    <hyperlink ref="T1" location="Tabelle1!A1" display="Retour Tabelle 1" xr:uid="{00000000-0004-0000-1400-000002000000}"/>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4"/>
  <sheetViews>
    <sheetView showGridLines="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6" customWidth="1"/>
    <col min="6" max="14" width="7.58203125" style="11" customWidth="1"/>
    <col min="15" max="15" width="16.08203125" style="203" customWidth="1"/>
    <col min="16" max="16" width="7" style="11" bestFit="1" customWidth="1"/>
    <col min="17" max="17" width="6.5" style="11" bestFit="1" customWidth="1"/>
    <col min="18" max="19" width="5.5" style="11" bestFit="1" customWidth="1"/>
    <col min="20" max="20" width="6.08203125" style="11" customWidth="1"/>
    <col min="21" max="16384" width="5" style="11"/>
  </cols>
  <sheetData>
    <row r="1" spans="1:20" s="197" customFormat="1" ht="12" customHeight="1">
      <c r="B1" s="198" t="s">
        <v>539</v>
      </c>
      <c r="D1" s="600"/>
      <c r="E1" s="200" t="s">
        <v>398</v>
      </c>
      <c r="O1" s="956" t="s">
        <v>730</v>
      </c>
    </row>
    <row r="2" spans="1:20" ht="12" customHeight="1">
      <c r="B2" s="201" t="s">
        <v>625</v>
      </c>
      <c r="D2" s="600"/>
      <c r="E2" s="202" t="s">
        <v>399</v>
      </c>
    </row>
    <row r="3" spans="1:20" ht="3" customHeight="1">
      <c r="C3" s="204"/>
      <c r="D3" s="15"/>
      <c r="E3" s="16"/>
    </row>
    <row r="4" spans="1:20" ht="3" customHeight="1">
      <c r="A4" s="20"/>
      <c r="B4" s="205"/>
      <c r="C4" s="206"/>
      <c r="D4" s="22"/>
      <c r="E4" s="1143"/>
      <c r="F4" s="581"/>
      <c r="G4" s="209"/>
      <c r="H4" s="209"/>
      <c r="I4" s="209"/>
      <c r="J4" s="209"/>
      <c r="K4" s="209"/>
      <c r="L4" s="209"/>
      <c r="M4" s="209"/>
      <c r="N4" s="22"/>
      <c r="O4" s="909"/>
    </row>
    <row r="5" spans="1:20" s="220" customFormat="1" ht="10.4" customHeight="1">
      <c r="A5" s="211"/>
      <c r="B5" s="212" t="s">
        <v>85</v>
      </c>
      <c r="C5" s="213" t="s">
        <v>33</v>
      </c>
      <c r="D5" s="214" t="s">
        <v>34</v>
      </c>
      <c r="E5" s="1144" t="s">
        <v>35</v>
      </c>
      <c r="F5" s="1072" t="s">
        <v>217</v>
      </c>
      <c r="G5" s="217" t="s">
        <v>217</v>
      </c>
      <c r="H5" s="217" t="s">
        <v>217</v>
      </c>
      <c r="I5" s="217" t="s">
        <v>217</v>
      </c>
      <c r="J5" s="217" t="s">
        <v>217</v>
      </c>
      <c r="K5" s="217" t="s">
        <v>217</v>
      </c>
      <c r="L5" s="217" t="s">
        <v>217</v>
      </c>
      <c r="M5" s="217" t="s">
        <v>217</v>
      </c>
      <c r="N5" s="218" t="s">
        <v>217</v>
      </c>
      <c r="O5" s="912" t="s">
        <v>87</v>
      </c>
    </row>
    <row r="6" spans="1:20" s="220" customFormat="1" ht="10.4" customHeight="1">
      <c r="A6" s="211"/>
      <c r="B6" s="221"/>
      <c r="C6" s="222"/>
      <c r="D6" s="223"/>
      <c r="E6" s="1144" t="s">
        <v>39</v>
      </c>
      <c r="F6" s="1140" t="s">
        <v>217</v>
      </c>
      <c r="G6" s="1072" t="s">
        <v>217</v>
      </c>
      <c r="H6" s="217" t="s">
        <v>217</v>
      </c>
      <c r="I6" s="217" t="s">
        <v>217</v>
      </c>
      <c r="J6" s="217" t="s">
        <v>217</v>
      </c>
      <c r="K6" s="217" t="s">
        <v>217</v>
      </c>
      <c r="L6" s="217" t="s">
        <v>217</v>
      </c>
      <c r="M6" s="217" t="s">
        <v>217</v>
      </c>
      <c r="N6" s="218" t="s">
        <v>217</v>
      </c>
      <c r="O6" s="912" t="s">
        <v>88</v>
      </c>
    </row>
    <row r="7" spans="1:20" s="231" customFormat="1" ht="3" customHeight="1">
      <c r="A7" s="224"/>
      <c r="B7" s="221"/>
      <c r="C7" s="50"/>
      <c r="D7" s="225"/>
      <c r="E7" s="1145"/>
      <c r="F7" s="1141"/>
      <c r="G7" s="1053"/>
      <c r="H7" s="1053"/>
      <c r="I7" s="1053"/>
      <c r="J7" s="1053"/>
      <c r="K7" s="1053"/>
      <c r="L7" s="1053"/>
      <c r="M7" s="1053"/>
      <c r="N7" s="1054"/>
      <c r="O7" s="915"/>
    </row>
    <row r="8" spans="1:20" s="231" customFormat="1" ht="10.4" customHeight="1">
      <c r="A8" s="224"/>
      <c r="B8" s="221"/>
      <c r="C8" s="50"/>
      <c r="D8" s="225"/>
      <c r="E8" s="1146"/>
      <c r="F8" s="1086"/>
      <c r="G8" s="55"/>
      <c r="H8" s="55"/>
      <c r="I8" s="55"/>
      <c r="J8" s="55"/>
      <c r="K8" s="55"/>
      <c r="L8" s="55"/>
      <c r="M8" s="55"/>
      <c r="N8" s="234"/>
      <c r="O8" s="912" t="s">
        <v>89</v>
      </c>
    </row>
    <row r="9" spans="1:20" s="220" customFormat="1" ht="10.4" customHeight="1">
      <c r="A9" s="211"/>
      <c r="B9" s="221"/>
      <c r="C9" s="50"/>
      <c r="D9" s="225"/>
      <c r="E9" s="606" t="s">
        <v>90</v>
      </c>
      <c r="F9" s="1087" t="s">
        <v>57</v>
      </c>
      <c r="G9" s="237" t="s">
        <v>344</v>
      </c>
      <c r="H9" s="237" t="s">
        <v>345</v>
      </c>
      <c r="I9" s="237" t="s">
        <v>436</v>
      </c>
      <c r="J9" s="237" t="s">
        <v>538</v>
      </c>
      <c r="K9" s="237" t="s">
        <v>629</v>
      </c>
      <c r="L9" s="237" t="s">
        <v>728</v>
      </c>
      <c r="M9" s="237" t="s">
        <v>735</v>
      </c>
      <c r="N9" s="238" t="s">
        <v>833</v>
      </c>
      <c r="O9" s="912" t="s">
        <v>94</v>
      </c>
    </row>
    <row r="10" spans="1:20" s="71" customFormat="1" ht="3" customHeight="1">
      <c r="A10" s="72"/>
      <c r="B10" s="239"/>
      <c r="C10" s="146"/>
      <c r="D10" s="60"/>
      <c r="E10" s="67"/>
      <c r="F10" s="1088"/>
      <c r="G10" s="242"/>
      <c r="H10" s="242"/>
      <c r="I10" s="242"/>
      <c r="J10" s="242"/>
      <c r="K10" s="242"/>
      <c r="L10" s="242"/>
      <c r="M10" s="242"/>
      <c r="N10" s="243"/>
      <c r="O10" s="923"/>
    </row>
    <row r="11" spans="1:20" s="71" customFormat="1" ht="5.15" customHeight="1">
      <c r="A11" s="151"/>
      <c r="B11" s="154"/>
      <c r="C11" s="160"/>
      <c r="D11" s="161"/>
      <c r="E11" s="75"/>
      <c r="F11" s="154"/>
      <c r="G11" s="79"/>
      <c r="H11" s="79"/>
      <c r="I11" s="81"/>
      <c r="J11" s="81"/>
      <c r="K11" s="81"/>
      <c r="L11" s="81"/>
      <c r="M11" s="81"/>
      <c r="N11" s="82"/>
      <c r="O11" s="925"/>
    </row>
    <row r="12" spans="1:20" s="259" customFormat="1" ht="11.15" customHeight="1">
      <c r="A12" s="250"/>
      <c r="B12" s="251"/>
      <c r="C12" s="84" t="s">
        <v>261</v>
      </c>
      <c r="D12" s="926" t="s">
        <v>262</v>
      </c>
      <c r="E12" s="86"/>
      <c r="F12" s="251"/>
      <c r="G12" s="795"/>
      <c r="H12" s="795"/>
      <c r="I12" s="256"/>
      <c r="J12" s="256"/>
      <c r="K12" s="256"/>
      <c r="L12" s="256"/>
      <c r="M12" s="256"/>
      <c r="N12" s="257"/>
      <c r="O12" s="257"/>
    </row>
    <row r="13" spans="1:20" s="269" customFormat="1" ht="11.15" customHeight="1">
      <c r="A13" s="260"/>
      <c r="B13" s="608" t="s">
        <v>541</v>
      </c>
      <c r="C13" s="1060" t="s">
        <v>540</v>
      </c>
      <c r="D13" s="1061" t="s">
        <v>557</v>
      </c>
      <c r="E13" s="86">
        <v>100</v>
      </c>
      <c r="F13" s="87">
        <v>98.848399999999998</v>
      </c>
      <c r="G13" s="796">
        <v>99.447100000000006</v>
      </c>
      <c r="H13" s="796">
        <v>100</v>
      </c>
      <c r="I13" s="266">
        <v>99.161199999999994</v>
      </c>
      <c r="J13" s="266">
        <v>99.011799999999994</v>
      </c>
      <c r="K13" s="266">
        <v>98.368499999999997</v>
      </c>
      <c r="L13" s="266">
        <v>98.304900000000004</v>
      </c>
      <c r="M13" s="266">
        <v>98.677199999999999</v>
      </c>
      <c r="N13" s="266">
        <v>99.222687561599997</v>
      </c>
      <c r="O13" s="927">
        <f>((N13-M13)/M13)*100</f>
        <v>0.55279999999999807</v>
      </c>
      <c r="P13" s="928"/>
      <c r="Q13" s="928"/>
      <c r="R13" s="1082"/>
      <c r="T13" s="928"/>
    </row>
    <row r="14" spans="1:20" s="269" customFormat="1" ht="5.15" customHeight="1">
      <c r="A14" s="271"/>
      <c r="B14" s="272"/>
      <c r="C14" s="100"/>
      <c r="D14" s="273"/>
      <c r="E14" s="1057"/>
      <c r="F14" s="1142"/>
      <c r="G14" s="1058"/>
      <c r="H14" s="1058"/>
      <c r="I14" s="992"/>
      <c r="J14" s="992"/>
      <c r="K14" s="992"/>
      <c r="L14" s="992"/>
      <c r="M14" s="992"/>
      <c r="N14" s="1023"/>
      <c r="O14" s="1150"/>
      <c r="P14" s="928"/>
      <c r="Q14" s="928"/>
      <c r="R14" s="1082"/>
      <c r="T14" s="928"/>
    </row>
    <row r="15" spans="1:20" s="269" customFormat="1" ht="11.15" customHeight="1">
      <c r="A15" s="271"/>
      <c r="B15" s="1055" t="s">
        <v>542</v>
      </c>
      <c r="C15" s="1056" t="s">
        <v>548</v>
      </c>
      <c r="D15" s="1056" t="s">
        <v>837</v>
      </c>
      <c r="E15" s="1057">
        <v>60</v>
      </c>
      <c r="F15" s="1142">
        <v>97.929599999999994</v>
      </c>
      <c r="G15" s="1058">
        <v>98.924199999999999</v>
      </c>
      <c r="H15" s="1058">
        <v>100</v>
      </c>
      <c r="I15" s="992">
        <v>98.640600000000006</v>
      </c>
      <c r="J15" s="992">
        <v>98.303600000000003</v>
      </c>
      <c r="K15" s="992">
        <v>97.134399999999999</v>
      </c>
      <c r="L15" s="992">
        <v>97.043700000000001</v>
      </c>
      <c r="M15" s="992">
        <v>97.668099999999995</v>
      </c>
      <c r="N15" s="1023">
        <v>98.954291208899988</v>
      </c>
      <c r="O15" s="1150">
        <f t="shared" ref="O15:O19" si="0">((N15-M15)/M15)*100</f>
        <v>1.3168999999999929</v>
      </c>
      <c r="P15" s="928"/>
      <c r="Q15" s="928"/>
      <c r="R15" s="1082"/>
      <c r="T15" s="928"/>
    </row>
    <row r="16" spans="1:20" s="269" customFormat="1" ht="11.15" customHeight="1">
      <c r="A16" s="271"/>
      <c r="B16" s="1055" t="s">
        <v>543</v>
      </c>
      <c r="C16" s="1056" t="s">
        <v>550</v>
      </c>
      <c r="D16" s="1056" t="s">
        <v>558</v>
      </c>
      <c r="E16" s="1057">
        <v>8</v>
      </c>
      <c r="F16" s="1142">
        <v>100.4165</v>
      </c>
      <c r="G16" s="1058">
        <v>100.4002</v>
      </c>
      <c r="H16" s="1058">
        <v>100</v>
      </c>
      <c r="I16" s="992">
        <v>99.903400000000005</v>
      </c>
      <c r="J16" s="992">
        <v>100.1285</v>
      </c>
      <c r="K16" s="992">
        <v>100.3938</v>
      </c>
      <c r="L16" s="992">
        <v>100.3476</v>
      </c>
      <c r="M16" s="992">
        <v>100.2808</v>
      </c>
      <c r="N16" s="1023">
        <v>98.042331982399986</v>
      </c>
      <c r="O16" s="1150">
        <f t="shared" si="0"/>
        <v>-2.2322000000000131</v>
      </c>
      <c r="P16" s="928"/>
      <c r="Q16" s="928"/>
      <c r="R16" s="1082"/>
      <c r="T16" s="928"/>
    </row>
    <row r="17" spans="1:20" s="269" customFormat="1" ht="11.15" customHeight="1">
      <c r="A17" s="271"/>
      <c r="B17" s="1055" t="s">
        <v>544</v>
      </c>
      <c r="C17" s="1056" t="s">
        <v>549</v>
      </c>
      <c r="D17" s="1056" t="s">
        <v>553</v>
      </c>
      <c r="E17" s="1057">
        <v>9</v>
      </c>
      <c r="F17" s="1142">
        <v>100.6507</v>
      </c>
      <c r="G17" s="1058">
        <v>100.6275</v>
      </c>
      <c r="H17" s="1058">
        <v>100</v>
      </c>
      <c r="I17" s="992">
        <v>99.850399999999993</v>
      </c>
      <c r="J17" s="992">
        <v>100.19880000000001</v>
      </c>
      <c r="K17" s="992">
        <v>100.6118</v>
      </c>
      <c r="L17" s="992">
        <v>100.5508</v>
      </c>
      <c r="M17" s="992">
        <v>100.55549999999999</v>
      </c>
      <c r="N17" s="1023">
        <v>100.890550926</v>
      </c>
      <c r="O17" s="1150">
        <f t="shared" si="0"/>
        <v>0.33320000000000805</v>
      </c>
      <c r="P17" s="928"/>
      <c r="Q17" s="928"/>
      <c r="R17" s="1082"/>
      <c r="T17" s="928"/>
    </row>
    <row r="18" spans="1:20" s="269" customFormat="1" ht="11.15" customHeight="1">
      <c r="A18" s="271"/>
      <c r="B18" s="1055" t="s">
        <v>545</v>
      </c>
      <c r="C18" s="1056" t="s">
        <v>551</v>
      </c>
      <c r="D18" s="1056" t="s">
        <v>554</v>
      </c>
      <c r="E18" s="1057">
        <v>4</v>
      </c>
      <c r="F18" s="1142">
        <v>100.2209</v>
      </c>
      <c r="G18" s="1058">
        <v>100.212</v>
      </c>
      <c r="H18" s="1058">
        <v>100</v>
      </c>
      <c r="I18" s="992">
        <v>99.948700000000002</v>
      </c>
      <c r="J18" s="992">
        <v>100.06789999999999</v>
      </c>
      <c r="K18" s="992">
        <v>100.2079</v>
      </c>
      <c r="L18" s="992">
        <v>100.184</v>
      </c>
      <c r="M18" s="992">
        <v>100.1572</v>
      </c>
      <c r="N18" s="1023">
        <v>93.406504562800009</v>
      </c>
      <c r="O18" s="1150">
        <f t="shared" si="0"/>
        <v>-6.7400999999999929</v>
      </c>
      <c r="P18" s="928"/>
      <c r="Q18" s="928"/>
      <c r="R18" s="1082"/>
      <c r="T18" s="928"/>
    </row>
    <row r="19" spans="1:20" s="269" customFormat="1" ht="11.15" customHeight="1">
      <c r="A19" s="271"/>
      <c r="B19" s="1055" t="s">
        <v>546</v>
      </c>
      <c r="C19" s="1056" t="s">
        <v>552</v>
      </c>
      <c r="D19" s="1056" t="s">
        <v>555</v>
      </c>
      <c r="E19" s="1057">
        <v>19</v>
      </c>
      <c r="F19" s="1142">
        <v>100</v>
      </c>
      <c r="G19" s="1058">
        <v>100</v>
      </c>
      <c r="H19" s="1058">
        <v>100</v>
      </c>
      <c r="I19" s="992">
        <v>100</v>
      </c>
      <c r="J19" s="992">
        <v>100</v>
      </c>
      <c r="K19" s="992">
        <v>100</v>
      </c>
      <c r="L19" s="992">
        <v>100.0073</v>
      </c>
      <c r="M19" s="992">
        <v>100</v>
      </c>
      <c r="N19" s="1023">
        <v>100.95190000000001</v>
      </c>
      <c r="O19" s="1150">
        <f t="shared" si="0"/>
        <v>0.95190000000000896</v>
      </c>
      <c r="P19" s="928"/>
      <c r="Q19" s="928"/>
      <c r="R19" s="1082"/>
      <c r="T19" s="928"/>
    </row>
    <row r="20" spans="1:20" s="284" customFormat="1" ht="5.15" customHeight="1">
      <c r="A20" s="285"/>
      <c r="B20" s="286"/>
      <c r="C20" s="116"/>
      <c r="D20" s="287"/>
      <c r="E20" s="118"/>
      <c r="F20" s="286"/>
      <c r="G20" s="932"/>
      <c r="H20" s="932"/>
      <c r="I20" s="290"/>
      <c r="J20" s="290"/>
      <c r="K20" s="290"/>
      <c r="L20" s="290"/>
      <c r="M20" s="290"/>
      <c r="N20" s="287"/>
      <c r="O20" s="933"/>
    </row>
    <row r="21" spans="1:20" s="269" customFormat="1" ht="15" customHeight="1">
      <c r="C21" s="299"/>
      <c r="D21" s="300"/>
      <c r="E21" s="125"/>
      <c r="O21" s="298"/>
    </row>
    <row r="22" spans="1:20" s="269" customFormat="1" ht="15" customHeight="1">
      <c r="C22" s="299"/>
      <c r="D22" s="300"/>
      <c r="E22" s="125"/>
      <c r="O22" s="298"/>
    </row>
    <row r="23" spans="1:20" s="301" customFormat="1" ht="3" customHeight="1">
      <c r="A23" s="302"/>
      <c r="B23" s="303"/>
      <c r="C23" s="304"/>
      <c r="D23" s="305"/>
      <c r="E23" s="306"/>
      <c r="O23" s="298"/>
    </row>
    <row r="24" spans="1:20" s="301" customFormat="1" ht="11.15" customHeight="1">
      <c r="A24" s="307"/>
      <c r="B24" s="187" t="s">
        <v>77</v>
      </c>
      <c r="C24" s="187"/>
      <c r="D24" s="187"/>
      <c r="E24" s="308"/>
      <c r="G24" s="1153"/>
      <c r="J24" s="1073"/>
      <c r="K24" s="1073"/>
      <c r="L24" s="1073"/>
      <c r="M24" s="1073"/>
      <c r="N24" s="1073"/>
      <c r="O24" s="1101"/>
    </row>
    <row r="25" spans="1:20" s="301" customFormat="1" ht="11.15" customHeight="1">
      <c r="A25" s="307"/>
      <c r="B25" s="187" t="s">
        <v>112</v>
      </c>
      <c r="C25" s="187"/>
      <c r="D25" s="187"/>
      <c r="E25" s="308"/>
      <c r="H25" s="966"/>
      <c r="I25" s="966"/>
      <c r="J25" s="966"/>
      <c r="K25" s="966"/>
      <c r="L25" s="966"/>
      <c r="M25" s="966"/>
      <c r="N25" s="966"/>
      <c r="O25" s="309"/>
    </row>
    <row r="26" spans="1:20" s="301" customFormat="1" ht="11.15" customHeight="1">
      <c r="A26" s="307"/>
      <c r="B26" s="187" t="s">
        <v>79</v>
      </c>
      <c r="C26" s="187"/>
      <c r="D26" s="187"/>
      <c r="E26" s="308"/>
      <c r="J26" s="966"/>
      <c r="K26" s="966"/>
      <c r="L26" s="966"/>
      <c r="M26" s="966"/>
      <c r="N26" s="966"/>
      <c r="O26" s="203"/>
    </row>
    <row r="27" spans="1:20" s="310" customFormat="1" ht="8.15" customHeight="1">
      <c r="A27" s="307"/>
      <c r="B27" s="187"/>
      <c r="C27" s="187"/>
      <c r="D27" s="187"/>
      <c r="E27" s="308"/>
      <c r="J27" s="966"/>
      <c r="O27" s="203"/>
    </row>
    <row r="28" spans="1:20" s="310" customFormat="1" ht="11.15" customHeight="1">
      <c r="A28" s="307"/>
      <c r="B28" s="187" t="s">
        <v>80</v>
      </c>
      <c r="C28" s="187"/>
      <c r="D28" s="187"/>
      <c r="E28" s="308"/>
      <c r="H28" s="1154"/>
      <c r="I28" s="1154"/>
      <c r="J28" s="1152"/>
      <c r="K28" s="1154"/>
      <c r="L28" s="1104"/>
      <c r="M28" s="1104"/>
      <c r="N28" s="1104"/>
      <c r="O28" s="1154"/>
      <c r="P28" s="1104"/>
      <c r="Q28" s="1104"/>
      <c r="R28" s="1104"/>
    </row>
    <row r="29" spans="1:20" s="310" customFormat="1" ht="11.15" customHeight="1">
      <c r="A29" s="307"/>
      <c r="B29" s="187" t="s">
        <v>113</v>
      </c>
      <c r="C29" s="187"/>
      <c r="D29" s="187"/>
      <c r="E29" s="308"/>
      <c r="H29" s="1154"/>
      <c r="I29" s="1154"/>
      <c r="J29" s="1152"/>
      <c r="K29" s="1154"/>
      <c r="L29" s="1104"/>
      <c r="M29" s="1104"/>
      <c r="N29" s="1104"/>
      <c r="O29" s="1154"/>
      <c r="P29" s="1104"/>
      <c r="Q29" s="1104"/>
      <c r="R29" s="1104"/>
    </row>
    <row r="30" spans="1:20" s="310" customFormat="1" ht="11.15" customHeight="1">
      <c r="A30" s="307"/>
      <c r="B30" s="311" t="s">
        <v>82</v>
      </c>
      <c r="C30" s="311"/>
      <c r="D30" s="187"/>
      <c r="E30" s="308"/>
      <c r="H30" s="1154"/>
      <c r="I30" s="1154"/>
      <c r="J30" s="1154"/>
      <c r="K30" s="1154"/>
      <c r="L30" s="1104"/>
      <c r="M30" s="1104"/>
      <c r="N30" s="1104"/>
      <c r="O30" s="1154"/>
      <c r="P30" s="1104"/>
      <c r="Q30" s="1104"/>
      <c r="R30" s="1104"/>
    </row>
    <row r="31" spans="1:20" s="301" customFormat="1" ht="3" customHeight="1">
      <c r="A31" s="313"/>
      <c r="B31" s="314"/>
      <c r="C31" s="314"/>
      <c r="D31" s="315"/>
      <c r="E31" s="316"/>
      <c r="H31" s="966"/>
      <c r="I31" s="966"/>
      <c r="J31" s="966"/>
      <c r="K31" s="1154"/>
      <c r="L31" s="1104"/>
      <c r="M31" s="1104"/>
      <c r="N31" s="1104"/>
      <c r="O31" s="1154"/>
      <c r="P31" s="1104"/>
      <c r="Q31" s="1104"/>
      <c r="R31" s="1104"/>
    </row>
    <row r="32" spans="1:20" s="317" customFormat="1" ht="11.15" customHeight="1">
      <c r="C32" s="318"/>
      <c r="D32" s="319"/>
      <c r="E32" s="195"/>
      <c r="G32" s="310"/>
      <c r="H32" s="1154"/>
      <c r="I32" s="1154"/>
      <c r="J32" s="1154"/>
      <c r="K32" s="1154"/>
      <c r="L32" s="1154"/>
      <c r="M32" s="1154"/>
      <c r="N32" s="1154"/>
      <c r="O32" s="1154"/>
      <c r="P32" s="1104"/>
      <c r="Q32" s="1104"/>
      <c r="R32" s="1104"/>
    </row>
    <row r="33" spans="3:18" s="301" customFormat="1" ht="11.15" customHeight="1">
      <c r="C33" s="321"/>
      <c r="D33" s="319"/>
      <c r="E33" s="193"/>
      <c r="H33" s="1152"/>
      <c r="I33" s="1152"/>
      <c r="J33" s="1152"/>
      <c r="K33" s="1154"/>
      <c r="L33" s="1104"/>
      <c r="M33" s="1104"/>
      <c r="N33" s="1104"/>
      <c r="O33" s="1154"/>
      <c r="P33" s="1104"/>
      <c r="Q33" s="1104"/>
      <c r="R33" s="1104"/>
    </row>
    <row r="34" spans="3:18" s="966" customFormat="1" ht="11.15" customHeight="1">
      <c r="C34" s="976"/>
      <c r="D34" s="977"/>
      <c r="E34" s="978"/>
      <c r="H34" s="1152"/>
      <c r="I34" s="1152"/>
      <c r="J34" s="1152"/>
      <c r="K34" s="1154"/>
      <c r="L34" s="1104"/>
      <c r="M34" s="1104"/>
      <c r="N34" s="1104"/>
      <c r="O34" s="1154"/>
      <c r="P34" s="1104"/>
      <c r="Q34" s="1104"/>
      <c r="R34" s="1104"/>
    </row>
    <row r="35" spans="3:18" s="966" customFormat="1" ht="11.15" customHeight="1">
      <c r="C35" s="976"/>
      <c r="D35" s="977"/>
      <c r="E35" s="978"/>
      <c r="F35" s="150"/>
      <c r="G35" s="150"/>
      <c r="H35" s="150"/>
      <c r="O35" s="979"/>
    </row>
    <row r="36" spans="3:18" s="966" customFormat="1" ht="11.15" customHeight="1">
      <c r="C36" s="976"/>
      <c r="D36" s="977"/>
      <c r="E36" s="978"/>
      <c r="F36" s="150"/>
      <c r="G36" s="150"/>
      <c r="H36" s="150"/>
      <c r="O36" s="979"/>
    </row>
    <row r="37" spans="3:18" s="928" customFormat="1" ht="11.15" customHeight="1">
      <c r="C37" s="980"/>
      <c r="D37" s="977"/>
      <c r="E37" s="981"/>
      <c r="F37" s="150"/>
      <c r="G37" s="150"/>
      <c r="H37" s="150"/>
      <c r="I37" s="966"/>
      <c r="J37" s="966"/>
      <c r="K37" s="966"/>
      <c r="L37" s="966"/>
      <c r="M37" s="966"/>
      <c r="N37" s="966"/>
      <c r="O37" s="979"/>
    </row>
    <row r="38" spans="3:18" s="982" customFormat="1" ht="11.15" customHeight="1">
      <c r="C38" s="983"/>
      <c r="D38" s="983"/>
      <c r="E38" s="981"/>
      <c r="F38" s="150"/>
      <c r="G38" s="150"/>
      <c r="H38" s="150"/>
      <c r="I38" s="966"/>
      <c r="J38" s="966"/>
      <c r="K38" s="966"/>
      <c r="L38" s="966"/>
      <c r="M38" s="966"/>
      <c r="N38" s="966"/>
      <c r="O38" s="979"/>
    </row>
    <row r="39" spans="3:18" s="984" customFormat="1" ht="11.15" customHeight="1">
      <c r="C39" s="977"/>
      <c r="D39" s="977"/>
      <c r="E39" s="150"/>
      <c r="F39" s="150"/>
      <c r="G39" s="150"/>
      <c r="H39" s="150"/>
      <c r="I39" s="966"/>
      <c r="J39" s="966"/>
      <c r="K39" s="966"/>
      <c r="L39" s="966"/>
      <c r="M39" s="966"/>
      <c r="N39" s="966"/>
      <c r="O39" s="979"/>
    </row>
    <row r="40" spans="3:18" s="986" customFormat="1">
      <c r="E40" s="985"/>
      <c r="O40" s="987"/>
    </row>
    <row r="41" spans="3:18" s="986" customFormat="1">
      <c r="E41" s="985"/>
      <c r="O41" s="987"/>
    </row>
    <row r="42" spans="3:18" s="986" customFormat="1">
      <c r="E42" s="985"/>
      <c r="O42" s="987"/>
    </row>
    <row r="43" spans="3:18" s="986" customFormat="1">
      <c r="E43" s="985"/>
      <c r="O43" s="987"/>
    </row>
    <row r="44" spans="3:18" s="986" customFormat="1">
      <c r="E44" s="985"/>
      <c r="O44" s="987"/>
    </row>
  </sheetData>
  <hyperlinks>
    <hyperlink ref="B26" r:id="rId1" display="http://www.statistique.admin.ch" xr:uid="{00000000-0004-0000-1500-000000000000}"/>
    <hyperlink ref="B30" r:id="rId2" xr:uid="{00000000-0004-0000-1500-000001000000}"/>
    <hyperlink ref="O1" location="Tabelle1!A1" display="Retour Tabelle 1" xr:uid="{00000000-0004-0000-1500-000002000000}"/>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E44"/>
  <sheetViews>
    <sheetView showGridLines="0" zoomScaleNormal="100" workbookViewId="0">
      <pane xSplit="5" ySplit="10" topLeftCell="AQ11" activePane="bottomRight" state="frozen"/>
      <selection pane="topRight" activeCell="F1" sqref="F1"/>
      <selection pane="bottomLeft" activeCell="A11" sqref="A11"/>
      <selection pane="bottomRight" activeCell="AX1" sqref="AX1"/>
    </sheetView>
  </sheetViews>
  <sheetFormatPr baseColWidth="10" defaultColWidth="5" defaultRowHeight="13"/>
  <cols>
    <col min="1" max="1" width="0.58203125" style="326" customWidth="1"/>
    <col min="2" max="2" width="6.58203125" style="326" customWidth="1"/>
    <col min="3" max="3" width="40.08203125" style="326" customWidth="1"/>
    <col min="4" max="4" width="38.25" style="326" customWidth="1"/>
    <col min="5" max="5" width="8.08203125" style="493" customWidth="1"/>
    <col min="6" max="6" width="6.08203125" style="493" customWidth="1"/>
    <col min="7" max="48" width="6.08203125" style="326" customWidth="1"/>
    <col min="49" max="50" width="9.5" style="326" customWidth="1"/>
    <col min="51" max="16384" width="5" style="326"/>
  </cols>
  <sheetData>
    <row r="1" spans="1:50" s="322" customFormat="1" ht="14.15" customHeight="1">
      <c r="B1" s="323" t="s">
        <v>703</v>
      </c>
      <c r="D1" s="324"/>
      <c r="E1" s="325" t="s">
        <v>808</v>
      </c>
      <c r="F1" s="325"/>
      <c r="AX1" s="956" t="s">
        <v>730</v>
      </c>
    </row>
    <row r="2" spans="1:50" ht="14.15" customHeight="1">
      <c r="B2" s="327" t="s">
        <v>704</v>
      </c>
      <c r="D2" s="324"/>
      <c r="E2" s="328" t="s">
        <v>809</v>
      </c>
      <c r="F2" s="328"/>
    </row>
    <row r="3" spans="1:50" ht="3" customHeight="1">
      <c r="C3" s="329"/>
      <c r="D3" s="330"/>
      <c r="E3" s="331"/>
      <c r="F3" s="331"/>
    </row>
    <row r="4" spans="1:50" ht="3" customHeight="1">
      <c r="A4" s="332"/>
      <c r="B4" s="333"/>
      <c r="C4" s="334"/>
      <c r="D4" s="335"/>
      <c r="E4" s="336"/>
      <c r="F4" s="1120"/>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338"/>
      <c r="AL4" s="338"/>
      <c r="AM4" s="338"/>
      <c r="AN4" s="338"/>
      <c r="AO4" s="338"/>
      <c r="AP4" s="337"/>
      <c r="AQ4" s="338"/>
      <c r="AR4" s="338"/>
      <c r="AS4" s="338"/>
      <c r="AT4" s="338"/>
      <c r="AU4" s="338"/>
      <c r="AV4" s="337"/>
      <c r="AW4" s="341"/>
      <c r="AX4" s="342"/>
    </row>
    <row r="5" spans="1:50" s="354" customFormat="1" ht="10.4" customHeight="1">
      <c r="A5" s="343"/>
      <c r="B5" s="344" t="s">
        <v>85</v>
      </c>
      <c r="C5" s="345" t="s">
        <v>33</v>
      </c>
      <c r="D5" s="346" t="s">
        <v>34</v>
      </c>
      <c r="E5" s="347" t="s">
        <v>35</v>
      </c>
      <c r="F5" s="1121" t="s">
        <v>121</v>
      </c>
      <c r="G5" s="350" t="s">
        <v>122</v>
      </c>
      <c r="H5" s="350" t="s">
        <v>123</v>
      </c>
      <c r="I5" s="350" t="s">
        <v>124</v>
      </c>
      <c r="J5" s="350" t="s">
        <v>36</v>
      </c>
      <c r="K5" s="350" t="s">
        <v>125</v>
      </c>
      <c r="L5" s="349" t="s">
        <v>126</v>
      </c>
      <c r="M5" s="349" t="s">
        <v>117</v>
      </c>
      <c r="N5" s="349" t="s">
        <v>118</v>
      </c>
      <c r="O5" s="349" t="s">
        <v>119</v>
      </c>
      <c r="P5" s="349" t="s">
        <v>37</v>
      </c>
      <c r="Q5" s="349" t="s">
        <v>120</v>
      </c>
      <c r="R5" s="349" t="s">
        <v>121</v>
      </c>
      <c r="S5" s="350" t="s">
        <v>122</v>
      </c>
      <c r="T5" s="350" t="s">
        <v>123</v>
      </c>
      <c r="U5" s="350" t="s">
        <v>124</v>
      </c>
      <c r="V5" s="350" t="s">
        <v>36</v>
      </c>
      <c r="W5" s="350" t="s">
        <v>125</v>
      </c>
      <c r="X5" s="349" t="s">
        <v>126</v>
      </c>
      <c r="Y5" s="349" t="s">
        <v>117</v>
      </c>
      <c r="Z5" s="349" t="s">
        <v>118</v>
      </c>
      <c r="AA5" s="349" t="s">
        <v>119</v>
      </c>
      <c r="AB5" s="349" t="s">
        <v>37</v>
      </c>
      <c r="AC5" s="349" t="s">
        <v>120</v>
      </c>
      <c r="AD5" s="349" t="s">
        <v>121</v>
      </c>
      <c r="AE5" s="350" t="s">
        <v>122</v>
      </c>
      <c r="AF5" s="350" t="s">
        <v>123</v>
      </c>
      <c r="AG5" s="350" t="s">
        <v>124</v>
      </c>
      <c r="AH5" s="350" t="s">
        <v>36</v>
      </c>
      <c r="AI5" s="350" t="s">
        <v>125</v>
      </c>
      <c r="AJ5" s="349" t="s">
        <v>126</v>
      </c>
      <c r="AK5" s="350" t="s">
        <v>117</v>
      </c>
      <c r="AL5" s="350" t="s">
        <v>118</v>
      </c>
      <c r="AM5" s="350" t="s">
        <v>119</v>
      </c>
      <c r="AN5" s="350" t="s">
        <v>37</v>
      </c>
      <c r="AO5" s="350" t="s">
        <v>120</v>
      </c>
      <c r="AP5" s="349" t="s">
        <v>121</v>
      </c>
      <c r="AQ5" s="350" t="s">
        <v>122</v>
      </c>
      <c r="AR5" s="350" t="s">
        <v>123</v>
      </c>
      <c r="AS5" s="350" t="s">
        <v>124</v>
      </c>
      <c r="AT5" s="350" t="s">
        <v>36</v>
      </c>
      <c r="AU5" s="350" t="s">
        <v>125</v>
      </c>
      <c r="AV5" s="349" t="s">
        <v>126</v>
      </c>
      <c r="AW5" s="352" t="s">
        <v>127</v>
      </c>
      <c r="AX5" s="219"/>
    </row>
    <row r="6" spans="1:50" s="354" customFormat="1" ht="10.4" customHeight="1">
      <c r="A6" s="343"/>
      <c r="B6" s="355"/>
      <c r="C6" s="356"/>
      <c r="D6" s="357"/>
      <c r="E6" s="347" t="s">
        <v>39</v>
      </c>
      <c r="F6" s="1121" t="s">
        <v>130</v>
      </c>
      <c r="G6" s="350" t="s">
        <v>131</v>
      </c>
      <c r="H6" s="350" t="s">
        <v>132</v>
      </c>
      <c r="I6" s="350" t="s">
        <v>133</v>
      </c>
      <c r="J6" s="350" t="s">
        <v>40</v>
      </c>
      <c r="K6" s="350" t="s">
        <v>125</v>
      </c>
      <c r="L6" s="349" t="s">
        <v>134</v>
      </c>
      <c r="M6" s="349" t="s">
        <v>128</v>
      </c>
      <c r="N6" s="349" t="s">
        <v>129</v>
      </c>
      <c r="O6" s="349" t="s">
        <v>119</v>
      </c>
      <c r="P6" s="349" t="s">
        <v>41</v>
      </c>
      <c r="Q6" s="349" t="s">
        <v>120</v>
      </c>
      <c r="R6" s="349" t="s">
        <v>130</v>
      </c>
      <c r="S6" s="350" t="s">
        <v>131</v>
      </c>
      <c r="T6" s="350" t="s">
        <v>132</v>
      </c>
      <c r="U6" s="350" t="s">
        <v>133</v>
      </c>
      <c r="V6" s="350" t="s">
        <v>40</v>
      </c>
      <c r="W6" s="350" t="s">
        <v>125</v>
      </c>
      <c r="X6" s="349" t="s">
        <v>134</v>
      </c>
      <c r="Y6" s="349" t="s">
        <v>128</v>
      </c>
      <c r="Z6" s="349" t="s">
        <v>129</v>
      </c>
      <c r="AA6" s="349" t="s">
        <v>119</v>
      </c>
      <c r="AB6" s="349" t="s">
        <v>41</v>
      </c>
      <c r="AC6" s="349" t="s">
        <v>120</v>
      </c>
      <c r="AD6" s="349" t="s">
        <v>130</v>
      </c>
      <c r="AE6" s="350" t="s">
        <v>131</v>
      </c>
      <c r="AF6" s="350" t="s">
        <v>132</v>
      </c>
      <c r="AG6" s="350" t="s">
        <v>133</v>
      </c>
      <c r="AH6" s="350" t="s">
        <v>40</v>
      </c>
      <c r="AI6" s="350" t="s">
        <v>125</v>
      </c>
      <c r="AJ6" s="349" t="s">
        <v>134</v>
      </c>
      <c r="AK6" s="350" t="s">
        <v>128</v>
      </c>
      <c r="AL6" s="350" t="s">
        <v>129</v>
      </c>
      <c r="AM6" s="350" t="s">
        <v>119</v>
      </c>
      <c r="AN6" s="350" t="s">
        <v>41</v>
      </c>
      <c r="AO6" s="350" t="s">
        <v>120</v>
      </c>
      <c r="AP6" s="349" t="s">
        <v>130</v>
      </c>
      <c r="AQ6" s="350" t="s">
        <v>131</v>
      </c>
      <c r="AR6" s="350" t="s">
        <v>132</v>
      </c>
      <c r="AS6" s="350" t="s">
        <v>133</v>
      </c>
      <c r="AT6" s="350" t="s">
        <v>40</v>
      </c>
      <c r="AU6" s="350" t="s">
        <v>125</v>
      </c>
      <c r="AV6" s="349" t="s">
        <v>134</v>
      </c>
      <c r="AW6" s="358" t="s">
        <v>135</v>
      </c>
      <c r="AX6" s="219"/>
    </row>
    <row r="7" spans="1:50"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350"/>
      <c r="AL7" s="350"/>
      <c r="AM7" s="350"/>
      <c r="AN7" s="350"/>
      <c r="AO7" s="350"/>
      <c r="AP7" s="349"/>
      <c r="AQ7" s="350"/>
      <c r="AR7" s="350"/>
      <c r="AS7" s="350"/>
      <c r="AT7" s="350"/>
      <c r="AU7" s="350"/>
      <c r="AV7" s="349"/>
      <c r="AW7" s="363"/>
      <c r="AX7" s="230"/>
    </row>
    <row r="8" spans="1:50" s="365" customFormat="1" ht="10.4" customHeight="1">
      <c r="A8" s="359"/>
      <c r="B8" s="355"/>
      <c r="C8" s="360"/>
      <c r="D8" s="361"/>
      <c r="E8" s="366"/>
      <c r="F8" s="1122"/>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369"/>
      <c r="AL8" s="369"/>
      <c r="AM8" s="369"/>
      <c r="AN8" s="369"/>
      <c r="AO8" s="369"/>
      <c r="AP8" s="368"/>
      <c r="AQ8" s="369"/>
      <c r="AR8" s="369"/>
      <c r="AS8" s="369"/>
      <c r="AT8" s="369"/>
      <c r="AU8" s="369"/>
      <c r="AV8" s="368"/>
      <c r="AW8" s="1330" t="s">
        <v>136</v>
      </c>
      <c r="AX8" s="372" t="s">
        <v>137</v>
      </c>
    </row>
    <row r="9" spans="1:50" s="354" customFormat="1" ht="10.4" customHeight="1">
      <c r="A9" s="343"/>
      <c r="B9" s="355"/>
      <c r="C9" s="360"/>
      <c r="D9" s="361"/>
      <c r="E9" s="373" t="s">
        <v>90</v>
      </c>
      <c r="F9" s="1123" t="s">
        <v>628</v>
      </c>
      <c r="G9" s="1115" t="s">
        <v>692</v>
      </c>
      <c r="H9" s="1115" t="s">
        <v>692</v>
      </c>
      <c r="I9" s="1115" t="s">
        <v>692</v>
      </c>
      <c r="J9" s="1115" t="s">
        <v>692</v>
      </c>
      <c r="K9" s="1115" t="s">
        <v>692</v>
      </c>
      <c r="L9" s="1115" t="s">
        <v>692</v>
      </c>
      <c r="M9" s="1115" t="s">
        <v>692</v>
      </c>
      <c r="N9" s="1115" t="s">
        <v>692</v>
      </c>
      <c r="O9" s="1115" t="s">
        <v>692</v>
      </c>
      <c r="P9" s="1115" t="s">
        <v>692</v>
      </c>
      <c r="Q9" s="1115" t="s">
        <v>692</v>
      </c>
      <c r="R9" s="1115" t="s">
        <v>692</v>
      </c>
      <c r="S9" s="1115" t="s">
        <v>731</v>
      </c>
      <c r="T9" s="1115" t="s">
        <v>731</v>
      </c>
      <c r="U9" s="1115" t="s">
        <v>731</v>
      </c>
      <c r="V9" s="1115" t="s">
        <v>731</v>
      </c>
      <c r="W9" s="1115" t="s">
        <v>731</v>
      </c>
      <c r="X9" s="1115" t="s">
        <v>731</v>
      </c>
      <c r="Y9" s="1115" t="s">
        <v>731</v>
      </c>
      <c r="Z9" s="1115" t="s">
        <v>731</v>
      </c>
      <c r="AA9" s="1115" t="s">
        <v>731</v>
      </c>
      <c r="AB9" s="1115" t="s">
        <v>731</v>
      </c>
      <c r="AC9" s="1115" t="s">
        <v>731</v>
      </c>
      <c r="AD9" s="1115" t="s">
        <v>731</v>
      </c>
      <c r="AE9" s="1115" t="s">
        <v>741</v>
      </c>
      <c r="AF9" s="1115" t="s">
        <v>741</v>
      </c>
      <c r="AG9" s="1115" t="s">
        <v>741</v>
      </c>
      <c r="AH9" s="1115" t="s">
        <v>741</v>
      </c>
      <c r="AI9" s="1115" t="s">
        <v>741</v>
      </c>
      <c r="AJ9" s="1115" t="s">
        <v>741</v>
      </c>
      <c r="AK9" s="1115" t="s">
        <v>741</v>
      </c>
      <c r="AL9" s="1115" t="s">
        <v>741</v>
      </c>
      <c r="AM9" s="1115" t="s">
        <v>741</v>
      </c>
      <c r="AN9" s="1115" t="s">
        <v>741</v>
      </c>
      <c r="AO9" s="1115" t="s">
        <v>741</v>
      </c>
      <c r="AP9" s="1329" t="s">
        <v>741</v>
      </c>
      <c r="AQ9" s="1115" t="s">
        <v>839</v>
      </c>
      <c r="AR9" s="1115" t="s">
        <v>839</v>
      </c>
      <c r="AS9" s="1115" t="s">
        <v>839</v>
      </c>
      <c r="AT9" s="1115" t="s">
        <v>839</v>
      </c>
      <c r="AU9" s="1115" t="s">
        <v>839</v>
      </c>
      <c r="AV9" s="1115" t="s">
        <v>839</v>
      </c>
      <c r="AW9" s="1330" t="s">
        <v>138</v>
      </c>
      <c r="AX9" s="372" t="s">
        <v>139</v>
      </c>
    </row>
    <row r="10" spans="1:50" s="385" customFormat="1" ht="3" customHeight="1">
      <c r="A10" s="374"/>
      <c r="B10" s="375"/>
      <c r="C10" s="376"/>
      <c r="D10" s="377"/>
      <c r="E10" s="378"/>
      <c r="F10" s="1124"/>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380"/>
      <c r="AL10" s="380"/>
      <c r="AM10" s="380"/>
      <c r="AN10" s="380"/>
      <c r="AO10" s="380"/>
      <c r="AP10" s="379"/>
      <c r="AQ10" s="380"/>
      <c r="AR10" s="380"/>
      <c r="AS10" s="380"/>
      <c r="AT10" s="380"/>
      <c r="AU10" s="380"/>
      <c r="AV10" s="379"/>
      <c r="AW10" s="1331"/>
      <c r="AX10" s="384"/>
    </row>
    <row r="11" spans="1:50" s="385" customFormat="1" ht="5.15" customHeight="1">
      <c r="A11" s="386"/>
      <c r="B11" s="387"/>
      <c r="C11" s="388"/>
      <c r="D11" s="389"/>
      <c r="E11" s="390"/>
      <c r="F11" s="1125"/>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393"/>
      <c r="AL11" s="393"/>
      <c r="AM11" s="393"/>
      <c r="AN11" s="393"/>
      <c r="AO11" s="393"/>
      <c r="AP11" s="391"/>
      <c r="AQ11" s="393"/>
      <c r="AR11" s="393"/>
      <c r="AS11" s="393"/>
      <c r="AT11" s="393"/>
      <c r="AU11" s="393"/>
      <c r="AV11" s="391"/>
      <c r="AW11" s="1332"/>
      <c r="AX11" s="1335"/>
    </row>
    <row r="12" spans="1:50" s="410" customFormat="1" ht="11.15" customHeight="1">
      <c r="A12" s="399"/>
      <c r="B12" s="400"/>
      <c r="C12" s="401" t="s">
        <v>95</v>
      </c>
      <c r="D12" s="402" t="s">
        <v>96</v>
      </c>
      <c r="E12" s="403"/>
      <c r="F12" s="1126"/>
      <c r="G12" s="1126"/>
      <c r="H12" s="1126"/>
      <c r="I12" s="1126"/>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405"/>
      <c r="AF12" s="405"/>
      <c r="AG12" s="405"/>
      <c r="AH12" s="405"/>
      <c r="AI12" s="405"/>
      <c r="AJ12" s="415"/>
      <c r="AK12" s="405"/>
      <c r="AL12" s="405"/>
      <c r="AM12" s="405"/>
      <c r="AN12" s="405"/>
      <c r="AO12" s="405"/>
      <c r="AP12" s="415"/>
      <c r="AQ12" s="405"/>
      <c r="AR12" s="405"/>
      <c r="AS12" s="405"/>
      <c r="AT12" s="405"/>
      <c r="AU12" s="405"/>
      <c r="AV12" s="415"/>
      <c r="AW12" s="1333"/>
      <c r="AX12" s="257"/>
    </row>
    <row r="13" spans="1:50" s="420" customFormat="1" ht="11.15" customHeight="1">
      <c r="A13" s="411"/>
      <c r="B13" s="412" t="s">
        <v>694</v>
      </c>
      <c r="C13" s="401" t="s">
        <v>718</v>
      </c>
      <c r="D13" s="494" t="s">
        <v>719</v>
      </c>
      <c r="E13" s="1003">
        <v>100</v>
      </c>
      <c r="F13" s="1127">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416">
        <v>156.6651</v>
      </c>
      <c r="AL13" s="416">
        <v>135.96539999999999</v>
      </c>
      <c r="AM13" s="416">
        <v>118.554</v>
      </c>
      <c r="AN13" s="416">
        <v>136.6841</v>
      </c>
      <c r="AO13" s="416">
        <v>124.9945</v>
      </c>
      <c r="AP13" s="415">
        <v>177.31630000000001</v>
      </c>
      <c r="AQ13" s="416">
        <v>132.36969999999999</v>
      </c>
      <c r="AR13" s="416">
        <v>171.70249999999999</v>
      </c>
      <c r="AS13" s="416">
        <v>130.62360000000001</v>
      </c>
      <c r="AT13" s="416">
        <v>109.2972</v>
      </c>
      <c r="AU13" s="416">
        <v>115.9228</v>
      </c>
      <c r="AV13" s="415">
        <v>176.91909999999999</v>
      </c>
      <c r="AW13" s="1333">
        <f>((AV13-AU13)/AU13)*100</f>
        <v>52.618035451179566</v>
      </c>
      <c r="AX13" s="1337">
        <f>((AV13-AJ13)/AJ13)*100</f>
        <v>73.981081477096268</v>
      </c>
    </row>
    <row r="14" spans="1:50" s="420" customFormat="1" ht="5.15" customHeight="1">
      <c r="A14" s="422"/>
      <c r="B14" s="423"/>
      <c r="C14" s="424"/>
      <c r="D14" s="425"/>
      <c r="E14" s="1004"/>
      <c r="F14" s="1128"/>
      <c r="G14" s="428"/>
      <c r="H14" s="428"/>
      <c r="I14" s="428"/>
      <c r="J14" s="428"/>
      <c r="K14" s="427"/>
      <c r="L14" s="427"/>
      <c r="M14" s="1151"/>
      <c r="N14" s="1151"/>
      <c r="O14" s="1151"/>
      <c r="P14" s="427"/>
      <c r="Q14" s="427"/>
      <c r="R14" s="427"/>
      <c r="S14" s="428"/>
      <c r="T14" s="428"/>
      <c r="U14" s="428"/>
      <c r="V14" s="428"/>
      <c r="W14" s="427"/>
      <c r="X14" s="427"/>
      <c r="Y14" s="1151"/>
      <c r="Z14" s="1151"/>
      <c r="AA14" s="1151"/>
      <c r="AB14" s="427"/>
      <c r="AC14" s="427"/>
      <c r="AD14" s="427"/>
      <c r="AE14" s="428"/>
      <c r="AF14" s="428"/>
      <c r="AG14" s="428"/>
      <c r="AH14" s="428"/>
      <c r="AI14" s="427"/>
      <c r="AJ14" s="427"/>
      <c r="AK14" s="428"/>
      <c r="AL14" s="428"/>
      <c r="AM14" s="428"/>
      <c r="AN14" s="428"/>
      <c r="AO14" s="427"/>
      <c r="AP14" s="427"/>
      <c r="AQ14" s="428"/>
      <c r="AR14" s="428"/>
      <c r="AS14" s="428"/>
      <c r="AT14" s="428"/>
      <c r="AU14" s="427"/>
      <c r="AV14" s="427"/>
      <c r="AW14" s="1334"/>
      <c r="AX14" s="1338"/>
    </row>
    <row r="15" spans="1:50" s="420" customFormat="1" ht="11.15" customHeight="1">
      <c r="A15" s="422"/>
      <c r="B15" s="566" t="s">
        <v>695</v>
      </c>
      <c r="C15" s="567" t="s">
        <v>721</v>
      </c>
      <c r="D15" s="568" t="s">
        <v>696</v>
      </c>
      <c r="E15" s="1004">
        <v>50</v>
      </c>
      <c r="F15" s="1128">
        <v>75.899299999999997</v>
      </c>
      <c r="G15" s="428">
        <v>92.163899999999998</v>
      </c>
      <c r="H15" s="428">
        <v>98.403800000000004</v>
      </c>
      <c r="I15" s="428">
        <v>101.51649999999999</v>
      </c>
      <c r="J15" s="428">
        <v>64.727599999999995</v>
      </c>
      <c r="K15" s="427">
        <v>71.550799999999995</v>
      </c>
      <c r="L15" s="427">
        <v>99.638099999999994</v>
      </c>
      <c r="M15" s="1151">
        <v>109.2273</v>
      </c>
      <c r="N15" s="1151">
        <v>76.337999999999994</v>
      </c>
      <c r="O15" s="1151">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51">
        <v>106.6388</v>
      </c>
      <c r="Z15" s="1151">
        <v>95.698599999999999</v>
      </c>
      <c r="AA15" s="1151">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428">
        <v>168.9092</v>
      </c>
      <c r="AL15" s="428">
        <v>145.02269999999999</v>
      </c>
      <c r="AM15" s="428">
        <v>120.82129999999999</v>
      </c>
      <c r="AN15" s="428">
        <v>149.30789999999999</v>
      </c>
      <c r="AO15" s="427">
        <v>129.214</v>
      </c>
      <c r="AP15" s="427">
        <v>172.7722</v>
      </c>
      <c r="AQ15" s="428">
        <v>130.23050000000001</v>
      </c>
      <c r="AR15" s="428">
        <v>175.90270000000001</v>
      </c>
      <c r="AS15" s="428">
        <v>128.6788</v>
      </c>
      <c r="AT15" s="428">
        <v>107.0056</v>
      </c>
      <c r="AU15" s="427">
        <v>116.0521</v>
      </c>
      <c r="AV15" s="427">
        <v>188.8305</v>
      </c>
      <c r="AW15" s="1334">
        <f t="shared" ref="AW15:AW21" si="0">((AV15-AU15)/AU15)*100</f>
        <v>62.711833736744104</v>
      </c>
      <c r="AX15" s="1338">
        <f t="shared" ref="AX15:AX17" si="1">((AV15-AJ15)/AJ15)*100</f>
        <v>86.840092494654471</v>
      </c>
    </row>
    <row r="16" spans="1:50" s="420" customFormat="1" ht="11.15" customHeight="1">
      <c r="A16" s="422"/>
      <c r="B16" s="430" t="s">
        <v>697</v>
      </c>
      <c r="C16" s="567" t="s">
        <v>705</v>
      </c>
      <c r="D16" s="568" t="s">
        <v>709</v>
      </c>
      <c r="E16" s="1004">
        <v>42</v>
      </c>
      <c r="F16" s="1128">
        <v>72.5702</v>
      </c>
      <c r="G16" s="428">
        <v>91.083399999999997</v>
      </c>
      <c r="H16" s="428">
        <v>98.186199999999999</v>
      </c>
      <c r="I16" s="428">
        <v>101.72929999999999</v>
      </c>
      <c r="J16" s="428">
        <v>59.853900000000003</v>
      </c>
      <c r="K16" s="427">
        <v>67.620500000000007</v>
      </c>
      <c r="L16" s="427">
        <v>99.591099999999997</v>
      </c>
      <c r="M16" s="1151">
        <v>110.5061</v>
      </c>
      <c r="N16" s="1151">
        <v>73.069599999999994</v>
      </c>
      <c r="O16" s="1151">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51">
        <v>107.9042</v>
      </c>
      <c r="Z16" s="1151">
        <v>94.878799999999998</v>
      </c>
      <c r="AA16" s="1151">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428">
        <v>182.03479999999999</v>
      </c>
      <c r="AL16" s="428">
        <v>153.5985</v>
      </c>
      <c r="AM16" s="428">
        <v>124.7873</v>
      </c>
      <c r="AN16" s="428">
        <v>158.69990000000001</v>
      </c>
      <c r="AO16" s="427">
        <v>134.77860000000001</v>
      </c>
      <c r="AP16" s="427">
        <v>186.6336</v>
      </c>
      <c r="AQ16" s="428">
        <v>135.98869999999999</v>
      </c>
      <c r="AR16" s="428">
        <v>190.3604</v>
      </c>
      <c r="AS16" s="428">
        <v>134.14150000000001</v>
      </c>
      <c r="AT16" s="428">
        <v>108.34</v>
      </c>
      <c r="AU16" s="427">
        <v>119.1096</v>
      </c>
      <c r="AV16" s="427">
        <v>205.75059999999999</v>
      </c>
      <c r="AW16" s="1334">
        <f t="shared" si="0"/>
        <v>72.740568350494001</v>
      </c>
      <c r="AX16" s="1338">
        <f t="shared" si="1"/>
        <v>103.17374736220515</v>
      </c>
    </row>
    <row r="17" spans="1:50" s="420" customFormat="1" ht="11.15" customHeight="1">
      <c r="A17" s="422"/>
      <c r="B17" s="430" t="s">
        <v>698</v>
      </c>
      <c r="C17" s="567" t="s">
        <v>706</v>
      </c>
      <c r="D17" s="568" t="s">
        <v>710</v>
      </c>
      <c r="E17" s="1004">
        <v>8</v>
      </c>
      <c r="F17" s="1128">
        <v>100</v>
      </c>
      <c r="G17" s="428">
        <v>100</v>
      </c>
      <c r="H17" s="427">
        <v>100</v>
      </c>
      <c r="I17" s="427">
        <v>100</v>
      </c>
      <c r="J17" s="427">
        <v>100</v>
      </c>
      <c r="K17" s="427">
        <v>100</v>
      </c>
      <c r="L17" s="427">
        <v>100</v>
      </c>
      <c r="M17" s="1151">
        <v>100</v>
      </c>
      <c r="N17" s="1151">
        <v>100</v>
      </c>
      <c r="O17" s="1151">
        <v>100</v>
      </c>
      <c r="P17" s="427">
        <v>100</v>
      </c>
      <c r="Q17" s="427">
        <v>100</v>
      </c>
      <c r="R17" s="427">
        <v>100</v>
      </c>
      <c r="S17" s="428">
        <v>100</v>
      </c>
      <c r="T17" s="427">
        <v>100</v>
      </c>
      <c r="U17" s="427">
        <v>100</v>
      </c>
      <c r="V17" s="427">
        <v>100</v>
      </c>
      <c r="W17" s="427">
        <v>100</v>
      </c>
      <c r="X17" s="427">
        <v>100</v>
      </c>
      <c r="Y17" s="1151">
        <v>100</v>
      </c>
      <c r="Z17" s="1151">
        <v>100</v>
      </c>
      <c r="AA17" s="1151">
        <v>100</v>
      </c>
      <c r="AB17" s="427">
        <v>100</v>
      </c>
      <c r="AC17" s="427">
        <v>100</v>
      </c>
      <c r="AD17" s="427">
        <v>100</v>
      </c>
      <c r="AE17" s="428">
        <v>100</v>
      </c>
      <c r="AF17" s="427">
        <v>100</v>
      </c>
      <c r="AG17" s="427">
        <v>100</v>
      </c>
      <c r="AH17" s="427">
        <v>100</v>
      </c>
      <c r="AI17" s="427">
        <v>100</v>
      </c>
      <c r="AJ17" s="427">
        <v>100</v>
      </c>
      <c r="AK17" s="428">
        <v>100</v>
      </c>
      <c r="AL17" s="427">
        <v>100</v>
      </c>
      <c r="AM17" s="427">
        <v>100</v>
      </c>
      <c r="AN17" s="427">
        <v>100</v>
      </c>
      <c r="AO17" s="427">
        <v>100</v>
      </c>
      <c r="AP17" s="427">
        <v>100</v>
      </c>
      <c r="AQ17" s="428">
        <v>100</v>
      </c>
      <c r="AR17" s="427">
        <v>100</v>
      </c>
      <c r="AS17" s="427">
        <v>100</v>
      </c>
      <c r="AT17" s="427">
        <v>100</v>
      </c>
      <c r="AU17" s="427">
        <v>100</v>
      </c>
      <c r="AV17" s="427">
        <v>100</v>
      </c>
      <c r="AW17" s="1334">
        <f t="shared" si="0"/>
        <v>0</v>
      </c>
      <c r="AX17" s="1338">
        <f t="shared" si="1"/>
        <v>0</v>
      </c>
    </row>
    <row r="18" spans="1:50" s="420" customFormat="1" ht="5.15" customHeight="1">
      <c r="A18" s="422"/>
      <c r="B18" s="430"/>
      <c r="C18" s="570"/>
      <c r="D18" s="571"/>
      <c r="E18" s="1004"/>
      <c r="F18" s="1128"/>
      <c r="G18" s="428"/>
      <c r="H18" s="428"/>
      <c r="I18" s="428"/>
      <c r="J18" s="428"/>
      <c r="K18" s="428"/>
      <c r="L18" s="427"/>
      <c r="M18" s="1151"/>
      <c r="N18" s="1151"/>
      <c r="O18" s="1151"/>
      <c r="P18" s="427"/>
      <c r="Q18" s="427"/>
      <c r="R18" s="427"/>
      <c r="S18" s="428"/>
      <c r="T18" s="428"/>
      <c r="U18" s="428"/>
      <c r="V18" s="428"/>
      <c r="W18" s="428"/>
      <c r="X18" s="427"/>
      <c r="Y18" s="1151"/>
      <c r="Z18" s="1151"/>
      <c r="AA18" s="1151"/>
      <c r="AB18" s="427"/>
      <c r="AC18" s="427"/>
      <c r="AD18" s="427"/>
      <c r="AE18" s="428"/>
      <c r="AF18" s="428"/>
      <c r="AG18" s="428"/>
      <c r="AH18" s="428"/>
      <c r="AI18" s="428"/>
      <c r="AJ18" s="427"/>
      <c r="AK18" s="428"/>
      <c r="AL18" s="428"/>
      <c r="AM18" s="428"/>
      <c r="AN18" s="428"/>
      <c r="AO18" s="428"/>
      <c r="AP18" s="427"/>
      <c r="AQ18" s="428"/>
      <c r="AR18" s="428"/>
      <c r="AS18" s="428"/>
      <c r="AT18" s="428"/>
      <c r="AU18" s="428"/>
      <c r="AV18" s="427"/>
      <c r="AW18" s="1334"/>
      <c r="AX18" s="1338"/>
    </row>
    <row r="19" spans="1:50" s="420" customFormat="1" ht="11.15" customHeight="1">
      <c r="A19" s="422"/>
      <c r="B19" s="566" t="s">
        <v>699</v>
      </c>
      <c r="C19" s="431" t="s">
        <v>700</v>
      </c>
      <c r="D19" s="431" t="s">
        <v>720</v>
      </c>
      <c r="E19" s="1004">
        <v>50</v>
      </c>
      <c r="F19" s="1128">
        <v>94.685699999999997</v>
      </c>
      <c r="G19" s="428">
        <v>105.0227</v>
      </c>
      <c r="H19" s="427">
        <v>93.389700000000005</v>
      </c>
      <c r="I19" s="427">
        <v>81.3797</v>
      </c>
      <c r="J19" s="427">
        <v>73.642499999999998</v>
      </c>
      <c r="K19" s="427">
        <v>79.102900000000005</v>
      </c>
      <c r="L19" s="427">
        <v>97.156300000000002</v>
      </c>
      <c r="M19" s="1151">
        <v>93.685900000000004</v>
      </c>
      <c r="N19" s="1151">
        <v>79.488100000000003</v>
      </c>
      <c r="O19" s="1151">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51">
        <v>112.8193</v>
      </c>
      <c r="Z19" s="1151">
        <v>108.33240000000001</v>
      </c>
      <c r="AA19" s="1151">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428">
        <v>144.4211</v>
      </c>
      <c r="AL19" s="427">
        <v>126.90819999999999</v>
      </c>
      <c r="AM19" s="427">
        <v>116.28660000000001</v>
      </c>
      <c r="AN19" s="427">
        <v>124.06019999999999</v>
      </c>
      <c r="AO19" s="427">
        <v>120.77500000000001</v>
      </c>
      <c r="AP19" s="427">
        <v>181.8603</v>
      </c>
      <c r="AQ19" s="428">
        <v>134.50890000000001</v>
      </c>
      <c r="AR19" s="427">
        <v>167.50229999999999</v>
      </c>
      <c r="AS19" s="427">
        <v>132.56829999999999</v>
      </c>
      <c r="AT19" s="427">
        <v>111.5887</v>
      </c>
      <c r="AU19" s="427">
        <v>115.79349999999999</v>
      </c>
      <c r="AV19" s="427">
        <v>165.0077</v>
      </c>
      <c r="AW19" s="1334">
        <f t="shared" si="0"/>
        <v>42.501694827429873</v>
      </c>
      <c r="AX19" s="1338">
        <f t="shared" ref="AX19:AX21" si="2">((AV19-AJ19)/AJ19)*100</f>
        <v>61.278773478405782</v>
      </c>
    </row>
    <row r="20" spans="1:50" s="420" customFormat="1" ht="11.15" customHeight="1">
      <c r="A20" s="422"/>
      <c r="B20" s="566" t="s">
        <v>701</v>
      </c>
      <c r="C20" s="431" t="s">
        <v>707</v>
      </c>
      <c r="D20" s="431" t="s">
        <v>711</v>
      </c>
      <c r="E20" s="1004">
        <v>42</v>
      </c>
      <c r="F20" s="1128">
        <v>95.318600000000004</v>
      </c>
      <c r="G20" s="428">
        <v>107.7069</v>
      </c>
      <c r="H20" s="427">
        <v>93.765500000000003</v>
      </c>
      <c r="I20" s="427">
        <v>79.372200000000007</v>
      </c>
      <c r="J20" s="427">
        <v>70.099800000000002</v>
      </c>
      <c r="K20" s="427">
        <v>76.643699999999995</v>
      </c>
      <c r="L20" s="427">
        <v>98.279499999999999</v>
      </c>
      <c r="M20" s="1151">
        <v>94.120500000000007</v>
      </c>
      <c r="N20" s="1151">
        <v>77.1053</v>
      </c>
      <c r="O20" s="1151">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51">
        <v>114.9867</v>
      </c>
      <c r="Z20" s="1151">
        <v>109.74120000000001</v>
      </c>
      <c r="AA20" s="1151">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428">
        <v>152.88220000000001</v>
      </c>
      <c r="AL20" s="427">
        <v>132.0335</v>
      </c>
      <c r="AM20" s="427">
        <v>119.3888</v>
      </c>
      <c r="AN20" s="427">
        <v>128.6431</v>
      </c>
      <c r="AO20" s="427">
        <v>124.7321</v>
      </c>
      <c r="AP20" s="427">
        <v>197.4528</v>
      </c>
      <c r="AQ20" s="428">
        <v>141.08199999999999</v>
      </c>
      <c r="AR20" s="427">
        <v>180.35990000000001</v>
      </c>
      <c r="AS20" s="427">
        <v>138.77180000000001</v>
      </c>
      <c r="AT20" s="427">
        <v>113.7961</v>
      </c>
      <c r="AU20" s="427">
        <v>118.8018</v>
      </c>
      <c r="AV20" s="427">
        <v>177.39009999999999</v>
      </c>
      <c r="AW20" s="1334">
        <f t="shared" si="0"/>
        <v>49.316003629574631</v>
      </c>
      <c r="AX20" s="1338">
        <f t="shared" si="2"/>
        <v>72.638232646407616</v>
      </c>
    </row>
    <row r="21" spans="1:50" s="420" customFormat="1" ht="11.15" customHeight="1">
      <c r="A21" s="422"/>
      <c r="B21" s="566" t="s">
        <v>702</v>
      </c>
      <c r="C21" s="567" t="s">
        <v>708</v>
      </c>
      <c r="D21" s="568" t="s">
        <v>712</v>
      </c>
      <c r="E21" s="1004">
        <v>8</v>
      </c>
      <c r="F21" s="1128">
        <v>92.816500000000005</v>
      </c>
      <c r="G21" s="428">
        <v>92.816500000000005</v>
      </c>
      <c r="H21" s="427">
        <v>92.816500000000005</v>
      </c>
      <c r="I21" s="427">
        <v>92.816500000000005</v>
      </c>
      <c r="J21" s="428">
        <v>92.816500000000005</v>
      </c>
      <c r="K21" s="428">
        <v>92.816500000000005</v>
      </c>
      <c r="L21" s="427">
        <v>92.816500000000005</v>
      </c>
      <c r="M21" s="1151">
        <v>92.816500000000005</v>
      </c>
      <c r="N21" s="1151">
        <v>92.816500000000005</v>
      </c>
      <c r="O21" s="1151">
        <v>100</v>
      </c>
      <c r="P21" s="427">
        <v>100</v>
      </c>
      <c r="Q21" s="427">
        <v>100</v>
      </c>
      <c r="R21" s="427">
        <v>100</v>
      </c>
      <c r="S21" s="428">
        <v>100</v>
      </c>
      <c r="T21" s="427">
        <v>100</v>
      </c>
      <c r="U21" s="427">
        <v>100</v>
      </c>
      <c r="V21" s="428">
        <v>100</v>
      </c>
      <c r="W21" s="428">
        <v>100</v>
      </c>
      <c r="X21" s="427">
        <v>100</v>
      </c>
      <c r="Y21" s="1151">
        <v>100</v>
      </c>
      <c r="Z21" s="1151">
        <v>100</v>
      </c>
      <c r="AA21" s="1151">
        <v>100</v>
      </c>
      <c r="AB21" s="427">
        <v>100</v>
      </c>
      <c r="AC21" s="427">
        <v>100</v>
      </c>
      <c r="AD21" s="427">
        <v>100</v>
      </c>
      <c r="AE21" s="428">
        <v>100</v>
      </c>
      <c r="AF21" s="427">
        <v>100</v>
      </c>
      <c r="AG21" s="427">
        <v>100</v>
      </c>
      <c r="AH21" s="428">
        <v>100</v>
      </c>
      <c r="AI21" s="428">
        <v>100</v>
      </c>
      <c r="AJ21" s="427">
        <v>100</v>
      </c>
      <c r="AK21" s="428">
        <v>100</v>
      </c>
      <c r="AL21" s="427">
        <v>100</v>
      </c>
      <c r="AM21" s="427">
        <v>100</v>
      </c>
      <c r="AN21" s="428">
        <v>100</v>
      </c>
      <c r="AO21" s="428">
        <v>100</v>
      </c>
      <c r="AP21" s="427">
        <v>100</v>
      </c>
      <c r="AQ21" s="428">
        <v>100</v>
      </c>
      <c r="AR21" s="427">
        <v>100</v>
      </c>
      <c r="AS21" s="427">
        <v>100</v>
      </c>
      <c r="AT21" s="428">
        <v>100</v>
      </c>
      <c r="AU21" s="428">
        <v>100</v>
      </c>
      <c r="AV21" s="427">
        <v>100</v>
      </c>
      <c r="AW21" s="1334">
        <f t="shared" si="0"/>
        <v>0</v>
      </c>
      <c r="AX21" s="1338">
        <f t="shared" si="2"/>
        <v>0</v>
      </c>
    </row>
    <row r="22" spans="1:50" s="446" customFormat="1" ht="5.15" customHeight="1">
      <c r="A22" s="434"/>
      <c r="B22" s="435"/>
      <c r="C22" s="436"/>
      <c r="D22" s="437"/>
      <c r="E22" s="438"/>
      <c r="F22" s="1139"/>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440"/>
      <c r="AL22" s="440"/>
      <c r="AM22" s="440"/>
      <c r="AN22" s="440"/>
      <c r="AO22" s="440"/>
      <c r="AP22" s="439"/>
      <c r="AQ22" s="440"/>
      <c r="AR22" s="440"/>
      <c r="AS22" s="440"/>
      <c r="AT22" s="440"/>
      <c r="AU22" s="440"/>
      <c r="AV22" s="439"/>
      <c r="AW22" s="434"/>
      <c r="AX22" s="1336"/>
    </row>
    <row r="23" spans="1:50"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73"/>
    </row>
    <row r="24" spans="1:50"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1"/>
    </row>
    <row r="25" spans="1:50"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3"/>
    </row>
    <row r="26" spans="1:50" s="466" customFormat="1" ht="11.15" customHeight="1">
      <c r="A26" s="467"/>
      <c r="B26" s="468" t="s">
        <v>77</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6"/>
    </row>
    <row r="27" spans="1:50" s="466" customFormat="1" ht="11.15" customHeight="1">
      <c r="A27" s="467"/>
      <c r="B27" s="468" t="s">
        <v>112</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row>
    <row r="28" spans="1:50" s="466" customFormat="1" ht="11.15" customHeight="1">
      <c r="A28" s="467"/>
      <c r="B28" s="468" t="s">
        <v>79</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6"/>
    </row>
    <row r="29" spans="1:50"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0"/>
    </row>
    <row r="30" spans="1:50" s="473" customFormat="1" ht="11.15" customHeight="1">
      <c r="A30" s="467"/>
      <c r="B30" s="468" t="s">
        <v>80</v>
      </c>
      <c r="C30" s="468"/>
      <c r="D30" s="468"/>
      <c r="E30" s="469"/>
      <c r="F30" s="470"/>
      <c r="G30" s="1063"/>
      <c r="H30" s="451"/>
      <c r="I30" s="451"/>
      <c r="J30" s="451"/>
      <c r="K30" s="451"/>
      <c r="L30" s="451"/>
      <c r="M30" s="451"/>
      <c r="N30" s="451"/>
      <c r="O30" s="451"/>
      <c r="P30" s="451"/>
      <c r="Q30" s="451"/>
      <c r="R30" s="451"/>
      <c r="S30" s="1063"/>
      <c r="T30" s="451"/>
      <c r="U30" s="451"/>
      <c r="V30" s="451"/>
      <c r="W30" s="451"/>
      <c r="X30" s="451"/>
      <c r="Y30" s="451"/>
      <c r="Z30" s="451"/>
      <c r="AA30" s="451"/>
      <c r="AB30" s="451"/>
      <c r="AC30" s="451"/>
      <c r="AD30" s="451"/>
      <c r="AE30" s="1063"/>
      <c r="AF30" s="451"/>
      <c r="AG30" s="451"/>
      <c r="AH30" s="451"/>
      <c r="AI30" s="451"/>
      <c r="AJ30" s="451"/>
      <c r="AK30" s="1063"/>
      <c r="AL30" s="451"/>
      <c r="AM30" s="451"/>
      <c r="AN30" s="451"/>
      <c r="AO30" s="451"/>
      <c r="AP30" s="451"/>
      <c r="AQ30" s="1063"/>
      <c r="AR30" s="451"/>
      <c r="AS30" s="451"/>
      <c r="AT30" s="451"/>
      <c r="AU30" s="451"/>
      <c r="AV30" s="451"/>
      <c r="AW30" s="451"/>
      <c r="AX30" s="472"/>
    </row>
    <row r="31" spans="1:50" s="473" customFormat="1" ht="11.15" customHeight="1">
      <c r="A31" s="467"/>
      <c r="B31" s="468" t="s">
        <v>113</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0"/>
    </row>
    <row r="32" spans="1:50" s="473" customFormat="1" ht="11.15" customHeight="1">
      <c r="A32" s="467"/>
      <c r="B32" s="1084" t="s">
        <v>82</v>
      </c>
      <c r="C32" s="1084"/>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74"/>
    </row>
    <row r="33" spans="1:135"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50"/>
    </row>
    <row r="34" spans="1:135" s="481" customFormat="1" ht="11.15" customHeight="1">
      <c r="C34" s="482"/>
      <c r="D34" s="454"/>
      <c r="E34" s="483"/>
      <c r="F34" s="1129"/>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row>
    <row r="35" spans="1:135" s="466" customFormat="1" ht="11.15" customHeight="1">
      <c r="C35" s="485"/>
      <c r="D35" s="454"/>
      <c r="E35" s="486"/>
      <c r="F35" s="479"/>
      <c r="AX35" s="450"/>
    </row>
    <row r="36" spans="1:135" s="466" customFormat="1" ht="11.15" customHeight="1">
      <c r="C36" s="485"/>
      <c r="D36" s="454"/>
      <c r="E36" s="486"/>
      <c r="F36" s="486"/>
      <c r="AX36" s="420"/>
    </row>
    <row r="37" spans="1:135"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88"/>
    </row>
    <row r="38" spans="1:135"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1"/>
    </row>
    <row r="39" spans="1:135"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326"/>
    </row>
    <row r="40" spans="1:135"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row>
    <row r="44" spans="1:135"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row>
  </sheetData>
  <hyperlinks>
    <hyperlink ref="B28" r:id="rId1" display="http://www.statistique.admin.ch" xr:uid="{00000000-0004-0000-1600-000000000000}"/>
    <hyperlink ref="B32" r:id="rId2" xr:uid="{00000000-0004-0000-1600-000001000000}"/>
    <hyperlink ref="AX1" location="Tabelle1!A1" display="Retour Tabelle 1" xr:uid="{00000000-0004-0000-1600-000002000000}"/>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X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P45"/>
  <sheetViews>
    <sheetView zoomScaleNormal="100" workbookViewId="0">
      <selection activeCell="I1" sqref="I1"/>
    </sheetView>
  </sheetViews>
  <sheetFormatPr baseColWidth="10" defaultColWidth="5" defaultRowHeight="13"/>
  <cols>
    <col min="1" max="1" width="0.58203125" style="1176" customWidth="1"/>
    <col min="2" max="2" width="6.58203125" style="1176" customWidth="1"/>
    <col min="3" max="3" width="40.08203125" style="1176" customWidth="1"/>
    <col min="4" max="4" width="38.08203125" style="1176" customWidth="1"/>
    <col min="5" max="5" width="8.08203125" style="1255" customWidth="1"/>
    <col min="6" max="6" width="6.58203125" style="1176" bestFit="1" customWidth="1"/>
    <col min="7" max="8" width="6.08203125" style="1176" customWidth="1"/>
    <col min="9" max="9" width="16.58203125" style="1176" customWidth="1"/>
    <col min="10" max="16384" width="5" style="1176"/>
  </cols>
  <sheetData>
    <row r="1" spans="1:66" s="1171" customFormat="1" ht="14.15" customHeight="1">
      <c r="B1" s="1172" t="s">
        <v>789</v>
      </c>
      <c r="D1" s="1173"/>
      <c r="E1" s="1174" t="s">
        <v>785</v>
      </c>
      <c r="I1" s="1175" t="s">
        <v>730</v>
      </c>
    </row>
    <row r="2" spans="1:66" ht="14.15" customHeight="1">
      <c r="B2" s="1177" t="s">
        <v>767</v>
      </c>
      <c r="D2" s="1173"/>
      <c r="E2" s="1178" t="s">
        <v>786</v>
      </c>
    </row>
    <row r="3" spans="1:66" ht="3" customHeight="1">
      <c r="C3" s="1179"/>
      <c r="D3" s="1180"/>
      <c r="E3" s="1181"/>
    </row>
    <row r="4" spans="1:66" ht="3" customHeight="1">
      <c r="A4" s="1182"/>
      <c r="B4" s="1183"/>
      <c r="C4" s="1184"/>
      <c r="D4" s="1185"/>
      <c r="E4" s="1186"/>
      <c r="F4" s="1187"/>
      <c r="G4" s="1187"/>
      <c r="H4" s="1187"/>
      <c r="I4" s="1188"/>
    </row>
    <row r="5" spans="1:66" s="1196" customFormat="1" ht="10.4" customHeight="1">
      <c r="A5" s="1189"/>
      <c r="B5" s="1190" t="s">
        <v>85</v>
      </c>
      <c r="C5" s="1191" t="s">
        <v>33</v>
      </c>
      <c r="D5" s="1192" t="s">
        <v>34</v>
      </c>
      <c r="E5" s="1193" t="s">
        <v>35</v>
      </c>
      <c r="F5" s="1194" t="s">
        <v>121</v>
      </c>
      <c r="G5" s="1194" t="s">
        <v>121</v>
      </c>
      <c r="H5" s="1194" t="s">
        <v>121</v>
      </c>
      <c r="I5" s="1195" t="s">
        <v>87</v>
      </c>
    </row>
    <row r="6" spans="1:66" s="1196" customFormat="1" ht="10.4" customHeight="1">
      <c r="A6" s="1189"/>
      <c r="B6" s="1197"/>
      <c r="C6" s="1198"/>
      <c r="D6" s="1199"/>
      <c r="E6" s="1193" t="s">
        <v>39</v>
      </c>
      <c r="F6" s="1194" t="s">
        <v>130</v>
      </c>
      <c r="G6" s="1194" t="s">
        <v>130</v>
      </c>
      <c r="H6" s="1194" t="s">
        <v>130</v>
      </c>
      <c r="I6" s="1195" t="s">
        <v>88</v>
      </c>
    </row>
    <row r="7" spans="1:66" s="1205" customFormat="1" ht="3" customHeight="1">
      <c r="A7" s="1200"/>
      <c r="B7" s="1197"/>
      <c r="C7" s="1201"/>
      <c r="D7" s="1202"/>
      <c r="E7" s="1203"/>
      <c r="F7" s="1194"/>
      <c r="G7" s="1194"/>
      <c r="H7" s="1194"/>
      <c r="I7" s="1204"/>
    </row>
    <row r="8" spans="1:66" s="1205" customFormat="1" ht="10.4" customHeight="1">
      <c r="A8" s="1200"/>
      <c r="B8" s="1197"/>
      <c r="C8" s="1201"/>
      <c r="D8" s="1202"/>
      <c r="E8" s="1206"/>
      <c r="F8" s="1207"/>
      <c r="G8" s="1207"/>
      <c r="H8" s="1207"/>
      <c r="I8" s="1195" t="s">
        <v>89</v>
      </c>
    </row>
    <row r="9" spans="1:66" s="1196" customFormat="1" ht="10.4" customHeight="1">
      <c r="A9" s="1189"/>
      <c r="B9" s="1197"/>
      <c r="C9" s="1201"/>
      <c r="D9" s="1202"/>
      <c r="E9" s="1208" t="s">
        <v>90</v>
      </c>
      <c r="F9" s="1209" t="s">
        <v>692</v>
      </c>
      <c r="G9" s="1209" t="s">
        <v>731</v>
      </c>
      <c r="H9" s="1209" t="s">
        <v>741</v>
      </c>
      <c r="I9" s="1195" t="s">
        <v>94</v>
      </c>
    </row>
    <row r="10" spans="1:66" s="1217" customFormat="1" ht="3" customHeight="1">
      <c r="A10" s="1210"/>
      <c r="B10" s="1211"/>
      <c r="C10" s="1212"/>
      <c r="D10" s="1213"/>
      <c r="E10" s="1214"/>
      <c r="F10" s="1215"/>
      <c r="G10" s="1215"/>
      <c r="H10" s="1215"/>
      <c r="I10" s="1216"/>
    </row>
    <row r="11" spans="1:66" s="1217" customFormat="1" ht="5.15" customHeight="1">
      <c r="A11" s="1218"/>
      <c r="B11" s="1219"/>
      <c r="C11" s="1220"/>
      <c r="D11" s="1221"/>
      <c r="E11" s="1222"/>
      <c r="F11" s="1223"/>
      <c r="G11" s="1223"/>
      <c r="H11" s="1223"/>
      <c r="I11" s="1224"/>
    </row>
    <row r="12" spans="1:66" s="1225" customFormat="1" ht="11.15" customHeight="1">
      <c r="A12" s="399"/>
      <c r="B12" s="400"/>
      <c r="C12" s="401" t="s">
        <v>95</v>
      </c>
      <c r="D12" s="402" t="s">
        <v>96</v>
      </c>
      <c r="E12" s="403"/>
      <c r="F12" s="1126"/>
      <c r="G12" s="404"/>
      <c r="H12" s="404"/>
      <c r="I12" s="1260"/>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56"/>
      <c r="AG12" s="1257"/>
      <c r="AH12" s="1257"/>
      <c r="AI12" s="1257"/>
      <c r="AJ12" s="1257"/>
      <c r="AK12" s="1257"/>
      <c r="AL12" s="1257"/>
      <c r="AM12" s="1257"/>
      <c r="AN12" s="1257"/>
      <c r="AO12" s="1257"/>
      <c r="AP12" s="1257"/>
      <c r="AQ12" s="1257"/>
      <c r="AR12" s="1257"/>
      <c r="AS12" s="1257"/>
      <c r="AT12" s="1257"/>
      <c r="AU12" s="1257"/>
      <c r="AV12" s="1257"/>
      <c r="AW12" s="1257"/>
      <c r="AX12" s="1257"/>
      <c r="AY12" s="1257"/>
      <c r="AZ12" s="1257"/>
      <c r="BA12" s="1257"/>
      <c r="BB12" s="1257"/>
      <c r="BC12" s="1257"/>
      <c r="BD12" s="1257"/>
      <c r="BE12" s="1257"/>
      <c r="BF12" s="1257"/>
      <c r="BG12" s="1257"/>
      <c r="BH12" s="1257"/>
      <c r="BI12" s="1257"/>
      <c r="BJ12" s="1257"/>
      <c r="BK12" s="1257"/>
      <c r="BL12" s="1257"/>
      <c r="BM12" s="1257"/>
      <c r="BN12" s="1257"/>
    </row>
    <row r="13" spans="1:66" s="1229" customFormat="1" ht="11.15" customHeight="1">
      <c r="A13" s="411"/>
      <c r="B13" s="412" t="s">
        <v>742</v>
      </c>
      <c r="C13" s="401" t="s">
        <v>790</v>
      </c>
      <c r="D13" s="494" t="s">
        <v>791</v>
      </c>
      <c r="E13" s="1003">
        <v>100</v>
      </c>
      <c r="F13" s="1262">
        <v>100</v>
      </c>
      <c r="G13" s="415">
        <v>99.575199999999995</v>
      </c>
      <c r="H13" s="415">
        <v>98.421700000000001</v>
      </c>
      <c r="I13" s="1261">
        <f>((H13-G13)/G13)*100</f>
        <v>-1.1584209722902832</v>
      </c>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9"/>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row>
    <row r="14" spans="1:66" s="1229" customFormat="1" ht="5.15" customHeight="1">
      <c r="A14" s="1226"/>
      <c r="B14" s="1230"/>
      <c r="C14" s="1231"/>
      <c r="D14" s="1232"/>
      <c r="E14" s="1233"/>
      <c r="F14" s="1263"/>
      <c r="G14" s="1151"/>
      <c r="H14" s="1151"/>
      <c r="I14" s="1228"/>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row>
    <row r="15" spans="1:66" s="1229" customFormat="1" ht="11.15" customHeight="1">
      <c r="A15" s="1226"/>
      <c r="B15" s="1234" t="s">
        <v>743</v>
      </c>
      <c r="C15" s="1235" t="s">
        <v>751</v>
      </c>
      <c r="D15" s="1236" t="s">
        <v>759</v>
      </c>
      <c r="E15" s="1233">
        <v>15</v>
      </c>
      <c r="F15" s="1263">
        <v>100</v>
      </c>
      <c r="G15" s="1151">
        <v>100.10980000000001</v>
      </c>
      <c r="H15" s="1151">
        <v>99.3887</v>
      </c>
      <c r="I15" s="1228">
        <f t="shared" ref="I15:I22" si="0">((H15-G15)/G15)*100</f>
        <v>-0.72030910060753983</v>
      </c>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row>
    <row r="16" spans="1:66" s="1229" customFormat="1" ht="11.15" customHeight="1">
      <c r="A16" s="1226"/>
      <c r="B16" s="1227" t="s">
        <v>744</v>
      </c>
      <c r="C16" s="1235" t="s">
        <v>758</v>
      </c>
      <c r="D16" s="1236" t="s">
        <v>760</v>
      </c>
      <c r="E16" s="1233">
        <v>25</v>
      </c>
      <c r="F16" s="1263">
        <v>100</v>
      </c>
      <c r="G16" s="1151">
        <v>98.151799999999994</v>
      </c>
      <c r="H16" s="1151">
        <v>99.051599999999993</v>
      </c>
      <c r="I16" s="1228">
        <f t="shared" si="0"/>
        <v>0.9167432487228957</v>
      </c>
    </row>
    <row r="17" spans="1:9" s="1229" customFormat="1" ht="11.15" customHeight="1">
      <c r="A17" s="1226"/>
      <c r="B17" s="1234" t="s">
        <v>745</v>
      </c>
      <c r="C17" s="1235" t="s">
        <v>752</v>
      </c>
      <c r="D17" s="1236" t="s">
        <v>761</v>
      </c>
      <c r="E17" s="1233">
        <v>15</v>
      </c>
      <c r="F17" s="1263">
        <v>100</v>
      </c>
      <c r="G17" s="1151">
        <v>101.1793</v>
      </c>
      <c r="H17" s="1151">
        <v>101.5792</v>
      </c>
      <c r="I17" s="1228">
        <f t="shared" si="0"/>
        <v>0.39523894709688878</v>
      </c>
    </row>
    <row r="18" spans="1:9" s="1229" customFormat="1" ht="11.15" customHeight="1">
      <c r="A18" s="1226"/>
      <c r="B18" s="1234" t="s">
        <v>746</v>
      </c>
      <c r="C18" s="1235" t="s">
        <v>753</v>
      </c>
      <c r="D18" s="1236" t="s">
        <v>762</v>
      </c>
      <c r="E18" s="1233">
        <v>10</v>
      </c>
      <c r="F18" s="1263">
        <v>100</v>
      </c>
      <c r="G18" s="1151">
        <v>95.912000000000006</v>
      </c>
      <c r="H18" s="1151">
        <v>98.8249</v>
      </c>
      <c r="I18" s="1228">
        <f t="shared" si="0"/>
        <v>3.0370548002335402</v>
      </c>
    </row>
    <row r="19" spans="1:9" s="1229" customFormat="1" ht="11.15" customHeight="1">
      <c r="A19" s="1226"/>
      <c r="B19" s="1227" t="s">
        <v>747</v>
      </c>
      <c r="C19" s="1235" t="s">
        <v>754</v>
      </c>
      <c r="D19" s="1236" t="s">
        <v>763</v>
      </c>
      <c r="E19" s="1233">
        <v>10</v>
      </c>
      <c r="F19" s="1263">
        <v>100</v>
      </c>
      <c r="G19" s="1151">
        <v>100.9224</v>
      </c>
      <c r="H19" s="1151">
        <v>101.13939999999999</v>
      </c>
      <c r="I19" s="1228">
        <f t="shared" si="0"/>
        <v>0.21501668608752741</v>
      </c>
    </row>
    <row r="20" spans="1:9" s="1229" customFormat="1" ht="11.15" customHeight="1">
      <c r="A20" s="1226"/>
      <c r="B20" s="1234" t="s">
        <v>748</v>
      </c>
      <c r="C20" s="1235" t="s">
        <v>755</v>
      </c>
      <c r="D20" s="1236" t="s">
        <v>764</v>
      </c>
      <c r="E20" s="1233">
        <v>10</v>
      </c>
      <c r="F20" s="1263">
        <v>100</v>
      </c>
      <c r="G20" s="1151">
        <v>99.986999999999995</v>
      </c>
      <c r="H20" s="1151">
        <v>85.316400000000002</v>
      </c>
      <c r="I20" s="1228">
        <f t="shared" si="0"/>
        <v>-14.672507425965369</v>
      </c>
    </row>
    <row r="21" spans="1:9" s="1229" customFormat="1" ht="11.15" customHeight="1">
      <c r="A21" s="1226"/>
      <c r="B21" s="1234" t="s">
        <v>749</v>
      </c>
      <c r="C21" s="1235" t="s">
        <v>756</v>
      </c>
      <c r="D21" s="1236" t="s">
        <v>765</v>
      </c>
      <c r="E21" s="1233">
        <v>7.5</v>
      </c>
      <c r="F21" s="1263">
        <v>100</v>
      </c>
      <c r="G21" s="1151">
        <v>99.954599999999999</v>
      </c>
      <c r="H21" s="1151">
        <v>99.439800000000005</v>
      </c>
      <c r="I21" s="1228">
        <f t="shared" si="0"/>
        <v>-0.51503382535670583</v>
      </c>
    </row>
    <row r="22" spans="1:9" s="1229" customFormat="1" ht="11.15" customHeight="1">
      <c r="A22" s="1226"/>
      <c r="B22" s="1227" t="s">
        <v>750</v>
      </c>
      <c r="C22" s="1235" t="s">
        <v>757</v>
      </c>
      <c r="D22" s="1236" t="s">
        <v>766</v>
      </c>
      <c r="E22" s="1233">
        <v>7.5</v>
      </c>
      <c r="F22" s="1263">
        <v>100</v>
      </c>
      <c r="G22" s="1151">
        <v>102.20229999999999</v>
      </c>
      <c r="H22" s="1151">
        <v>100.3676</v>
      </c>
      <c r="I22" s="1228">
        <f t="shared" si="0"/>
        <v>-1.7951650794551572</v>
      </c>
    </row>
    <row r="23" spans="1:9" s="1229" customFormat="1" ht="5.15" customHeight="1">
      <c r="A23" s="1237"/>
      <c r="B23" s="1238"/>
      <c r="C23" s="1239"/>
      <c r="D23" s="1240"/>
      <c r="E23" s="1241"/>
      <c r="F23" s="1242"/>
      <c r="G23" s="1242"/>
      <c r="H23" s="1242"/>
      <c r="I23" s="1243"/>
    </row>
    <row r="24" spans="1:9" s="1229" customFormat="1" ht="15" customHeight="1">
      <c r="A24" s="1244"/>
      <c r="B24" s="1244"/>
      <c r="C24" s="1245"/>
      <c r="D24" s="1244"/>
      <c r="E24" s="457"/>
      <c r="F24" s="1244"/>
      <c r="G24" s="1244"/>
      <c r="H24" s="1244"/>
      <c r="I24" s="470"/>
    </row>
    <row r="25" spans="1:9" s="1229" customFormat="1" ht="15" customHeight="1">
      <c r="C25" s="1246"/>
      <c r="D25" s="1244"/>
      <c r="E25" s="457"/>
      <c r="F25" s="459"/>
      <c r="G25" s="459"/>
      <c r="H25" s="459"/>
      <c r="I25" s="471"/>
    </row>
    <row r="26" spans="1:9" s="1247" customFormat="1" ht="3" customHeight="1">
      <c r="A26" s="460"/>
      <c r="B26" s="461"/>
      <c r="C26" s="462"/>
      <c r="D26" s="463"/>
      <c r="E26" s="464"/>
      <c r="F26" s="465"/>
      <c r="G26" s="465"/>
      <c r="H26" s="465"/>
      <c r="I26" s="471"/>
    </row>
    <row r="27" spans="1:9" s="1247" customFormat="1" ht="11.15" customHeight="1">
      <c r="A27" s="467"/>
      <c r="B27" s="468" t="s">
        <v>77</v>
      </c>
      <c r="C27" s="468"/>
      <c r="D27" s="468"/>
      <c r="E27" s="469"/>
      <c r="F27" s="465"/>
      <c r="G27" s="465"/>
      <c r="H27" s="465"/>
      <c r="I27" s="459"/>
    </row>
    <row r="28" spans="1:9" s="1247" customFormat="1" ht="11.15" customHeight="1">
      <c r="A28" s="467"/>
      <c r="B28" s="468" t="s">
        <v>112</v>
      </c>
      <c r="C28" s="468"/>
      <c r="D28" s="468"/>
      <c r="E28" s="469"/>
      <c r="F28" s="465"/>
      <c r="G28" s="465"/>
      <c r="H28" s="465"/>
      <c r="I28" s="465"/>
    </row>
    <row r="29" spans="1:9" s="1247" customFormat="1" ht="11.15" customHeight="1">
      <c r="A29" s="467"/>
      <c r="B29" s="468" t="s">
        <v>79</v>
      </c>
      <c r="C29" s="468"/>
      <c r="D29" s="468"/>
      <c r="E29" s="469"/>
      <c r="F29" s="471"/>
      <c r="G29" s="471"/>
      <c r="H29" s="471"/>
      <c r="I29" s="459"/>
    </row>
    <row r="30" spans="1:9" s="470" customFormat="1" ht="8.15" customHeight="1">
      <c r="A30" s="467"/>
      <c r="B30" s="468"/>
      <c r="C30" s="468"/>
      <c r="D30" s="468"/>
      <c r="E30" s="469"/>
      <c r="F30" s="471"/>
      <c r="G30" s="471"/>
      <c r="H30" s="471"/>
      <c r="I30" s="465"/>
    </row>
    <row r="31" spans="1:9" s="470" customFormat="1" ht="11.15" customHeight="1">
      <c r="A31" s="467"/>
      <c r="B31" s="468" t="s">
        <v>80</v>
      </c>
      <c r="C31" s="468"/>
      <c r="D31" s="468"/>
      <c r="E31" s="469"/>
      <c r="F31" s="471"/>
      <c r="G31" s="471"/>
      <c r="H31" s="471"/>
      <c r="I31" s="1248"/>
    </row>
    <row r="32" spans="1:9" s="470" customFormat="1" ht="11.15" customHeight="1">
      <c r="A32" s="467"/>
      <c r="B32" s="468" t="s">
        <v>113</v>
      </c>
      <c r="C32" s="468"/>
      <c r="D32" s="468"/>
      <c r="E32" s="469"/>
      <c r="F32" s="471"/>
      <c r="G32" s="471"/>
      <c r="H32" s="471"/>
      <c r="I32" s="465"/>
    </row>
    <row r="33" spans="1:94" s="470" customFormat="1" ht="11.15" customHeight="1">
      <c r="A33" s="467"/>
      <c r="B33" s="1084" t="s">
        <v>82</v>
      </c>
      <c r="C33" s="1084"/>
      <c r="D33" s="468"/>
      <c r="E33" s="469"/>
      <c r="F33" s="465"/>
      <c r="G33" s="465"/>
      <c r="H33" s="465"/>
      <c r="I33" s="1249"/>
    </row>
    <row r="34" spans="1:94" s="1247" customFormat="1" ht="3" customHeight="1">
      <c r="A34" s="475"/>
      <c r="B34" s="476"/>
      <c r="C34" s="476"/>
      <c r="D34" s="477"/>
      <c r="E34" s="478"/>
      <c r="F34" s="1249"/>
      <c r="G34" s="1249"/>
      <c r="H34" s="1249"/>
      <c r="I34" s="465"/>
    </row>
    <row r="35" spans="1:94" s="1250" customFormat="1" ht="11.15" customHeight="1">
      <c r="C35" s="1251"/>
      <c r="D35" s="1252"/>
      <c r="E35" s="1129"/>
      <c r="F35" s="465"/>
      <c r="G35" s="465"/>
      <c r="H35" s="465"/>
      <c r="I35" s="465"/>
    </row>
    <row r="36" spans="1:94" s="1247" customFormat="1" ht="11.15" customHeight="1">
      <c r="C36" s="470"/>
      <c r="D36" s="1252"/>
      <c r="E36" s="479"/>
      <c r="I36" s="465"/>
    </row>
    <row r="37" spans="1:94" s="1247" customFormat="1" ht="11.15" customHeight="1">
      <c r="C37" s="470"/>
      <c r="D37" s="1252"/>
      <c r="E37" s="479"/>
      <c r="I37" s="1229"/>
    </row>
    <row r="38" spans="1:94" s="1247" customFormat="1" ht="11.15" customHeight="1">
      <c r="C38" s="470"/>
      <c r="D38" s="1252"/>
      <c r="E38" s="479"/>
      <c r="F38" s="1229"/>
      <c r="G38" s="1229"/>
      <c r="H38" s="1229"/>
      <c r="I38" s="1253"/>
    </row>
    <row r="39" spans="1:94" s="1229" customFormat="1" ht="11.15" customHeight="1">
      <c r="C39" s="1244"/>
      <c r="D39" s="1252"/>
      <c r="E39" s="457"/>
      <c r="F39" s="1253"/>
      <c r="G39" s="1253"/>
      <c r="H39" s="1253"/>
      <c r="I39" s="1250"/>
    </row>
    <row r="40" spans="1:94" s="1253" customFormat="1" ht="11.15" customHeight="1">
      <c r="C40" s="1254"/>
      <c r="D40" s="1254"/>
      <c r="E40" s="457"/>
      <c r="F40" s="1250"/>
      <c r="G40" s="1250"/>
      <c r="H40" s="1250"/>
      <c r="I40" s="1176"/>
    </row>
    <row r="41" spans="1:94" s="1250" customFormat="1" ht="11.15" customHeight="1">
      <c r="C41" s="1252"/>
      <c r="D41" s="1252"/>
      <c r="E41" s="457"/>
      <c r="F41" s="1176"/>
      <c r="G41" s="1176"/>
      <c r="H41" s="1176"/>
      <c r="I41" s="1176"/>
    </row>
    <row r="45" spans="1:94" s="1255" customFormat="1">
      <c r="A45" s="1176"/>
      <c r="B45" s="1176"/>
      <c r="C45" s="1176"/>
      <c r="D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c r="AF45" s="1176"/>
      <c r="AG45" s="1176"/>
      <c r="AH45" s="1176"/>
      <c r="AI45" s="1176"/>
      <c r="AJ45" s="1176"/>
      <c r="AK45" s="1176"/>
      <c r="AL45" s="1176"/>
      <c r="AM45" s="1176"/>
      <c r="AN45" s="1176"/>
      <c r="AO45" s="1176"/>
      <c r="AP45" s="1176"/>
      <c r="AQ45" s="1176"/>
      <c r="AR45" s="1176"/>
      <c r="AS45" s="1176"/>
      <c r="AT45" s="1176"/>
      <c r="AU45" s="1176"/>
      <c r="AV45" s="1176"/>
      <c r="AW45" s="1176"/>
      <c r="AX45" s="1176"/>
      <c r="AY45" s="1176"/>
      <c r="AZ45" s="1176"/>
      <c r="BA45" s="1176"/>
      <c r="BB45" s="1176"/>
      <c r="BC45" s="1176"/>
      <c r="BD45" s="1176"/>
      <c r="BE45" s="1176"/>
      <c r="BF45" s="1176"/>
      <c r="BG45" s="1176"/>
      <c r="BH45" s="1176"/>
      <c r="BI45" s="1176"/>
      <c r="BJ45" s="1176"/>
      <c r="BK45" s="1176"/>
      <c r="BL45" s="1176"/>
      <c r="BM45" s="1176"/>
      <c r="BN45" s="1176"/>
      <c r="BO45" s="1176"/>
      <c r="BP45" s="1176"/>
      <c r="BQ45" s="1176"/>
      <c r="BR45" s="1176"/>
      <c r="BS45" s="1176"/>
      <c r="BT45" s="1176"/>
      <c r="BU45" s="1176"/>
      <c r="BV45" s="1176"/>
      <c r="BW45" s="1176"/>
      <c r="BX45" s="1176"/>
      <c r="BY45" s="1176"/>
      <c r="BZ45" s="1176"/>
      <c r="CA45" s="1176"/>
      <c r="CB45" s="1176"/>
      <c r="CC45" s="1176"/>
      <c r="CD45" s="1176"/>
      <c r="CE45" s="1176"/>
      <c r="CF45" s="1176"/>
      <c r="CG45" s="1176"/>
      <c r="CH45" s="1176"/>
      <c r="CI45" s="1176"/>
      <c r="CJ45" s="1176"/>
      <c r="CK45" s="1176"/>
      <c r="CL45" s="1176"/>
      <c r="CM45" s="1176"/>
      <c r="CN45" s="1176"/>
      <c r="CO45" s="1176"/>
      <c r="CP45" s="1176"/>
    </row>
  </sheetData>
  <hyperlinks>
    <hyperlink ref="I1" location="Tabelle1!A1" display="Retour Tabelle 1" xr:uid="{00000000-0004-0000-1700-000000000000}"/>
    <hyperlink ref="B29" r:id="rId1" display="http://www.statistique.admin.ch" xr:uid="{00000000-0004-0000-1700-000001000000}"/>
    <hyperlink ref="B33" r:id="rId2" xr:uid="{00000000-0004-0000-1700-000002000000}"/>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29"/>
  <sheetViews>
    <sheetView showGridLines="0" zoomScaleNormal="100" workbookViewId="0">
      <selection activeCell="M1" sqref="M1"/>
    </sheetView>
  </sheetViews>
  <sheetFormatPr baseColWidth="10" defaultColWidth="8.58203125" defaultRowHeight="13"/>
  <cols>
    <col min="1" max="1" width="0.58203125" style="11" customWidth="1"/>
    <col min="2" max="2" width="8.58203125" style="11" customWidth="1"/>
    <col min="3" max="3" width="39.25" style="11" customWidth="1"/>
    <col min="4" max="4" width="44.08203125" style="11" customWidth="1"/>
    <col min="5" max="5" width="7.08203125" style="196" customWidth="1"/>
    <col min="6" max="11" width="5.58203125" style="11" customWidth="1"/>
    <col min="12" max="13" width="7.58203125" style="11" customWidth="1"/>
    <col min="14" max="14" width="5" style="1105" customWidth="1"/>
    <col min="15" max="15" width="5.5" style="11" bestFit="1" customWidth="1"/>
    <col min="16" max="223" width="5" style="11" customWidth="1"/>
    <col min="224" max="16384" width="8.58203125" style="11"/>
  </cols>
  <sheetData>
    <row r="1" spans="1:14" s="4" customFormat="1" ht="14.25" customHeight="1">
      <c r="A1" s="3" t="s">
        <v>792</v>
      </c>
      <c r="B1" s="1172"/>
      <c r="C1" s="1171"/>
      <c r="D1" s="1173"/>
      <c r="E1" s="1174" t="s">
        <v>787</v>
      </c>
      <c r="F1" s="9"/>
      <c r="G1" s="9"/>
      <c r="H1" s="9"/>
      <c r="I1" s="9"/>
      <c r="J1" s="9"/>
      <c r="K1" s="9"/>
      <c r="M1" s="956" t="s">
        <v>730</v>
      </c>
      <c r="N1" s="1105"/>
    </row>
    <row r="2" spans="1:14" ht="14.25" customHeight="1">
      <c r="A2" s="10" t="s">
        <v>772</v>
      </c>
      <c r="B2" s="1177"/>
      <c r="C2" s="1176"/>
      <c r="D2" s="1173"/>
      <c r="E2" s="1178" t="s">
        <v>788</v>
      </c>
      <c r="F2" s="13"/>
      <c r="G2" s="13"/>
      <c r="H2" s="13"/>
      <c r="I2" s="13"/>
      <c r="J2" s="13"/>
      <c r="K2" s="13"/>
      <c r="L2" s="13"/>
      <c r="M2" s="5"/>
    </row>
    <row r="3" spans="1:14" ht="3" customHeight="1">
      <c r="C3" s="14"/>
      <c r="D3" s="15"/>
      <c r="E3" s="16"/>
      <c r="F3" s="19"/>
      <c r="G3" s="19"/>
      <c r="H3" s="19"/>
      <c r="I3" s="19"/>
      <c r="J3" s="19"/>
      <c r="K3" s="19"/>
      <c r="L3" s="19"/>
      <c r="M3" s="19"/>
    </row>
    <row r="4" spans="1:14" ht="3" customHeight="1">
      <c r="A4" s="20"/>
      <c r="B4" s="581"/>
      <c r="C4" s="1274"/>
      <c r="D4" s="22"/>
      <c r="E4" s="23"/>
      <c r="F4" s="29"/>
      <c r="G4" s="29"/>
      <c r="H4" s="29"/>
      <c r="I4" s="29"/>
      <c r="J4" s="29"/>
      <c r="K4" s="29"/>
      <c r="L4" s="29"/>
      <c r="M4" s="30"/>
    </row>
    <row r="5" spans="1:14" s="40" customFormat="1" ht="10.4" customHeight="1">
      <c r="A5" s="31"/>
      <c r="B5" s="212" t="s">
        <v>85</v>
      </c>
      <c r="C5" s="36" t="s">
        <v>33</v>
      </c>
      <c r="D5" s="33" t="s">
        <v>34</v>
      </c>
      <c r="E5" s="34" t="s">
        <v>35</v>
      </c>
      <c r="F5" s="1109" t="s">
        <v>37</v>
      </c>
      <c r="G5" s="1109" t="s">
        <v>36</v>
      </c>
      <c r="H5" s="1109" t="s">
        <v>37</v>
      </c>
      <c r="I5" s="1109" t="s">
        <v>36</v>
      </c>
      <c r="J5" s="1109" t="s">
        <v>37</v>
      </c>
      <c r="K5" s="1109" t="s">
        <v>36</v>
      </c>
      <c r="L5" s="38" t="s">
        <v>38</v>
      </c>
      <c r="M5" s="39"/>
      <c r="N5" s="1108"/>
    </row>
    <row r="6" spans="1:14" s="40" customFormat="1" ht="10.4" customHeight="1">
      <c r="A6" s="31"/>
      <c r="B6" s="221"/>
      <c r="C6" s="1275"/>
      <c r="D6" s="33"/>
      <c r="E6" s="34" t="s">
        <v>39</v>
      </c>
      <c r="F6" s="1109" t="s">
        <v>41</v>
      </c>
      <c r="G6" s="1109" t="s">
        <v>40</v>
      </c>
      <c r="H6" s="1109" t="s">
        <v>41</v>
      </c>
      <c r="I6" s="1109" t="s">
        <v>40</v>
      </c>
      <c r="J6" s="1109" t="s">
        <v>41</v>
      </c>
      <c r="K6" s="1109" t="s">
        <v>40</v>
      </c>
      <c r="L6" s="42" t="s">
        <v>42</v>
      </c>
      <c r="M6" s="43"/>
      <c r="N6" s="1108"/>
    </row>
    <row r="7" spans="1:14" s="40" customFormat="1" ht="3" customHeight="1">
      <c r="A7" s="31"/>
      <c r="B7" s="221"/>
      <c r="C7" s="48"/>
      <c r="D7" s="45"/>
      <c r="E7" s="46"/>
      <c r="F7" s="50"/>
      <c r="G7" s="50"/>
      <c r="H7" s="50"/>
      <c r="I7" s="50"/>
      <c r="J7" s="50"/>
      <c r="K7" s="50"/>
      <c r="L7" s="51"/>
      <c r="M7" s="52"/>
      <c r="N7" s="1108"/>
    </row>
    <row r="8" spans="1:14" s="40" customFormat="1" ht="10.4" customHeight="1">
      <c r="A8" s="31"/>
      <c r="B8" s="221"/>
      <c r="C8" s="48"/>
      <c r="D8" s="53"/>
      <c r="E8" s="46"/>
      <c r="F8" s="57"/>
      <c r="G8" s="57"/>
      <c r="H8" s="57"/>
      <c r="I8" s="57"/>
      <c r="J8" s="57"/>
      <c r="K8" s="57"/>
      <c r="L8" s="58" t="s">
        <v>43</v>
      </c>
      <c r="M8" s="59" t="s">
        <v>44</v>
      </c>
      <c r="N8" s="1108"/>
    </row>
    <row r="9" spans="1:14" s="40" customFormat="1" ht="10.4" customHeight="1">
      <c r="A9" s="31"/>
      <c r="B9" s="221"/>
      <c r="C9" s="48"/>
      <c r="D9" s="60"/>
      <c r="E9" s="46"/>
      <c r="F9" s="68" t="s">
        <v>634</v>
      </c>
      <c r="G9" s="68" t="s">
        <v>729</v>
      </c>
      <c r="H9" s="68" t="s">
        <v>729</v>
      </c>
      <c r="I9" s="68" t="s">
        <v>738</v>
      </c>
      <c r="J9" s="68" t="s">
        <v>738</v>
      </c>
      <c r="K9" s="68" t="s">
        <v>834</v>
      </c>
      <c r="L9" s="58" t="s">
        <v>60</v>
      </c>
      <c r="M9" s="59" t="s">
        <v>61</v>
      </c>
      <c r="N9" s="1108"/>
    </row>
    <row r="10" spans="1:14" s="71" customFormat="1" ht="3" customHeight="1">
      <c r="A10" s="64"/>
      <c r="B10" s="1088"/>
      <c r="C10" s="1276"/>
      <c r="D10" s="66"/>
      <c r="E10" s="67"/>
      <c r="F10" s="68"/>
      <c r="G10" s="68"/>
      <c r="H10" s="68"/>
      <c r="I10" s="68"/>
      <c r="J10" s="68"/>
      <c r="K10" s="68"/>
      <c r="L10" s="68"/>
      <c r="M10" s="70"/>
      <c r="N10" s="1108"/>
    </row>
    <row r="11" spans="1:14" s="71" customFormat="1" ht="6" customHeight="1">
      <c r="A11" s="72"/>
      <c r="B11" s="1269"/>
      <c r="C11" s="1277"/>
      <c r="D11" s="74"/>
      <c r="E11" s="75"/>
      <c r="F11" s="81"/>
      <c r="G11" s="81"/>
      <c r="H11" s="81"/>
      <c r="I11" s="81"/>
      <c r="J11" s="81"/>
      <c r="K11" s="81"/>
      <c r="L11" s="81"/>
      <c r="M11" s="82"/>
      <c r="N11" s="1108"/>
    </row>
    <row r="12" spans="1:14" s="92" customFormat="1" ht="11.15" customHeight="1">
      <c r="A12" s="83"/>
      <c r="B12" s="1270"/>
      <c r="C12" s="1278" t="s">
        <v>62</v>
      </c>
      <c r="D12" s="85" t="s">
        <v>262</v>
      </c>
      <c r="E12" s="86"/>
      <c r="F12" s="90"/>
      <c r="G12" s="90"/>
      <c r="H12" s="90"/>
      <c r="I12" s="90"/>
      <c r="J12" s="90"/>
      <c r="K12" s="90"/>
      <c r="L12" s="90"/>
      <c r="M12" s="91"/>
      <c r="N12" s="1108"/>
    </row>
    <row r="13" spans="1:14" s="92" customFormat="1" ht="11.15" customHeight="1">
      <c r="A13" s="83"/>
      <c r="B13" s="1271">
        <v>50.4</v>
      </c>
      <c r="C13" s="1278" t="s">
        <v>793</v>
      </c>
      <c r="D13" s="85" t="s">
        <v>771</v>
      </c>
      <c r="E13" s="999">
        <v>100</v>
      </c>
      <c r="F13" s="96">
        <v>100</v>
      </c>
      <c r="G13" s="96">
        <v>97.620500000000007</v>
      </c>
      <c r="H13" s="96">
        <v>75.737099999999998</v>
      </c>
      <c r="I13" s="96">
        <v>74.185900000000004</v>
      </c>
      <c r="J13" s="96">
        <v>99.320499999999996</v>
      </c>
      <c r="K13" s="96">
        <v>131.86930000000001</v>
      </c>
      <c r="L13" s="97">
        <f>((K13-J13)/J13)*100</f>
        <v>32.771482221696438</v>
      </c>
      <c r="M13" s="98">
        <f>((K13-I13)/I13)*100</f>
        <v>77.755206851975927</v>
      </c>
      <c r="N13" s="1108"/>
    </row>
    <row r="14" spans="1:14" s="1290" customFormat="1" ht="5.25" customHeight="1">
      <c r="A14" s="1281"/>
      <c r="B14" s="1282"/>
      <c r="C14" s="1283"/>
      <c r="D14" s="1284"/>
      <c r="E14" s="1285"/>
      <c r="F14" s="1286"/>
      <c r="G14" s="1286"/>
      <c r="H14" s="1286"/>
      <c r="I14" s="1286"/>
      <c r="J14" s="1286"/>
      <c r="K14" s="1286"/>
      <c r="L14" s="1287"/>
      <c r="M14" s="1288"/>
      <c r="N14" s="1289"/>
    </row>
    <row r="15" spans="1:14" s="107" customFormat="1" ht="11.15" customHeight="1">
      <c r="A15" s="99"/>
      <c r="B15" s="1272" t="s">
        <v>773</v>
      </c>
      <c r="C15" s="1279" t="s">
        <v>777</v>
      </c>
      <c r="D15" s="101" t="s">
        <v>780</v>
      </c>
      <c r="E15" s="1000">
        <v>55.4</v>
      </c>
      <c r="F15" s="104">
        <v>100</v>
      </c>
      <c r="G15" s="104">
        <v>98.855900000000005</v>
      </c>
      <c r="H15" s="104">
        <v>97.254999999999995</v>
      </c>
      <c r="I15" s="104">
        <v>100.8942</v>
      </c>
      <c r="J15" s="104">
        <v>101.47490000000001</v>
      </c>
      <c r="K15" s="104">
        <v>106.3146</v>
      </c>
      <c r="L15" s="105">
        <f t="shared" ref="L15:L19" si="0">((K15-J15)/J15)*100</f>
        <v>4.7693567571882243</v>
      </c>
      <c r="M15" s="106">
        <f t="shared" ref="M15:M19" si="1">((K15-I15)/I15)*100</f>
        <v>5.3723603537170632</v>
      </c>
      <c r="N15" s="1107"/>
    </row>
    <row r="16" spans="1:14" s="107" customFormat="1" ht="11.15" customHeight="1">
      <c r="A16" s="99"/>
      <c r="B16" s="1273" t="s">
        <v>775</v>
      </c>
      <c r="C16" s="614" t="s">
        <v>778</v>
      </c>
      <c r="D16" s="1111" t="s">
        <v>781</v>
      </c>
      <c r="E16" s="1000">
        <v>28.8</v>
      </c>
      <c r="F16" s="104">
        <v>100</v>
      </c>
      <c r="G16" s="104">
        <v>98.199399999999997</v>
      </c>
      <c r="H16" s="104">
        <v>96.058700000000002</v>
      </c>
      <c r="I16" s="104">
        <v>99.625799999999998</v>
      </c>
      <c r="J16" s="104">
        <v>100.92610000000001</v>
      </c>
      <c r="K16" s="104">
        <v>105.8353</v>
      </c>
      <c r="L16" s="105">
        <f t="shared" si="0"/>
        <v>4.8641530783414781</v>
      </c>
      <c r="M16" s="106">
        <f t="shared" si="1"/>
        <v>6.2328232245061077</v>
      </c>
      <c r="N16" s="1107"/>
    </row>
    <row r="17" spans="1:14" s="107" customFormat="1" ht="11.15" customHeight="1">
      <c r="A17" s="99"/>
      <c r="B17" s="1273" t="s">
        <v>776</v>
      </c>
      <c r="C17" s="614" t="s">
        <v>779</v>
      </c>
      <c r="D17" s="1111" t="s">
        <v>782</v>
      </c>
      <c r="E17" s="1000">
        <v>26.6</v>
      </c>
      <c r="F17" s="104">
        <v>100</v>
      </c>
      <c r="G17" s="104">
        <v>99.566800000000001</v>
      </c>
      <c r="H17" s="104">
        <v>98.550200000000004</v>
      </c>
      <c r="I17" s="104">
        <v>102.2683</v>
      </c>
      <c r="J17" s="104">
        <v>102.04949999999999</v>
      </c>
      <c r="K17" s="104">
        <v>106.8117</v>
      </c>
      <c r="L17" s="105">
        <f t="shared" si="0"/>
        <v>4.6665588758396739</v>
      </c>
      <c r="M17" s="106">
        <f t="shared" si="1"/>
        <v>4.4426278719798855</v>
      </c>
      <c r="N17" s="1107"/>
    </row>
    <row r="18" spans="1:14" s="107" customFormat="1" ht="4.1500000000000004" customHeight="1">
      <c r="A18" s="99"/>
      <c r="B18" s="1273"/>
      <c r="C18" s="614"/>
      <c r="D18" s="1111"/>
      <c r="E18" s="1000"/>
      <c r="F18" s="104"/>
      <c r="G18" s="104"/>
      <c r="H18" s="104"/>
      <c r="I18" s="104"/>
      <c r="J18" s="104"/>
      <c r="K18" s="104"/>
      <c r="L18" s="105"/>
      <c r="M18" s="106"/>
      <c r="N18" s="1107"/>
    </row>
    <row r="19" spans="1:14" s="107" customFormat="1" ht="11.15" customHeight="1">
      <c r="A19" s="99"/>
      <c r="B19" s="1273" t="s">
        <v>774</v>
      </c>
      <c r="C19" s="1279" t="s">
        <v>800</v>
      </c>
      <c r="D19" s="101" t="s">
        <v>799</v>
      </c>
      <c r="E19" s="1000">
        <v>44.6</v>
      </c>
      <c r="F19" s="104">
        <v>100</v>
      </c>
      <c r="G19" s="104">
        <v>96.085800000000006</v>
      </c>
      <c r="H19" s="104">
        <v>49.008499999999998</v>
      </c>
      <c r="I19" s="104">
        <v>44.48</v>
      </c>
      <c r="J19" s="104">
        <v>80.583500000000001</v>
      </c>
      <c r="K19" s="104">
        <v>135.0213</v>
      </c>
      <c r="L19" s="105">
        <f t="shared" si="0"/>
        <v>67.55452418919505</v>
      </c>
      <c r="M19" s="106">
        <f t="shared" si="1"/>
        <v>203.55508093525179</v>
      </c>
      <c r="N19" s="1107"/>
    </row>
    <row r="20" spans="1:14" s="92" customFormat="1" ht="6" customHeight="1">
      <c r="A20" s="115"/>
      <c r="B20" s="149"/>
      <c r="C20" s="1280"/>
      <c r="D20" s="117"/>
      <c r="E20" s="118"/>
      <c r="F20" s="121"/>
      <c r="G20" s="121"/>
      <c r="H20" s="121"/>
      <c r="I20" s="121"/>
      <c r="J20" s="121"/>
      <c r="K20" s="121"/>
      <c r="L20" s="121"/>
      <c r="M20" s="122"/>
      <c r="N20" s="1108"/>
    </row>
    <row r="21" spans="1:14" s="92" customFormat="1" ht="15" customHeight="1">
      <c r="C21" s="123"/>
      <c r="D21" s="124"/>
      <c r="E21" s="125"/>
      <c r="F21" s="129"/>
      <c r="G21" s="129"/>
      <c r="H21" s="129"/>
      <c r="I21" s="129"/>
      <c r="J21" s="129"/>
      <c r="K21" s="129"/>
      <c r="L21" s="129"/>
      <c r="M21" s="129"/>
      <c r="N21" s="1108"/>
    </row>
    <row r="22" spans="1:14" s="92" customFormat="1" ht="15" customHeight="1">
      <c r="C22" s="130"/>
      <c r="D22" s="124"/>
      <c r="E22" s="125"/>
      <c r="F22" s="129"/>
      <c r="G22" s="129"/>
      <c r="H22" s="129"/>
      <c r="I22" s="129"/>
      <c r="J22" s="129"/>
      <c r="K22" s="129"/>
      <c r="L22" s="129"/>
      <c r="M22" s="129"/>
      <c r="N22" s="1108"/>
    </row>
    <row r="23" spans="1:14" s="173" customFormat="1" ht="11.15" customHeight="1">
      <c r="A23" s="181"/>
      <c r="B23" s="1364" t="s">
        <v>77</v>
      </c>
      <c r="C23" s="1364"/>
      <c r="D23" s="1364"/>
      <c r="E23" s="182"/>
      <c r="F23" s="185"/>
      <c r="G23" s="185"/>
      <c r="H23" s="185"/>
      <c r="I23" s="185"/>
      <c r="J23" s="185"/>
      <c r="K23" s="185"/>
      <c r="L23" s="185"/>
      <c r="M23" s="185"/>
      <c r="N23" s="1105"/>
    </row>
    <row r="24" spans="1:14" s="173" customFormat="1" ht="11.15" customHeight="1">
      <c r="A24" s="186"/>
      <c r="B24" s="1357" t="s">
        <v>78</v>
      </c>
      <c r="C24" s="1357"/>
      <c r="D24" s="1357"/>
      <c r="E24" s="188"/>
      <c r="F24" s="175"/>
      <c r="G24" s="175"/>
      <c r="H24" s="175"/>
      <c r="I24" s="175"/>
      <c r="J24" s="175"/>
      <c r="K24" s="175"/>
      <c r="L24" s="175"/>
      <c r="M24" s="175"/>
      <c r="N24" s="1105"/>
    </row>
    <row r="25" spans="1:14" s="173" customFormat="1" ht="11.15" customHeight="1">
      <c r="A25" s="186"/>
      <c r="B25" s="1357" t="s">
        <v>79</v>
      </c>
      <c r="C25" s="1357"/>
      <c r="D25" s="1357"/>
      <c r="E25" s="188"/>
      <c r="F25" s="175"/>
      <c r="G25" s="175"/>
      <c r="H25" s="175"/>
      <c r="I25" s="175"/>
      <c r="J25" s="175"/>
      <c r="K25" s="175"/>
      <c r="L25" s="175"/>
      <c r="M25" s="175"/>
      <c r="N25" s="1105"/>
    </row>
    <row r="26" spans="1:14" s="184" customFormat="1" ht="11.15" customHeight="1">
      <c r="A26" s="186"/>
      <c r="B26" s="1357"/>
      <c r="C26" s="1357"/>
      <c r="D26" s="1357"/>
      <c r="E26" s="188"/>
      <c r="F26" s="175"/>
      <c r="G26" s="175"/>
      <c r="H26" s="175"/>
      <c r="I26" s="175"/>
      <c r="J26" s="175"/>
      <c r="K26" s="175"/>
      <c r="L26" s="175"/>
      <c r="M26" s="175"/>
      <c r="N26" s="1106"/>
    </row>
    <row r="27" spans="1:14" s="184" customFormat="1" ht="11.15" customHeight="1">
      <c r="A27" s="186"/>
      <c r="B27" s="1357" t="s">
        <v>80</v>
      </c>
      <c r="C27" s="1357"/>
      <c r="D27" s="1357"/>
      <c r="E27" s="188"/>
      <c r="F27" s="175"/>
      <c r="G27" s="175"/>
      <c r="H27" s="175"/>
      <c r="I27" s="175"/>
      <c r="J27" s="175"/>
      <c r="K27" s="175"/>
      <c r="L27" s="175"/>
      <c r="M27" s="175"/>
      <c r="N27" s="1106"/>
    </row>
    <row r="28" spans="1:14" s="184" customFormat="1" ht="11.15" customHeight="1">
      <c r="A28" s="186"/>
      <c r="B28" s="1357" t="s">
        <v>81</v>
      </c>
      <c r="C28" s="1357"/>
      <c r="D28" s="1357"/>
      <c r="E28" s="188"/>
      <c r="F28" s="175"/>
      <c r="G28" s="175"/>
      <c r="H28" s="175"/>
      <c r="I28" s="175"/>
      <c r="J28" s="175"/>
      <c r="K28" s="175"/>
      <c r="L28" s="175"/>
      <c r="M28" s="175"/>
      <c r="N28" s="1106"/>
    </row>
    <row r="29" spans="1:14" s="184" customFormat="1" ht="11.15" customHeight="1">
      <c r="A29" s="190"/>
      <c r="B29" s="1358" t="s">
        <v>82</v>
      </c>
      <c r="C29" s="1358"/>
      <c r="D29" s="1358"/>
      <c r="E29" s="192"/>
      <c r="F29" s="175"/>
      <c r="G29" s="175"/>
      <c r="H29" s="175"/>
      <c r="I29" s="175"/>
      <c r="J29" s="175"/>
      <c r="K29" s="175"/>
      <c r="L29" s="175"/>
      <c r="M29" s="175"/>
      <c r="N29" s="1106"/>
    </row>
  </sheetData>
  <mergeCells count="7">
    <mergeCell ref="B26:D26"/>
    <mergeCell ref="B27:D27"/>
    <mergeCell ref="B28:D28"/>
    <mergeCell ref="B29:D29"/>
    <mergeCell ref="B23:D23"/>
    <mergeCell ref="B24:D24"/>
    <mergeCell ref="B25:D25"/>
  </mergeCells>
  <hyperlinks>
    <hyperlink ref="B29" r:id="rId1" xr:uid="{00000000-0004-0000-1800-000000000000}"/>
    <hyperlink ref="B25" r:id="rId2" display="http://www.statistique.admin.ch" xr:uid="{00000000-0004-0000-1800-000001000000}"/>
    <hyperlink ref="M1" location="Tabelle1!A1" display="Retour Tabelle 1" xr:uid="{00000000-0004-0000-1800-000002000000}"/>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7"/>
  <sheetViews>
    <sheetView workbookViewId="0">
      <selection activeCell="K1" sqref="K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0" width="6.58203125" style="624" customWidth="1"/>
    <col min="11" max="11" width="17" style="625" bestFit="1" customWidth="1"/>
    <col min="12" max="16384" width="5" style="621"/>
  </cols>
  <sheetData>
    <row r="1" spans="1:13" s="617" customFormat="1" ht="12" customHeight="1">
      <c r="B1" s="618" t="s">
        <v>822</v>
      </c>
      <c r="C1" s="1155"/>
      <c r="D1" s="619"/>
      <c r="E1" s="620" t="s">
        <v>824</v>
      </c>
      <c r="K1" s="956" t="s">
        <v>730</v>
      </c>
    </row>
    <row r="2" spans="1:13" ht="12" customHeight="1">
      <c r="B2" s="622" t="s">
        <v>823</v>
      </c>
      <c r="D2" s="619"/>
      <c r="E2" s="623" t="s">
        <v>825</v>
      </c>
    </row>
    <row r="3" spans="1:13" ht="3" customHeight="1">
      <c r="C3" s="626"/>
      <c r="D3" s="627"/>
      <c r="E3" s="628"/>
    </row>
    <row r="4" spans="1:13" ht="3" customHeight="1">
      <c r="A4" s="629"/>
      <c r="B4" s="630"/>
      <c r="C4" s="631"/>
      <c r="D4" s="632"/>
      <c r="E4" s="633"/>
      <c r="F4" s="1314"/>
      <c r="G4" s="1044"/>
      <c r="H4" s="1161"/>
      <c r="I4" s="1314"/>
      <c r="J4" s="1342"/>
      <c r="K4" s="902"/>
    </row>
    <row r="5" spans="1:13" s="649" customFormat="1" ht="10.4" customHeight="1">
      <c r="A5" s="639"/>
      <c r="B5" s="640" t="s">
        <v>85</v>
      </c>
      <c r="C5" s="641" t="s">
        <v>33</v>
      </c>
      <c r="D5" s="642" t="s">
        <v>34</v>
      </c>
      <c r="E5" s="643" t="s">
        <v>35</v>
      </c>
      <c r="F5" s="1315" t="s">
        <v>37</v>
      </c>
      <c r="G5" s="1045" t="s">
        <v>37</v>
      </c>
      <c r="H5" s="1162" t="s">
        <v>37</v>
      </c>
      <c r="I5" s="1315" t="s">
        <v>37</v>
      </c>
      <c r="J5" s="1343" t="s">
        <v>37</v>
      </c>
      <c r="K5" s="648" t="s">
        <v>87</v>
      </c>
    </row>
    <row r="6" spans="1:13" s="649" customFormat="1" ht="10.4" customHeight="1">
      <c r="A6" s="639"/>
      <c r="B6" s="650" t="s">
        <v>340</v>
      </c>
      <c r="C6" s="651"/>
      <c r="D6" s="652"/>
      <c r="E6" s="643" t="s">
        <v>39</v>
      </c>
      <c r="F6" s="1315" t="s">
        <v>41</v>
      </c>
      <c r="G6" s="1045" t="s">
        <v>41</v>
      </c>
      <c r="H6" s="1162" t="s">
        <v>41</v>
      </c>
      <c r="I6" s="1315" t="s">
        <v>41</v>
      </c>
      <c r="J6" s="1343" t="s">
        <v>41</v>
      </c>
      <c r="K6" s="648" t="s">
        <v>88</v>
      </c>
    </row>
    <row r="7" spans="1:13" s="662" customFormat="1" ht="3" customHeight="1">
      <c r="A7" s="653"/>
      <c r="B7" s="650"/>
      <c r="C7" s="654"/>
      <c r="D7" s="655"/>
      <c r="E7" s="656"/>
      <c r="F7" s="1316"/>
      <c r="G7" s="1046"/>
      <c r="H7" s="1163"/>
      <c r="I7" s="1316"/>
      <c r="J7" s="1344"/>
      <c r="K7" s="661"/>
    </row>
    <row r="8" spans="1:13" s="662" customFormat="1" ht="10.4" customHeight="1">
      <c r="A8" s="653"/>
      <c r="B8" s="650"/>
      <c r="C8" s="654"/>
      <c r="D8" s="655"/>
      <c r="E8" s="663"/>
      <c r="F8" s="1317"/>
      <c r="G8" s="1047"/>
      <c r="H8" s="1164"/>
      <c r="I8" s="1317"/>
      <c r="J8" s="1345"/>
      <c r="K8" s="648" t="s">
        <v>89</v>
      </c>
    </row>
    <row r="9" spans="1:13" s="649" customFormat="1" ht="10.4" customHeight="1">
      <c r="A9" s="639"/>
      <c r="B9" s="650"/>
      <c r="C9" s="654"/>
      <c r="D9" s="655"/>
      <c r="E9" s="668" t="s">
        <v>90</v>
      </c>
      <c r="F9" s="1318" t="s">
        <v>628</v>
      </c>
      <c r="G9" s="1048" t="s">
        <v>692</v>
      </c>
      <c r="H9" s="1165" t="s">
        <v>731</v>
      </c>
      <c r="I9" s="1318" t="s">
        <v>741</v>
      </c>
      <c r="J9" s="1346" t="s">
        <v>839</v>
      </c>
      <c r="K9" s="648" t="s">
        <v>94</v>
      </c>
    </row>
    <row r="10" spans="1:13" s="683" customFormat="1" ht="3" customHeight="1">
      <c r="A10" s="673"/>
      <c r="B10" s="674"/>
      <c r="C10" s="675"/>
      <c r="D10" s="676"/>
      <c r="E10" s="890"/>
      <c r="F10" s="1352"/>
      <c r="G10" s="1049"/>
      <c r="H10" s="1166"/>
      <c r="I10" s="1341"/>
      <c r="J10" s="1347"/>
      <c r="K10" s="904"/>
    </row>
    <row r="11" spans="1:13" s="683" customFormat="1" ht="5.15" customHeight="1">
      <c r="A11" s="684"/>
      <c r="B11" s="685"/>
      <c r="C11" s="686"/>
      <c r="D11" s="687"/>
      <c r="E11" s="688"/>
      <c r="F11" s="1310"/>
      <c r="G11" s="1050"/>
      <c r="H11" s="1167"/>
      <c r="I11" s="1310"/>
      <c r="J11" s="1348"/>
      <c r="K11" s="905"/>
    </row>
    <row r="12" spans="1:13" s="704" customFormat="1" ht="11.15" customHeight="1">
      <c r="A12" s="694"/>
      <c r="B12" s="695"/>
      <c r="C12" s="696" t="s">
        <v>261</v>
      </c>
      <c r="D12" s="697" t="s">
        <v>262</v>
      </c>
      <c r="E12" s="698"/>
      <c r="F12" s="1311"/>
      <c r="G12" s="1051"/>
      <c r="H12" s="1168"/>
      <c r="I12" s="1311"/>
      <c r="J12" s="1349"/>
      <c r="K12" s="703"/>
    </row>
    <row r="13" spans="1:13" s="712" customFormat="1" ht="11.15" customHeight="1">
      <c r="A13" s="705"/>
      <c r="B13" s="706" t="s">
        <v>826</v>
      </c>
      <c r="C13" s="696" t="s">
        <v>831</v>
      </c>
      <c r="D13" s="697" t="s">
        <v>832</v>
      </c>
      <c r="E13" s="1018">
        <v>100</v>
      </c>
      <c r="F13" s="1312">
        <v>100</v>
      </c>
      <c r="G13" s="853">
        <v>98.196200000000005</v>
      </c>
      <c r="H13" s="1169">
        <v>98.683700000000002</v>
      </c>
      <c r="I13" s="1312">
        <v>100.52209999999999</v>
      </c>
      <c r="J13" s="854">
        <v>100.9873</v>
      </c>
      <c r="K13" s="711">
        <f>((J13-I13)/I13)*100</f>
        <v>0.46278380575018829</v>
      </c>
      <c r="M13" s="713"/>
    </row>
    <row r="14" spans="1:13" s="712" customFormat="1" ht="5.15" customHeight="1">
      <c r="A14" s="724"/>
      <c r="B14" s="906"/>
      <c r="C14" s="867"/>
      <c r="D14" s="907"/>
      <c r="E14" s="728"/>
      <c r="F14" s="1313"/>
      <c r="G14" s="1052"/>
      <c r="H14" s="1170"/>
      <c r="I14" s="1313"/>
      <c r="J14" s="1350"/>
      <c r="K14" s="874"/>
    </row>
    <row r="15" spans="1:13" s="712" customFormat="1" ht="10.5" customHeight="1">
      <c r="C15" s="739"/>
      <c r="D15" s="734"/>
      <c r="E15" s="736"/>
      <c r="F15" s="746"/>
      <c r="G15" s="746"/>
      <c r="H15" s="746"/>
      <c r="I15" s="746"/>
      <c r="J15" s="746"/>
      <c r="K15" s="734"/>
    </row>
    <row r="16" spans="1:13" s="747" customFormat="1" ht="15" customHeight="1">
      <c r="C16" s="761"/>
      <c r="D16" s="758"/>
      <c r="E16" s="736"/>
      <c r="F16" s="751"/>
      <c r="G16" s="751"/>
      <c r="H16" s="751"/>
      <c r="I16" s="751"/>
      <c r="J16" s="751"/>
      <c r="K16" s="738"/>
    </row>
    <row r="17" spans="1:11" s="747" customFormat="1" ht="3" customHeight="1">
      <c r="A17" s="741"/>
      <c r="B17" s="742"/>
      <c r="C17" s="743"/>
      <c r="D17" s="744"/>
      <c r="E17" s="745"/>
      <c r="F17" s="751"/>
      <c r="G17" s="751"/>
      <c r="H17" s="751"/>
      <c r="I17" s="751"/>
      <c r="J17" s="751"/>
      <c r="K17" s="738"/>
    </row>
    <row r="18" spans="1:11" s="747" customFormat="1" ht="11.15" customHeight="1">
      <c r="A18" s="748"/>
      <c r="B18" s="749" t="s">
        <v>77</v>
      </c>
      <c r="C18" s="749"/>
      <c r="D18" s="749"/>
      <c r="E18" s="750"/>
      <c r="F18" s="751"/>
      <c r="G18" s="751"/>
      <c r="H18" s="751"/>
      <c r="I18" s="751"/>
      <c r="J18" s="751"/>
      <c r="K18" s="738"/>
    </row>
    <row r="19" spans="1:11" s="747" customFormat="1" ht="11.15" customHeight="1">
      <c r="A19" s="748"/>
      <c r="B19" s="749" t="s">
        <v>112</v>
      </c>
      <c r="C19" s="749"/>
      <c r="D19" s="749"/>
      <c r="E19" s="750"/>
      <c r="F19" s="751"/>
      <c r="G19" s="751"/>
      <c r="H19" s="751"/>
      <c r="I19" s="751"/>
      <c r="J19" s="751"/>
      <c r="K19" s="738"/>
    </row>
    <row r="20" spans="1:11" s="747" customFormat="1" ht="11.15" customHeight="1">
      <c r="A20" s="748"/>
      <c r="B20" s="749" t="s">
        <v>79</v>
      </c>
      <c r="C20" s="749"/>
      <c r="D20" s="749"/>
      <c r="E20" s="750"/>
      <c r="F20" s="625"/>
      <c r="G20" s="625"/>
      <c r="H20" s="625"/>
      <c r="I20" s="625"/>
      <c r="J20" s="625"/>
      <c r="K20" s="738"/>
    </row>
    <row r="21" spans="1:11" s="738" customFormat="1" ht="8.15" customHeight="1">
      <c r="A21" s="748"/>
      <c r="B21" s="749"/>
      <c r="C21" s="749"/>
      <c r="D21" s="749"/>
      <c r="E21" s="750"/>
      <c r="F21" s="751"/>
      <c r="G21" s="751"/>
      <c r="H21" s="751"/>
      <c r="I21" s="751"/>
      <c r="J21" s="751"/>
    </row>
    <row r="22" spans="1:11" s="738" customFormat="1" ht="11.15" customHeight="1">
      <c r="A22" s="748"/>
      <c r="B22" s="749" t="s">
        <v>80</v>
      </c>
      <c r="C22" s="749"/>
      <c r="D22" s="749"/>
      <c r="E22" s="750"/>
      <c r="F22" s="751"/>
      <c r="G22" s="751"/>
      <c r="H22" s="751"/>
      <c r="I22" s="751"/>
      <c r="J22" s="751"/>
    </row>
    <row r="23" spans="1:11" s="738" customFormat="1" ht="11.15" customHeight="1">
      <c r="A23" s="748"/>
      <c r="B23" s="749" t="s">
        <v>113</v>
      </c>
      <c r="C23" s="749"/>
      <c r="D23" s="749"/>
      <c r="E23" s="750"/>
      <c r="F23" s="751"/>
      <c r="G23" s="751"/>
      <c r="H23" s="751"/>
      <c r="I23" s="751"/>
      <c r="J23" s="751"/>
    </row>
    <row r="24" spans="1:11" s="738" customFormat="1" ht="11.15" customHeight="1">
      <c r="A24" s="748"/>
      <c r="B24" s="1084" t="s">
        <v>82</v>
      </c>
      <c r="C24" s="1084"/>
      <c r="D24" s="749"/>
      <c r="E24" s="750"/>
      <c r="F24" s="746"/>
      <c r="G24" s="746"/>
      <c r="H24" s="746"/>
      <c r="I24" s="746"/>
      <c r="J24" s="746"/>
    </row>
    <row r="25" spans="1:11" s="738" customFormat="1" ht="3" customHeight="1">
      <c r="A25" s="753"/>
      <c r="B25" s="754"/>
      <c r="C25" s="754"/>
      <c r="D25" s="755"/>
      <c r="E25" s="756"/>
      <c r="F25" s="746"/>
      <c r="G25" s="746"/>
      <c r="H25" s="746"/>
      <c r="I25" s="746"/>
      <c r="J25" s="746"/>
      <c r="K25" s="734"/>
    </row>
    <row r="26" spans="1:11" s="712" customFormat="1" ht="11.15" customHeight="1">
      <c r="C26" s="758"/>
      <c r="D26" s="758"/>
      <c r="E26" s="736"/>
      <c r="F26" s="624"/>
      <c r="G26" s="624"/>
      <c r="H26" s="624"/>
      <c r="I26" s="624"/>
      <c r="J26" s="624"/>
      <c r="K26" s="625"/>
    </row>
    <row r="27" spans="1:11" s="974" customFormat="1" ht="11.15" customHeight="1">
      <c r="C27" s="975"/>
      <c r="D27" s="975"/>
      <c r="E27" s="875"/>
      <c r="F27" s="967"/>
      <c r="G27" s="967"/>
      <c r="H27" s="967"/>
      <c r="I27" s="967"/>
      <c r="J27" s="967"/>
      <c r="K27" s="968"/>
    </row>
  </sheetData>
  <hyperlinks>
    <hyperlink ref="B20" r:id="rId1" display="http://www.statistique.admin.ch" xr:uid="{00000000-0004-0000-1900-000000000000}"/>
    <hyperlink ref="B24" r:id="rId2" xr:uid="{00000000-0004-0000-1900-000001000000}"/>
    <hyperlink ref="K1" location="Tabelle1!A1" display="Retour Tabelle 1" xr:uid="{00000000-0004-0000-1900-000002000000}"/>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7"/>
  <sheetViews>
    <sheetView workbookViewId="0">
      <selection activeCell="K1" sqref="K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0" width="6.58203125" style="624" customWidth="1"/>
    <col min="11" max="11" width="17" style="625" bestFit="1" customWidth="1"/>
    <col min="12" max="16384" width="5" style="621"/>
  </cols>
  <sheetData>
    <row r="1" spans="1:13" s="617" customFormat="1" ht="12" customHeight="1">
      <c r="B1" s="618" t="s">
        <v>827</v>
      </c>
      <c r="C1" s="1155"/>
      <c r="D1" s="619"/>
      <c r="E1" s="620" t="s">
        <v>824</v>
      </c>
      <c r="K1" s="956" t="s">
        <v>730</v>
      </c>
    </row>
    <row r="2" spans="1:13" ht="12" customHeight="1">
      <c r="B2" s="622" t="s">
        <v>828</v>
      </c>
      <c r="D2" s="619"/>
      <c r="E2" s="623" t="s">
        <v>825</v>
      </c>
    </row>
    <row r="3" spans="1:13" ht="3" customHeight="1">
      <c r="C3" s="626"/>
      <c r="D3" s="627"/>
      <c r="E3" s="628"/>
      <c r="J3" s="1351"/>
    </row>
    <row r="4" spans="1:13" ht="3" customHeight="1">
      <c r="A4" s="629"/>
      <c r="B4" s="630"/>
      <c r="C4" s="631"/>
      <c r="D4" s="632"/>
      <c r="E4" s="880"/>
      <c r="F4" s="1353"/>
      <c r="G4" s="1044"/>
      <c r="H4" s="1161"/>
      <c r="I4" s="1314"/>
      <c r="J4" s="1342"/>
      <c r="K4" s="902"/>
    </row>
    <row r="5" spans="1:13" s="649" customFormat="1" ht="10.4" customHeight="1">
      <c r="A5" s="639"/>
      <c r="B5" s="640" t="s">
        <v>85</v>
      </c>
      <c r="C5" s="641" t="s">
        <v>33</v>
      </c>
      <c r="D5" s="642" t="s">
        <v>34</v>
      </c>
      <c r="E5" s="882" t="s">
        <v>35</v>
      </c>
      <c r="F5" s="1354" t="s">
        <v>37</v>
      </c>
      <c r="G5" s="1045" t="s">
        <v>37</v>
      </c>
      <c r="H5" s="1162" t="s">
        <v>37</v>
      </c>
      <c r="I5" s="1315" t="s">
        <v>37</v>
      </c>
      <c r="J5" s="1343" t="s">
        <v>37</v>
      </c>
      <c r="K5" s="648" t="s">
        <v>87</v>
      </c>
    </row>
    <row r="6" spans="1:13" s="649" customFormat="1" ht="10.4" customHeight="1">
      <c r="A6" s="639"/>
      <c r="B6" s="650" t="s">
        <v>340</v>
      </c>
      <c r="C6" s="651"/>
      <c r="D6" s="652"/>
      <c r="E6" s="882" t="s">
        <v>39</v>
      </c>
      <c r="F6" s="1354" t="s">
        <v>41</v>
      </c>
      <c r="G6" s="1045" t="s">
        <v>41</v>
      </c>
      <c r="H6" s="1162" t="s">
        <v>41</v>
      </c>
      <c r="I6" s="1315" t="s">
        <v>41</v>
      </c>
      <c r="J6" s="1343" t="s">
        <v>41</v>
      </c>
      <c r="K6" s="648" t="s">
        <v>88</v>
      </c>
    </row>
    <row r="7" spans="1:13" s="662" customFormat="1" ht="3" customHeight="1">
      <c r="A7" s="653"/>
      <c r="B7" s="650"/>
      <c r="C7" s="654"/>
      <c r="D7" s="655"/>
      <c r="E7" s="884"/>
      <c r="F7" s="1354"/>
      <c r="G7" s="1045"/>
      <c r="H7" s="1162"/>
      <c r="I7" s="1315"/>
      <c r="J7" s="1343"/>
      <c r="K7" s="661"/>
    </row>
    <row r="8" spans="1:13" s="662" customFormat="1" ht="10.4" customHeight="1">
      <c r="A8" s="653"/>
      <c r="B8" s="650"/>
      <c r="C8" s="654"/>
      <c r="D8" s="655"/>
      <c r="E8" s="886"/>
      <c r="F8" s="1355"/>
      <c r="G8" s="1047"/>
      <c r="H8" s="1164"/>
      <c r="I8" s="1317"/>
      <c r="J8" s="1345"/>
      <c r="K8" s="648" t="s">
        <v>89</v>
      </c>
    </row>
    <row r="9" spans="1:13" s="649" customFormat="1" ht="10.4" customHeight="1">
      <c r="A9" s="639"/>
      <c r="B9" s="650"/>
      <c r="C9" s="654"/>
      <c r="D9" s="655"/>
      <c r="E9" s="888" t="s">
        <v>90</v>
      </c>
      <c r="F9" s="1356" t="s">
        <v>628</v>
      </c>
      <c r="G9" s="1048" t="s">
        <v>692</v>
      </c>
      <c r="H9" s="1165" t="s">
        <v>731</v>
      </c>
      <c r="I9" s="1318" t="s">
        <v>741</v>
      </c>
      <c r="J9" s="1346" t="s">
        <v>839</v>
      </c>
      <c r="K9" s="648" t="s">
        <v>94</v>
      </c>
    </row>
    <row r="10" spans="1:13" s="683" customFormat="1" ht="3" customHeight="1">
      <c r="A10" s="673"/>
      <c r="B10" s="674"/>
      <c r="C10" s="675"/>
      <c r="D10" s="676"/>
      <c r="E10" s="890"/>
      <c r="F10" s="1352"/>
      <c r="G10" s="1049"/>
      <c r="H10" s="1166"/>
      <c r="I10" s="1341"/>
      <c r="J10" s="1347"/>
      <c r="K10" s="904"/>
    </row>
    <row r="11" spans="1:13" s="683" customFormat="1" ht="5.15" customHeight="1">
      <c r="A11" s="684"/>
      <c r="B11" s="685"/>
      <c r="C11" s="686"/>
      <c r="D11" s="687"/>
      <c r="E11" s="688"/>
      <c r="F11" s="1310"/>
      <c r="G11" s="1050"/>
      <c r="H11" s="1167"/>
      <c r="I11" s="1310"/>
      <c r="J11" s="1348"/>
      <c r="K11" s="905"/>
    </row>
    <row r="12" spans="1:13" s="704" customFormat="1" ht="11.15" customHeight="1">
      <c r="A12" s="694"/>
      <c r="B12" s="695"/>
      <c r="C12" s="696" t="s">
        <v>261</v>
      </c>
      <c r="D12" s="697" t="s">
        <v>262</v>
      </c>
      <c r="E12" s="698"/>
      <c r="F12" s="1311"/>
      <c r="G12" s="1051"/>
      <c r="H12" s="1168"/>
      <c r="I12" s="1311"/>
      <c r="J12" s="1349"/>
      <c r="K12" s="703"/>
    </row>
    <row r="13" spans="1:13" s="712" customFormat="1" ht="11.15" customHeight="1">
      <c r="A13" s="705"/>
      <c r="B13" s="706" t="s">
        <v>826</v>
      </c>
      <c r="C13" s="696" t="s">
        <v>829</v>
      </c>
      <c r="D13" s="697" t="s">
        <v>830</v>
      </c>
      <c r="E13" s="1018">
        <v>100</v>
      </c>
      <c r="F13" s="1312">
        <v>100</v>
      </c>
      <c r="G13" s="853">
        <v>100.245</v>
      </c>
      <c r="H13" s="1169">
        <v>102.13549999999999</v>
      </c>
      <c r="I13" s="1312">
        <v>104.34610000000001</v>
      </c>
      <c r="J13" s="854">
        <v>103.07989999999999</v>
      </c>
      <c r="K13" s="711">
        <f>((J13-I13)/I13)*100</f>
        <v>-1.213461739346283</v>
      </c>
      <c r="M13" s="713"/>
    </row>
    <row r="14" spans="1:13" s="712" customFormat="1" ht="5.15" customHeight="1">
      <c r="A14" s="724"/>
      <c r="B14" s="906"/>
      <c r="C14" s="867"/>
      <c r="D14" s="907"/>
      <c r="E14" s="728"/>
      <c r="F14" s="1313"/>
      <c r="G14" s="1052"/>
      <c r="H14" s="1170"/>
      <c r="I14" s="1313"/>
      <c r="J14" s="1350"/>
      <c r="K14" s="874"/>
    </row>
    <row r="15" spans="1:13" s="712" customFormat="1" ht="10.5" customHeight="1">
      <c r="C15" s="739"/>
      <c r="D15" s="734"/>
      <c r="E15" s="736"/>
      <c r="F15" s="746"/>
      <c r="G15" s="746"/>
      <c r="H15" s="746"/>
      <c r="I15" s="746"/>
      <c r="J15" s="746"/>
      <c r="K15" s="734"/>
    </row>
    <row r="16" spans="1:13" s="747" customFormat="1" ht="15" customHeight="1">
      <c r="C16" s="761"/>
      <c r="D16" s="758"/>
      <c r="E16" s="736"/>
      <c r="F16" s="751"/>
      <c r="G16" s="751"/>
      <c r="H16" s="751"/>
      <c r="I16" s="751"/>
      <c r="J16" s="751"/>
      <c r="K16" s="738"/>
    </row>
    <row r="17" spans="1:11" s="747" customFormat="1" ht="3" customHeight="1">
      <c r="A17" s="741"/>
      <c r="B17" s="742"/>
      <c r="C17" s="743"/>
      <c r="D17" s="744"/>
      <c r="E17" s="745"/>
      <c r="F17" s="751"/>
      <c r="G17" s="751"/>
      <c r="H17" s="751"/>
      <c r="I17" s="751"/>
      <c r="J17" s="751"/>
      <c r="K17" s="738"/>
    </row>
    <row r="18" spans="1:11" s="747" customFormat="1" ht="11.15" customHeight="1">
      <c r="A18" s="748"/>
      <c r="B18" s="749" t="s">
        <v>77</v>
      </c>
      <c r="C18" s="749"/>
      <c r="D18" s="749"/>
      <c r="E18" s="750"/>
      <c r="F18" s="751"/>
      <c r="G18" s="751"/>
      <c r="H18" s="751"/>
      <c r="I18" s="751"/>
      <c r="J18" s="751"/>
      <c r="K18" s="738"/>
    </row>
    <row r="19" spans="1:11" s="747" customFormat="1" ht="11.15" customHeight="1">
      <c r="A19" s="748"/>
      <c r="B19" s="749" t="s">
        <v>112</v>
      </c>
      <c r="C19" s="749"/>
      <c r="D19" s="749"/>
      <c r="E19" s="750"/>
      <c r="F19" s="751"/>
      <c r="G19" s="751"/>
      <c r="H19" s="751"/>
      <c r="I19" s="751"/>
      <c r="J19" s="751"/>
      <c r="K19" s="738"/>
    </row>
    <row r="20" spans="1:11" s="747" customFormat="1" ht="11.15" customHeight="1">
      <c r="A20" s="748"/>
      <c r="B20" s="749" t="s">
        <v>79</v>
      </c>
      <c r="C20" s="749"/>
      <c r="D20" s="749"/>
      <c r="E20" s="750"/>
      <c r="F20" s="625"/>
      <c r="G20" s="625"/>
      <c r="H20" s="625"/>
      <c r="I20" s="625"/>
      <c r="J20" s="625"/>
      <c r="K20" s="738"/>
    </row>
    <row r="21" spans="1:11" s="738" customFormat="1" ht="8.15" customHeight="1">
      <c r="A21" s="748"/>
      <c r="B21" s="749"/>
      <c r="C21" s="749"/>
      <c r="D21" s="749"/>
      <c r="E21" s="750"/>
      <c r="F21" s="751"/>
      <c r="G21" s="751"/>
      <c r="H21" s="751"/>
      <c r="I21" s="751"/>
      <c r="J21" s="751"/>
    </row>
    <row r="22" spans="1:11" s="738" customFormat="1" ht="11.15" customHeight="1">
      <c r="A22" s="748"/>
      <c r="B22" s="749" t="s">
        <v>80</v>
      </c>
      <c r="C22" s="749"/>
      <c r="D22" s="749"/>
      <c r="E22" s="750"/>
      <c r="F22" s="751"/>
      <c r="G22" s="751"/>
      <c r="H22" s="751"/>
      <c r="I22" s="751"/>
      <c r="J22" s="751"/>
    </row>
    <row r="23" spans="1:11" s="738" customFormat="1" ht="11.15" customHeight="1">
      <c r="A23" s="748"/>
      <c r="B23" s="749" t="s">
        <v>113</v>
      </c>
      <c r="C23" s="749"/>
      <c r="D23" s="749"/>
      <c r="E23" s="750"/>
      <c r="F23" s="751"/>
      <c r="G23" s="751"/>
      <c r="H23" s="751"/>
      <c r="I23" s="751"/>
      <c r="J23" s="751"/>
    </row>
    <row r="24" spans="1:11" s="738" customFormat="1" ht="11.15" customHeight="1">
      <c r="A24" s="748"/>
      <c r="B24" s="1084" t="s">
        <v>82</v>
      </c>
      <c r="C24" s="1084"/>
      <c r="D24" s="749"/>
      <c r="E24" s="750"/>
      <c r="F24" s="746"/>
      <c r="G24" s="746"/>
      <c r="H24" s="746"/>
      <c r="I24" s="746"/>
      <c r="J24" s="746"/>
    </row>
    <row r="25" spans="1:11" s="738" customFormat="1" ht="3" customHeight="1">
      <c r="A25" s="753"/>
      <c r="B25" s="754"/>
      <c r="C25" s="754"/>
      <c r="D25" s="755"/>
      <c r="E25" s="756"/>
      <c r="F25" s="746"/>
      <c r="G25" s="746"/>
      <c r="H25" s="746"/>
      <c r="I25" s="746"/>
      <c r="J25" s="746"/>
      <c r="K25" s="734"/>
    </row>
    <row r="26" spans="1:11" s="712" customFormat="1" ht="11.15" customHeight="1">
      <c r="C26" s="758"/>
      <c r="D26" s="758"/>
      <c r="E26" s="736"/>
      <c r="F26" s="624"/>
      <c r="G26" s="624"/>
      <c r="H26" s="624"/>
      <c r="I26" s="624"/>
      <c r="J26" s="624"/>
      <c r="K26" s="625"/>
    </row>
    <row r="27" spans="1:11" s="974" customFormat="1" ht="11.15" customHeight="1">
      <c r="C27" s="975"/>
      <c r="D27" s="975"/>
      <c r="E27" s="875"/>
      <c r="F27" s="967"/>
      <c r="G27" s="967"/>
      <c r="H27" s="967"/>
      <c r="I27" s="967"/>
      <c r="J27" s="967"/>
      <c r="K27" s="968"/>
    </row>
  </sheetData>
  <hyperlinks>
    <hyperlink ref="B20" r:id="rId1" display="http://www.statistique.admin.ch" xr:uid="{00000000-0004-0000-1A00-000000000000}"/>
    <hyperlink ref="B24" r:id="rId2" xr:uid="{00000000-0004-0000-1A00-000001000000}"/>
    <hyperlink ref="K1" location="Tabelle1!A1" display="Retour Tabelle 1" xr:uid="{00000000-0004-0000-1A00-000002000000}"/>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showGridLines="0" zoomScaleNormal="100" workbookViewId="0">
      <pane xSplit="5" topLeftCell="J1" activePane="topRight" state="frozen"/>
      <selection pane="topRight" activeCell="P1" sqref="P1"/>
    </sheetView>
  </sheetViews>
  <sheetFormatPr baseColWidth="10" defaultColWidth="5" defaultRowHeight="13"/>
  <cols>
    <col min="1" max="1" width="0.58203125" style="11" customWidth="1"/>
    <col min="2" max="2" width="8.58203125" style="11" customWidth="1"/>
    <col min="3" max="3" width="35.75" style="11" customWidth="1"/>
    <col min="4" max="4" width="31.83203125" style="11" customWidth="1"/>
    <col min="5" max="6" width="8.5" style="196" customWidth="1"/>
    <col min="7" max="15" width="7.58203125" style="11" customWidth="1"/>
    <col min="16" max="16" width="17" style="203" bestFit="1" customWidth="1"/>
    <col min="17" max="16384" width="5" style="11"/>
  </cols>
  <sheetData>
    <row r="1" spans="1:18" s="197" customFormat="1" ht="14.15" customHeight="1">
      <c r="B1" s="198" t="s">
        <v>498</v>
      </c>
      <c r="D1" s="199"/>
      <c r="E1" s="200" t="s">
        <v>398</v>
      </c>
      <c r="P1" s="956" t="s">
        <v>730</v>
      </c>
    </row>
    <row r="2" spans="1:18" ht="14.15" customHeight="1">
      <c r="B2" s="201" t="s">
        <v>84</v>
      </c>
      <c r="D2" s="199"/>
      <c r="E2" s="202" t="s">
        <v>399</v>
      </c>
      <c r="F2" s="202"/>
    </row>
    <row r="3" spans="1:18" ht="3" customHeight="1">
      <c r="C3" s="204"/>
      <c r="D3" s="15"/>
      <c r="E3" s="16"/>
      <c r="F3" s="16"/>
    </row>
    <row r="4" spans="1:18" ht="3" customHeight="1">
      <c r="A4" s="20"/>
      <c r="B4" s="205"/>
      <c r="C4" s="206"/>
      <c r="D4" s="22"/>
      <c r="E4" s="207"/>
      <c r="F4" s="208"/>
      <c r="G4" s="209"/>
      <c r="H4" s="209"/>
      <c r="I4" s="1033"/>
      <c r="J4" s="1033"/>
      <c r="K4" s="1033"/>
      <c r="L4" s="1033"/>
      <c r="M4" s="1033"/>
      <c r="N4" s="1033"/>
      <c r="O4" s="957"/>
      <c r="P4" s="210"/>
    </row>
    <row r="5" spans="1:18" s="220" customFormat="1" ht="10.4" customHeight="1">
      <c r="A5" s="211"/>
      <c r="B5" s="212" t="s">
        <v>85</v>
      </c>
      <c r="C5" s="213" t="s">
        <v>33</v>
      </c>
      <c r="D5" s="214" t="s">
        <v>34</v>
      </c>
      <c r="E5" s="215" t="s">
        <v>35</v>
      </c>
      <c r="F5" s="216" t="s">
        <v>86</v>
      </c>
      <c r="G5" s="217" t="s">
        <v>86</v>
      </c>
      <c r="H5" s="217" t="s">
        <v>86</v>
      </c>
      <c r="I5" s="1034" t="s">
        <v>86</v>
      </c>
      <c r="J5" s="1034" t="s">
        <v>86</v>
      </c>
      <c r="K5" s="1034" t="s">
        <v>86</v>
      </c>
      <c r="L5" s="1034" t="s">
        <v>86</v>
      </c>
      <c r="M5" s="1034" t="s">
        <v>86</v>
      </c>
      <c r="N5" s="1034" t="s">
        <v>86</v>
      </c>
      <c r="O5" s="958" t="s">
        <v>86</v>
      </c>
      <c r="P5" s="219" t="s">
        <v>87</v>
      </c>
    </row>
    <row r="6" spans="1:18" s="220" customFormat="1" ht="10.4" customHeight="1">
      <c r="A6" s="211"/>
      <c r="B6" s="221"/>
      <c r="C6" s="222"/>
      <c r="D6" s="223"/>
      <c r="E6" s="215" t="s">
        <v>39</v>
      </c>
      <c r="F6" s="216" t="s">
        <v>86</v>
      </c>
      <c r="G6" s="217" t="s">
        <v>86</v>
      </c>
      <c r="H6" s="217" t="s">
        <v>86</v>
      </c>
      <c r="I6" s="1034" t="s">
        <v>86</v>
      </c>
      <c r="J6" s="1034" t="s">
        <v>86</v>
      </c>
      <c r="K6" s="1034" t="s">
        <v>86</v>
      </c>
      <c r="L6" s="1034" t="s">
        <v>86</v>
      </c>
      <c r="M6" s="1034" t="s">
        <v>86</v>
      </c>
      <c r="N6" s="1034" t="s">
        <v>86</v>
      </c>
      <c r="O6" s="958" t="s">
        <v>86</v>
      </c>
      <c r="P6" s="219" t="s">
        <v>88</v>
      </c>
    </row>
    <row r="7" spans="1:18" s="231" customFormat="1" ht="3" customHeight="1">
      <c r="A7" s="224"/>
      <c r="B7" s="221"/>
      <c r="C7" s="50"/>
      <c r="D7" s="225"/>
      <c r="E7" s="226"/>
      <c r="F7" s="227"/>
      <c r="G7" s="228"/>
      <c r="H7" s="228"/>
      <c r="I7" s="1035"/>
      <c r="J7" s="1035"/>
      <c r="K7" s="1035"/>
      <c r="L7" s="1035"/>
      <c r="M7" s="1035"/>
      <c r="N7" s="1035"/>
      <c r="O7" s="959"/>
      <c r="P7" s="230"/>
    </row>
    <row r="8" spans="1:18" s="231" customFormat="1" ht="10.4" customHeight="1">
      <c r="A8" s="224"/>
      <c r="B8" s="221"/>
      <c r="C8" s="50"/>
      <c r="D8" s="225"/>
      <c r="E8" s="232"/>
      <c r="F8" s="233"/>
      <c r="G8" s="55"/>
      <c r="H8" s="55"/>
      <c r="I8" s="1036"/>
      <c r="J8" s="1036"/>
      <c r="K8" s="1036"/>
      <c r="L8" s="1036"/>
      <c r="M8" s="1036"/>
      <c r="N8" s="1036"/>
      <c r="O8" s="960"/>
      <c r="P8" s="219" t="s">
        <v>89</v>
      </c>
    </row>
    <row r="9" spans="1:18" s="220" customFormat="1" ht="10.4" customHeight="1">
      <c r="A9" s="211"/>
      <c r="B9" s="221"/>
      <c r="C9" s="50"/>
      <c r="D9" s="225"/>
      <c r="E9" s="235" t="s">
        <v>90</v>
      </c>
      <c r="F9" s="236" t="s">
        <v>91</v>
      </c>
      <c r="G9" s="237" t="s">
        <v>92</v>
      </c>
      <c r="H9" s="237" t="s">
        <v>93</v>
      </c>
      <c r="I9" s="1037" t="s">
        <v>397</v>
      </c>
      <c r="J9" s="1037" t="s">
        <v>537</v>
      </c>
      <c r="K9" s="1037" t="s">
        <v>628</v>
      </c>
      <c r="L9" s="1037" t="s">
        <v>692</v>
      </c>
      <c r="M9" s="1037" t="s">
        <v>731</v>
      </c>
      <c r="N9" s="1037" t="s">
        <v>741</v>
      </c>
      <c r="O9" s="960" t="s">
        <v>839</v>
      </c>
      <c r="P9" s="219" t="s">
        <v>94</v>
      </c>
    </row>
    <row r="10" spans="1:18" s="71" customFormat="1" ht="3" customHeight="1">
      <c r="A10" s="72"/>
      <c r="B10" s="239"/>
      <c r="C10" s="146"/>
      <c r="D10" s="60"/>
      <c r="E10" s="240"/>
      <c r="F10" s="241"/>
      <c r="G10" s="242"/>
      <c r="H10" s="242"/>
      <c r="I10" s="1038"/>
      <c r="J10" s="1038"/>
      <c r="K10" s="1038"/>
      <c r="L10" s="1038"/>
      <c r="M10" s="1038"/>
      <c r="N10" s="1038"/>
      <c r="O10" s="961"/>
      <c r="P10" s="244"/>
    </row>
    <row r="11" spans="1:18" s="71" customFormat="1" ht="5.15" customHeight="1">
      <c r="A11" s="151"/>
      <c r="B11" s="154"/>
      <c r="C11" s="160"/>
      <c r="D11" s="161"/>
      <c r="E11" s="245"/>
      <c r="F11" s="246"/>
      <c r="G11" s="247"/>
      <c r="H11" s="247"/>
      <c r="I11" s="1039"/>
      <c r="J11" s="1039"/>
      <c r="K11" s="1039"/>
      <c r="L11" s="1039"/>
      <c r="M11" s="1039"/>
      <c r="N11" s="1039"/>
      <c r="O11" s="964"/>
      <c r="P11" s="249"/>
    </row>
    <row r="12" spans="1:18" s="259" customFormat="1" ht="11.15" customHeight="1">
      <c r="A12" s="250"/>
      <c r="B12" s="251"/>
      <c r="C12" s="252" t="s">
        <v>95</v>
      </c>
      <c r="D12" s="253" t="s">
        <v>96</v>
      </c>
      <c r="E12" s="254"/>
      <c r="F12" s="255"/>
      <c r="G12" s="256"/>
      <c r="H12" s="256"/>
      <c r="I12" s="1040"/>
      <c r="J12" s="1040"/>
      <c r="K12" s="1040"/>
      <c r="L12" s="1040"/>
      <c r="M12" s="1040"/>
      <c r="N12" s="1040"/>
      <c r="O12" s="962"/>
      <c r="P12" s="258"/>
    </row>
    <row r="13" spans="1:18" s="269" customFormat="1" ht="11.15" customHeight="1">
      <c r="A13" s="260"/>
      <c r="B13" s="1020">
        <v>50.3</v>
      </c>
      <c r="C13" s="262" t="s">
        <v>499</v>
      </c>
      <c r="D13" s="263" t="s">
        <v>97</v>
      </c>
      <c r="E13" s="1001">
        <v>100</v>
      </c>
      <c r="F13" s="265">
        <v>96.605000000000004</v>
      </c>
      <c r="G13" s="266">
        <v>96.628200000000007</v>
      </c>
      <c r="H13" s="266">
        <v>100</v>
      </c>
      <c r="I13" s="266">
        <v>100.0592</v>
      </c>
      <c r="J13" s="266">
        <v>103.3496</v>
      </c>
      <c r="K13" s="266">
        <v>102.25320000000001</v>
      </c>
      <c r="L13" s="266">
        <v>102.2072</v>
      </c>
      <c r="M13" s="266">
        <v>104.1867</v>
      </c>
      <c r="N13" s="266">
        <v>104.1007</v>
      </c>
      <c r="O13" s="267">
        <v>106.51349999999999</v>
      </c>
      <c r="P13" s="268">
        <f>((O13-N13)/N13)*100</f>
        <v>2.3177557883856594</v>
      </c>
      <c r="Q13" s="270"/>
      <c r="R13" s="270"/>
    </row>
    <row r="14" spans="1:18" s="269" customFormat="1" ht="5.15" customHeight="1">
      <c r="A14" s="271"/>
      <c r="B14" s="272"/>
      <c r="C14" s="100"/>
      <c r="D14" s="273"/>
      <c r="E14" s="1002"/>
      <c r="F14" s="274"/>
      <c r="G14" s="275"/>
      <c r="H14" s="275"/>
      <c r="I14" s="275"/>
      <c r="J14" s="275"/>
      <c r="K14" s="275"/>
      <c r="L14" s="275"/>
      <c r="M14" s="275"/>
      <c r="N14" s="275"/>
      <c r="O14" s="60"/>
      <c r="P14" s="276"/>
      <c r="Q14" s="270"/>
      <c r="R14" s="270"/>
    </row>
    <row r="15" spans="1:18" s="269" customFormat="1" ht="11.15" customHeight="1">
      <c r="A15" s="271"/>
      <c r="B15" s="540" t="s">
        <v>468</v>
      </c>
      <c r="C15" s="278" t="s">
        <v>98</v>
      </c>
      <c r="D15" s="279" t="s">
        <v>99</v>
      </c>
      <c r="E15" s="1002">
        <v>27</v>
      </c>
      <c r="F15" s="274">
        <v>96.733699999999999</v>
      </c>
      <c r="G15" s="275">
        <v>96.733699999999999</v>
      </c>
      <c r="H15" s="275">
        <v>100</v>
      </c>
      <c r="I15" s="275">
        <v>100.1934</v>
      </c>
      <c r="J15" s="275">
        <v>99.947599999999994</v>
      </c>
      <c r="K15" s="275">
        <v>100.22539999999999</v>
      </c>
      <c r="L15" s="275">
        <v>100.22539999999999</v>
      </c>
      <c r="M15" s="275">
        <v>100.22539999999999</v>
      </c>
      <c r="N15" s="275">
        <v>100.22539999999999</v>
      </c>
      <c r="O15" s="60">
        <v>100.22539999999999</v>
      </c>
      <c r="P15" s="280">
        <f t="shared" ref="P15:P21" si="0">((O15-N15)/N15)*100</f>
        <v>0</v>
      </c>
      <c r="Q15" s="270"/>
      <c r="R15" s="270"/>
    </row>
    <row r="16" spans="1:18" s="269" customFormat="1" ht="11.15" customHeight="1">
      <c r="A16" s="271"/>
      <c r="B16" s="540" t="s">
        <v>469</v>
      </c>
      <c r="C16" s="278" t="s">
        <v>100</v>
      </c>
      <c r="D16" s="279" t="s">
        <v>101</v>
      </c>
      <c r="E16" s="1002">
        <v>26.8</v>
      </c>
      <c r="F16" s="274">
        <v>96.375299999999996</v>
      </c>
      <c r="G16" s="275">
        <v>96.375299999999996</v>
      </c>
      <c r="H16" s="275">
        <v>100</v>
      </c>
      <c r="I16" s="275">
        <v>100</v>
      </c>
      <c r="J16" s="275">
        <v>100.191</v>
      </c>
      <c r="K16" s="275">
        <v>100.4652</v>
      </c>
      <c r="L16" s="275">
        <v>100.8126</v>
      </c>
      <c r="M16" s="275">
        <v>107.32170000000001</v>
      </c>
      <c r="N16" s="275">
        <v>107.32170000000001</v>
      </c>
      <c r="O16" s="60">
        <v>107.32170000000001</v>
      </c>
      <c r="P16" s="280">
        <f t="shared" si="0"/>
        <v>0</v>
      </c>
      <c r="Q16" s="270"/>
      <c r="R16" s="270"/>
    </row>
    <row r="17" spans="1:18" s="269" customFormat="1" ht="11.15" customHeight="1">
      <c r="A17" s="271"/>
      <c r="B17" s="540" t="s">
        <v>470</v>
      </c>
      <c r="C17" s="278" t="s">
        <v>102</v>
      </c>
      <c r="D17" s="279" t="s">
        <v>103</v>
      </c>
      <c r="E17" s="1002">
        <v>8.3000000000000007</v>
      </c>
      <c r="F17" s="274">
        <v>97.585499999999996</v>
      </c>
      <c r="G17" s="275">
        <v>97.800299999999993</v>
      </c>
      <c r="H17" s="275">
        <v>100</v>
      </c>
      <c r="I17" s="275">
        <v>100</v>
      </c>
      <c r="J17" s="275">
        <v>122.3909</v>
      </c>
      <c r="K17" s="275">
        <v>97.117999999999995</v>
      </c>
      <c r="L17" s="275">
        <v>97.117999999999995</v>
      </c>
      <c r="M17" s="275">
        <v>97.184100000000001</v>
      </c>
      <c r="N17" s="275">
        <v>96.5334</v>
      </c>
      <c r="O17" s="60">
        <v>100.1323</v>
      </c>
      <c r="P17" s="280">
        <f t="shared" si="0"/>
        <v>3.7281396905112638</v>
      </c>
      <c r="Q17" s="281"/>
      <c r="R17" s="270"/>
    </row>
    <row r="18" spans="1:18" s="269" customFormat="1" ht="11.15" customHeight="1">
      <c r="A18" s="271"/>
      <c r="B18" s="540" t="s">
        <v>471</v>
      </c>
      <c r="C18" s="278" t="s">
        <v>104</v>
      </c>
      <c r="D18" s="279" t="s">
        <v>105</v>
      </c>
      <c r="E18" s="1002">
        <v>8.6</v>
      </c>
      <c r="F18" s="274">
        <v>97.506799999999998</v>
      </c>
      <c r="G18" s="275">
        <v>94.613699999999994</v>
      </c>
      <c r="H18" s="275">
        <v>100</v>
      </c>
      <c r="I18" s="275">
        <v>100</v>
      </c>
      <c r="J18" s="275">
        <v>101.3017</v>
      </c>
      <c r="K18" s="275">
        <v>101.5808</v>
      </c>
      <c r="L18" s="275">
        <v>101.5808</v>
      </c>
      <c r="M18" s="275">
        <v>101.5808</v>
      </c>
      <c r="N18" s="275">
        <v>101.2547</v>
      </c>
      <c r="O18" s="60">
        <v>101.2547</v>
      </c>
      <c r="P18" s="280">
        <f t="shared" si="0"/>
        <v>0</v>
      </c>
      <c r="Q18" s="281"/>
      <c r="R18" s="270"/>
    </row>
    <row r="19" spans="1:18" s="269" customFormat="1" ht="11.15" customHeight="1">
      <c r="A19" s="271"/>
      <c r="B19" s="540" t="s">
        <v>472</v>
      </c>
      <c r="C19" s="278" t="s">
        <v>106</v>
      </c>
      <c r="D19" s="279" t="s">
        <v>107</v>
      </c>
      <c r="E19" s="1002">
        <v>11.4</v>
      </c>
      <c r="F19" s="274">
        <v>95.601200000000006</v>
      </c>
      <c r="G19" s="275">
        <v>95.601200000000006</v>
      </c>
      <c r="H19" s="275">
        <v>100</v>
      </c>
      <c r="I19" s="275">
        <v>100</v>
      </c>
      <c r="J19" s="275">
        <v>104.3673</v>
      </c>
      <c r="K19" s="275">
        <v>104.6606</v>
      </c>
      <c r="L19" s="275">
        <v>104.6606</v>
      </c>
      <c r="M19" s="275">
        <v>104.6606</v>
      </c>
      <c r="N19" s="275">
        <v>104.6606</v>
      </c>
      <c r="O19" s="60">
        <v>123.09829999999999</v>
      </c>
      <c r="P19" s="280">
        <f t="shared" si="0"/>
        <v>17.61665803559314</v>
      </c>
      <c r="Q19" s="270"/>
      <c r="R19" s="270"/>
    </row>
    <row r="20" spans="1:18" s="269" customFormat="1" ht="11.15" customHeight="1">
      <c r="A20" s="271"/>
      <c r="B20" s="540" t="s">
        <v>473</v>
      </c>
      <c r="C20" s="278" t="s">
        <v>108</v>
      </c>
      <c r="D20" s="282" t="s">
        <v>109</v>
      </c>
      <c r="E20" s="1002">
        <v>7.1</v>
      </c>
      <c r="F20" s="274">
        <v>95.004499999999993</v>
      </c>
      <c r="G20" s="275">
        <v>97.183999999999997</v>
      </c>
      <c r="H20" s="275">
        <v>100</v>
      </c>
      <c r="I20" s="275">
        <v>100</v>
      </c>
      <c r="J20" s="275">
        <v>103.81189999999999</v>
      </c>
      <c r="K20" s="275">
        <v>103.4372</v>
      </c>
      <c r="L20" s="275">
        <v>101.70399999999999</v>
      </c>
      <c r="M20" s="275">
        <v>101.70399999999999</v>
      </c>
      <c r="N20" s="275">
        <v>101.70399999999999</v>
      </c>
      <c r="O20" s="60">
        <v>101.70399999999999</v>
      </c>
      <c r="P20" s="280">
        <f t="shared" si="0"/>
        <v>0</v>
      </c>
      <c r="Q20" s="281"/>
      <c r="R20" s="270"/>
    </row>
    <row r="21" spans="1:18" s="284" customFormat="1" ht="11.15" customHeight="1">
      <c r="A21" s="283"/>
      <c r="B21" s="540" t="s">
        <v>474</v>
      </c>
      <c r="C21" s="278" t="s">
        <v>110</v>
      </c>
      <c r="D21" s="279" t="s">
        <v>111</v>
      </c>
      <c r="E21" s="1002">
        <v>10.8</v>
      </c>
      <c r="F21" s="274">
        <v>97.926199999999994</v>
      </c>
      <c r="G21" s="275">
        <v>98.969800000000006</v>
      </c>
      <c r="H21" s="275">
        <v>100</v>
      </c>
      <c r="I21" s="275">
        <v>100</v>
      </c>
      <c r="J21" s="275">
        <v>100</v>
      </c>
      <c r="K21" s="275">
        <v>102.8412</v>
      </c>
      <c r="L21" s="275">
        <v>102.3586</v>
      </c>
      <c r="M21" s="275">
        <v>102.3586</v>
      </c>
      <c r="N21" s="275">
        <v>102.3586</v>
      </c>
      <c r="O21" s="60">
        <v>102.3586</v>
      </c>
      <c r="P21" s="280">
        <f t="shared" si="0"/>
        <v>0</v>
      </c>
      <c r="Q21" s="270"/>
      <c r="R21" s="270"/>
    </row>
    <row r="22" spans="1:18" s="284" customFormat="1" ht="5.15" customHeight="1">
      <c r="A22" s="285"/>
      <c r="B22" s="286"/>
      <c r="C22" s="116"/>
      <c r="D22" s="287"/>
      <c r="E22" s="288"/>
      <c r="F22" s="289"/>
      <c r="G22" s="290"/>
      <c r="H22" s="290"/>
      <c r="I22" s="1041"/>
      <c r="J22" s="1041"/>
      <c r="K22" s="1041"/>
      <c r="L22" s="1041"/>
      <c r="M22" s="1041"/>
      <c r="N22" s="1041"/>
      <c r="O22" s="963"/>
      <c r="P22" s="291"/>
    </row>
    <row r="23" spans="1:18" s="284" customFormat="1" ht="5.15" customHeight="1">
      <c r="A23" s="292"/>
      <c r="B23" s="293"/>
      <c r="C23" s="294"/>
      <c r="D23" s="293"/>
      <c r="E23" s="295"/>
      <c r="F23" s="295"/>
      <c r="G23" s="293"/>
      <c r="H23" s="293"/>
      <c r="I23" s="293"/>
      <c r="J23" s="293"/>
      <c r="K23" s="293"/>
      <c r="L23" s="293"/>
      <c r="M23" s="293"/>
      <c r="N23" s="293"/>
      <c r="O23" s="293"/>
      <c r="P23" s="296"/>
    </row>
    <row r="24" spans="1:18" s="284" customFormat="1" ht="10.5" customHeight="1">
      <c r="A24" s="292"/>
      <c r="B24" s="292"/>
      <c r="C24" s="297"/>
      <c r="D24" s="292"/>
      <c r="E24" s="125"/>
      <c r="F24" s="125"/>
      <c r="G24" s="292"/>
      <c r="H24" s="292"/>
      <c r="I24" s="292"/>
      <c r="J24" s="292"/>
      <c r="K24" s="292"/>
      <c r="L24" s="292"/>
      <c r="M24" s="292"/>
      <c r="N24" s="292"/>
      <c r="O24" s="292"/>
      <c r="P24" s="298"/>
    </row>
    <row r="25" spans="1:18" s="269" customFormat="1" ht="15" customHeight="1">
      <c r="C25" s="299"/>
      <c r="D25" s="300"/>
      <c r="E25" s="125"/>
      <c r="F25" s="301"/>
      <c r="P25" s="298"/>
    </row>
    <row r="26" spans="1:18" s="301" customFormat="1" ht="3" customHeight="1">
      <c r="A26" s="302"/>
      <c r="B26" s="303"/>
      <c r="C26" s="304"/>
      <c r="D26" s="305"/>
      <c r="E26" s="306"/>
      <c r="P26" s="298"/>
    </row>
    <row r="27" spans="1:18" s="301" customFormat="1" ht="11.15" customHeight="1">
      <c r="A27" s="307"/>
      <c r="B27" s="187" t="s">
        <v>77</v>
      </c>
      <c r="C27" s="187"/>
      <c r="D27" s="187"/>
      <c r="E27" s="308"/>
      <c r="G27" s="1130"/>
      <c r="P27" s="298"/>
    </row>
    <row r="28" spans="1:18" s="301" customFormat="1" ht="11.15" customHeight="1">
      <c r="A28" s="307"/>
      <c r="B28" s="187" t="s">
        <v>112</v>
      </c>
      <c r="C28" s="187"/>
      <c r="D28" s="187"/>
      <c r="E28" s="308"/>
      <c r="P28" s="309"/>
    </row>
    <row r="29" spans="1:18" s="301" customFormat="1" ht="11.15" customHeight="1">
      <c r="A29" s="307"/>
      <c r="B29" s="187" t="s">
        <v>79</v>
      </c>
      <c r="C29" s="187"/>
      <c r="D29" s="187"/>
      <c r="E29" s="308"/>
      <c r="P29" s="203"/>
    </row>
    <row r="30" spans="1:18" s="310" customFormat="1" ht="8.15" customHeight="1">
      <c r="A30" s="307"/>
      <c r="B30" s="187"/>
      <c r="C30" s="187"/>
      <c r="D30" s="187"/>
      <c r="E30" s="308"/>
      <c r="F30" s="301"/>
      <c r="P30" s="203"/>
    </row>
    <row r="31" spans="1:18" s="310" customFormat="1" ht="11.15" customHeight="1">
      <c r="A31" s="307"/>
      <c r="B31" s="187" t="s">
        <v>80</v>
      </c>
      <c r="C31" s="187"/>
      <c r="D31" s="187"/>
      <c r="E31" s="308"/>
      <c r="F31" s="301"/>
      <c r="P31" s="309"/>
    </row>
    <row r="32" spans="1:18" s="310" customFormat="1" ht="11.15" customHeight="1">
      <c r="A32" s="307"/>
      <c r="B32" s="187" t="s">
        <v>113</v>
      </c>
      <c r="C32" s="187"/>
      <c r="D32" s="187"/>
      <c r="E32" s="308"/>
      <c r="F32" s="301"/>
      <c r="P32" s="298"/>
    </row>
    <row r="33" spans="1:16" s="310" customFormat="1" ht="11.15" customHeight="1">
      <c r="A33" s="307"/>
      <c r="B33" s="311" t="s">
        <v>82</v>
      </c>
      <c r="C33" s="311"/>
      <c r="D33" s="187"/>
      <c r="E33" s="308"/>
      <c r="F33" s="301"/>
      <c r="P33" s="312"/>
    </row>
    <row r="34" spans="1:16" s="301" customFormat="1" ht="3" customHeight="1">
      <c r="A34" s="313"/>
      <c r="B34" s="314"/>
      <c r="C34" s="314"/>
      <c r="D34" s="315"/>
      <c r="E34" s="316"/>
      <c r="P34" s="298"/>
    </row>
    <row r="35" spans="1:16" s="317" customFormat="1" ht="11.15" customHeight="1">
      <c r="C35" s="318"/>
      <c r="D35" s="319"/>
      <c r="E35" s="195"/>
      <c r="F35" s="301"/>
      <c r="P35" s="320"/>
    </row>
    <row r="36" spans="1:16" s="301" customFormat="1" ht="11.15" customHeight="1">
      <c r="C36" s="321"/>
      <c r="D36" s="319"/>
      <c r="E36" s="193"/>
      <c r="F36" s="193"/>
      <c r="P36" s="298"/>
    </row>
    <row r="37" spans="1:16" s="301" customFormat="1" ht="11.15" customHeight="1">
      <c r="C37" s="321"/>
      <c r="D37" s="319"/>
      <c r="E37" s="193"/>
      <c r="F37" s="193"/>
      <c r="P37" s="298"/>
    </row>
    <row r="38" spans="1:16" s="301" customFormat="1" ht="11.15" customHeight="1">
      <c r="C38" s="321"/>
      <c r="D38" s="319"/>
      <c r="E38" s="193"/>
      <c r="F38" s="193"/>
      <c r="P38" s="298"/>
    </row>
    <row r="39" spans="1:16" s="301" customFormat="1" ht="11.15" customHeight="1">
      <c r="C39" s="321"/>
      <c r="D39" s="319"/>
      <c r="E39" s="193"/>
      <c r="F39" s="193"/>
      <c r="P39" s="298"/>
    </row>
    <row r="40" spans="1:16" s="269" customFormat="1" ht="11.15" customHeight="1">
      <c r="C40" s="300"/>
      <c r="D40" s="319"/>
      <c r="E40" s="179"/>
      <c r="F40" s="301"/>
      <c r="G40" s="301"/>
      <c r="H40" s="301"/>
      <c r="P40" s="309"/>
    </row>
    <row r="41" spans="1:16" s="130" customFormat="1" ht="11.15" customHeight="1">
      <c r="C41" s="178"/>
      <c r="D41" s="178"/>
      <c r="E41" s="179"/>
      <c r="F41" s="301"/>
      <c r="G41" s="301"/>
      <c r="H41" s="301"/>
      <c r="P41" s="312"/>
    </row>
    <row r="42" spans="1:16" s="317" customFormat="1" ht="11.15" customHeight="1">
      <c r="C42" s="319"/>
      <c r="D42" s="319"/>
      <c r="E42" s="125"/>
      <c r="F42" s="301"/>
      <c r="G42" s="301"/>
      <c r="H42" s="301"/>
      <c r="P42" s="320"/>
    </row>
    <row r="43" spans="1:16">
      <c r="F43" s="301"/>
      <c r="G43" s="301"/>
      <c r="H43" s="301"/>
    </row>
    <row r="44" spans="1:16">
      <c r="F44" s="301"/>
      <c r="G44" s="301"/>
      <c r="H44" s="301"/>
    </row>
    <row r="45" spans="1:16">
      <c r="F45" s="301"/>
      <c r="G45" s="301"/>
      <c r="H45" s="301"/>
    </row>
    <row r="46" spans="1:16">
      <c r="F46" s="301"/>
      <c r="G46" s="301"/>
      <c r="H46" s="301"/>
    </row>
    <row r="47" spans="1:16">
      <c r="F47" s="301"/>
      <c r="G47" s="301"/>
      <c r="H47" s="301"/>
    </row>
    <row r="48" spans="1:16">
      <c r="F48" s="301"/>
      <c r="G48" s="301"/>
      <c r="H48" s="301"/>
    </row>
    <row r="49" spans="6:6">
      <c r="F49" s="301"/>
    </row>
    <row r="50" spans="6:6">
      <c r="F50" s="301"/>
    </row>
    <row r="51" spans="6:6">
      <c r="F51" s="301"/>
    </row>
    <row r="52" spans="6:6">
      <c r="F52" s="301"/>
    </row>
  </sheetData>
  <hyperlinks>
    <hyperlink ref="B29" r:id="rId1" display="http://www.statistique.admin.ch" xr:uid="{00000000-0004-0000-0200-000000000000}"/>
    <hyperlink ref="B33" r:id="rId2" xr:uid="{00000000-0004-0000-0200-000001000000}"/>
    <hyperlink ref="P1" location="Tabelle1!A1" display="Retour Tabelle 1" xr:uid="{00000000-0004-0000-0200-000002000000}"/>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W36"/>
  <sheetViews>
    <sheetView showGridLines="0" zoomScaleNormal="100" workbookViewId="0">
      <pane xSplit="5" ySplit="10" topLeftCell="DM11" activePane="bottomRight" state="frozen"/>
      <selection pane="topRight" activeCell="F1" sqref="F1"/>
      <selection pane="bottomLeft" activeCell="A11" sqref="A11"/>
      <selection pane="bottomRight" activeCell="DW1" sqref="DW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125" width="6.08203125" style="326" customWidth="1"/>
    <col min="126" max="127" width="9.5" style="326" customWidth="1"/>
    <col min="128" max="16384" width="5" style="326"/>
  </cols>
  <sheetData>
    <row r="1" spans="1:127" s="322" customFormat="1" ht="14.15" customHeight="1">
      <c r="B1" s="323" t="s">
        <v>500</v>
      </c>
      <c r="D1" s="324"/>
      <c r="E1" s="325" t="s">
        <v>808</v>
      </c>
      <c r="L1" s="325"/>
      <c r="M1" s="325"/>
      <c r="DW1" s="956" t="s">
        <v>730</v>
      </c>
    </row>
    <row r="2" spans="1:127" ht="14.15" customHeight="1">
      <c r="B2" s="327" t="s">
        <v>502</v>
      </c>
      <c r="D2" s="324"/>
      <c r="E2" s="328" t="s">
        <v>809</v>
      </c>
      <c r="L2" s="328"/>
      <c r="M2" s="328"/>
    </row>
    <row r="3" spans="1:127" ht="3" customHeight="1">
      <c r="C3" s="329"/>
      <c r="D3" s="330"/>
      <c r="E3" s="331"/>
      <c r="L3" s="331"/>
      <c r="M3" s="331"/>
    </row>
    <row r="4" spans="1:12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41"/>
      <c r="DW4" s="342"/>
    </row>
    <row r="5" spans="1:127" s="354" customFormat="1" ht="10.4" customHeight="1">
      <c r="A5" s="343"/>
      <c r="B5" s="344" t="s">
        <v>85</v>
      </c>
      <c r="C5" s="345" t="s">
        <v>33</v>
      </c>
      <c r="D5" s="346" t="s">
        <v>34</v>
      </c>
      <c r="E5" s="347" t="s">
        <v>35</v>
      </c>
      <c r="F5" s="348" t="s">
        <v>117</v>
      </c>
      <c r="G5" s="349" t="s">
        <v>118</v>
      </c>
      <c r="H5" s="350" t="s">
        <v>119</v>
      </c>
      <c r="I5" s="349" t="s">
        <v>37</v>
      </c>
      <c r="J5" s="349" t="s">
        <v>120</v>
      </c>
      <c r="K5" s="349" t="s">
        <v>121</v>
      </c>
      <c r="L5" s="350" t="s">
        <v>122</v>
      </c>
      <c r="M5" s="349" t="s">
        <v>123</v>
      </c>
      <c r="N5" s="349" t="s">
        <v>124</v>
      </c>
      <c r="O5" s="349" t="s">
        <v>36</v>
      </c>
      <c r="P5" s="349" t="s">
        <v>125</v>
      </c>
      <c r="Q5" s="349" t="s">
        <v>126</v>
      </c>
      <c r="R5" s="351" t="s">
        <v>117</v>
      </c>
      <c r="S5" s="349" t="s">
        <v>118</v>
      </c>
      <c r="T5" s="350" t="s">
        <v>119</v>
      </c>
      <c r="U5" s="349" t="s">
        <v>37</v>
      </c>
      <c r="V5" s="349" t="s">
        <v>120</v>
      </c>
      <c r="W5" s="349" t="s">
        <v>121</v>
      </c>
      <c r="X5" s="350" t="s">
        <v>122</v>
      </c>
      <c r="Y5" s="349" t="s">
        <v>123</v>
      </c>
      <c r="Z5" s="349" t="s">
        <v>124</v>
      </c>
      <c r="AA5" s="349" t="s">
        <v>36</v>
      </c>
      <c r="AB5" s="349" t="s">
        <v>125</v>
      </c>
      <c r="AC5" s="349" t="s">
        <v>126</v>
      </c>
      <c r="AD5" s="350" t="s">
        <v>117</v>
      </c>
      <c r="AE5" s="349" t="s">
        <v>118</v>
      </c>
      <c r="AF5" s="349" t="s">
        <v>119</v>
      </c>
      <c r="AG5" s="349" t="s">
        <v>37</v>
      </c>
      <c r="AH5" s="349" t="s">
        <v>120</v>
      </c>
      <c r="AI5" s="349" t="s">
        <v>121</v>
      </c>
      <c r="AJ5" s="350" t="s">
        <v>122</v>
      </c>
      <c r="AK5" s="349" t="s">
        <v>123</v>
      </c>
      <c r="AL5" s="349" t="s">
        <v>124</v>
      </c>
      <c r="AM5" s="349" t="s">
        <v>36</v>
      </c>
      <c r="AN5" s="349" t="s">
        <v>125</v>
      </c>
      <c r="AO5" s="349" t="s">
        <v>126</v>
      </c>
      <c r="AP5" s="349" t="s">
        <v>117</v>
      </c>
      <c r="AQ5" s="349" t="s">
        <v>118</v>
      </c>
      <c r="AR5" s="349" t="s">
        <v>119</v>
      </c>
      <c r="AS5" s="349" t="s">
        <v>37</v>
      </c>
      <c r="AT5" s="349" t="s">
        <v>120</v>
      </c>
      <c r="AU5" s="349" t="s">
        <v>121</v>
      </c>
      <c r="AV5" s="350" t="s">
        <v>122</v>
      </c>
      <c r="AW5" s="349" t="s">
        <v>123</v>
      </c>
      <c r="AX5" s="349" t="s">
        <v>124</v>
      </c>
      <c r="AY5" s="350" t="s">
        <v>36</v>
      </c>
      <c r="AZ5" s="1027" t="s">
        <v>534</v>
      </c>
      <c r="BA5" s="348" t="s">
        <v>535</v>
      </c>
      <c r="BB5" s="349" t="s">
        <v>117</v>
      </c>
      <c r="BC5" s="349" t="s">
        <v>118</v>
      </c>
      <c r="BD5" s="349" t="s">
        <v>119</v>
      </c>
      <c r="BE5" s="349" t="s">
        <v>37</v>
      </c>
      <c r="BF5" s="349" t="s">
        <v>120</v>
      </c>
      <c r="BG5" s="349" t="s">
        <v>121</v>
      </c>
      <c r="BH5" s="349" t="s">
        <v>122</v>
      </c>
      <c r="BI5" s="349" t="s">
        <v>123</v>
      </c>
      <c r="BJ5" s="349" t="s">
        <v>124</v>
      </c>
      <c r="BK5" s="349" t="s">
        <v>36</v>
      </c>
      <c r="BL5" s="349" t="s">
        <v>534</v>
      </c>
      <c r="BM5" s="349" t="s">
        <v>535</v>
      </c>
      <c r="BN5" s="349" t="s">
        <v>117</v>
      </c>
      <c r="BO5" s="349" t="s">
        <v>118</v>
      </c>
      <c r="BP5" s="349" t="s">
        <v>119</v>
      </c>
      <c r="BQ5" s="349" t="s">
        <v>37</v>
      </c>
      <c r="BR5" s="349" t="s">
        <v>120</v>
      </c>
      <c r="BS5" s="349" t="s">
        <v>121</v>
      </c>
      <c r="BT5" s="349" t="s">
        <v>636</v>
      </c>
      <c r="BU5" s="349" t="s">
        <v>123</v>
      </c>
      <c r="BV5" s="349" t="s">
        <v>124</v>
      </c>
      <c r="BW5" s="349" t="s">
        <v>36</v>
      </c>
      <c r="BX5" s="349" t="s">
        <v>534</v>
      </c>
      <c r="BY5" s="349" t="s">
        <v>535</v>
      </c>
      <c r="BZ5" s="349" t="s">
        <v>117</v>
      </c>
      <c r="CA5" s="349" t="s">
        <v>118</v>
      </c>
      <c r="CB5" s="349" t="s">
        <v>119</v>
      </c>
      <c r="CC5" s="349" t="s">
        <v>37</v>
      </c>
      <c r="CD5" s="349" t="s">
        <v>120</v>
      </c>
      <c r="CE5" s="349" t="s">
        <v>121</v>
      </c>
      <c r="CF5" s="349" t="s">
        <v>122</v>
      </c>
      <c r="CG5" s="349" t="s">
        <v>123</v>
      </c>
      <c r="CH5" s="349" t="s">
        <v>124</v>
      </c>
      <c r="CI5" s="349" t="s">
        <v>36</v>
      </c>
      <c r="CJ5" s="349" t="s">
        <v>534</v>
      </c>
      <c r="CK5" s="349" t="s">
        <v>535</v>
      </c>
      <c r="CL5" s="349" t="s">
        <v>117</v>
      </c>
      <c r="CM5" s="349" t="s">
        <v>118</v>
      </c>
      <c r="CN5" s="349" t="s">
        <v>119</v>
      </c>
      <c r="CO5" s="349" t="s">
        <v>37</v>
      </c>
      <c r="CP5" s="349" t="s">
        <v>120</v>
      </c>
      <c r="CQ5" s="349" t="s">
        <v>121</v>
      </c>
      <c r="CR5" s="349" t="s">
        <v>733</v>
      </c>
      <c r="CS5" s="349" t="s">
        <v>123</v>
      </c>
      <c r="CT5" s="349" t="s">
        <v>124</v>
      </c>
      <c r="CU5" s="349" t="s">
        <v>36</v>
      </c>
      <c r="CV5" s="349" t="s">
        <v>534</v>
      </c>
      <c r="CW5" s="349" t="s">
        <v>535</v>
      </c>
      <c r="CX5" s="349" t="s">
        <v>117</v>
      </c>
      <c r="CY5" s="349" t="s">
        <v>118</v>
      </c>
      <c r="CZ5" s="349" t="s">
        <v>119</v>
      </c>
      <c r="DA5" s="349" t="s">
        <v>37</v>
      </c>
      <c r="DB5" s="349" t="s">
        <v>120</v>
      </c>
      <c r="DC5" s="349" t="s">
        <v>121</v>
      </c>
      <c r="DD5" s="349" t="s">
        <v>733</v>
      </c>
      <c r="DE5" s="349" t="s">
        <v>123</v>
      </c>
      <c r="DF5" s="349" t="s">
        <v>124</v>
      </c>
      <c r="DG5" s="349" t="s">
        <v>36</v>
      </c>
      <c r="DH5" s="349" t="s">
        <v>534</v>
      </c>
      <c r="DI5" s="349" t="s">
        <v>535</v>
      </c>
      <c r="DJ5" s="349" t="s">
        <v>117</v>
      </c>
      <c r="DK5" s="349" t="s">
        <v>118</v>
      </c>
      <c r="DL5" s="349" t="s">
        <v>119</v>
      </c>
      <c r="DM5" s="349" t="s">
        <v>37</v>
      </c>
      <c r="DN5" s="349" t="s">
        <v>120</v>
      </c>
      <c r="DO5" s="349" t="s">
        <v>121</v>
      </c>
      <c r="DP5" s="349" t="s">
        <v>733</v>
      </c>
      <c r="DQ5" s="349" t="s">
        <v>123</v>
      </c>
      <c r="DR5" s="349" t="s">
        <v>124</v>
      </c>
      <c r="DS5" s="349" t="s">
        <v>36</v>
      </c>
      <c r="DT5" s="349" t="s">
        <v>534</v>
      </c>
      <c r="DU5" s="349" t="s">
        <v>535</v>
      </c>
      <c r="DV5" s="352" t="s">
        <v>127</v>
      </c>
      <c r="DW5" s="353"/>
    </row>
    <row r="6" spans="1:127" s="354" customFormat="1" ht="10.4" customHeight="1">
      <c r="A6" s="343"/>
      <c r="B6" s="355"/>
      <c r="C6" s="356"/>
      <c r="D6" s="357"/>
      <c r="E6" s="347" t="s">
        <v>39</v>
      </c>
      <c r="F6" s="348" t="s">
        <v>128</v>
      </c>
      <c r="G6" s="349" t="s">
        <v>129</v>
      </c>
      <c r="H6" s="350" t="s">
        <v>119</v>
      </c>
      <c r="I6" s="349" t="s">
        <v>41</v>
      </c>
      <c r="J6" s="349" t="s">
        <v>120</v>
      </c>
      <c r="K6" s="349" t="s">
        <v>130</v>
      </c>
      <c r="L6" s="350" t="s">
        <v>131</v>
      </c>
      <c r="M6" s="349" t="s">
        <v>132</v>
      </c>
      <c r="N6" s="349" t="s">
        <v>133</v>
      </c>
      <c r="O6" s="349" t="s">
        <v>40</v>
      </c>
      <c r="P6" s="349" t="s">
        <v>125</v>
      </c>
      <c r="Q6" s="349" t="s">
        <v>134</v>
      </c>
      <c r="R6" s="351" t="s">
        <v>128</v>
      </c>
      <c r="S6" s="349" t="s">
        <v>129</v>
      </c>
      <c r="T6" s="350" t="s">
        <v>119</v>
      </c>
      <c r="U6" s="349" t="s">
        <v>41</v>
      </c>
      <c r="V6" s="349" t="s">
        <v>120</v>
      </c>
      <c r="W6" s="349" t="s">
        <v>130</v>
      </c>
      <c r="X6" s="350" t="s">
        <v>131</v>
      </c>
      <c r="Y6" s="349" t="s">
        <v>132</v>
      </c>
      <c r="Z6" s="349" t="s">
        <v>133</v>
      </c>
      <c r="AA6" s="349" t="s">
        <v>40</v>
      </c>
      <c r="AB6" s="349" t="s">
        <v>125</v>
      </c>
      <c r="AC6" s="349" t="s">
        <v>134</v>
      </c>
      <c r="AD6" s="350" t="s">
        <v>128</v>
      </c>
      <c r="AE6" s="349" t="s">
        <v>129</v>
      </c>
      <c r="AF6" s="349" t="s">
        <v>119</v>
      </c>
      <c r="AG6" s="349" t="s">
        <v>41</v>
      </c>
      <c r="AH6" s="349" t="s">
        <v>120</v>
      </c>
      <c r="AI6" s="349" t="s">
        <v>130</v>
      </c>
      <c r="AJ6" s="350" t="s">
        <v>131</v>
      </c>
      <c r="AK6" s="349" t="s">
        <v>132</v>
      </c>
      <c r="AL6" s="349" t="s">
        <v>133</v>
      </c>
      <c r="AM6" s="349" t="s">
        <v>40</v>
      </c>
      <c r="AN6" s="349" t="s">
        <v>125</v>
      </c>
      <c r="AO6" s="349" t="s">
        <v>134</v>
      </c>
      <c r="AP6" s="349" t="s">
        <v>128</v>
      </c>
      <c r="AQ6" s="349" t="s">
        <v>129</v>
      </c>
      <c r="AR6" s="349" t="s">
        <v>119</v>
      </c>
      <c r="AS6" s="349" t="s">
        <v>41</v>
      </c>
      <c r="AT6" s="349" t="s">
        <v>120</v>
      </c>
      <c r="AU6" s="349" t="s">
        <v>130</v>
      </c>
      <c r="AV6" s="350" t="s">
        <v>131</v>
      </c>
      <c r="AW6" s="349" t="s">
        <v>132</v>
      </c>
      <c r="AX6" s="349" t="s">
        <v>133</v>
      </c>
      <c r="AY6" s="350" t="s">
        <v>40</v>
      </c>
      <c r="AZ6" s="1027" t="s">
        <v>534</v>
      </c>
      <c r="BA6" s="348" t="s">
        <v>134</v>
      </c>
      <c r="BB6" s="349" t="s">
        <v>128</v>
      </c>
      <c r="BC6" s="349" t="s">
        <v>129</v>
      </c>
      <c r="BD6" s="349" t="s">
        <v>119</v>
      </c>
      <c r="BE6" s="349" t="s">
        <v>41</v>
      </c>
      <c r="BF6" s="349" t="s">
        <v>120</v>
      </c>
      <c r="BG6" s="349" t="s">
        <v>130</v>
      </c>
      <c r="BH6" s="349" t="s">
        <v>131</v>
      </c>
      <c r="BI6" s="349" t="s">
        <v>132</v>
      </c>
      <c r="BJ6" s="349" t="s">
        <v>133</v>
      </c>
      <c r="BK6" s="349" t="s">
        <v>40</v>
      </c>
      <c r="BL6" s="349" t="s">
        <v>534</v>
      </c>
      <c r="BM6" s="349" t="s">
        <v>134</v>
      </c>
      <c r="BN6" s="349" t="s">
        <v>128</v>
      </c>
      <c r="BO6" s="349" t="s">
        <v>129</v>
      </c>
      <c r="BP6" s="349" t="s">
        <v>119</v>
      </c>
      <c r="BQ6" s="349" t="s">
        <v>41</v>
      </c>
      <c r="BR6" s="349" t="s">
        <v>120</v>
      </c>
      <c r="BS6" s="349" t="s">
        <v>130</v>
      </c>
      <c r="BT6" s="349" t="s">
        <v>637</v>
      </c>
      <c r="BU6" s="349" t="s">
        <v>132</v>
      </c>
      <c r="BV6" s="349" t="s">
        <v>133</v>
      </c>
      <c r="BW6" s="349" t="s">
        <v>40</v>
      </c>
      <c r="BX6" s="349" t="s">
        <v>534</v>
      </c>
      <c r="BY6" s="349" t="s">
        <v>134</v>
      </c>
      <c r="BZ6" s="349" t="s">
        <v>128</v>
      </c>
      <c r="CA6" s="349" t="s">
        <v>129</v>
      </c>
      <c r="CB6" s="349" t="s">
        <v>119</v>
      </c>
      <c r="CC6" s="349" t="s">
        <v>41</v>
      </c>
      <c r="CD6" s="349" t="s">
        <v>120</v>
      </c>
      <c r="CE6" s="349" t="s">
        <v>130</v>
      </c>
      <c r="CF6" s="349" t="s">
        <v>131</v>
      </c>
      <c r="CG6" s="349" t="s">
        <v>132</v>
      </c>
      <c r="CH6" s="349" t="s">
        <v>133</v>
      </c>
      <c r="CI6" s="349" t="s">
        <v>40</v>
      </c>
      <c r="CJ6" s="349" t="s">
        <v>534</v>
      </c>
      <c r="CK6" s="349" t="s">
        <v>134</v>
      </c>
      <c r="CL6" s="349" t="s">
        <v>128</v>
      </c>
      <c r="CM6" s="349" t="s">
        <v>129</v>
      </c>
      <c r="CN6" s="349" t="s">
        <v>119</v>
      </c>
      <c r="CO6" s="349" t="s">
        <v>41</v>
      </c>
      <c r="CP6" s="349" t="s">
        <v>120</v>
      </c>
      <c r="CQ6" s="349" t="s">
        <v>130</v>
      </c>
      <c r="CR6" s="349" t="s">
        <v>734</v>
      </c>
      <c r="CS6" s="349" t="s">
        <v>132</v>
      </c>
      <c r="CT6" s="349" t="s">
        <v>133</v>
      </c>
      <c r="CU6" s="349" t="s">
        <v>40</v>
      </c>
      <c r="CV6" s="349" t="s">
        <v>534</v>
      </c>
      <c r="CW6" s="349" t="s">
        <v>134</v>
      </c>
      <c r="CX6" s="349" t="s">
        <v>128</v>
      </c>
      <c r="CY6" s="349" t="s">
        <v>129</v>
      </c>
      <c r="CZ6" s="349" t="s">
        <v>119</v>
      </c>
      <c r="DA6" s="349" t="s">
        <v>41</v>
      </c>
      <c r="DB6" s="349" t="s">
        <v>120</v>
      </c>
      <c r="DC6" s="349" t="s">
        <v>130</v>
      </c>
      <c r="DD6" s="349" t="s">
        <v>734</v>
      </c>
      <c r="DE6" s="349" t="s">
        <v>132</v>
      </c>
      <c r="DF6" s="349" t="s">
        <v>133</v>
      </c>
      <c r="DG6" s="349" t="s">
        <v>40</v>
      </c>
      <c r="DH6" s="349" t="s">
        <v>534</v>
      </c>
      <c r="DI6" s="349" t="s">
        <v>134</v>
      </c>
      <c r="DJ6" s="349" t="s">
        <v>128</v>
      </c>
      <c r="DK6" s="349" t="s">
        <v>129</v>
      </c>
      <c r="DL6" s="349" t="s">
        <v>119</v>
      </c>
      <c r="DM6" s="349" t="s">
        <v>41</v>
      </c>
      <c r="DN6" s="349" t="s">
        <v>120</v>
      </c>
      <c r="DO6" s="349" t="s">
        <v>130</v>
      </c>
      <c r="DP6" s="349" t="s">
        <v>734</v>
      </c>
      <c r="DQ6" s="349" t="s">
        <v>132</v>
      </c>
      <c r="DR6" s="349" t="s">
        <v>133</v>
      </c>
      <c r="DS6" s="349" t="s">
        <v>40</v>
      </c>
      <c r="DT6" s="349" t="s">
        <v>534</v>
      </c>
      <c r="DU6" s="349" t="s">
        <v>134</v>
      </c>
      <c r="DV6" s="358" t="s">
        <v>135</v>
      </c>
      <c r="DW6" s="353"/>
    </row>
    <row r="7" spans="1:12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27"/>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63"/>
      <c r="DW7" s="364"/>
    </row>
    <row r="8" spans="1:127"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28"/>
      <c r="AZ8" s="1028"/>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71" t="s">
        <v>136</v>
      </c>
      <c r="DW8" s="372" t="s">
        <v>137</v>
      </c>
    </row>
    <row r="9" spans="1:127" s="354" customFormat="1" ht="10.4" customHeight="1">
      <c r="A9" s="343"/>
      <c r="B9" s="355"/>
      <c r="C9" s="360"/>
      <c r="D9" s="361"/>
      <c r="E9" s="373" t="s">
        <v>90</v>
      </c>
      <c r="F9" s="348" t="s">
        <v>56</v>
      </c>
      <c r="G9" s="349" t="s">
        <v>56</v>
      </c>
      <c r="H9" s="349" t="s">
        <v>56</v>
      </c>
      <c r="I9" s="349" t="s">
        <v>56</v>
      </c>
      <c r="J9" s="349" t="s">
        <v>56</v>
      </c>
      <c r="K9" s="349" t="s">
        <v>56</v>
      </c>
      <c r="L9" s="350" t="s">
        <v>57</v>
      </c>
      <c r="M9" s="349" t="s">
        <v>57</v>
      </c>
      <c r="N9" s="349" t="s">
        <v>57</v>
      </c>
      <c r="O9" s="349" t="s">
        <v>57</v>
      </c>
      <c r="P9" s="349" t="s">
        <v>57</v>
      </c>
      <c r="Q9" s="349" t="s">
        <v>57</v>
      </c>
      <c r="R9" s="351" t="s">
        <v>57</v>
      </c>
      <c r="S9" s="349" t="s">
        <v>57</v>
      </c>
      <c r="T9" s="349" t="s">
        <v>57</v>
      </c>
      <c r="U9" s="349" t="s">
        <v>57</v>
      </c>
      <c r="V9" s="349" t="s">
        <v>57</v>
      </c>
      <c r="W9" s="349" t="s">
        <v>57</v>
      </c>
      <c r="X9" s="351" t="s">
        <v>58</v>
      </c>
      <c r="Y9" s="351" t="s">
        <v>58</v>
      </c>
      <c r="Z9" s="351" t="s">
        <v>58</v>
      </c>
      <c r="AA9" s="351" t="s">
        <v>58</v>
      </c>
      <c r="AB9" s="351" t="s">
        <v>58</v>
      </c>
      <c r="AC9" s="351" t="s">
        <v>58</v>
      </c>
      <c r="AD9" s="351" t="s">
        <v>58</v>
      </c>
      <c r="AE9" s="351" t="s">
        <v>58</v>
      </c>
      <c r="AF9" s="351" t="s">
        <v>58</v>
      </c>
      <c r="AG9" s="351" t="s">
        <v>58</v>
      </c>
      <c r="AH9" s="351" t="s">
        <v>58</v>
      </c>
      <c r="AI9" s="351" t="s">
        <v>58</v>
      </c>
      <c r="AJ9" s="351" t="s">
        <v>59</v>
      </c>
      <c r="AK9" s="351" t="s">
        <v>59</v>
      </c>
      <c r="AL9" s="351" t="s">
        <v>59</v>
      </c>
      <c r="AM9" s="351" t="s">
        <v>59</v>
      </c>
      <c r="AN9" s="351" t="s">
        <v>59</v>
      </c>
      <c r="AO9" s="351" t="s">
        <v>59</v>
      </c>
      <c r="AP9" s="351" t="s">
        <v>59</v>
      </c>
      <c r="AQ9" s="351" t="s">
        <v>59</v>
      </c>
      <c r="AR9" s="351" t="s">
        <v>59</v>
      </c>
      <c r="AS9" s="351" t="s">
        <v>59</v>
      </c>
      <c r="AT9" s="351" t="s">
        <v>59</v>
      </c>
      <c r="AU9" s="351" t="s">
        <v>59</v>
      </c>
      <c r="AV9" s="351" t="s">
        <v>396</v>
      </c>
      <c r="AW9" s="351" t="s">
        <v>396</v>
      </c>
      <c r="AX9" s="351" t="s">
        <v>396</v>
      </c>
      <c r="AY9" s="1029" t="s">
        <v>396</v>
      </c>
      <c r="AZ9" s="1029" t="s">
        <v>396</v>
      </c>
      <c r="BA9" s="1031" t="s">
        <v>396</v>
      </c>
      <c r="BB9" s="1026" t="s">
        <v>396</v>
      </c>
      <c r="BC9" s="1026" t="s">
        <v>396</v>
      </c>
      <c r="BD9" s="1026" t="s">
        <v>396</v>
      </c>
      <c r="BE9" s="1026" t="s">
        <v>396</v>
      </c>
      <c r="BF9" s="1026" t="s">
        <v>396</v>
      </c>
      <c r="BG9" s="1026" t="s">
        <v>396</v>
      </c>
      <c r="BH9" s="1026" t="s">
        <v>536</v>
      </c>
      <c r="BI9" s="1026" t="s">
        <v>536</v>
      </c>
      <c r="BJ9" s="1026" t="s">
        <v>536</v>
      </c>
      <c r="BK9" s="1026" t="s">
        <v>536</v>
      </c>
      <c r="BL9" s="1026" t="s">
        <v>536</v>
      </c>
      <c r="BM9" s="1026" t="s">
        <v>536</v>
      </c>
      <c r="BN9" s="1026" t="s">
        <v>536</v>
      </c>
      <c r="BO9" s="1026" t="s">
        <v>536</v>
      </c>
      <c r="BP9" s="1026" t="s">
        <v>536</v>
      </c>
      <c r="BQ9" s="1026" t="s">
        <v>536</v>
      </c>
      <c r="BR9" s="1026" t="s">
        <v>536</v>
      </c>
      <c r="BS9" s="1026" t="s">
        <v>536</v>
      </c>
      <c r="BT9" s="1026" t="s">
        <v>627</v>
      </c>
      <c r="BU9" s="1026" t="s">
        <v>627</v>
      </c>
      <c r="BV9" s="1026" t="s">
        <v>627</v>
      </c>
      <c r="BW9" s="1026" t="s">
        <v>627</v>
      </c>
      <c r="BX9" s="1026" t="s">
        <v>627</v>
      </c>
      <c r="BY9" s="1026" t="s">
        <v>627</v>
      </c>
      <c r="BZ9" s="1026" t="s">
        <v>627</v>
      </c>
      <c r="CA9" s="1026" t="s">
        <v>627</v>
      </c>
      <c r="CB9" s="1026" t="s">
        <v>627</v>
      </c>
      <c r="CC9" s="1026" t="s">
        <v>627</v>
      </c>
      <c r="CD9" s="1026" t="s">
        <v>627</v>
      </c>
      <c r="CE9" s="1026" t="s">
        <v>627</v>
      </c>
      <c r="CF9" s="1113" t="s">
        <v>692</v>
      </c>
      <c r="CG9" s="1113" t="s">
        <v>692</v>
      </c>
      <c r="CH9" s="1113" t="s">
        <v>692</v>
      </c>
      <c r="CI9" s="1113" t="s">
        <v>692</v>
      </c>
      <c r="CJ9" s="1113" t="s">
        <v>692</v>
      </c>
      <c r="CK9" s="1113" t="s">
        <v>692</v>
      </c>
      <c r="CL9" s="1113" t="s">
        <v>692</v>
      </c>
      <c r="CM9" s="1113" t="s">
        <v>692</v>
      </c>
      <c r="CN9" s="1113" t="s">
        <v>692</v>
      </c>
      <c r="CO9" s="1113" t="s">
        <v>692</v>
      </c>
      <c r="CP9" s="1113" t="s">
        <v>692</v>
      </c>
      <c r="CQ9" s="1113" t="s">
        <v>692</v>
      </c>
      <c r="CR9" s="1113" t="s">
        <v>731</v>
      </c>
      <c r="CS9" s="1113" t="s">
        <v>731</v>
      </c>
      <c r="CT9" s="1113" t="s">
        <v>731</v>
      </c>
      <c r="CU9" s="1113" t="s">
        <v>731</v>
      </c>
      <c r="CV9" s="1113" t="s">
        <v>731</v>
      </c>
      <c r="CW9" s="1113" t="s">
        <v>731</v>
      </c>
      <c r="CX9" s="1113" t="s">
        <v>731</v>
      </c>
      <c r="CY9" s="1113" t="s">
        <v>731</v>
      </c>
      <c r="CZ9" s="1113" t="s">
        <v>731</v>
      </c>
      <c r="DA9" s="1113" t="s">
        <v>731</v>
      </c>
      <c r="DB9" s="1113" t="s">
        <v>731</v>
      </c>
      <c r="DC9" s="1113" t="s">
        <v>731</v>
      </c>
      <c r="DD9" s="1113" t="s">
        <v>741</v>
      </c>
      <c r="DE9" s="1113" t="s">
        <v>741</v>
      </c>
      <c r="DF9" s="1113" t="s">
        <v>741</v>
      </c>
      <c r="DG9" s="1113" t="s">
        <v>741</v>
      </c>
      <c r="DH9" s="1113" t="s">
        <v>741</v>
      </c>
      <c r="DI9" s="1113" t="s">
        <v>741</v>
      </c>
      <c r="DJ9" s="1113" t="s">
        <v>741</v>
      </c>
      <c r="DK9" s="1113" t="s">
        <v>741</v>
      </c>
      <c r="DL9" s="1113" t="s">
        <v>741</v>
      </c>
      <c r="DM9" s="1113" t="s">
        <v>741</v>
      </c>
      <c r="DN9" s="1113" t="s">
        <v>741</v>
      </c>
      <c r="DO9" s="1113" t="s">
        <v>741</v>
      </c>
      <c r="DP9" s="1113" t="s">
        <v>839</v>
      </c>
      <c r="DQ9" s="1113" t="s">
        <v>839</v>
      </c>
      <c r="DR9" s="1113" t="s">
        <v>839</v>
      </c>
      <c r="DS9" s="1113" t="s">
        <v>839</v>
      </c>
      <c r="DT9" s="1113" t="s">
        <v>839</v>
      </c>
      <c r="DU9" s="1113" t="s">
        <v>839</v>
      </c>
      <c r="DV9" s="371" t="s">
        <v>138</v>
      </c>
      <c r="DW9" s="372" t="s">
        <v>139</v>
      </c>
    </row>
    <row r="10" spans="1:12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83"/>
      <c r="DW10" s="384"/>
    </row>
    <row r="11" spans="1:127"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0"/>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7"/>
      <c r="DW11" s="398"/>
    </row>
    <row r="12" spans="1:127" s="410" customFormat="1" ht="11.15" customHeight="1">
      <c r="A12" s="399"/>
      <c r="B12" s="400"/>
      <c r="C12" s="401" t="s">
        <v>95</v>
      </c>
      <c r="D12" s="402" t="s">
        <v>96</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4"/>
      <c r="DQ12" s="404"/>
      <c r="DR12" s="404"/>
      <c r="DS12" s="404"/>
      <c r="DT12" s="404"/>
      <c r="DU12" s="404"/>
      <c r="DV12" s="408"/>
      <c r="DW12" s="409"/>
    </row>
    <row r="13" spans="1:127" s="420" customFormat="1" ht="11.15" customHeight="1">
      <c r="A13" s="411"/>
      <c r="B13" s="412" t="s">
        <v>602</v>
      </c>
      <c r="C13" s="401" t="s">
        <v>501</v>
      </c>
      <c r="D13" s="494" t="s">
        <v>503</v>
      </c>
      <c r="E13" s="1003">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5">
        <v>102.9033</v>
      </c>
      <c r="DK13" s="415">
        <v>101.2145</v>
      </c>
      <c r="DL13" s="415">
        <v>103.2152</v>
      </c>
      <c r="DM13" s="415">
        <v>99.138999999999996</v>
      </c>
      <c r="DN13" s="415">
        <v>106.66840000000001</v>
      </c>
      <c r="DO13" s="415">
        <v>96.1233</v>
      </c>
      <c r="DP13" s="415">
        <v>98.370199999999997</v>
      </c>
      <c r="DQ13" s="415">
        <v>113.3066</v>
      </c>
      <c r="DR13" s="415">
        <v>131.7174</v>
      </c>
      <c r="DS13" s="415">
        <v>142.0735</v>
      </c>
      <c r="DT13" s="415">
        <v>155.92570000000001</v>
      </c>
      <c r="DU13" s="415">
        <v>158.45859999999999</v>
      </c>
      <c r="DV13" s="418">
        <f>((DU13-DT13)/DT13)*100</f>
        <v>1.6244275318308552</v>
      </c>
      <c r="DW13" s="419">
        <f>((DU13-DI13)/DI13)*100</f>
        <v>49.409325389155029</v>
      </c>
    </row>
    <row r="14" spans="1:127" s="420" customFormat="1" ht="5.15" customHeight="1">
      <c r="A14" s="422"/>
      <c r="B14" s="423"/>
      <c r="C14" s="424"/>
      <c r="D14" s="425"/>
      <c r="E14" s="1004"/>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1148"/>
      <c r="DW14" s="1149"/>
    </row>
    <row r="15" spans="1:127" s="420" customFormat="1" ht="11.15" customHeight="1">
      <c r="A15" s="422"/>
      <c r="B15" s="430" t="s">
        <v>561</v>
      </c>
      <c r="C15" s="431" t="s">
        <v>140</v>
      </c>
      <c r="D15" s="495" t="s">
        <v>141</v>
      </c>
      <c r="E15" s="1004">
        <v>63</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427">
        <v>102.246</v>
      </c>
      <c r="DK15" s="427">
        <v>100.74339999999999</v>
      </c>
      <c r="DL15" s="427">
        <v>101.88420000000001</v>
      </c>
      <c r="DM15" s="427">
        <v>97.546099999999996</v>
      </c>
      <c r="DN15" s="427">
        <v>103.7752</v>
      </c>
      <c r="DO15" s="427">
        <v>92.877899999999997</v>
      </c>
      <c r="DP15" s="427">
        <v>101.45010000000001</v>
      </c>
      <c r="DQ15" s="427">
        <v>118.4521</v>
      </c>
      <c r="DR15" s="427">
        <v>141.5583</v>
      </c>
      <c r="DS15" s="427">
        <v>152.25389999999999</v>
      </c>
      <c r="DT15" s="427">
        <v>170.56299999999999</v>
      </c>
      <c r="DU15" s="427">
        <v>170.4573</v>
      </c>
      <c r="DV15" s="1148">
        <f t="shared" ref="DV15:DV18" si="0">((DU15-DT15)/DT15)*100</f>
        <v>-6.1971236434622164E-2</v>
      </c>
      <c r="DW15" s="1149">
        <f t="shared" ref="DW15:DW17" si="1">((DU15-DI15)/DI15)*100</f>
        <v>57.590070725280817</v>
      </c>
    </row>
    <row r="16" spans="1:127" s="420" customFormat="1" ht="11.15" customHeight="1">
      <c r="A16" s="422"/>
      <c r="B16" s="430" t="s">
        <v>562</v>
      </c>
      <c r="C16" s="431" t="s">
        <v>144</v>
      </c>
      <c r="D16" s="496" t="s">
        <v>145</v>
      </c>
      <c r="E16" s="1004">
        <v>8</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427">
        <v>111.9639</v>
      </c>
      <c r="DK16" s="427">
        <v>111.2504</v>
      </c>
      <c r="DL16" s="427">
        <v>102.3352</v>
      </c>
      <c r="DM16" s="427">
        <v>103.8524</v>
      </c>
      <c r="DN16" s="427">
        <v>106.8758</v>
      </c>
      <c r="DO16" s="427">
        <v>104.9284</v>
      </c>
      <c r="DP16" s="427">
        <v>94.940700000000007</v>
      </c>
      <c r="DQ16" s="427">
        <v>113.7634</v>
      </c>
      <c r="DR16" s="427">
        <v>128.6036</v>
      </c>
      <c r="DS16" s="427">
        <v>141.55850000000001</v>
      </c>
      <c r="DT16" s="427">
        <v>150.92359999999999</v>
      </c>
      <c r="DU16" s="427">
        <v>154.5369</v>
      </c>
      <c r="DV16" s="1148">
        <f t="shared" si="0"/>
        <v>2.3941252395251702</v>
      </c>
      <c r="DW16" s="1149">
        <f t="shared" si="1"/>
        <v>51.537963698408497</v>
      </c>
    </row>
    <row r="17" spans="1:127" s="420" customFormat="1" ht="11.15" customHeight="1">
      <c r="A17" s="422"/>
      <c r="B17" s="430" t="s">
        <v>563</v>
      </c>
      <c r="C17" s="431" t="s">
        <v>559</v>
      </c>
      <c r="D17" s="496" t="s">
        <v>560</v>
      </c>
      <c r="E17" s="1004">
        <v>12</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427">
        <v>106.2478</v>
      </c>
      <c r="DK17" s="427">
        <v>106.7902</v>
      </c>
      <c r="DL17" s="427">
        <v>109.5193</v>
      </c>
      <c r="DM17" s="427">
        <v>105.3562</v>
      </c>
      <c r="DN17" s="427">
        <v>112.91070000000001</v>
      </c>
      <c r="DO17" s="427">
        <v>104.70699999999999</v>
      </c>
      <c r="DP17" s="427">
        <v>98.349800000000002</v>
      </c>
      <c r="DQ17" s="427">
        <v>103.624</v>
      </c>
      <c r="DR17" s="427">
        <v>111.9552</v>
      </c>
      <c r="DS17" s="427">
        <v>124.1604</v>
      </c>
      <c r="DT17" s="427">
        <v>138.5247</v>
      </c>
      <c r="DU17" s="427">
        <v>148.4367</v>
      </c>
      <c r="DV17" s="1148">
        <f t="shared" si="0"/>
        <v>7.1554026105091779</v>
      </c>
      <c r="DW17" s="1149">
        <f t="shared" si="1"/>
        <v>38.131149341107957</v>
      </c>
    </row>
    <row r="18" spans="1:127" s="420" customFormat="1" ht="11.15" customHeight="1">
      <c r="A18" s="422"/>
      <c r="B18" s="430" t="s">
        <v>564</v>
      </c>
      <c r="C18" s="431" t="s">
        <v>146</v>
      </c>
      <c r="D18" s="495" t="s">
        <v>475</v>
      </c>
      <c r="E18" s="1004">
        <v>17</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427">
        <v>102.2972</v>
      </c>
      <c r="DK18" s="427">
        <v>97.213800000000006</v>
      </c>
      <c r="DL18" s="427">
        <v>107.6147</v>
      </c>
      <c r="DM18" s="427">
        <v>103.9171</v>
      </c>
      <c r="DN18" s="427">
        <v>121.75700000000001</v>
      </c>
      <c r="DO18" s="427">
        <v>109.41679999999999</v>
      </c>
      <c r="DP18" s="427">
        <v>96.627399999999994</v>
      </c>
      <c r="DQ18" s="427">
        <v>109.28530000000001</v>
      </c>
      <c r="DR18" s="427">
        <v>118.25709999999999</v>
      </c>
      <c r="DS18" s="427">
        <v>125.5445</v>
      </c>
      <c r="DT18" s="427">
        <v>123.17189999999999</v>
      </c>
      <c r="DU18" s="427">
        <v>131.5093</v>
      </c>
      <c r="DV18" s="1148">
        <f t="shared" si="0"/>
        <v>6.7689140136670805</v>
      </c>
      <c r="DW18" s="1149">
        <f>((DU18-DI18)/DI18)*100</f>
        <v>44.100988473831904</v>
      </c>
    </row>
    <row r="19" spans="1:127"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439"/>
      <c r="DK19" s="439"/>
      <c r="DL19" s="439"/>
      <c r="DM19" s="439"/>
      <c r="DN19" s="439"/>
      <c r="DO19" s="439"/>
      <c r="DP19" s="439"/>
      <c r="DQ19" s="439"/>
      <c r="DR19" s="439"/>
      <c r="DS19" s="439"/>
      <c r="DT19" s="439"/>
      <c r="DU19" s="439"/>
      <c r="DV19" s="1148"/>
      <c r="DW19" s="432"/>
    </row>
    <row r="20" spans="1:127"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DQ20" s="447"/>
      <c r="DR20" s="447"/>
      <c r="DS20" s="447"/>
      <c r="DT20" s="447"/>
      <c r="DU20" s="447"/>
      <c r="DV20" s="498"/>
      <c r="DW20" s="498"/>
    </row>
    <row r="21" spans="1:127" s="446" customFormat="1" ht="10.5" customHeight="1">
      <c r="A21" s="447"/>
      <c r="B21" s="447" t="s">
        <v>736</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47"/>
      <c r="DT21" s="447"/>
      <c r="DU21" s="447"/>
      <c r="DV21" s="473"/>
      <c r="DW21" s="473"/>
    </row>
    <row r="22" spans="1:127" s="446" customFormat="1" ht="10.5" customHeight="1">
      <c r="A22" s="447"/>
      <c r="B22" s="447" t="s">
        <v>737</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73"/>
      <c r="DW22" s="473"/>
    </row>
    <row r="23" spans="1:127"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H23" s="420" t="s">
        <v>340</v>
      </c>
      <c r="DT23" s="420" t="s">
        <v>340</v>
      </c>
      <c r="DV23" s="473"/>
      <c r="DW23" s="473"/>
    </row>
    <row r="24" spans="1:127"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0"/>
      <c r="DK24" s="450"/>
      <c r="DL24" s="450"/>
      <c r="DM24" s="450"/>
      <c r="DN24" s="450"/>
      <c r="DO24" s="450"/>
      <c r="DP24" s="450"/>
      <c r="DQ24" s="450"/>
      <c r="DR24" s="450"/>
      <c r="DS24" s="450"/>
      <c r="DT24" s="450"/>
      <c r="DU24" s="450"/>
      <c r="DV24" s="451"/>
      <c r="DW24" s="451"/>
    </row>
    <row r="25" spans="1:127" s="466" customFormat="1" ht="11.15" customHeight="1">
      <c r="A25" s="467"/>
      <c r="B25" s="468" t="s">
        <v>77</v>
      </c>
      <c r="C25" s="468"/>
      <c r="D25" s="468"/>
      <c r="E25" s="469"/>
      <c r="CD25" s="1102"/>
      <c r="DV25" s="450"/>
      <c r="DW25" s="453"/>
    </row>
    <row r="26" spans="1:127" s="466" customFormat="1" ht="11.15" customHeight="1">
      <c r="A26" s="467"/>
      <c r="B26" s="468" t="s">
        <v>112</v>
      </c>
      <c r="C26" s="468"/>
      <c r="D26" s="468"/>
      <c r="E26" s="469"/>
      <c r="DV26" s="450"/>
      <c r="DW26" s="453"/>
    </row>
    <row r="27" spans="1:127" s="466" customFormat="1" ht="11.15" customHeight="1">
      <c r="A27" s="467"/>
      <c r="B27" s="468" t="s">
        <v>79</v>
      </c>
      <c r="C27" s="468"/>
      <c r="D27" s="468"/>
      <c r="E27" s="469"/>
      <c r="DV27" s="450"/>
      <c r="DW27" s="453"/>
    </row>
    <row r="28" spans="1:127" s="473" customFormat="1" ht="8.15" customHeight="1">
      <c r="A28" s="467"/>
      <c r="B28" s="468"/>
      <c r="C28" s="468"/>
      <c r="D28" s="468"/>
      <c r="E28" s="469"/>
      <c r="BH28" s="1032"/>
      <c r="BI28" s="456"/>
      <c r="BJ28" s="456"/>
      <c r="BK28" s="456"/>
      <c r="BL28" s="456"/>
      <c r="BM28" s="456"/>
      <c r="BN28" s="1032"/>
      <c r="BO28" s="456"/>
      <c r="BP28" s="456"/>
      <c r="BQ28" s="456"/>
      <c r="BR28" s="456"/>
      <c r="BS28" s="456"/>
      <c r="BT28" s="1032"/>
      <c r="BU28" s="456"/>
      <c r="BV28" s="456"/>
      <c r="BW28" s="456"/>
      <c r="BX28" s="456"/>
      <c r="BY28" s="456"/>
      <c r="BZ28" s="1032"/>
      <c r="CA28" s="456"/>
      <c r="CB28" s="456"/>
      <c r="CC28" s="456"/>
      <c r="CD28" s="456"/>
      <c r="CE28" s="456"/>
      <c r="CF28" s="1032"/>
      <c r="CG28" s="456"/>
      <c r="CH28" s="456"/>
      <c r="CI28" s="456"/>
      <c r="CJ28" s="456"/>
      <c r="CK28" s="456"/>
      <c r="CL28" s="456"/>
      <c r="CM28" s="456"/>
      <c r="CN28" s="456"/>
      <c r="CO28" s="456"/>
      <c r="CP28" s="456"/>
      <c r="CQ28" s="456"/>
      <c r="CR28" s="1032"/>
      <c r="CS28" s="456"/>
      <c r="CT28" s="456"/>
      <c r="CU28" s="456"/>
      <c r="CV28" s="456"/>
      <c r="CW28" s="456"/>
      <c r="CX28" s="1032"/>
      <c r="CY28" s="456"/>
      <c r="CZ28" s="456"/>
      <c r="DA28" s="456"/>
      <c r="DB28" s="456"/>
      <c r="DC28" s="456"/>
      <c r="DD28" s="1032"/>
      <c r="DE28" s="456"/>
      <c r="DF28" s="456"/>
      <c r="DG28" s="456"/>
      <c r="DH28" s="456"/>
      <c r="DI28" s="456"/>
      <c r="DJ28" s="1032"/>
      <c r="DK28" s="456"/>
      <c r="DL28" s="456"/>
      <c r="DM28" s="456"/>
      <c r="DN28" s="456"/>
      <c r="DO28" s="456"/>
      <c r="DP28" s="1032"/>
      <c r="DQ28" s="456"/>
      <c r="DR28" s="456"/>
      <c r="DS28" s="456"/>
      <c r="DT28" s="456"/>
      <c r="DU28" s="456"/>
      <c r="DV28" s="451"/>
      <c r="DW28" s="453"/>
    </row>
    <row r="29" spans="1:127" s="473" customFormat="1" ht="11.15" customHeight="1">
      <c r="A29" s="467"/>
      <c r="B29" s="468" t="s">
        <v>80</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s="451"/>
      <c r="DW29" s="453"/>
    </row>
    <row r="30" spans="1:127" s="473" customFormat="1" ht="11.15" customHeight="1">
      <c r="A30" s="467"/>
      <c r="B30" s="468" t="s">
        <v>113</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s="954"/>
      <c r="DW30" s="453"/>
    </row>
    <row r="31" spans="1:127" s="473" customFormat="1" ht="11.15" customHeight="1">
      <c r="A31" s="467"/>
      <c r="B31" s="311" t="s">
        <v>82</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340</v>
      </c>
      <c r="CW31"/>
      <c r="CX31"/>
      <c r="CY31"/>
      <c r="CZ31"/>
      <c r="DA31"/>
      <c r="DB31"/>
      <c r="DC31"/>
      <c r="DD31"/>
      <c r="DE31"/>
      <c r="DF31"/>
      <c r="DG31"/>
      <c r="DH31"/>
      <c r="DI31"/>
      <c r="DJ31"/>
      <c r="DK31"/>
      <c r="DL31"/>
      <c r="DM31"/>
      <c r="DN31"/>
      <c r="DO31"/>
      <c r="DP31"/>
      <c r="DQ31"/>
      <c r="DR31"/>
      <c r="DS31"/>
      <c r="DT31"/>
      <c r="DU31"/>
      <c r="DV31" s="421"/>
      <c r="DW31" s="421"/>
    </row>
    <row r="32" spans="1:127"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2"/>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21"/>
      <c r="DW32" s="421"/>
    </row>
    <row r="33" spans="3:127"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3"/>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0"/>
      <c r="DV33" s="450"/>
      <c r="DW33" s="421"/>
    </row>
    <row r="34" spans="3:127"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4"/>
      <c r="AY34" s="1064"/>
      <c r="AZ34" s="1064"/>
      <c r="BA34" s="1064"/>
      <c r="BB34" s="1065"/>
      <c r="BC34" s="1065"/>
      <c r="BD34" s="1065"/>
      <c r="BE34" s="1065"/>
      <c r="BF34" s="1065"/>
      <c r="DV34" s="450"/>
      <c r="DW34" s="421"/>
    </row>
    <row r="35" spans="3:127"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V35" s="450"/>
      <c r="DW35" s="421"/>
    </row>
    <row r="36" spans="3:127"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V36" s="450"/>
      <c r="DW36" s="421"/>
    </row>
  </sheetData>
  <hyperlinks>
    <hyperlink ref="B27" r:id="rId1" display="http://www.statistique.admin.ch" xr:uid="{00000000-0004-0000-0300-000000000000}"/>
    <hyperlink ref="B31" r:id="rId2" xr:uid="{00000000-0004-0000-0300-000001000000}"/>
    <hyperlink ref="DW1" location="Tabelle1!A1" display="Retour Tabelle 1" xr:uid="{00000000-0004-0000-0300-000002000000}"/>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V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Y47"/>
  <sheetViews>
    <sheetView showGridLines="0" zoomScaleNormal="100" workbookViewId="0">
      <pane xSplit="5" ySplit="10" topLeftCell="DN11" activePane="bottomRight" state="frozen"/>
      <selection pane="topRight" activeCell="F1" sqref="F1"/>
      <selection pane="bottomLeft" activeCell="A11" sqref="A11"/>
      <selection pane="bottomRight" activeCell="DW1" sqref="DW1"/>
    </sheetView>
  </sheetViews>
  <sheetFormatPr baseColWidth="10" defaultColWidth="5" defaultRowHeight="13"/>
  <cols>
    <col min="1" max="1" width="0.58203125" style="326" customWidth="1"/>
    <col min="2" max="2" width="8.58203125" style="326" customWidth="1"/>
    <col min="3" max="3" width="32.25" style="326" customWidth="1"/>
    <col min="4" max="4" width="34.75" style="326" customWidth="1"/>
    <col min="5" max="5" width="8.08203125" style="493" customWidth="1"/>
    <col min="6" max="11" width="6.08203125" style="326" customWidth="1"/>
    <col min="12" max="13" width="6.08203125" style="493" customWidth="1"/>
    <col min="14" max="125" width="6.08203125" style="326" customWidth="1"/>
    <col min="126" max="127" width="9.5" style="326" customWidth="1"/>
    <col min="128" max="128" width="5" style="326"/>
    <col min="129" max="129" width="6" style="1302" bestFit="1" customWidth="1"/>
    <col min="130" max="16384" width="5" style="326"/>
  </cols>
  <sheetData>
    <row r="1" spans="1:129" s="322" customFormat="1" ht="14.15" customHeight="1">
      <c r="B1" s="323" t="s">
        <v>504</v>
      </c>
      <c r="D1" s="324"/>
      <c r="E1" s="325" t="s">
        <v>808</v>
      </c>
      <c r="L1" s="325"/>
      <c r="M1" s="325"/>
      <c r="DW1" s="956" t="s">
        <v>730</v>
      </c>
      <c r="DY1" s="1301"/>
    </row>
    <row r="2" spans="1:129" ht="14.15" customHeight="1">
      <c r="B2" s="327" t="s">
        <v>505</v>
      </c>
      <c r="D2" s="324"/>
      <c r="E2" s="328" t="s">
        <v>809</v>
      </c>
      <c r="L2" s="328"/>
      <c r="M2" s="328"/>
    </row>
    <row r="3" spans="1:129" ht="3" customHeight="1">
      <c r="C3" s="329"/>
      <c r="D3" s="330"/>
      <c r="E3" s="331"/>
      <c r="L3" s="331"/>
      <c r="M3" s="331"/>
    </row>
    <row r="4" spans="1:129"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0"/>
      <c r="DK4" s="337"/>
      <c r="DL4" s="338"/>
      <c r="DM4" s="338"/>
      <c r="DN4" s="338"/>
      <c r="DO4" s="337"/>
      <c r="DP4" s="340"/>
      <c r="DQ4" s="337"/>
      <c r="DR4" s="338"/>
      <c r="DS4" s="338"/>
      <c r="DT4" s="338"/>
      <c r="DU4" s="337"/>
      <c r="DV4" s="341"/>
      <c r="DW4" s="342"/>
    </row>
    <row r="5" spans="1:129" s="354" customFormat="1" ht="10.4" customHeight="1">
      <c r="A5" s="343"/>
      <c r="B5" s="344" t="s">
        <v>85</v>
      </c>
      <c r="C5" s="345" t="s">
        <v>33</v>
      </c>
      <c r="D5" s="346" t="s">
        <v>34</v>
      </c>
      <c r="E5" s="347" t="s">
        <v>35</v>
      </c>
      <c r="F5" s="348" t="s">
        <v>117</v>
      </c>
      <c r="G5" s="349" t="s">
        <v>118</v>
      </c>
      <c r="H5" s="350" t="s">
        <v>119</v>
      </c>
      <c r="I5" s="349" t="s">
        <v>37</v>
      </c>
      <c r="J5" s="349" t="s">
        <v>120</v>
      </c>
      <c r="K5" s="349" t="s">
        <v>121</v>
      </c>
      <c r="L5" s="350" t="s">
        <v>122</v>
      </c>
      <c r="M5" s="349" t="s">
        <v>123</v>
      </c>
      <c r="N5" s="349" t="s">
        <v>124</v>
      </c>
      <c r="O5" s="349" t="s">
        <v>36</v>
      </c>
      <c r="P5" s="349" t="s">
        <v>125</v>
      </c>
      <c r="Q5" s="349" t="s">
        <v>126</v>
      </c>
      <c r="R5" s="351" t="s">
        <v>117</v>
      </c>
      <c r="S5" s="349" t="s">
        <v>118</v>
      </c>
      <c r="T5" s="350" t="s">
        <v>119</v>
      </c>
      <c r="U5" s="349" t="s">
        <v>37</v>
      </c>
      <c r="V5" s="349" t="s">
        <v>120</v>
      </c>
      <c r="W5" s="349" t="s">
        <v>121</v>
      </c>
      <c r="X5" s="350" t="s">
        <v>122</v>
      </c>
      <c r="Y5" s="349" t="s">
        <v>123</v>
      </c>
      <c r="Z5" s="349" t="s">
        <v>124</v>
      </c>
      <c r="AA5" s="349" t="s">
        <v>36</v>
      </c>
      <c r="AB5" s="349" t="s">
        <v>125</v>
      </c>
      <c r="AC5" s="349" t="s">
        <v>126</v>
      </c>
      <c r="AD5" s="350" t="s">
        <v>117</v>
      </c>
      <c r="AE5" s="349" t="s">
        <v>118</v>
      </c>
      <c r="AF5" s="349" t="s">
        <v>119</v>
      </c>
      <c r="AG5" s="349" t="s">
        <v>37</v>
      </c>
      <c r="AH5" s="349" t="s">
        <v>120</v>
      </c>
      <c r="AI5" s="349" t="s">
        <v>121</v>
      </c>
      <c r="AJ5" s="350" t="s">
        <v>122</v>
      </c>
      <c r="AK5" s="349" t="s">
        <v>123</v>
      </c>
      <c r="AL5" s="349" t="s">
        <v>124</v>
      </c>
      <c r="AM5" s="349" t="s">
        <v>36</v>
      </c>
      <c r="AN5" s="349" t="s">
        <v>125</v>
      </c>
      <c r="AO5" s="349" t="s">
        <v>126</v>
      </c>
      <c r="AP5" s="349" t="s">
        <v>117</v>
      </c>
      <c r="AQ5" s="349" t="s">
        <v>118</v>
      </c>
      <c r="AR5" s="349" t="s">
        <v>119</v>
      </c>
      <c r="AS5" s="349" t="s">
        <v>37</v>
      </c>
      <c r="AT5" s="349" t="s">
        <v>120</v>
      </c>
      <c r="AU5" s="349" t="s">
        <v>121</v>
      </c>
      <c r="AV5" s="350" t="s">
        <v>122</v>
      </c>
      <c r="AW5" s="349" t="s">
        <v>123</v>
      </c>
      <c r="AX5" s="349" t="s">
        <v>124</v>
      </c>
      <c r="AY5" s="349" t="s">
        <v>36</v>
      </c>
      <c r="AZ5" s="349" t="s">
        <v>125</v>
      </c>
      <c r="BA5" s="349" t="s">
        <v>126</v>
      </c>
      <c r="BB5" s="350" t="s">
        <v>117</v>
      </c>
      <c r="BC5" s="349" t="s">
        <v>118</v>
      </c>
      <c r="BD5" s="349" t="s">
        <v>119</v>
      </c>
      <c r="BE5" s="349" t="s">
        <v>37</v>
      </c>
      <c r="BF5" s="349" t="s">
        <v>120</v>
      </c>
      <c r="BG5" s="349" t="s">
        <v>121</v>
      </c>
      <c r="BH5" s="350" t="s">
        <v>122</v>
      </c>
      <c r="BI5" s="349" t="s">
        <v>123</v>
      </c>
      <c r="BJ5" s="349" t="s">
        <v>124</v>
      </c>
      <c r="BK5" s="349" t="s">
        <v>36</v>
      </c>
      <c r="BL5" s="349" t="s">
        <v>125</v>
      </c>
      <c r="BM5" s="349" t="s">
        <v>126</v>
      </c>
      <c r="BN5" s="350" t="s">
        <v>117</v>
      </c>
      <c r="BO5" s="349" t="s">
        <v>118</v>
      </c>
      <c r="BP5" s="349" t="s">
        <v>119</v>
      </c>
      <c r="BQ5" s="349" t="s">
        <v>37</v>
      </c>
      <c r="BR5" s="349" t="s">
        <v>120</v>
      </c>
      <c r="BS5" s="349" t="s">
        <v>121</v>
      </c>
      <c r="BT5" s="350" t="s">
        <v>122</v>
      </c>
      <c r="BU5" s="349" t="s">
        <v>123</v>
      </c>
      <c r="BV5" s="349" t="s">
        <v>124</v>
      </c>
      <c r="BW5" s="349" t="s">
        <v>36</v>
      </c>
      <c r="BX5" s="349" t="s">
        <v>125</v>
      </c>
      <c r="BY5" s="349" t="s">
        <v>126</v>
      </c>
      <c r="BZ5" s="350" t="s">
        <v>117</v>
      </c>
      <c r="CA5" s="349" t="s">
        <v>118</v>
      </c>
      <c r="CB5" s="349" t="s">
        <v>119</v>
      </c>
      <c r="CC5" s="349" t="s">
        <v>37</v>
      </c>
      <c r="CD5" s="349" t="s">
        <v>120</v>
      </c>
      <c r="CE5" s="349" t="s">
        <v>121</v>
      </c>
      <c r="CF5" s="350" t="s">
        <v>636</v>
      </c>
      <c r="CG5" s="349" t="s">
        <v>123</v>
      </c>
      <c r="CH5" s="349" t="s">
        <v>124</v>
      </c>
      <c r="CI5" s="349" t="s">
        <v>36</v>
      </c>
      <c r="CJ5" s="349" t="s">
        <v>125</v>
      </c>
      <c r="CK5" s="349" t="s">
        <v>126</v>
      </c>
      <c r="CL5" s="349" t="s">
        <v>117</v>
      </c>
      <c r="CM5" s="349" t="s">
        <v>118</v>
      </c>
      <c r="CN5" s="349" t="s">
        <v>119</v>
      </c>
      <c r="CO5" s="349" t="s">
        <v>37</v>
      </c>
      <c r="CP5" s="349" t="s">
        <v>120</v>
      </c>
      <c r="CQ5" s="349" t="s">
        <v>121</v>
      </c>
      <c r="CR5" s="350" t="s">
        <v>733</v>
      </c>
      <c r="CS5" s="349" t="s">
        <v>123</v>
      </c>
      <c r="CT5" s="349" t="s">
        <v>124</v>
      </c>
      <c r="CU5" s="349" t="s">
        <v>36</v>
      </c>
      <c r="CV5" s="349" t="s">
        <v>125</v>
      </c>
      <c r="CW5" s="349" t="s">
        <v>126</v>
      </c>
      <c r="CX5" s="349" t="s">
        <v>117</v>
      </c>
      <c r="CY5" s="349" t="s">
        <v>118</v>
      </c>
      <c r="CZ5" s="349" t="s">
        <v>119</v>
      </c>
      <c r="DA5" s="349" t="s">
        <v>37</v>
      </c>
      <c r="DB5" s="349" t="s">
        <v>120</v>
      </c>
      <c r="DC5" s="349" t="s">
        <v>121</v>
      </c>
      <c r="DD5" s="350" t="s">
        <v>733</v>
      </c>
      <c r="DE5" s="349" t="s">
        <v>123</v>
      </c>
      <c r="DF5" s="349" t="s">
        <v>124</v>
      </c>
      <c r="DG5" s="349" t="s">
        <v>36</v>
      </c>
      <c r="DH5" s="349" t="s">
        <v>125</v>
      </c>
      <c r="DI5" s="349" t="s">
        <v>126</v>
      </c>
      <c r="DJ5" s="350" t="s">
        <v>117</v>
      </c>
      <c r="DK5" s="349" t="s">
        <v>118</v>
      </c>
      <c r="DL5" s="349" t="s">
        <v>119</v>
      </c>
      <c r="DM5" s="349" t="s">
        <v>37</v>
      </c>
      <c r="DN5" s="349" t="s">
        <v>120</v>
      </c>
      <c r="DO5" s="349" t="s">
        <v>121</v>
      </c>
      <c r="DP5" s="350" t="s">
        <v>733</v>
      </c>
      <c r="DQ5" s="349" t="s">
        <v>123</v>
      </c>
      <c r="DR5" s="349" t="s">
        <v>124</v>
      </c>
      <c r="DS5" s="349" t="s">
        <v>36</v>
      </c>
      <c r="DT5" s="349" t="s">
        <v>125</v>
      </c>
      <c r="DU5" s="349" t="s">
        <v>126</v>
      </c>
      <c r="DV5" s="352" t="s">
        <v>127</v>
      </c>
      <c r="DW5" s="353"/>
      <c r="DY5" s="1303"/>
    </row>
    <row r="6" spans="1:129" s="354" customFormat="1" ht="10.4" customHeight="1">
      <c r="A6" s="343"/>
      <c r="B6" s="355"/>
      <c r="C6" s="356"/>
      <c r="D6" s="357"/>
      <c r="E6" s="347" t="s">
        <v>39</v>
      </c>
      <c r="F6" s="348" t="s">
        <v>128</v>
      </c>
      <c r="G6" s="349" t="s">
        <v>129</v>
      </c>
      <c r="H6" s="350" t="s">
        <v>119</v>
      </c>
      <c r="I6" s="349" t="s">
        <v>41</v>
      </c>
      <c r="J6" s="349" t="s">
        <v>120</v>
      </c>
      <c r="K6" s="349" t="s">
        <v>130</v>
      </c>
      <c r="L6" s="350" t="s">
        <v>131</v>
      </c>
      <c r="M6" s="349" t="s">
        <v>132</v>
      </c>
      <c r="N6" s="349" t="s">
        <v>133</v>
      </c>
      <c r="O6" s="349" t="s">
        <v>40</v>
      </c>
      <c r="P6" s="349" t="s">
        <v>125</v>
      </c>
      <c r="Q6" s="349" t="s">
        <v>134</v>
      </c>
      <c r="R6" s="351" t="s">
        <v>128</v>
      </c>
      <c r="S6" s="349" t="s">
        <v>129</v>
      </c>
      <c r="T6" s="350" t="s">
        <v>119</v>
      </c>
      <c r="U6" s="349" t="s">
        <v>41</v>
      </c>
      <c r="V6" s="349" t="s">
        <v>120</v>
      </c>
      <c r="W6" s="349" t="s">
        <v>130</v>
      </c>
      <c r="X6" s="350" t="s">
        <v>131</v>
      </c>
      <c r="Y6" s="349" t="s">
        <v>132</v>
      </c>
      <c r="Z6" s="349" t="s">
        <v>133</v>
      </c>
      <c r="AA6" s="349" t="s">
        <v>40</v>
      </c>
      <c r="AB6" s="349" t="s">
        <v>125</v>
      </c>
      <c r="AC6" s="349" t="s">
        <v>134</v>
      </c>
      <c r="AD6" s="350" t="s">
        <v>128</v>
      </c>
      <c r="AE6" s="349" t="s">
        <v>129</v>
      </c>
      <c r="AF6" s="349" t="s">
        <v>119</v>
      </c>
      <c r="AG6" s="349" t="s">
        <v>41</v>
      </c>
      <c r="AH6" s="349" t="s">
        <v>120</v>
      </c>
      <c r="AI6" s="349" t="s">
        <v>130</v>
      </c>
      <c r="AJ6" s="350" t="s">
        <v>131</v>
      </c>
      <c r="AK6" s="349" t="s">
        <v>132</v>
      </c>
      <c r="AL6" s="349" t="s">
        <v>133</v>
      </c>
      <c r="AM6" s="349" t="s">
        <v>40</v>
      </c>
      <c r="AN6" s="349" t="s">
        <v>125</v>
      </c>
      <c r="AO6" s="349" t="s">
        <v>134</v>
      </c>
      <c r="AP6" s="349" t="s">
        <v>128</v>
      </c>
      <c r="AQ6" s="349" t="s">
        <v>129</v>
      </c>
      <c r="AR6" s="349" t="s">
        <v>119</v>
      </c>
      <c r="AS6" s="349" t="s">
        <v>41</v>
      </c>
      <c r="AT6" s="349" t="s">
        <v>120</v>
      </c>
      <c r="AU6" s="349" t="s">
        <v>130</v>
      </c>
      <c r="AV6" s="350" t="s">
        <v>131</v>
      </c>
      <c r="AW6" s="349" t="s">
        <v>132</v>
      </c>
      <c r="AX6" s="349" t="s">
        <v>133</v>
      </c>
      <c r="AY6" s="349" t="s">
        <v>40</v>
      </c>
      <c r="AZ6" s="349" t="s">
        <v>125</v>
      </c>
      <c r="BA6" s="349" t="s">
        <v>134</v>
      </c>
      <c r="BB6" s="350" t="s">
        <v>128</v>
      </c>
      <c r="BC6" s="349" t="s">
        <v>129</v>
      </c>
      <c r="BD6" s="349" t="s">
        <v>119</v>
      </c>
      <c r="BE6" s="349" t="s">
        <v>41</v>
      </c>
      <c r="BF6" s="349" t="s">
        <v>120</v>
      </c>
      <c r="BG6" s="349" t="s">
        <v>130</v>
      </c>
      <c r="BH6" s="350" t="s">
        <v>131</v>
      </c>
      <c r="BI6" s="349" t="s">
        <v>132</v>
      </c>
      <c r="BJ6" s="349" t="s">
        <v>133</v>
      </c>
      <c r="BK6" s="349" t="s">
        <v>40</v>
      </c>
      <c r="BL6" s="349" t="s">
        <v>125</v>
      </c>
      <c r="BM6" s="349" t="s">
        <v>134</v>
      </c>
      <c r="BN6" s="350" t="s">
        <v>128</v>
      </c>
      <c r="BO6" s="349" t="s">
        <v>129</v>
      </c>
      <c r="BP6" s="349" t="s">
        <v>119</v>
      </c>
      <c r="BQ6" s="349" t="s">
        <v>41</v>
      </c>
      <c r="BR6" s="349" t="s">
        <v>120</v>
      </c>
      <c r="BS6" s="349" t="s">
        <v>130</v>
      </c>
      <c r="BT6" s="350" t="s">
        <v>131</v>
      </c>
      <c r="BU6" s="349" t="s">
        <v>132</v>
      </c>
      <c r="BV6" s="349" t="s">
        <v>133</v>
      </c>
      <c r="BW6" s="349" t="s">
        <v>40</v>
      </c>
      <c r="BX6" s="349" t="s">
        <v>125</v>
      </c>
      <c r="BY6" s="349" t="s">
        <v>134</v>
      </c>
      <c r="BZ6" s="350" t="s">
        <v>128</v>
      </c>
      <c r="CA6" s="349" t="s">
        <v>129</v>
      </c>
      <c r="CB6" s="349" t="s">
        <v>119</v>
      </c>
      <c r="CC6" s="349" t="s">
        <v>41</v>
      </c>
      <c r="CD6" s="349" t="s">
        <v>120</v>
      </c>
      <c r="CE6" s="349" t="s">
        <v>130</v>
      </c>
      <c r="CF6" s="350" t="s">
        <v>637</v>
      </c>
      <c r="CG6" s="349" t="s">
        <v>132</v>
      </c>
      <c r="CH6" s="349" t="s">
        <v>133</v>
      </c>
      <c r="CI6" s="349" t="s">
        <v>40</v>
      </c>
      <c r="CJ6" s="349" t="s">
        <v>125</v>
      </c>
      <c r="CK6" s="349" t="s">
        <v>134</v>
      </c>
      <c r="CL6" s="349" t="s">
        <v>128</v>
      </c>
      <c r="CM6" s="349" t="s">
        <v>129</v>
      </c>
      <c r="CN6" s="349" t="s">
        <v>119</v>
      </c>
      <c r="CO6" s="349" t="s">
        <v>41</v>
      </c>
      <c r="CP6" s="349" t="s">
        <v>120</v>
      </c>
      <c r="CQ6" s="349" t="s">
        <v>130</v>
      </c>
      <c r="CR6" s="350" t="s">
        <v>734</v>
      </c>
      <c r="CS6" s="349" t="s">
        <v>132</v>
      </c>
      <c r="CT6" s="349" t="s">
        <v>133</v>
      </c>
      <c r="CU6" s="349" t="s">
        <v>40</v>
      </c>
      <c r="CV6" s="349" t="s">
        <v>125</v>
      </c>
      <c r="CW6" s="349" t="s">
        <v>134</v>
      </c>
      <c r="CX6" s="349" t="s">
        <v>128</v>
      </c>
      <c r="CY6" s="349" t="s">
        <v>129</v>
      </c>
      <c r="CZ6" s="349" t="s">
        <v>119</v>
      </c>
      <c r="DA6" s="349" t="s">
        <v>41</v>
      </c>
      <c r="DB6" s="349" t="s">
        <v>120</v>
      </c>
      <c r="DC6" s="349" t="s">
        <v>130</v>
      </c>
      <c r="DD6" s="350" t="s">
        <v>734</v>
      </c>
      <c r="DE6" s="349" t="s">
        <v>132</v>
      </c>
      <c r="DF6" s="349" t="s">
        <v>133</v>
      </c>
      <c r="DG6" s="349" t="s">
        <v>40</v>
      </c>
      <c r="DH6" s="349" t="s">
        <v>125</v>
      </c>
      <c r="DI6" s="349" t="s">
        <v>134</v>
      </c>
      <c r="DJ6" s="350" t="s">
        <v>128</v>
      </c>
      <c r="DK6" s="349" t="s">
        <v>129</v>
      </c>
      <c r="DL6" s="349" t="s">
        <v>119</v>
      </c>
      <c r="DM6" s="349" t="s">
        <v>41</v>
      </c>
      <c r="DN6" s="349" t="s">
        <v>120</v>
      </c>
      <c r="DO6" s="349" t="s">
        <v>130</v>
      </c>
      <c r="DP6" s="350" t="s">
        <v>734</v>
      </c>
      <c r="DQ6" s="349" t="s">
        <v>132</v>
      </c>
      <c r="DR6" s="349" t="s">
        <v>133</v>
      </c>
      <c r="DS6" s="349" t="s">
        <v>40</v>
      </c>
      <c r="DT6" s="349" t="s">
        <v>125</v>
      </c>
      <c r="DU6" s="349" t="s">
        <v>134</v>
      </c>
      <c r="DV6" s="358" t="s">
        <v>135</v>
      </c>
      <c r="DW6" s="353"/>
      <c r="DY6" s="1303"/>
    </row>
    <row r="7" spans="1:129"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51"/>
      <c r="DK7" s="349"/>
      <c r="DL7" s="350"/>
      <c r="DM7" s="349"/>
      <c r="DN7" s="349"/>
      <c r="DO7" s="349"/>
      <c r="DP7" s="351"/>
      <c r="DQ7" s="349"/>
      <c r="DR7" s="350"/>
      <c r="DS7" s="349"/>
      <c r="DT7" s="349"/>
      <c r="DU7" s="349"/>
      <c r="DV7" s="363"/>
      <c r="DW7" s="364"/>
      <c r="DY7" s="1304"/>
    </row>
    <row r="8" spans="1:129"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0"/>
      <c r="DK8" s="368"/>
      <c r="DL8" s="369"/>
      <c r="DM8" s="368"/>
      <c r="DN8" s="368"/>
      <c r="DO8" s="368"/>
      <c r="DP8" s="370"/>
      <c r="DQ8" s="368"/>
      <c r="DR8" s="369"/>
      <c r="DS8" s="368"/>
      <c r="DT8" s="368"/>
      <c r="DU8" s="368"/>
      <c r="DV8" s="371" t="s">
        <v>136</v>
      </c>
      <c r="DW8" s="372" t="s">
        <v>137</v>
      </c>
      <c r="DY8" s="1304"/>
    </row>
    <row r="9" spans="1:129" s="354" customFormat="1" ht="10.4" customHeight="1">
      <c r="A9" s="343"/>
      <c r="B9" s="355"/>
      <c r="C9" s="360"/>
      <c r="D9" s="361"/>
      <c r="E9" s="373" t="s">
        <v>90</v>
      </c>
      <c r="F9" s="348" t="s">
        <v>56</v>
      </c>
      <c r="G9" s="349" t="s">
        <v>56</v>
      </c>
      <c r="H9" s="349" t="s">
        <v>56</v>
      </c>
      <c r="I9" s="349" t="s">
        <v>56</v>
      </c>
      <c r="J9" s="349" t="s">
        <v>56</v>
      </c>
      <c r="K9" s="349" t="s">
        <v>56</v>
      </c>
      <c r="L9" s="350" t="s">
        <v>57</v>
      </c>
      <c r="M9" s="349" t="s">
        <v>57</v>
      </c>
      <c r="N9" s="349" t="s">
        <v>57</v>
      </c>
      <c r="O9" s="349" t="s">
        <v>57</v>
      </c>
      <c r="P9" s="349" t="s">
        <v>57</v>
      </c>
      <c r="Q9" s="349" t="s">
        <v>57</v>
      </c>
      <c r="R9" s="351" t="s">
        <v>57</v>
      </c>
      <c r="S9" s="349" t="s">
        <v>57</v>
      </c>
      <c r="T9" s="349" t="s">
        <v>57</v>
      </c>
      <c r="U9" s="349" t="s">
        <v>57</v>
      </c>
      <c r="V9" s="349" t="s">
        <v>57</v>
      </c>
      <c r="W9" s="349" t="s">
        <v>57</v>
      </c>
      <c r="X9" s="351" t="s">
        <v>58</v>
      </c>
      <c r="Y9" s="351" t="s">
        <v>58</v>
      </c>
      <c r="Z9" s="351" t="s">
        <v>58</v>
      </c>
      <c r="AA9" s="351" t="s">
        <v>58</v>
      </c>
      <c r="AB9" s="351" t="s">
        <v>58</v>
      </c>
      <c r="AC9" s="351" t="s">
        <v>58</v>
      </c>
      <c r="AD9" s="351" t="s">
        <v>58</v>
      </c>
      <c r="AE9" s="351" t="s">
        <v>58</v>
      </c>
      <c r="AF9" s="351" t="s">
        <v>58</v>
      </c>
      <c r="AG9" s="351" t="s">
        <v>58</v>
      </c>
      <c r="AH9" s="351" t="s">
        <v>58</v>
      </c>
      <c r="AI9" s="351" t="s">
        <v>58</v>
      </c>
      <c r="AJ9" s="351" t="s">
        <v>59</v>
      </c>
      <c r="AK9" s="351" t="s">
        <v>59</v>
      </c>
      <c r="AL9" s="351" t="s">
        <v>59</v>
      </c>
      <c r="AM9" s="351" t="s">
        <v>59</v>
      </c>
      <c r="AN9" s="351" t="s">
        <v>59</v>
      </c>
      <c r="AO9" s="351" t="s">
        <v>59</v>
      </c>
      <c r="AP9" s="351" t="s">
        <v>59</v>
      </c>
      <c r="AQ9" s="351" t="s">
        <v>59</v>
      </c>
      <c r="AR9" s="351" t="s">
        <v>59</v>
      </c>
      <c r="AS9" s="351" t="s">
        <v>59</v>
      </c>
      <c r="AT9" s="351" t="s">
        <v>59</v>
      </c>
      <c r="AU9" s="351" t="s">
        <v>59</v>
      </c>
      <c r="AV9" s="351" t="s">
        <v>396</v>
      </c>
      <c r="AW9" s="351" t="s">
        <v>396</v>
      </c>
      <c r="AX9" s="351" t="s">
        <v>396</v>
      </c>
      <c r="AY9" s="351" t="s">
        <v>396</v>
      </c>
      <c r="AZ9" s="351" t="s">
        <v>396</v>
      </c>
      <c r="BA9" s="351" t="s">
        <v>396</v>
      </c>
      <c r="BB9" s="351" t="s">
        <v>396</v>
      </c>
      <c r="BC9" s="351" t="s">
        <v>396</v>
      </c>
      <c r="BD9" s="351" t="s">
        <v>396</v>
      </c>
      <c r="BE9" s="351" t="s">
        <v>396</v>
      </c>
      <c r="BF9" s="351" t="s">
        <v>396</v>
      </c>
      <c r="BG9" s="351" t="s">
        <v>396</v>
      </c>
      <c r="BH9" s="351" t="s">
        <v>536</v>
      </c>
      <c r="BI9" s="351" t="s">
        <v>536</v>
      </c>
      <c r="BJ9" s="351" t="s">
        <v>536</v>
      </c>
      <c r="BK9" s="351" t="s">
        <v>536</v>
      </c>
      <c r="BL9" s="351" t="s">
        <v>536</v>
      </c>
      <c r="BM9" s="351" t="s">
        <v>536</v>
      </c>
      <c r="BN9" s="351" t="s">
        <v>536</v>
      </c>
      <c r="BO9" s="351" t="s">
        <v>536</v>
      </c>
      <c r="BP9" s="351" t="s">
        <v>536</v>
      </c>
      <c r="BQ9" s="351" t="s">
        <v>536</v>
      </c>
      <c r="BR9" s="351" t="s">
        <v>536</v>
      </c>
      <c r="BS9" s="351" t="s">
        <v>536</v>
      </c>
      <c r="BT9" s="351" t="s">
        <v>627</v>
      </c>
      <c r="BU9" s="351" t="s">
        <v>627</v>
      </c>
      <c r="BV9" s="351" t="s">
        <v>627</v>
      </c>
      <c r="BW9" s="351" t="s">
        <v>627</v>
      </c>
      <c r="BX9" s="351" t="s">
        <v>627</v>
      </c>
      <c r="BY9" s="351" t="s">
        <v>627</v>
      </c>
      <c r="BZ9" s="351" t="s">
        <v>627</v>
      </c>
      <c r="CA9" s="351" t="s">
        <v>627</v>
      </c>
      <c r="CB9" s="351" t="s">
        <v>627</v>
      </c>
      <c r="CC9" s="351" t="s">
        <v>627</v>
      </c>
      <c r="CD9" s="351" t="s">
        <v>627</v>
      </c>
      <c r="CE9" s="351" t="s">
        <v>627</v>
      </c>
      <c r="CF9" s="1114" t="s">
        <v>692</v>
      </c>
      <c r="CG9" s="1114" t="s">
        <v>692</v>
      </c>
      <c r="CH9" s="1114" t="s">
        <v>692</v>
      </c>
      <c r="CI9" s="1114" t="s">
        <v>692</v>
      </c>
      <c r="CJ9" s="1114" t="s">
        <v>692</v>
      </c>
      <c r="CK9" s="1114" t="s">
        <v>692</v>
      </c>
      <c r="CL9" s="1114" t="s">
        <v>692</v>
      </c>
      <c r="CM9" s="1114" t="s">
        <v>692</v>
      </c>
      <c r="CN9" s="1114" t="s">
        <v>692</v>
      </c>
      <c r="CO9" s="1114" t="s">
        <v>692</v>
      </c>
      <c r="CP9" s="1114" t="s">
        <v>692</v>
      </c>
      <c r="CQ9" s="1114" t="s">
        <v>692</v>
      </c>
      <c r="CR9" s="1114" t="s">
        <v>731</v>
      </c>
      <c r="CS9" s="1114" t="s">
        <v>731</v>
      </c>
      <c r="CT9" s="1114" t="s">
        <v>731</v>
      </c>
      <c r="CU9" s="1114" t="s">
        <v>731</v>
      </c>
      <c r="CV9" s="1114" t="s">
        <v>731</v>
      </c>
      <c r="CW9" s="1114" t="s">
        <v>731</v>
      </c>
      <c r="CX9" s="1114" t="s">
        <v>731</v>
      </c>
      <c r="CY9" s="1114" t="s">
        <v>731</v>
      </c>
      <c r="CZ9" s="1114" t="s">
        <v>731</v>
      </c>
      <c r="DA9" s="1114" t="s">
        <v>731</v>
      </c>
      <c r="DB9" s="1114" t="s">
        <v>731</v>
      </c>
      <c r="DC9" s="1114" t="s">
        <v>731</v>
      </c>
      <c r="DD9" s="1114" t="s">
        <v>741</v>
      </c>
      <c r="DE9" s="1114" t="s">
        <v>741</v>
      </c>
      <c r="DF9" s="1114" t="s">
        <v>741</v>
      </c>
      <c r="DG9" s="1114" t="s">
        <v>741</v>
      </c>
      <c r="DH9" s="1114" t="s">
        <v>741</v>
      </c>
      <c r="DI9" s="1114" t="s">
        <v>741</v>
      </c>
      <c r="DJ9" s="1114" t="s">
        <v>741</v>
      </c>
      <c r="DK9" s="1114" t="s">
        <v>741</v>
      </c>
      <c r="DL9" s="1114" t="s">
        <v>741</v>
      </c>
      <c r="DM9" s="1114" t="s">
        <v>741</v>
      </c>
      <c r="DN9" s="1114" t="s">
        <v>741</v>
      </c>
      <c r="DO9" s="1114" t="s">
        <v>741</v>
      </c>
      <c r="DP9" s="1114" t="s">
        <v>839</v>
      </c>
      <c r="DQ9" s="1114" t="s">
        <v>839</v>
      </c>
      <c r="DR9" s="1114" t="s">
        <v>839</v>
      </c>
      <c r="DS9" s="1114" t="s">
        <v>839</v>
      </c>
      <c r="DT9" s="1114" t="s">
        <v>839</v>
      </c>
      <c r="DU9" s="1114" t="s">
        <v>839</v>
      </c>
      <c r="DV9" s="371" t="s">
        <v>138</v>
      </c>
      <c r="DW9" s="372" t="s">
        <v>139</v>
      </c>
      <c r="DY9" s="1303"/>
    </row>
    <row r="10" spans="1:129"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2"/>
      <c r="DK10" s="379"/>
      <c r="DL10" s="380"/>
      <c r="DM10" s="380"/>
      <c r="DN10" s="380"/>
      <c r="DO10" s="379"/>
      <c r="DP10" s="382"/>
      <c r="DQ10" s="379"/>
      <c r="DR10" s="380"/>
      <c r="DS10" s="380"/>
      <c r="DT10" s="380"/>
      <c r="DU10" s="379"/>
      <c r="DV10" s="383"/>
      <c r="DW10" s="384"/>
      <c r="DY10" s="1305"/>
    </row>
    <row r="11" spans="1:129"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6"/>
      <c r="DK11" s="391"/>
      <c r="DL11" s="392"/>
      <c r="DM11" s="392"/>
      <c r="DN11" s="393"/>
      <c r="DO11" s="391"/>
      <c r="DP11" s="396"/>
      <c r="DQ11" s="391"/>
      <c r="DR11" s="392"/>
      <c r="DS11" s="392"/>
      <c r="DT11" s="393"/>
      <c r="DU11" s="391"/>
      <c r="DV11" s="397"/>
      <c r="DW11" s="398"/>
      <c r="DY11" s="1305"/>
    </row>
    <row r="12" spans="1:129" s="410" customFormat="1" ht="11.15" customHeight="1">
      <c r="A12" s="399"/>
      <c r="B12" s="400"/>
      <c r="C12" s="401" t="s">
        <v>95</v>
      </c>
      <c r="D12" s="402" t="s">
        <v>96</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7"/>
      <c r="DK12" s="404"/>
      <c r="DL12" s="405"/>
      <c r="DM12" s="405"/>
      <c r="DN12" s="405"/>
      <c r="DO12" s="404"/>
      <c r="DP12" s="407"/>
      <c r="DQ12" s="404"/>
      <c r="DR12" s="405"/>
      <c r="DS12" s="405"/>
      <c r="DT12" s="405"/>
      <c r="DU12" s="404"/>
      <c r="DV12" s="408"/>
      <c r="DW12" s="409"/>
      <c r="DY12" s="1306"/>
    </row>
    <row r="13" spans="1:129" s="420" customFormat="1" ht="11.15" customHeight="1">
      <c r="A13" s="411"/>
      <c r="B13" s="412" t="s">
        <v>402</v>
      </c>
      <c r="C13" s="401" t="s">
        <v>506</v>
      </c>
      <c r="D13" s="413" t="s">
        <v>507</v>
      </c>
      <c r="E13" s="1005">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5">
        <v>104.6155</v>
      </c>
      <c r="DK13" s="415">
        <v>92.248199999999997</v>
      </c>
      <c r="DL13" s="415">
        <v>90.938999999999993</v>
      </c>
      <c r="DM13" s="415">
        <v>85.318600000000004</v>
      </c>
      <c r="DN13" s="415">
        <v>95.972399999999993</v>
      </c>
      <c r="DO13" s="415">
        <v>80.643199999999993</v>
      </c>
      <c r="DP13" s="415">
        <v>96.876400000000004</v>
      </c>
      <c r="DQ13" s="415">
        <v>101.4562</v>
      </c>
      <c r="DR13" s="415">
        <v>114.89919999999999</v>
      </c>
      <c r="DS13" s="415">
        <v>115.99420000000001</v>
      </c>
      <c r="DT13" s="415">
        <v>135.90729999999999</v>
      </c>
      <c r="DU13" s="415">
        <v>129.29169999999999</v>
      </c>
      <c r="DV13" s="418">
        <f>((DU13-DT13)/DT13)*100</f>
        <v>-4.8677296951672213</v>
      </c>
      <c r="DW13" s="419">
        <f>((DU13-DI13)/DI13)*100</f>
        <v>20.477112538251365</v>
      </c>
      <c r="DY13" s="456"/>
    </row>
    <row r="14" spans="1:129" s="420" customFormat="1" ht="5.15" customHeight="1">
      <c r="A14" s="422"/>
      <c r="B14" s="423"/>
      <c r="C14" s="424"/>
      <c r="D14" s="425"/>
      <c r="E14" s="1006"/>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427"/>
      <c r="DK14" s="427"/>
      <c r="DL14" s="428"/>
      <c r="DM14" s="428"/>
      <c r="DN14" s="428"/>
      <c r="DO14" s="427"/>
      <c r="DP14" s="427"/>
      <c r="DQ14" s="427"/>
      <c r="DR14" s="428"/>
      <c r="DS14" s="428"/>
      <c r="DT14" s="428"/>
      <c r="DU14" s="427"/>
      <c r="DV14" s="1148"/>
      <c r="DW14" s="1149"/>
      <c r="DY14" s="456"/>
    </row>
    <row r="15" spans="1:129" s="420" customFormat="1" ht="11.15" customHeight="1">
      <c r="A15" s="422"/>
      <c r="B15" s="430" t="s">
        <v>603</v>
      </c>
      <c r="C15" s="431" t="s">
        <v>140</v>
      </c>
      <c r="D15" s="431" t="s">
        <v>141</v>
      </c>
      <c r="E15" s="1006">
        <v>64.871099999999998</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427">
        <v>113.3599</v>
      </c>
      <c r="DK15" s="427">
        <v>93.719700000000003</v>
      </c>
      <c r="DL15" s="427">
        <v>92.500299999999996</v>
      </c>
      <c r="DM15" s="427">
        <v>80.241</v>
      </c>
      <c r="DN15" s="427">
        <v>91.732900000000001</v>
      </c>
      <c r="DO15" s="427">
        <v>77.153899999999993</v>
      </c>
      <c r="DP15" s="427">
        <v>102.3526</v>
      </c>
      <c r="DQ15" s="427">
        <v>107.7259</v>
      </c>
      <c r="DR15" s="427">
        <v>124.69889999999999</v>
      </c>
      <c r="DS15" s="427">
        <v>120.2432</v>
      </c>
      <c r="DT15" s="427">
        <v>147.50980000000001</v>
      </c>
      <c r="DU15" s="427">
        <v>140.0427</v>
      </c>
      <c r="DV15" s="1148">
        <f t="shared" ref="DV15:DV29" si="0">((DU15-DT15)/DT15)*100</f>
        <v>-5.0621043483212746</v>
      </c>
      <c r="DW15" s="1149">
        <f t="shared" ref="DW15:DW29" si="1">((DU15-DI15)/DI15)*100</f>
        <v>23.616098382535196</v>
      </c>
      <c r="DY15" s="456"/>
    </row>
    <row r="16" spans="1:129" s="420" customFormat="1" ht="11.15" customHeight="1">
      <c r="A16" s="422"/>
      <c r="B16" s="430" t="s">
        <v>604</v>
      </c>
      <c r="C16" s="431" t="s">
        <v>590</v>
      </c>
      <c r="D16" s="431" t="s">
        <v>593</v>
      </c>
      <c r="E16" s="1006">
        <v>14.5313</v>
      </c>
      <c r="F16" s="1069" t="s">
        <v>30</v>
      </c>
      <c r="G16" s="427" t="s">
        <v>30</v>
      </c>
      <c r="H16" s="428" t="s">
        <v>30</v>
      </c>
      <c r="I16" s="428" t="s">
        <v>30</v>
      </c>
      <c r="J16" s="428" t="s">
        <v>30</v>
      </c>
      <c r="K16" s="427" t="s">
        <v>30</v>
      </c>
      <c r="L16" s="428" t="s">
        <v>30</v>
      </c>
      <c r="M16" s="428" t="s">
        <v>30</v>
      </c>
      <c r="N16" s="428" t="s">
        <v>30</v>
      </c>
      <c r="O16" s="428" t="s">
        <v>30</v>
      </c>
      <c r="P16" s="428" t="s">
        <v>30</v>
      </c>
      <c r="Q16" s="427" t="s">
        <v>30</v>
      </c>
      <c r="R16" s="429" t="s">
        <v>30</v>
      </c>
      <c r="S16" s="427" t="s">
        <v>30</v>
      </c>
      <c r="T16" s="428" t="s">
        <v>30</v>
      </c>
      <c r="U16" s="428" t="s">
        <v>30</v>
      </c>
      <c r="V16" s="428" t="s">
        <v>30</v>
      </c>
      <c r="W16" s="427" t="s">
        <v>30</v>
      </c>
      <c r="X16" s="429" t="s">
        <v>30</v>
      </c>
      <c r="Y16" s="427" t="s">
        <v>30</v>
      </c>
      <c r="Z16" s="428" t="s">
        <v>30</v>
      </c>
      <c r="AA16" s="428" t="s">
        <v>30</v>
      </c>
      <c r="AB16" s="428" t="s">
        <v>30</v>
      </c>
      <c r="AC16" s="427" t="s">
        <v>30</v>
      </c>
      <c r="AD16" s="427" t="s">
        <v>30</v>
      </c>
      <c r="AE16" s="427" t="s">
        <v>30</v>
      </c>
      <c r="AF16" s="428" t="s">
        <v>30</v>
      </c>
      <c r="AG16" s="428" t="s">
        <v>30</v>
      </c>
      <c r="AH16" s="428" t="s">
        <v>30</v>
      </c>
      <c r="AI16" s="427" t="s">
        <v>30</v>
      </c>
      <c r="AJ16" s="427" t="s">
        <v>30</v>
      </c>
      <c r="AK16" s="427" t="s">
        <v>30</v>
      </c>
      <c r="AL16" s="428" t="s">
        <v>30</v>
      </c>
      <c r="AM16" s="428" t="s">
        <v>30</v>
      </c>
      <c r="AN16" s="428" t="s">
        <v>30</v>
      </c>
      <c r="AO16" s="427" t="s">
        <v>30</v>
      </c>
      <c r="AP16" s="427" t="s">
        <v>30</v>
      </c>
      <c r="AQ16" s="427" t="s">
        <v>30</v>
      </c>
      <c r="AR16" s="427" t="s">
        <v>30</v>
      </c>
      <c r="AS16" s="427" t="s">
        <v>30</v>
      </c>
      <c r="AT16" s="427" t="s">
        <v>30</v>
      </c>
      <c r="AU16" s="427" t="s">
        <v>30</v>
      </c>
      <c r="AV16" s="427" t="s">
        <v>30</v>
      </c>
      <c r="AW16" s="427" t="s">
        <v>30</v>
      </c>
      <c r="AX16" s="427" t="s">
        <v>30</v>
      </c>
      <c r="AY16" s="427" t="s">
        <v>30</v>
      </c>
      <c r="AZ16" s="427" t="s">
        <v>30</v>
      </c>
      <c r="BA16" s="427" t="s">
        <v>30</v>
      </c>
      <c r="BB16" s="427" t="s">
        <v>30</v>
      </c>
      <c r="BC16" s="427" t="s">
        <v>30</v>
      </c>
      <c r="BD16" s="427" t="s">
        <v>30</v>
      </c>
      <c r="BE16" s="427" t="s">
        <v>30</v>
      </c>
      <c r="BF16" s="427" t="s">
        <v>30</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427">
        <v>99.959500000000006</v>
      </c>
      <c r="DK16" s="427">
        <v>87.745099999999994</v>
      </c>
      <c r="DL16" s="427">
        <v>91.226399999999998</v>
      </c>
      <c r="DM16" s="427">
        <v>86.8185</v>
      </c>
      <c r="DN16" s="427">
        <v>94.201300000000003</v>
      </c>
      <c r="DO16" s="427">
        <v>91.984700000000004</v>
      </c>
      <c r="DP16" s="427">
        <v>113.905</v>
      </c>
      <c r="DQ16" s="427">
        <v>106.2632</v>
      </c>
      <c r="DR16" s="427">
        <v>119.9432</v>
      </c>
      <c r="DS16" s="427">
        <v>115.39660000000001</v>
      </c>
      <c r="DT16" s="427">
        <v>121.22110000000001</v>
      </c>
      <c r="DU16" s="427">
        <v>119.3588</v>
      </c>
      <c r="DV16" s="1148">
        <f t="shared" si="0"/>
        <v>-1.5362836997849423</v>
      </c>
      <c r="DW16" s="1149">
        <f t="shared" si="1"/>
        <v>28.463108997781806</v>
      </c>
      <c r="DY16" s="456"/>
    </row>
    <row r="17" spans="1:129" s="420" customFormat="1" ht="11.15" customHeight="1">
      <c r="A17" s="422"/>
      <c r="B17" s="430" t="s">
        <v>626</v>
      </c>
      <c r="C17" s="431" t="s">
        <v>142</v>
      </c>
      <c r="D17" s="431" t="s">
        <v>599</v>
      </c>
      <c r="E17" s="1006">
        <v>10.111499999999999</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427">
        <v>96.281099999999995</v>
      </c>
      <c r="DK17" s="427">
        <v>82.300899999999999</v>
      </c>
      <c r="DL17" s="427">
        <v>86.469200000000001</v>
      </c>
      <c r="DM17" s="427">
        <v>81.629300000000001</v>
      </c>
      <c r="DN17" s="427">
        <v>88.035300000000007</v>
      </c>
      <c r="DO17" s="427">
        <v>87.794300000000007</v>
      </c>
      <c r="DP17" s="427">
        <v>113.1657</v>
      </c>
      <c r="DQ17" s="427">
        <v>109.8595</v>
      </c>
      <c r="DR17" s="427">
        <v>118.1211</v>
      </c>
      <c r="DS17" s="427">
        <v>115.17610000000001</v>
      </c>
      <c r="DT17" s="427">
        <v>118.7475</v>
      </c>
      <c r="DU17" s="427">
        <v>116.8044</v>
      </c>
      <c r="DV17" s="1148">
        <f t="shared" si="0"/>
        <v>-1.6363291858775983</v>
      </c>
      <c r="DW17" s="1149">
        <f t="shared" si="1"/>
        <v>25.000428067531928</v>
      </c>
      <c r="DY17" s="456"/>
    </row>
    <row r="18" spans="1:129" s="420" customFormat="1" ht="11.15" customHeight="1">
      <c r="A18" s="422"/>
      <c r="B18" s="430" t="s">
        <v>605</v>
      </c>
      <c r="C18" s="431" t="s">
        <v>591</v>
      </c>
      <c r="D18" s="431" t="s">
        <v>610</v>
      </c>
      <c r="E18" s="1006">
        <v>12.6942</v>
      </c>
      <c r="F18" s="426" t="s">
        <v>30</v>
      </c>
      <c r="G18" s="427" t="s">
        <v>30</v>
      </c>
      <c r="H18" s="428" t="s">
        <v>30</v>
      </c>
      <c r="I18" s="428" t="s">
        <v>30</v>
      </c>
      <c r="J18" s="428" t="s">
        <v>30</v>
      </c>
      <c r="K18" s="427" t="s">
        <v>30</v>
      </c>
      <c r="L18" s="428" t="s">
        <v>30</v>
      </c>
      <c r="M18" s="428" t="s">
        <v>30</v>
      </c>
      <c r="N18" s="428" t="s">
        <v>30</v>
      </c>
      <c r="O18" s="428" t="s">
        <v>30</v>
      </c>
      <c r="P18" s="428" t="s">
        <v>30</v>
      </c>
      <c r="Q18" s="427" t="s">
        <v>30</v>
      </c>
      <c r="R18" s="429" t="s">
        <v>30</v>
      </c>
      <c r="S18" s="427" t="s">
        <v>30</v>
      </c>
      <c r="T18" s="428" t="s">
        <v>30</v>
      </c>
      <c r="U18" s="428" t="s">
        <v>30</v>
      </c>
      <c r="V18" s="428" t="s">
        <v>30</v>
      </c>
      <c r="W18" s="427" t="s">
        <v>30</v>
      </c>
      <c r="X18" s="429" t="s">
        <v>30</v>
      </c>
      <c r="Y18" s="427" t="s">
        <v>30</v>
      </c>
      <c r="Z18" s="428" t="s">
        <v>30</v>
      </c>
      <c r="AA18" s="428" t="s">
        <v>30</v>
      </c>
      <c r="AB18" s="428" t="s">
        <v>30</v>
      </c>
      <c r="AC18" s="427" t="s">
        <v>30</v>
      </c>
      <c r="AD18" s="427" t="s">
        <v>30</v>
      </c>
      <c r="AE18" s="427" t="s">
        <v>30</v>
      </c>
      <c r="AF18" s="428" t="s">
        <v>30</v>
      </c>
      <c r="AG18" s="428" t="s">
        <v>30</v>
      </c>
      <c r="AH18" s="428" t="s">
        <v>30</v>
      </c>
      <c r="AI18" s="427" t="s">
        <v>30</v>
      </c>
      <c r="AJ18" s="427" t="s">
        <v>30</v>
      </c>
      <c r="AK18" s="427" t="s">
        <v>30</v>
      </c>
      <c r="AL18" s="428" t="s">
        <v>30</v>
      </c>
      <c r="AM18" s="428" t="s">
        <v>30</v>
      </c>
      <c r="AN18" s="428" t="s">
        <v>30</v>
      </c>
      <c r="AO18" s="427" t="s">
        <v>30</v>
      </c>
      <c r="AP18" s="427" t="s">
        <v>30</v>
      </c>
      <c r="AQ18" s="427" t="s">
        <v>30</v>
      </c>
      <c r="AR18" s="427" t="s">
        <v>30</v>
      </c>
      <c r="AS18" s="427" t="s">
        <v>30</v>
      </c>
      <c r="AT18" s="427" t="s">
        <v>30</v>
      </c>
      <c r="AU18" s="427" t="s">
        <v>30</v>
      </c>
      <c r="AV18" s="427" t="s">
        <v>30</v>
      </c>
      <c r="AW18" s="427" t="s">
        <v>30</v>
      </c>
      <c r="AX18" s="427" t="s">
        <v>30</v>
      </c>
      <c r="AY18" s="427" t="s">
        <v>30</v>
      </c>
      <c r="AZ18" s="427" t="s">
        <v>30</v>
      </c>
      <c r="BA18" s="427" t="s">
        <v>30</v>
      </c>
      <c r="BB18" s="427" t="s">
        <v>30</v>
      </c>
      <c r="BC18" s="427" t="s">
        <v>30</v>
      </c>
      <c r="BD18" s="427" t="s">
        <v>30</v>
      </c>
      <c r="BE18" s="427" t="s">
        <v>30</v>
      </c>
      <c r="BF18" s="427" t="s">
        <v>30</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427">
        <v>161.52619999999999</v>
      </c>
      <c r="DK18" s="427">
        <v>112.4528</v>
      </c>
      <c r="DL18" s="427">
        <v>118.4435</v>
      </c>
      <c r="DM18" s="427">
        <v>100.3519</v>
      </c>
      <c r="DN18" s="427">
        <v>122.1829</v>
      </c>
      <c r="DO18" s="427">
        <v>94.643299999999996</v>
      </c>
      <c r="DP18" s="427">
        <v>110.8798</v>
      </c>
      <c r="DQ18" s="427">
        <v>116.0908</v>
      </c>
      <c r="DR18" s="427">
        <v>142.87799999999999</v>
      </c>
      <c r="DS18" s="427">
        <v>136.149</v>
      </c>
      <c r="DT18" s="427">
        <v>193.13140000000001</v>
      </c>
      <c r="DU18" s="427">
        <v>177.32859999999999</v>
      </c>
      <c r="DV18" s="1148">
        <f t="shared" si="0"/>
        <v>-8.182408453519221</v>
      </c>
      <c r="DW18" s="1149">
        <f t="shared" si="1"/>
        <v>11.116151853047045</v>
      </c>
      <c r="DY18" s="456"/>
    </row>
    <row r="19" spans="1:129" s="420" customFormat="1" ht="11.15" customHeight="1">
      <c r="A19" s="422"/>
      <c r="B19" s="430" t="s">
        <v>608</v>
      </c>
      <c r="C19" s="431" t="s">
        <v>143</v>
      </c>
      <c r="D19" s="431" t="s">
        <v>598</v>
      </c>
      <c r="E19" s="1006">
        <v>3.5181</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427">
        <v>100.3549</v>
      </c>
      <c r="DK19" s="427">
        <v>89.030199999999994</v>
      </c>
      <c r="DL19" s="427">
        <v>91.484899999999996</v>
      </c>
      <c r="DM19" s="427">
        <v>98.732200000000006</v>
      </c>
      <c r="DN19" s="427">
        <v>101.5048</v>
      </c>
      <c r="DO19" s="427">
        <v>78.600800000000007</v>
      </c>
      <c r="DP19" s="427">
        <v>79.832700000000003</v>
      </c>
      <c r="DQ19" s="427">
        <v>79.618099999999998</v>
      </c>
      <c r="DR19" s="427">
        <v>89.787800000000004</v>
      </c>
      <c r="DS19" s="427">
        <v>84.909499999999994</v>
      </c>
      <c r="DT19" s="427">
        <v>96.755300000000005</v>
      </c>
      <c r="DU19" s="427">
        <v>102.0248</v>
      </c>
      <c r="DV19" s="1148">
        <f t="shared" si="0"/>
        <v>5.4462132823731553</v>
      </c>
      <c r="DW19" s="1149">
        <f t="shared" si="1"/>
        <v>-2.4928058138390239</v>
      </c>
      <c r="DY19" s="456"/>
    </row>
    <row r="20" spans="1:129" s="420" customFormat="1" ht="11.15" customHeight="1">
      <c r="A20" s="422"/>
      <c r="B20" s="430" t="s">
        <v>609</v>
      </c>
      <c r="C20" s="1068" t="s">
        <v>592</v>
      </c>
      <c r="D20" s="431" t="s">
        <v>622</v>
      </c>
      <c r="E20" s="1006">
        <v>4.8094999999999999</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427">
        <v>123.6974</v>
      </c>
      <c r="DK20" s="427">
        <v>136.38300000000001</v>
      </c>
      <c r="DL20" s="427">
        <v>152.44200000000001</v>
      </c>
      <c r="DM20" s="427">
        <v>115.3805</v>
      </c>
      <c r="DN20" s="427">
        <v>117.9594</v>
      </c>
      <c r="DO20" s="427">
        <v>104.657</v>
      </c>
      <c r="DP20" s="427">
        <v>136.02170000000001</v>
      </c>
      <c r="DQ20" s="427">
        <v>156.64599999999999</v>
      </c>
      <c r="DR20" s="427">
        <v>191.18219999999999</v>
      </c>
      <c r="DS20" s="427">
        <v>148.88560000000001</v>
      </c>
      <c r="DT20" s="427">
        <v>181.20259999999999</v>
      </c>
      <c r="DU20" s="427">
        <v>172.24039999999999</v>
      </c>
      <c r="DV20" s="1148">
        <f t="shared" si="0"/>
        <v>-4.9459555216095108</v>
      </c>
      <c r="DW20" s="1149">
        <f t="shared" si="1"/>
        <v>36.354381237224715</v>
      </c>
      <c r="DY20" s="456"/>
    </row>
    <row r="21" spans="1:129" s="420" customFormat="1" ht="11.15" customHeight="1">
      <c r="A21" s="422"/>
      <c r="B21" s="430" t="s">
        <v>606</v>
      </c>
      <c r="C21" s="431" t="s">
        <v>594</v>
      </c>
      <c r="D21" s="431" t="s">
        <v>600</v>
      </c>
      <c r="E21" s="1006">
        <v>6.5361000000000002</v>
      </c>
      <c r="F21" s="426" t="s">
        <v>30</v>
      </c>
      <c r="G21" s="427" t="s">
        <v>30</v>
      </c>
      <c r="H21" s="428" t="s">
        <v>30</v>
      </c>
      <c r="I21" s="428" t="s">
        <v>30</v>
      </c>
      <c r="J21" s="428" t="s">
        <v>30</v>
      </c>
      <c r="K21" s="427" t="s">
        <v>30</v>
      </c>
      <c r="L21" s="428" t="s">
        <v>30</v>
      </c>
      <c r="M21" s="428" t="s">
        <v>30</v>
      </c>
      <c r="N21" s="428" t="s">
        <v>30</v>
      </c>
      <c r="O21" s="428" t="s">
        <v>30</v>
      </c>
      <c r="P21" s="428" t="s">
        <v>30</v>
      </c>
      <c r="Q21" s="427" t="s">
        <v>30</v>
      </c>
      <c r="R21" s="429" t="s">
        <v>30</v>
      </c>
      <c r="S21" s="427" t="s">
        <v>30</v>
      </c>
      <c r="T21" s="428" t="s">
        <v>30</v>
      </c>
      <c r="U21" s="428" t="s">
        <v>30</v>
      </c>
      <c r="V21" s="428" t="s">
        <v>30</v>
      </c>
      <c r="W21" s="427" t="s">
        <v>30</v>
      </c>
      <c r="X21" s="429" t="s">
        <v>30</v>
      </c>
      <c r="Y21" s="427" t="s">
        <v>30</v>
      </c>
      <c r="Z21" s="428" t="s">
        <v>30</v>
      </c>
      <c r="AA21" s="428" t="s">
        <v>30</v>
      </c>
      <c r="AB21" s="428" t="s">
        <v>30</v>
      </c>
      <c r="AC21" s="427" t="s">
        <v>30</v>
      </c>
      <c r="AD21" s="427" t="s">
        <v>30</v>
      </c>
      <c r="AE21" s="427" t="s">
        <v>30</v>
      </c>
      <c r="AF21" s="428" t="s">
        <v>30</v>
      </c>
      <c r="AG21" s="428" t="s">
        <v>30</v>
      </c>
      <c r="AH21" s="428" t="s">
        <v>30</v>
      </c>
      <c r="AI21" s="427" t="s">
        <v>30</v>
      </c>
      <c r="AJ21" s="427" t="s">
        <v>30</v>
      </c>
      <c r="AK21" s="427" t="s">
        <v>30</v>
      </c>
      <c r="AL21" s="428" t="s">
        <v>30</v>
      </c>
      <c r="AM21" s="428" t="s">
        <v>30</v>
      </c>
      <c r="AN21" s="428" t="s">
        <v>30</v>
      </c>
      <c r="AO21" s="427" t="s">
        <v>30</v>
      </c>
      <c r="AP21" s="427" t="s">
        <v>30</v>
      </c>
      <c r="AQ21" s="427" t="s">
        <v>30</v>
      </c>
      <c r="AR21" s="427" t="s">
        <v>30</v>
      </c>
      <c r="AS21" s="427" t="s">
        <v>30</v>
      </c>
      <c r="AT21" s="427" t="s">
        <v>30</v>
      </c>
      <c r="AU21" s="428" t="s">
        <v>30</v>
      </c>
      <c r="AV21" s="427" t="s">
        <v>30</v>
      </c>
      <c r="AW21" s="427" t="s">
        <v>30</v>
      </c>
      <c r="AX21" s="427" t="s">
        <v>30</v>
      </c>
      <c r="AY21" s="427" t="s">
        <v>30</v>
      </c>
      <c r="AZ21" s="427" t="s">
        <v>30</v>
      </c>
      <c r="BA21" s="427" t="s">
        <v>30</v>
      </c>
      <c r="BB21" s="427" t="s">
        <v>30</v>
      </c>
      <c r="BC21" s="427" t="s">
        <v>30</v>
      </c>
      <c r="BD21" s="427" t="s">
        <v>30</v>
      </c>
      <c r="BE21" s="427" t="s">
        <v>30</v>
      </c>
      <c r="BF21" s="427" t="s">
        <v>30</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427">
        <v>84.695099999999996</v>
      </c>
      <c r="DK21" s="427">
        <v>76.745500000000007</v>
      </c>
      <c r="DL21" s="427">
        <v>76.099199999999996</v>
      </c>
      <c r="DM21" s="427">
        <v>70.366399999999999</v>
      </c>
      <c r="DN21" s="427">
        <v>81.091700000000003</v>
      </c>
      <c r="DO21" s="427">
        <v>68.164500000000004</v>
      </c>
      <c r="DP21" s="427">
        <v>85.770899999999997</v>
      </c>
      <c r="DQ21" s="427">
        <v>97.359700000000004</v>
      </c>
      <c r="DR21" s="427">
        <v>109.0912</v>
      </c>
      <c r="DS21" s="427">
        <v>119.1228</v>
      </c>
      <c r="DT21" s="427">
        <v>102.85120000000001</v>
      </c>
      <c r="DU21" s="427">
        <v>97.014899999999997</v>
      </c>
      <c r="DV21" s="1148">
        <f t="shared" si="0"/>
        <v>-5.6745084160418235</v>
      </c>
      <c r="DW21" s="1149">
        <f t="shared" si="1"/>
        <v>10.602279425093274</v>
      </c>
      <c r="DY21" s="456"/>
    </row>
    <row r="22" spans="1:129" s="420" customFormat="1" ht="11.15" customHeight="1">
      <c r="A22" s="422"/>
      <c r="B22" s="430" t="s">
        <v>607</v>
      </c>
      <c r="C22" s="431" t="s">
        <v>595</v>
      </c>
      <c r="D22" s="431" t="s">
        <v>601</v>
      </c>
      <c r="E22" s="1006">
        <v>31.109500000000001</v>
      </c>
      <c r="F22" s="426" t="s">
        <v>30</v>
      </c>
      <c r="G22" s="427" t="s">
        <v>30</v>
      </c>
      <c r="H22" s="428" t="s">
        <v>30</v>
      </c>
      <c r="I22" s="428" t="s">
        <v>30</v>
      </c>
      <c r="J22" s="428" t="s">
        <v>30</v>
      </c>
      <c r="K22" s="427" t="s">
        <v>30</v>
      </c>
      <c r="L22" s="428" t="s">
        <v>30</v>
      </c>
      <c r="M22" s="428" t="s">
        <v>30</v>
      </c>
      <c r="N22" s="428" t="s">
        <v>30</v>
      </c>
      <c r="O22" s="428" t="s">
        <v>30</v>
      </c>
      <c r="P22" s="428" t="s">
        <v>30</v>
      </c>
      <c r="Q22" s="427" t="s">
        <v>30</v>
      </c>
      <c r="R22" s="429" t="s">
        <v>30</v>
      </c>
      <c r="S22" s="427" t="s">
        <v>30</v>
      </c>
      <c r="T22" s="428" t="s">
        <v>30</v>
      </c>
      <c r="U22" s="428" t="s">
        <v>30</v>
      </c>
      <c r="V22" s="428" t="s">
        <v>30</v>
      </c>
      <c r="W22" s="427" t="s">
        <v>30</v>
      </c>
      <c r="X22" s="429" t="s">
        <v>30</v>
      </c>
      <c r="Y22" s="427" t="s">
        <v>30</v>
      </c>
      <c r="Z22" s="428" t="s">
        <v>30</v>
      </c>
      <c r="AA22" s="428" t="s">
        <v>30</v>
      </c>
      <c r="AB22" s="428" t="s">
        <v>30</v>
      </c>
      <c r="AC22" s="427" t="s">
        <v>30</v>
      </c>
      <c r="AD22" s="427" t="s">
        <v>30</v>
      </c>
      <c r="AE22" s="427" t="s">
        <v>30</v>
      </c>
      <c r="AF22" s="428" t="s">
        <v>30</v>
      </c>
      <c r="AG22" s="428" t="s">
        <v>30</v>
      </c>
      <c r="AH22" s="428" t="s">
        <v>30</v>
      </c>
      <c r="AI22" s="427" t="s">
        <v>30</v>
      </c>
      <c r="AJ22" s="427" t="s">
        <v>30</v>
      </c>
      <c r="AK22" s="427" t="s">
        <v>30</v>
      </c>
      <c r="AL22" s="428" t="s">
        <v>30</v>
      </c>
      <c r="AM22" s="428" t="s">
        <v>30</v>
      </c>
      <c r="AN22" s="428" t="s">
        <v>30</v>
      </c>
      <c r="AO22" s="427" t="s">
        <v>30</v>
      </c>
      <c r="AP22" s="427" t="s">
        <v>30</v>
      </c>
      <c r="AQ22" s="427" t="s">
        <v>30</v>
      </c>
      <c r="AR22" s="427" t="s">
        <v>30</v>
      </c>
      <c r="AS22" s="427" t="s">
        <v>30</v>
      </c>
      <c r="AT22" s="427" t="s">
        <v>30</v>
      </c>
      <c r="AU22" s="428" t="s">
        <v>30</v>
      </c>
      <c r="AV22" s="427" t="s">
        <v>30</v>
      </c>
      <c r="AW22" s="427" t="s">
        <v>30</v>
      </c>
      <c r="AX22" s="427" t="s">
        <v>30</v>
      </c>
      <c r="AY22" s="427" t="s">
        <v>30</v>
      </c>
      <c r="AZ22" s="427" t="s">
        <v>30</v>
      </c>
      <c r="BA22" s="427" t="s">
        <v>30</v>
      </c>
      <c r="BB22" s="427" t="s">
        <v>30</v>
      </c>
      <c r="BC22" s="427" t="s">
        <v>30</v>
      </c>
      <c r="BD22" s="427" t="s">
        <v>30</v>
      </c>
      <c r="BE22" s="427" t="s">
        <v>30</v>
      </c>
      <c r="BF22" s="427" t="s">
        <v>30</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427">
        <v>95.168000000000006</v>
      </c>
      <c r="DK22" s="427">
        <v>88.658100000000005</v>
      </c>
      <c r="DL22" s="427">
        <v>79.162400000000005</v>
      </c>
      <c r="DM22" s="427">
        <v>64.331699999999998</v>
      </c>
      <c r="DN22" s="427">
        <v>71.292699999999996</v>
      </c>
      <c r="DO22" s="427">
        <v>57.611899999999999</v>
      </c>
      <c r="DP22" s="427">
        <v>83.276300000000006</v>
      </c>
      <c r="DQ22" s="427">
        <v>90.526300000000006</v>
      </c>
      <c r="DR22" s="427">
        <v>104.2158</v>
      </c>
      <c r="DS22" s="427">
        <v>98.498099999999994</v>
      </c>
      <c r="DT22" s="427">
        <v>127.98609999999999</v>
      </c>
      <c r="DU22" s="427">
        <v>121.8656</v>
      </c>
      <c r="DV22" s="1148">
        <f t="shared" si="0"/>
        <v>-4.7821599376807269</v>
      </c>
      <c r="DW22" s="1149">
        <f t="shared" si="1"/>
        <v>21.789238147681399</v>
      </c>
      <c r="DY22" s="456"/>
    </row>
    <row r="23" spans="1:129" s="420" customFormat="1" ht="11.15" customHeight="1">
      <c r="A23" s="422"/>
      <c r="B23" s="430" t="s">
        <v>613</v>
      </c>
      <c r="C23" s="431" t="s">
        <v>156</v>
      </c>
      <c r="D23" s="431" t="s">
        <v>157</v>
      </c>
      <c r="E23" s="1006">
        <v>12.9049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427">
        <v>109.599</v>
      </c>
      <c r="DK23" s="427">
        <v>114.0459</v>
      </c>
      <c r="DL23" s="427">
        <v>109.0308</v>
      </c>
      <c r="DM23" s="427">
        <v>118.178</v>
      </c>
      <c r="DN23" s="427">
        <v>124.9508</v>
      </c>
      <c r="DO23" s="427">
        <v>100.0381</v>
      </c>
      <c r="DP23" s="427">
        <v>96.046800000000005</v>
      </c>
      <c r="DQ23" s="427">
        <v>94.923400000000001</v>
      </c>
      <c r="DR23" s="427">
        <v>99.290300000000002</v>
      </c>
      <c r="DS23" s="427">
        <v>112.16500000000001</v>
      </c>
      <c r="DT23" s="427">
        <v>130.018</v>
      </c>
      <c r="DU23" s="427">
        <v>133.88050000000001</v>
      </c>
      <c r="DV23" s="1148">
        <f t="shared" si="0"/>
        <v>2.9707425125751907</v>
      </c>
      <c r="DW23" s="1149">
        <f t="shared" si="1"/>
        <v>10.492543349261771</v>
      </c>
      <c r="DY23" s="456"/>
    </row>
    <row r="24" spans="1:129" s="420" customFormat="1" ht="11.15" customHeight="1">
      <c r="A24" s="422"/>
      <c r="B24" s="430" t="s">
        <v>617</v>
      </c>
      <c r="C24" s="431" t="s">
        <v>615</v>
      </c>
      <c r="D24" s="431" t="s">
        <v>611</v>
      </c>
      <c r="E24" s="1006">
        <v>6.8533999999999997</v>
      </c>
      <c r="F24" s="426" t="s">
        <v>30</v>
      </c>
      <c r="G24" s="427" t="s">
        <v>30</v>
      </c>
      <c r="H24" s="428" t="s">
        <v>30</v>
      </c>
      <c r="I24" s="428" t="s">
        <v>30</v>
      </c>
      <c r="J24" s="428" t="s">
        <v>30</v>
      </c>
      <c r="K24" s="427" t="s">
        <v>30</v>
      </c>
      <c r="L24" s="428" t="s">
        <v>30</v>
      </c>
      <c r="M24" s="428" t="s">
        <v>30</v>
      </c>
      <c r="N24" s="428" t="s">
        <v>30</v>
      </c>
      <c r="O24" s="428" t="s">
        <v>30</v>
      </c>
      <c r="P24" s="428" t="s">
        <v>30</v>
      </c>
      <c r="Q24" s="427" t="s">
        <v>30</v>
      </c>
      <c r="R24" s="429" t="s">
        <v>30</v>
      </c>
      <c r="S24" s="429" t="s">
        <v>30</v>
      </c>
      <c r="T24" s="429" t="s">
        <v>30</v>
      </c>
      <c r="U24" s="429" t="s">
        <v>30</v>
      </c>
      <c r="V24" s="429" t="s">
        <v>30</v>
      </c>
      <c r="W24" s="427" t="s">
        <v>30</v>
      </c>
      <c r="X24" s="429" t="s">
        <v>30</v>
      </c>
      <c r="Y24" s="429" t="s">
        <v>30</v>
      </c>
      <c r="Z24" s="429" t="s">
        <v>30</v>
      </c>
      <c r="AA24" s="429" t="s">
        <v>30</v>
      </c>
      <c r="AB24" s="429" t="s">
        <v>30</v>
      </c>
      <c r="AC24" s="433" t="s">
        <v>30</v>
      </c>
      <c r="AD24" s="433" t="s">
        <v>30</v>
      </c>
      <c r="AE24" s="429" t="s">
        <v>30</v>
      </c>
      <c r="AF24" s="429" t="s">
        <v>30</v>
      </c>
      <c r="AG24" s="429" t="s">
        <v>30</v>
      </c>
      <c r="AH24" s="429" t="s">
        <v>30</v>
      </c>
      <c r="AI24" s="433" t="s">
        <v>30</v>
      </c>
      <c r="AJ24" s="429" t="s">
        <v>30</v>
      </c>
      <c r="AK24" s="429" t="s">
        <v>30</v>
      </c>
      <c r="AL24" s="429" t="s">
        <v>30</v>
      </c>
      <c r="AM24" s="429" t="s">
        <v>30</v>
      </c>
      <c r="AN24" s="429" t="s">
        <v>30</v>
      </c>
      <c r="AO24" s="433" t="s">
        <v>30</v>
      </c>
      <c r="AP24" s="433" t="s">
        <v>30</v>
      </c>
      <c r="AQ24" s="433" t="s">
        <v>30</v>
      </c>
      <c r="AR24" s="433" t="s">
        <v>30</v>
      </c>
      <c r="AS24" s="433" t="s">
        <v>30</v>
      </c>
      <c r="AT24" s="433" t="s">
        <v>30</v>
      </c>
      <c r="AU24" s="429" t="s">
        <v>30</v>
      </c>
      <c r="AV24" s="427" t="s">
        <v>30</v>
      </c>
      <c r="AW24" s="427" t="s">
        <v>30</v>
      </c>
      <c r="AX24" s="427" t="s">
        <v>30</v>
      </c>
      <c r="AY24" s="427" t="s">
        <v>30</v>
      </c>
      <c r="AZ24" s="427" t="s">
        <v>30</v>
      </c>
      <c r="BA24" s="427" t="s">
        <v>30</v>
      </c>
      <c r="BB24" s="427" t="s">
        <v>30</v>
      </c>
      <c r="BC24" s="427" t="s">
        <v>30</v>
      </c>
      <c r="BD24" s="427" t="s">
        <v>30</v>
      </c>
      <c r="BE24" s="427" t="s">
        <v>30</v>
      </c>
      <c r="BF24" s="427" t="s">
        <v>30</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427">
        <v>164.76159999999999</v>
      </c>
      <c r="DK24" s="427">
        <v>158.83750000000001</v>
      </c>
      <c r="DL24" s="427">
        <v>159.9881</v>
      </c>
      <c r="DM24" s="427">
        <v>171.31219999999999</v>
      </c>
      <c r="DN24" s="427">
        <v>148.68010000000001</v>
      </c>
      <c r="DO24" s="427">
        <v>137.30410000000001</v>
      </c>
      <c r="DP24" s="427">
        <v>127.232</v>
      </c>
      <c r="DQ24" s="427">
        <v>125.2754</v>
      </c>
      <c r="DR24" s="427">
        <v>136.70650000000001</v>
      </c>
      <c r="DS24" s="427">
        <v>154.10720000000001</v>
      </c>
      <c r="DT24" s="427">
        <v>175.52269999999999</v>
      </c>
      <c r="DU24" s="427">
        <v>191.24690000000001</v>
      </c>
      <c r="DV24" s="1148">
        <f t="shared" si="0"/>
        <v>8.9584993849798504</v>
      </c>
      <c r="DW24" s="1149">
        <f t="shared" si="1"/>
        <v>3.9525436037031132</v>
      </c>
      <c r="DY24" s="456"/>
    </row>
    <row r="25" spans="1:129" s="420" customFormat="1" ht="11.15" customHeight="1">
      <c r="A25" s="422"/>
      <c r="B25" s="430" t="s">
        <v>618</v>
      </c>
      <c r="C25" s="431" t="s">
        <v>616</v>
      </c>
      <c r="D25" s="431" t="s">
        <v>612</v>
      </c>
      <c r="E25" s="1006">
        <v>3.9355000000000002</v>
      </c>
      <c r="F25" s="426" t="s">
        <v>30</v>
      </c>
      <c r="G25" s="427" t="s">
        <v>30</v>
      </c>
      <c r="H25" s="428" t="s">
        <v>30</v>
      </c>
      <c r="I25" s="428" t="s">
        <v>30</v>
      </c>
      <c r="J25" s="428" t="s">
        <v>30</v>
      </c>
      <c r="K25" s="427" t="s">
        <v>30</v>
      </c>
      <c r="L25" s="428" t="s">
        <v>30</v>
      </c>
      <c r="M25" s="428" t="s">
        <v>30</v>
      </c>
      <c r="N25" s="428" t="s">
        <v>30</v>
      </c>
      <c r="O25" s="428" t="s">
        <v>30</v>
      </c>
      <c r="P25" s="428" t="s">
        <v>30</v>
      </c>
      <c r="Q25" s="427" t="s">
        <v>30</v>
      </c>
      <c r="R25" s="429" t="s">
        <v>30</v>
      </c>
      <c r="S25" s="429" t="s">
        <v>30</v>
      </c>
      <c r="T25" s="429" t="s">
        <v>30</v>
      </c>
      <c r="U25" s="429" t="s">
        <v>30</v>
      </c>
      <c r="V25" s="429" t="s">
        <v>30</v>
      </c>
      <c r="W25" s="427" t="s">
        <v>30</v>
      </c>
      <c r="X25" s="429" t="s">
        <v>30</v>
      </c>
      <c r="Y25" s="429" t="s">
        <v>30</v>
      </c>
      <c r="Z25" s="429" t="s">
        <v>30</v>
      </c>
      <c r="AA25" s="429" t="s">
        <v>30</v>
      </c>
      <c r="AB25" s="429" t="s">
        <v>30</v>
      </c>
      <c r="AC25" s="433" t="s">
        <v>30</v>
      </c>
      <c r="AD25" s="433" t="s">
        <v>30</v>
      </c>
      <c r="AE25" s="429" t="s">
        <v>30</v>
      </c>
      <c r="AF25" s="429" t="s">
        <v>30</v>
      </c>
      <c r="AG25" s="429" t="s">
        <v>30</v>
      </c>
      <c r="AH25" s="429" t="s">
        <v>30</v>
      </c>
      <c r="AI25" s="433" t="s">
        <v>30</v>
      </c>
      <c r="AJ25" s="429" t="s">
        <v>30</v>
      </c>
      <c r="AK25" s="429" t="s">
        <v>30</v>
      </c>
      <c r="AL25" s="429" t="s">
        <v>30</v>
      </c>
      <c r="AM25" s="429" t="s">
        <v>30</v>
      </c>
      <c r="AN25" s="429" t="s">
        <v>30</v>
      </c>
      <c r="AO25" s="433" t="s">
        <v>30</v>
      </c>
      <c r="AP25" s="433" t="s">
        <v>30</v>
      </c>
      <c r="AQ25" s="433" t="s">
        <v>30</v>
      </c>
      <c r="AR25" s="433" t="s">
        <v>30</v>
      </c>
      <c r="AS25" s="433" t="s">
        <v>30</v>
      </c>
      <c r="AT25" s="433" t="s">
        <v>30</v>
      </c>
      <c r="AU25" s="429" t="s">
        <v>30</v>
      </c>
      <c r="AV25" s="427" t="s">
        <v>30</v>
      </c>
      <c r="AW25" s="427" t="s">
        <v>30</v>
      </c>
      <c r="AX25" s="427" t="s">
        <v>30</v>
      </c>
      <c r="AY25" s="427" t="s">
        <v>30</v>
      </c>
      <c r="AZ25" s="427" t="s">
        <v>30</v>
      </c>
      <c r="BA25" s="427" t="s">
        <v>30</v>
      </c>
      <c r="BB25" s="427" t="s">
        <v>30</v>
      </c>
      <c r="BC25" s="427" t="s">
        <v>30</v>
      </c>
      <c r="BD25" s="427" t="s">
        <v>30</v>
      </c>
      <c r="BE25" s="427" t="s">
        <v>30</v>
      </c>
      <c r="BF25" s="427" t="s">
        <v>30</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427">
        <v>90.134699999999995</v>
      </c>
      <c r="DK25" s="427">
        <v>92.028000000000006</v>
      </c>
      <c r="DL25" s="427">
        <v>82.471199999999996</v>
      </c>
      <c r="DM25" s="427">
        <v>87.629900000000006</v>
      </c>
      <c r="DN25" s="427">
        <v>103.87309999999999</v>
      </c>
      <c r="DO25" s="427">
        <v>86.199299999999994</v>
      </c>
      <c r="DP25" s="427">
        <v>91.140500000000003</v>
      </c>
      <c r="DQ25" s="427">
        <v>90.650700000000001</v>
      </c>
      <c r="DR25" s="427">
        <v>81.867699999999999</v>
      </c>
      <c r="DS25" s="427">
        <v>96.005700000000004</v>
      </c>
      <c r="DT25" s="427">
        <v>118.6925</v>
      </c>
      <c r="DU25" s="427">
        <v>113.60890000000001</v>
      </c>
      <c r="DV25" s="1148">
        <f t="shared" si="0"/>
        <v>-4.283000189565465</v>
      </c>
      <c r="DW25" s="1149">
        <f t="shared" si="1"/>
        <v>26.392910981192756</v>
      </c>
      <c r="DY25" s="456"/>
    </row>
    <row r="26" spans="1:129" s="420" customFormat="1" ht="11.15" customHeight="1">
      <c r="A26" s="422"/>
      <c r="B26" s="430" t="s">
        <v>619</v>
      </c>
      <c r="C26" s="431" t="s">
        <v>581</v>
      </c>
      <c r="D26" s="431" t="s">
        <v>577</v>
      </c>
      <c r="E26" s="1006">
        <v>2.1160000000000001</v>
      </c>
      <c r="F26" s="426" t="s">
        <v>30</v>
      </c>
      <c r="G26" s="427" t="s">
        <v>30</v>
      </c>
      <c r="H26" s="428" t="s">
        <v>30</v>
      </c>
      <c r="I26" s="428" t="s">
        <v>30</v>
      </c>
      <c r="J26" s="428" t="s">
        <v>30</v>
      </c>
      <c r="K26" s="427" t="s">
        <v>30</v>
      </c>
      <c r="L26" s="428" t="s">
        <v>30</v>
      </c>
      <c r="M26" s="428" t="s">
        <v>30</v>
      </c>
      <c r="N26" s="428" t="s">
        <v>30</v>
      </c>
      <c r="O26" s="428" t="s">
        <v>30</v>
      </c>
      <c r="P26" s="428" t="s">
        <v>30</v>
      </c>
      <c r="Q26" s="427" t="s">
        <v>30</v>
      </c>
      <c r="R26" s="429" t="s">
        <v>30</v>
      </c>
      <c r="S26" s="429" t="s">
        <v>30</v>
      </c>
      <c r="T26" s="429" t="s">
        <v>30</v>
      </c>
      <c r="U26" s="429" t="s">
        <v>30</v>
      </c>
      <c r="V26" s="429" t="s">
        <v>30</v>
      </c>
      <c r="W26" s="427" t="s">
        <v>30</v>
      </c>
      <c r="X26" s="429" t="s">
        <v>30</v>
      </c>
      <c r="Y26" s="429" t="s">
        <v>30</v>
      </c>
      <c r="Z26" s="429" t="s">
        <v>30</v>
      </c>
      <c r="AA26" s="429" t="s">
        <v>30</v>
      </c>
      <c r="AB26" s="429" t="s">
        <v>30</v>
      </c>
      <c r="AC26" s="433" t="s">
        <v>30</v>
      </c>
      <c r="AD26" s="433" t="s">
        <v>30</v>
      </c>
      <c r="AE26" s="429" t="s">
        <v>30</v>
      </c>
      <c r="AF26" s="429" t="s">
        <v>30</v>
      </c>
      <c r="AG26" s="429" t="s">
        <v>30</v>
      </c>
      <c r="AH26" s="429" t="s">
        <v>30</v>
      </c>
      <c r="AI26" s="433" t="s">
        <v>30</v>
      </c>
      <c r="AJ26" s="429" t="s">
        <v>30</v>
      </c>
      <c r="AK26" s="429" t="s">
        <v>30</v>
      </c>
      <c r="AL26" s="429" t="s">
        <v>30</v>
      </c>
      <c r="AM26" s="429" t="s">
        <v>30</v>
      </c>
      <c r="AN26" s="429" t="s">
        <v>30</v>
      </c>
      <c r="AO26" s="433" t="s">
        <v>30</v>
      </c>
      <c r="AP26" s="433" t="s">
        <v>30</v>
      </c>
      <c r="AQ26" s="433" t="s">
        <v>30</v>
      </c>
      <c r="AR26" s="433" t="s">
        <v>30</v>
      </c>
      <c r="AS26" s="433" t="s">
        <v>30</v>
      </c>
      <c r="AT26" s="433" t="s">
        <v>30</v>
      </c>
      <c r="AU26" s="429" t="s">
        <v>30</v>
      </c>
      <c r="AV26" s="427" t="s">
        <v>30</v>
      </c>
      <c r="AW26" s="427" t="s">
        <v>30</v>
      </c>
      <c r="AX26" s="427" t="s">
        <v>30</v>
      </c>
      <c r="AY26" s="427" t="s">
        <v>30</v>
      </c>
      <c r="AZ26" s="427" t="s">
        <v>30</v>
      </c>
      <c r="BA26" s="427" t="s">
        <v>30</v>
      </c>
      <c r="BB26" s="427" t="s">
        <v>30</v>
      </c>
      <c r="BC26" s="427" t="s">
        <v>30</v>
      </c>
      <c r="BD26" s="427" t="s">
        <v>30</v>
      </c>
      <c r="BE26" s="427" t="s">
        <v>30</v>
      </c>
      <c r="BF26" s="427" t="s">
        <v>30</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427">
        <v>95.614900000000006</v>
      </c>
      <c r="DK26" s="427">
        <v>113.5562</v>
      </c>
      <c r="DL26" s="427">
        <v>111.116</v>
      </c>
      <c r="DM26" s="427">
        <v>125.3434</v>
      </c>
      <c r="DN26" s="427">
        <v>141.15360000000001</v>
      </c>
      <c r="DO26" s="427">
        <v>91.796300000000002</v>
      </c>
      <c r="DP26" s="427">
        <v>81.4833</v>
      </c>
      <c r="DQ26" s="427">
        <v>80.403099999999995</v>
      </c>
      <c r="DR26" s="427">
        <v>97.484700000000004</v>
      </c>
      <c r="DS26" s="427">
        <v>103.8539</v>
      </c>
      <c r="DT26" s="427">
        <v>112.4572</v>
      </c>
      <c r="DU26" s="427">
        <v>110.09350000000001</v>
      </c>
      <c r="DV26" s="1148">
        <f t="shared" si="0"/>
        <v>-2.1018663100272765</v>
      </c>
      <c r="DW26" s="1149">
        <f t="shared" si="1"/>
        <v>-9.1583823461459755</v>
      </c>
      <c r="DY26" s="456"/>
    </row>
    <row r="27" spans="1:129" s="420" customFormat="1" ht="11.15" customHeight="1">
      <c r="A27" s="422"/>
      <c r="B27" s="430" t="s">
        <v>614</v>
      </c>
      <c r="C27" s="431" t="s">
        <v>146</v>
      </c>
      <c r="D27" s="431" t="s">
        <v>147</v>
      </c>
      <c r="E27" s="1006">
        <v>22.224</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427">
        <v>74.868200000000002</v>
      </c>
      <c r="DK27" s="427">
        <v>72.106999999999999</v>
      </c>
      <c r="DL27" s="427">
        <v>73.205399999999997</v>
      </c>
      <c r="DM27" s="427">
        <v>76.772499999999994</v>
      </c>
      <c r="DN27" s="427">
        <v>87.723100000000002</v>
      </c>
      <c r="DO27" s="427">
        <v>77.071299999999994</v>
      </c>
      <c r="DP27" s="427">
        <v>75.189400000000006</v>
      </c>
      <c r="DQ27" s="427">
        <v>79.719399999999993</v>
      </c>
      <c r="DR27" s="427">
        <v>86.084500000000006</v>
      </c>
      <c r="DS27" s="427">
        <v>98.025700000000001</v>
      </c>
      <c r="DT27" s="427">
        <v>96.167199999999994</v>
      </c>
      <c r="DU27" s="427">
        <v>87.762799999999999</v>
      </c>
      <c r="DV27" s="1148">
        <f t="shared" si="0"/>
        <v>-8.7393622773669151</v>
      </c>
      <c r="DW27" s="1149">
        <f t="shared" si="1"/>
        <v>10.45459122029802</v>
      </c>
      <c r="DY27" s="456"/>
    </row>
    <row r="28" spans="1:129" s="420" customFormat="1" ht="11.15" customHeight="1">
      <c r="A28" s="422"/>
      <c r="B28" s="430" t="s">
        <v>620</v>
      </c>
      <c r="C28" s="431" t="s">
        <v>596</v>
      </c>
      <c r="D28" s="431" t="s">
        <v>597</v>
      </c>
      <c r="E28" s="1006">
        <v>17.227699999999999</v>
      </c>
      <c r="F28" s="426" t="s">
        <v>30</v>
      </c>
      <c r="G28" s="427" t="s">
        <v>30</v>
      </c>
      <c r="H28" s="428" t="s">
        <v>30</v>
      </c>
      <c r="I28" s="428" t="s">
        <v>30</v>
      </c>
      <c r="J28" s="428" t="s">
        <v>30</v>
      </c>
      <c r="K28" s="427" t="s">
        <v>30</v>
      </c>
      <c r="L28" s="428" t="s">
        <v>30</v>
      </c>
      <c r="M28" s="428" t="s">
        <v>30</v>
      </c>
      <c r="N28" s="428" t="s">
        <v>30</v>
      </c>
      <c r="O28" s="428" t="s">
        <v>30</v>
      </c>
      <c r="P28" s="428" t="s">
        <v>30</v>
      </c>
      <c r="Q28" s="427" t="s">
        <v>30</v>
      </c>
      <c r="R28" s="429" t="s">
        <v>30</v>
      </c>
      <c r="S28" s="429" t="s">
        <v>30</v>
      </c>
      <c r="T28" s="429" t="s">
        <v>30</v>
      </c>
      <c r="U28" s="429" t="s">
        <v>30</v>
      </c>
      <c r="V28" s="429" t="s">
        <v>30</v>
      </c>
      <c r="W28" s="427" t="s">
        <v>30</v>
      </c>
      <c r="X28" s="429" t="s">
        <v>30</v>
      </c>
      <c r="Y28" s="429" t="s">
        <v>30</v>
      </c>
      <c r="Z28" s="429" t="s">
        <v>30</v>
      </c>
      <c r="AA28" s="429" t="s">
        <v>30</v>
      </c>
      <c r="AB28" s="429" t="s">
        <v>30</v>
      </c>
      <c r="AC28" s="433" t="s">
        <v>30</v>
      </c>
      <c r="AD28" s="433" t="s">
        <v>30</v>
      </c>
      <c r="AE28" s="429" t="s">
        <v>30</v>
      </c>
      <c r="AF28" s="429" t="s">
        <v>30</v>
      </c>
      <c r="AG28" s="429" t="s">
        <v>30</v>
      </c>
      <c r="AH28" s="429" t="s">
        <v>30</v>
      </c>
      <c r="AI28" s="433" t="s">
        <v>30</v>
      </c>
      <c r="AJ28" s="433" t="s">
        <v>30</v>
      </c>
      <c r="AK28" s="429" t="s">
        <v>30</v>
      </c>
      <c r="AL28" s="429" t="s">
        <v>30</v>
      </c>
      <c r="AM28" s="429" t="s">
        <v>30</v>
      </c>
      <c r="AN28" s="429" t="s">
        <v>30</v>
      </c>
      <c r="AO28" s="433" t="s">
        <v>30</v>
      </c>
      <c r="AP28" s="433" t="s">
        <v>30</v>
      </c>
      <c r="AQ28" s="433" t="s">
        <v>30</v>
      </c>
      <c r="AR28" s="433" t="s">
        <v>30</v>
      </c>
      <c r="AS28" s="433" t="s">
        <v>30</v>
      </c>
      <c r="AT28" s="433" t="s">
        <v>30</v>
      </c>
      <c r="AU28" s="429" t="s">
        <v>30</v>
      </c>
      <c r="AV28" s="427" t="s">
        <v>30</v>
      </c>
      <c r="AW28" s="427" t="s">
        <v>30</v>
      </c>
      <c r="AX28" s="427" t="s">
        <v>30</v>
      </c>
      <c r="AY28" s="427" t="s">
        <v>30</v>
      </c>
      <c r="AZ28" s="427" t="s">
        <v>30</v>
      </c>
      <c r="BA28" s="427" t="s">
        <v>30</v>
      </c>
      <c r="BB28" s="427" t="s">
        <v>30</v>
      </c>
      <c r="BC28" s="427" t="s">
        <v>30</v>
      </c>
      <c r="BD28" s="427" t="s">
        <v>30</v>
      </c>
      <c r="BE28" s="427" t="s">
        <v>30</v>
      </c>
      <c r="BF28" s="427" t="s">
        <v>30</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427">
        <v>67.831800000000001</v>
      </c>
      <c r="DK28" s="427">
        <v>64.947000000000003</v>
      </c>
      <c r="DL28" s="427">
        <v>62.560499999999998</v>
      </c>
      <c r="DM28" s="427">
        <v>64.999399999999994</v>
      </c>
      <c r="DN28" s="427">
        <v>72.759900000000002</v>
      </c>
      <c r="DO28" s="427">
        <v>67.213099999999997</v>
      </c>
      <c r="DP28" s="427">
        <v>66.141599999999997</v>
      </c>
      <c r="DQ28" s="427">
        <v>71.101500000000001</v>
      </c>
      <c r="DR28" s="427">
        <v>74.814599999999999</v>
      </c>
      <c r="DS28" s="427">
        <v>87.031899999999993</v>
      </c>
      <c r="DT28" s="427">
        <v>83.4191</v>
      </c>
      <c r="DU28" s="427">
        <v>76.044399999999996</v>
      </c>
      <c r="DV28" s="1148">
        <f t="shared" si="0"/>
        <v>-8.8405413148787311</v>
      </c>
      <c r="DW28" s="1149">
        <f t="shared" si="1"/>
        <v>6.2140863798512171</v>
      </c>
      <c r="DY28" s="456"/>
    </row>
    <row r="29" spans="1:129" s="420" customFormat="1" ht="11.15" customHeight="1">
      <c r="A29" s="422"/>
      <c r="B29" s="430" t="s">
        <v>621</v>
      </c>
      <c r="C29" s="431" t="s">
        <v>148</v>
      </c>
      <c r="D29" s="431" t="s">
        <v>623</v>
      </c>
      <c r="E29" s="1006">
        <v>13.764900000000001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427">
        <v>65.442899999999995</v>
      </c>
      <c r="DK29" s="427">
        <v>62.432200000000002</v>
      </c>
      <c r="DL29" s="427">
        <v>59.549900000000001</v>
      </c>
      <c r="DM29" s="427">
        <v>61.5852</v>
      </c>
      <c r="DN29" s="427">
        <v>70.972800000000007</v>
      </c>
      <c r="DO29" s="427">
        <v>64.9649</v>
      </c>
      <c r="DP29" s="427">
        <v>60.798999999999999</v>
      </c>
      <c r="DQ29" s="427">
        <v>66.549800000000005</v>
      </c>
      <c r="DR29" s="427">
        <v>71.9833</v>
      </c>
      <c r="DS29" s="427">
        <v>86.462599999999995</v>
      </c>
      <c r="DT29" s="427">
        <v>83.648200000000003</v>
      </c>
      <c r="DU29" s="427">
        <v>74.792199999999994</v>
      </c>
      <c r="DV29" s="1148">
        <f t="shared" si="0"/>
        <v>-10.587197333594755</v>
      </c>
      <c r="DW29" s="1149">
        <f t="shared" si="1"/>
        <v>8.37988502998871</v>
      </c>
      <c r="DY29" s="456"/>
    </row>
    <row r="30" spans="1:129" s="446" customFormat="1" ht="5.15" customHeight="1">
      <c r="A30" s="434"/>
      <c r="B30" s="435"/>
      <c r="C30" s="436"/>
      <c r="D30" s="437"/>
      <c r="E30" s="1022"/>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2"/>
      <c r="DK30" s="442"/>
      <c r="DL30" s="442"/>
      <c r="DM30" s="442"/>
      <c r="DN30" s="442"/>
      <c r="DO30" s="443"/>
      <c r="DP30" s="442"/>
      <c r="DQ30" s="442"/>
      <c r="DR30" s="442"/>
      <c r="DS30" s="442"/>
      <c r="DT30" s="442"/>
      <c r="DU30" s="443"/>
      <c r="DV30" s="444"/>
      <c r="DW30" s="445"/>
      <c r="DY30" s="1307"/>
    </row>
    <row r="31" spans="1:129"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0"/>
      <c r="DK31" s="450"/>
      <c r="DL31" s="450"/>
      <c r="DM31" s="450"/>
      <c r="DN31" s="450"/>
      <c r="DO31" s="450"/>
      <c r="DP31" s="450"/>
      <c r="DQ31" s="450"/>
      <c r="DR31" s="450"/>
      <c r="DS31" s="450"/>
      <c r="DT31" s="450"/>
      <c r="DU31" s="450"/>
      <c r="DV31" s="451"/>
      <c r="DW31" s="451"/>
      <c r="DY31" s="1307"/>
    </row>
    <row r="32" spans="1:129" s="446" customFormat="1" ht="10.5" customHeight="1">
      <c r="A32" s="447"/>
      <c r="B32" s="447"/>
      <c r="C32" s="452" t="s">
        <v>149</v>
      </c>
      <c r="D32" s="452" t="s">
        <v>149</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0"/>
      <c r="DQ32" s="450"/>
      <c r="DR32" s="450"/>
      <c r="DS32" s="450"/>
      <c r="DT32" s="450"/>
      <c r="DU32" s="450"/>
      <c r="DV32" s="453"/>
      <c r="DW32" s="453"/>
      <c r="DY32" s="1307"/>
    </row>
    <row r="33" spans="1:129"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0"/>
      <c r="DV33" s="453"/>
      <c r="DW33" s="453"/>
      <c r="DY33" s="1307"/>
    </row>
    <row r="34" spans="1:129" s="446" customFormat="1" ht="10.5" customHeight="1">
      <c r="A34" s="447"/>
      <c r="B34" s="447" t="s">
        <v>727</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3"/>
      <c r="DW34" s="453"/>
      <c r="DY34" s="1307"/>
    </row>
    <row r="35" spans="1:129" s="446" customFormat="1" ht="10.5" customHeight="1">
      <c r="A35" s="447"/>
      <c r="B35" s="447" t="s">
        <v>726</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0"/>
      <c r="DQ35" s="450"/>
      <c r="DR35" s="450"/>
      <c r="DS35" s="450"/>
      <c r="DT35" s="450"/>
      <c r="DU35" s="450"/>
      <c r="DV35" s="453"/>
      <c r="DW35" s="453"/>
      <c r="DY35" s="1307"/>
    </row>
    <row r="36" spans="1:129"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6"/>
      <c r="DW36" s="456"/>
      <c r="DY36" s="456"/>
    </row>
    <row r="37" spans="1:129"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0"/>
      <c r="DW37" s="450"/>
      <c r="DY37" s="450"/>
    </row>
    <row r="38" spans="1:129" s="466" customFormat="1" ht="11.15" customHeight="1">
      <c r="A38" s="467"/>
      <c r="B38" s="468" t="s">
        <v>77</v>
      </c>
      <c r="C38" s="468"/>
      <c r="D38" s="468"/>
      <c r="E38" s="469"/>
      <c r="BH38" s="1024"/>
      <c r="BI38" s="450"/>
      <c r="BJ38" s="451"/>
      <c r="BK38" s="451"/>
      <c r="BL38" s="451"/>
      <c r="BM38" s="451"/>
      <c r="BN38" s="1024"/>
      <c r="BO38" s="450"/>
      <c r="BP38" s="451"/>
      <c r="BQ38" s="451"/>
      <c r="BR38" s="451"/>
      <c r="BS38" s="451"/>
      <c r="BT38" s="1024"/>
      <c r="BU38" s="450"/>
      <c r="BV38" s="451"/>
      <c r="BW38" s="451"/>
      <c r="BX38" s="451"/>
      <c r="BY38" s="451"/>
      <c r="BZ38" s="1024"/>
      <c r="CA38" s="450"/>
      <c r="CB38" s="451"/>
      <c r="CC38" s="451"/>
      <c r="CD38" s="451"/>
      <c r="CE38" s="451"/>
      <c r="CF38" s="1024"/>
      <c r="CG38" s="450"/>
      <c r="CH38" s="451"/>
      <c r="CI38" s="451"/>
      <c r="CJ38" s="451"/>
      <c r="CK38" s="451"/>
      <c r="CL38" s="451"/>
      <c r="CM38" s="451"/>
      <c r="CN38" s="451"/>
      <c r="CO38" s="451"/>
      <c r="CP38" s="451"/>
      <c r="CQ38" s="451"/>
      <c r="CR38" s="1024"/>
      <c r="CS38" s="450"/>
      <c r="CT38" s="451"/>
      <c r="CU38" s="451"/>
      <c r="CV38" s="451"/>
      <c r="CW38" s="451"/>
      <c r="CX38" s="1024"/>
      <c r="CY38" s="450"/>
      <c r="CZ38" s="451"/>
      <c r="DA38" s="451"/>
      <c r="DB38" s="451"/>
      <c r="DC38" s="451"/>
      <c r="DD38" s="1024"/>
      <c r="DE38" s="450"/>
      <c r="DF38" s="451"/>
      <c r="DG38" s="451"/>
      <c r="DH38" s="451"/>
      <c r="DI38" s="451"/>
      <c r="DJ38" s="1024"/>
      <c r="DK38" s="450"/>
      <c r="DL38" s="451"/>
      <c r="DM38" s="451"/>
      <c r="DN38" s="451"/>
      <c r="DO38" s="451"/>
      <c r="DP38" s="1024"/>
      <c r="DQ38" s="450"/>
      <c r="DR38" s="451"/>
      <c r="DS38" s="451"/>
      <c r="DT38" s="451"/>
      <c r="DU38" s="451"/>
      <c r="DV38" s="1103"/>
      <c r="DW38" s="456"/>
      <c r="DY38" s="450"/>
    </row>
    <row r="39" spans="1:129" s="466" customFormat="1" ht="11.15" customHeight="1">
      <c r="A39" s="467"/>
      <c r="B39" s="468" t="s">
        <v>112</v>
      </c>
      <c r="C39" s="468"/>
      <c r="D39" s="468"/>
      <c r="E39" s="469"/>
      <c r="BH39" s="1024"/>
      <c r="BI39" s="1024"/>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c r="CH39" s="1024"/>
      <c r="CI39" s="1024"/>
      <c r="CJ39" s="1024"/>
      <c r="CK39" s="1024"/>
      <c r="CL39" s="1024"/>
      <c r="CM39" s="1024"/>
      <c r="CN39" s="1024"/>
      <c r="CO39" s="1024"/>
      <c r="CP39" s="1024"/>
      <c r="CQ39" s="1024"/>
      <c r="CR39" s="1024"/>
      <c r="CS39" s="1024"/>
      <c r="CT39" s="1024"/>
      <c r="CU39" s="1024"/>
      <c r="CV39" s="1024"/>
      <c r="CW39" s="1024"/>
      <c r="CX39" s="1024"/>
      <c r="CY39" s="1024"/>
      <c r="CZ39" s="1024"/>
      <c r="DA39" s="1024"/>
      <c r="DB39" s="1024"/>
      <c r="DC39" s="1024"/>
      <c r="DD39" s="1024"/>
      <c r="DE39" s="1024"/>
      <c r="DF39" s="1024"/>
      <c r="DG39" s="1024"/>
      <c r="DH39" s="1024"/>
      <c r="DI39" s="1024"/>
      <c r="DJ39" s="1024"/>
      <c r="DK39" s="1024"/>
      <c r="DL39" s="1024"/>
      <c r="DM39" s="1024"/>
      <c r="DN39" s="1024"/>
      <c r="DO39" s="1024"/>
      <c r="DP39" s="1024"/>
      <c r="DQ39" s="1024"/>
      <c r="DR39" s="1024"/>
      <c r="DS39" s="1024"/>
      <c r="DT39" s="1024"/>
      <c r="DU39" s="1024"/>
      <c r="DV39" s="456"/>
      <c r="DW39" s="456"/>
      <c r="DY39" s="450"/>
    </row>
    <row r="40" spans="1:129" s="466" customFormat="1" ht="11.15" customHeight="1">
      <c r="A40" s="467"/>
      <c r="B40" s="468" t="s">
        <v>79</v>
      </c>
      <c r="C40" s="468"/>
      <c r="D40" s="468"/>
      <c r="E40" s="469"/>
      <c r="BH40" s="1024"/>
      <c r="BI40" s="1024"/>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c r="CH40" s="1024"/>
      <c r="CI40" s="1024"/>
      <c r="CJ40" s="1024"/>
      <c r="CK40" s="1024"/>
      <c r="CL40" s="1024"/>
      <c r="CM40" s="1024"/>
      <c r="CN40" s="1024"/>
      <c r="CO40" s="1024"/>
      <c r="CP40" s="1024"/>
      <c r="CQ40" s="1024"/>
      <c r="CR40" s="1024"/>
      <c r="CS40" s="1024"/>
      <c r="CT40" s="1024"/>
      <c r="CU40" s="1024"/>
      <c r="CV40" s="1024"/>
      <c r="CW40" s="1024"/>
      <c r="CX40" s="1024"/>
      <c r="CY40" s="1024"/>
      <c r="CZ40" s="1024"/>
      <c r="DA40" s="1024"/>
      <c r="DB40" s="1024"/>
      <c r="DC40" s="1024"/>
      <c r="DD40" s="1024"/>
      <c r="DE40" s="1024"/>
      <c r="DF40" s="1024"/>
      <c r="DG40" s="1024"/>
      <c r="DH40" s="1024"/>
      <c r="DI40" s="1024"/>
      <c r="DJ40" s="1024"/>
      <c r="DK40" s="1024"/>
      <c r="DL40" s="1024"/>
      <c r="DM40" s="1024"/>
      <c r="DN40" s="1024"/>
      <c r="DO40" s="1024"/>
      <c r="DP40" s="1024"/>
      <c r="DQ40" s="1024"/>
      <c r="DR40" s="1024"/>
      <c r="DS40" s="1024"/>
      <c r="DT40" s="1024"/>
      <c r="DU40" s="1024"/>
      <c r="DV40" s="456"/>
      <c r="DW40" s="456"/>
      <c r="DY40" s="450"/>
    </row>
    <row r="41" spans="1:129" s="473" customFormat="1" ht="8.15" customHeight="1">
      <c r="A41" s="467"/>
      <c r="B41" s="468"/>
      <c r="C41" s="468"/>
      <c r="D41" s="468"/>
      <c r="E41" s="469"/>
      <c r="BH41" s="1024"/>
      <c r="BI41" s="1024"/>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c r="CH41" s="1024"/>
      <c r="CI41" s="1024"/>
      <c r="CJ41" s="1024"/>
      <c r="CK41" s="1024"/>
      <c r="CL41" s="1024"/>
      <c r="CM41" s="1024"/>
      <c r="CN41" s="1024"/>
      <c r="CO41" s="1024"/>
      <c r="CP41" s="1024"/>
      <c r="CQ41" s="1024"/>
      <c r="CR41" s="1024"/>
      <c r="CS41" s="1024"/>
      <c r="CT41" s="1024"/>
      <c r="CU41" s="1024"/>
      <c r="CV41" s="1024"/>
      <c r="CW41" s="1024"/>
      <c r="CX41" s="1024"/>
      <c r="CY41" s="1024"/>
      <c r="CZ41" s="1024"/>
      <c r="DA41" s="1024"/>
      <c r="DB41" s="1024"/>
      <c r="DC41" s="1024"/>
      <c r="DD41" s="1024"/>
      <c r="DE41" s="1024"/>
      <c r="DF41" s="1024"/>
      <c r="DG41" s="1024"/>
      <c r="DH41" s="1024"/>
      <c r="DI41" s="1024"/>
      <c r="DJ41" s="1024"/>
      <c r="DK41" s="1024"/>
      <c r="DL41" s="1024"/>
      <c r="DM41" s="1024"/>
      <c r="DN41" s="1024"/>
      <c r="DO41" s="1024"/>
      <c r="DP41" s="1024"/>
      <c r="DQ41" s="1024"/>
      <c r="DR41" s="1024"/>
      <c r="DS41" s="1024"/>
      <c r="DT41" s="1024"/>
      <c r="DU41" s="1024"/>
      <c r="DV41" s="456"/>
      <c r="DW41" s="456"/>
      <c r="DY41" s="451"/>
    </row>
    <row r="42" spans="1:129" s="473" customFormat="1" ht="11.15" customHeight="1">
      <c r="A42" s="467"/>
      <c r="B42" s="468" t="s">
        <v>80</v>
      </c>
      <c r="C42" s="468"/>
      <c r="D42" s="468"/>
      <c r="E42" s="469"/>
      <c r="BH42" s="1024"/>
      <c r="BI42" s="1024"/>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c r="CH42" s="1024"/>
      <c r="CI42" s="1024"/>
      <c r="CJ42" s="1024"/>
      <c r="CK42" s="1024"/>
      <c r="CL42" s="1024"/>
      <c r="CM42" s="1024"/>
      <c r="CN42" s="1024"/>
      <c r="CO42" s="1024"/>
      <c r="CP42" s="1024"/>
      <c r="CQ42" s="1024"/>
      <c r="CR42" s="1024"/>
      <c r="CS42" s="1024"/>
      <c r="CT42" s="1024"/>
      <c r="CU42" s="1024"/>
      <c r="CV42" s="1024"/>
      <c r="CW42" s="1024"/>
      <c r="CX42" s="1024"/>
      <c r="CY42" s="1024"/>
      <c r="CZ42" s="1024"/>
      <c r="DA42" s="1024"/>
      <c r="DB42" s="1024"/>
      <c r="DC42" s="1024"/>
      <c r="DD42" s="1024"/>
      <c r="DE42" s="1024"/>
      <c r="DF42" s="1024"/>
      <c r="DG42" s="1024"/>
      <c r="DH42" s="1024"/>
      <c r="DI42" s="1024"/>
      <c r="DJ42" s="1024"/>
      <c r="DK42" s="1024"/>
      <c r="DL42" s="1024"/>
      <c r="DM42" s="1024"/>
      <c r="DN42" s="1024"/>
      <c r="DO42" s="1024"/>
      <c r="DP42" s="1024"/>
      <c r="DQ42" s="1024"/>
      <c r="DR42" s="1024"/>
      <c r="DS42" s="1024"/>
      <c r="DT42" s="1024"/>
      <c r="DU42" s="1024"/>
      <c r="DV42" s="456"/>
      <c r="DW42" s="456"/>
      <c r="DY42" s="451"/>
    </row>
    <row r="43" spans="1:129" s="473" customFormat="1" ht="11.15" customHeight="1">
      <c r="A43" s="467"/>
      <c r="B43" s="468" t="s">
        <v>113</v>
      </c>
      <c r="C43" s="468"/>
      <c r="D43" s="468"/>
      <c r="E43" s="469"/>
      <c r="BH43" s="1024"/>
      <c r="BI43" s="1024"/>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c r="CH43" s="1024"/>
      <c r="CI43" s="1024"/>
      <c r="CJ43" s="1024"/>
      <c r="CK43" s="1024"/>
      <c r="CL43" s="1024"/>
      <c r="CM43" s="1024"/>
      <c r="CN43" s="1024"/>
      <c r="CO43" s="1024"/>
      <c r="CP43" s="1024"/>
      <c r="CQ43" s="1024"/>
      <c r="CR43" s="1024"/>
      <c r="CS43" s="1024"/>
      <c r="CT43" s="1024"/>
      <c r="CU43" s="1024"/>
      <c r="CV43" s="1024"/>
      <c r="CW43" s="1024"/>
      <c r="CX43" s="1024"/>
      <c r="CY43" s="1024"/>
      <c r="CZ43" s="1024"/>
      <c r="DA43" s="1024"/>
      <c r="DB43" s="1024"/>
      <c r="DC43" s="1024"/>
      <c r="DD43" s="1024"/>
      <c r="DE43" s="1024"/>
      <c r="DF43" s="1024"/>
      <c r="DG43" s="1024"/>
      <c r="DH43" s="1024"/>
      <c r="DI43" s="1024"/>
      <c r="DJ43" s="1024"/>
      <c r="DK43" s="1024"/>
      <c r="DL43" s="1024"/>
      <c r="DM43" s="1024"/>
      <c r="DN43" s="1024"/>
      <c r="DO43" s="1024"/>
      <c r="DP43" s="1024"/>
      <c r="DQ43" s="1024"/>
      <c r="DR43" s="1024"/>
      <c r="DS43" s="1024"/>
      <c r="DT43" s="1024"/>
      <c r="DU43" s="1024"/>
      <c r="DV43" s="456"/>
      <c r="DW43" s="456"/>
      <c r="DY43" s="451"/>
    </row>
    <row r="44" spans="1:129" s="473" customFormat="1" ht="11.15" customHeight="1">
      <c r="A44" s="467"/>
      <c r="B44" s="311" t="s">
        <v>82</v>
      </c>
      <c r="C44" s="311"/>
      <c r="D44" s="468"/>
      <c r="E44" s="469"/>
      <c r="BH44" s="1024"/>
      <c r="BI44" s="1024"/>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c r="CH44" s="1024"/>
      <c r="CI44" s="1024"/>
      <c r="CJ44" s="1024"/>
      <c r="CK44" s="1024"/>
      <c r="CL44" s="1024"/>
      <c r="CM44" s="1024"/>
      <c r="CN44" s="1024"/>
      <c r="CO44" s="1024"/>
      <c r="CP44" s="1024"/>
      <c r="CQ44" s="1024"/>
      <c r="CR44" s="1024"/>
      <c r="CS44" s="1024"/>
      <c r="CT44" s="1024"/>
      <c r="CU44" s="1024"/>
      <c r="CV44" s="1024"/>
      <c r="CW44" s="1024"/>
      <c r="CX44" s="1024"/>
      <c r="CY44" s="1024"/>
      <c r="CZ44" s="1024"/>
      <c r="DA44" s="1024"/>
      <c r="DB44" s="1024"/>
      <c r="DC44" s="1024"/>
      <c r="DD44" s="1024"/>
      <c r="DE44" s="1024"/>
      <c r="DF44" s="1024"/>
      <c r="DG44" s="1024"/>
      <c r="DH44" s="1024"/>
      <c r="DI44" s="1024"/>
      <c r="DJ44" s="1024"/>
      <c r="DK44" s="1024"/>
      <c r="DL44" s="1024"/>
      <c r="DM44" s="1024"/>
      <c r="DN44" s="1024"/>
      <c r="DO44" s="1024"/>
      <c r="DP44" s="1024"/>
      <c r="DQ44" s="1024"/>
      <c r="DR44" s="1024"/>
      <c r="DS44" s="1024"/>
      <c r="DT44" s="1024"/>
      <c r="DU44" s="1024"/>
      <c r="DV44" s="456"/>
      <c r="DW44" s="456"/>
      <c r="DY44" s="451"/>
    </row>
    <row r="45" spans="1:129" s="466" customFormat="1" ht="3" customHeight="1">
      <c r="A45" s="475"/>
      <c r="B45" s="476"/>
      <c r="C45" s="476"/>
      <c r="D45" s="477"/>
      <c r="E45" s="478"/>
      <c r="BH45" s="1024"/>
      <c r="BI45" s="450"/>
      <c r="BJ45" s="450"/>
      <c r="BK45" s="450"/>
      <c r="BL45" s="450"/>
      <c r="BM45" s="450"/>
      <c r="BN45" s="1024"/>
      <c r="BO45" s="450"/>
      <c r="BP45" s="450"/>
      <c r="BQ45" s="450"/>
      <c r="BR45" s="450"/>
      <c r="BS45" s="450"/>
      <c r="BT45" s="1024"/>
      <c r="BU45" s="450"/>
      <c r="BV45" s="450"/>
      <c r="BW45" s="450"/>
      <c r="BX45" s="450"/>
      <c r="BY45" s="450"/>
      <c r="BZ45" s="1024"/>
      <c r="CA45" s="450"/>
      <c r="CB45" s="450"/>
      <c r="CC45" s="450"/>
      <c r="CD45" s="450"/>
      <c r="CE45" s="450"/>
      <c r="CF45" s="1024"/>
      <c r="CG45" s="450"/>
      <c r="CH45" s="450"/>
      <c r="CI45" s="450"/>
      <c r="CJ45" s="450"/>
      <c r="CK45" s="450"/>
      <c r="CL45" s="450"/>
      <c r="CM45" s="450"/>
      <c r="CN45" s="450"/>
      <c r="CO45" s="450"/>
      <c r="CP45" s="450"/>
      <c r="CQ45" s="450"/>
      <c r="CR45" s="1024"/>
      <c r="CS45" s="450"/>
      <c r="CT45" s="450"/>
      <c r="CU45" s="450"/>
      <c r="CV45" s="450"/>
      <c r="CW45" s="450"/>
      <c r="CX45" s="1024"/>
      <c r="CY45" s="450"/>
      <c r="CZ45" s="450"/>
      <c r="DA45" s="450"/>
      <c r="DB45" s="450"/>
      <c r="DC45" s="450"/>
      <c r="DD45" s="1024"/>
      <c r="DE45" s="450"/>
      <c r="DF45" s="450"/>
      <c r="DG45" s="450"/>
      <c r="DH45" s="450"/>
      <c r="DI45" s="450"/>
      <c r="DJ45" s="1024"/>
      <c r="DK45" s="450"/>
      <c r="DL45" s="450"/>
      <c r="DM45" s="450"/>
      <c r="DN45" s="450"/>
      <c r="DO45" s="450"/>
      <c r="DP45" s="1024"/>
      <c r="DQ45" s="450"/>
      <c r="DR45" s="450"/>
      <c r="DS45" s="450"/>
      <c r="DT45" s="450"/>
      <c r="DU45" s="450"/>
      <c r="DV45" s="456"/>
      <c r="DW45" s="456"/>
      <c r="DY45" s="450"/>
    </row>
    <row r="46" spans="1:129" s="481" customFormat="1" ht="11.15" customHeight="1">
      <c r="C46" s="482"/>
      <c r="D46" s="454"/>
      <c r="E46" s="483"/>
      <c r="BH46" s="1024"/>
      <c r="BI46" s="1024"/>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c r="CH46" s="1024"/>
      <c r="CI46" s="1024"/>
      <c r="CJ46" s="1024"/>
      <c r="CK46" s="1024"/>
      <c r="CL46" s="1024"/>
      <c r="CM46" s="1024"/>
      <c r="CN46" s="1024"/>
      <c r="CO46" s="1024"/>
      <c r="CP46" s="1024"/>
      <c r="CQ46" s="1024"/>
      <c r="CR46" s="1024"/>
      <c r="CS46" s="1024"/>
      <c r="CT46" s="1024"/>
      <c r="CU46" s="1024"/>
      <c r="CV46" s="1024"/>
      <c r="CW46" s="1024"/>
      <c r="CX46" s="1024"/>
      <c r="CY46" s="1024"/>
      <c r="CZ46" s="1024"/>
      <c r="DA46" s="1024"/>
      <c r="DB46" s="1024"/>
      <c r="DC46" s="1024"/>
      <c r="DD46" s="1024"/>
      <c r="DE46" s="1024"/>
      <c r="DF46" s="1024"/>
      <c r="DG46" s="1024"/>
      <c r="DH46" s="1024"/>
      <c r="DI46" s="1024"/>
      <c r="DJ46" s="1024"/>
      <c r="DK46" s="1024"/>
      <c r="DL46" s="1024"/>
      <c r="DM46" s="1024"/>
      <c r="DN46" s="1024"/>
      <c r="DO46" s="1024"/>
      <c r="DP46" s="1024"/>
      <c r="DQ46" s="1024"/>
      <c r="DR46" s="1024"/>
      <c r="DS46" s="1024"/>
      <c r="DT46" s="1024"/>
      <c r="DU46" s="1024"/>
      <c r="DV46" s="456"/>
      <c r="DW46" s="456"/>
      <c r="DY46" s="474"/>
    </row>
    <row r="47" spans="1:129" s="466" customFormat="1" ht="11.15" customHeight="1">
      <c r="C47" s="485"/>
      <c r="D47" s="454"/>
      <c r="E47" s="486"/>
      <c r="BH47" s="1024"/>
      <c r="BI47" s="1024"/>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c r="CH47" s="1024"/>
      <c r="CI47" s="1024"/>
      <c r="CJ47" s="1024"/>
      <c r="CK47" s="1024"/>
      <c r="CL47" s="1024"/>
      <c r="CM47" s="1024"/>
      <c r="CN47" s="1024"/>
      <c r="CO47" s="1024"/>
      <c r="CP47" s="1024"/>
      <c r="CQ47" s="1024"/>
      <c r="CR47" s="1024"/>
      <c r="CS47" s="1024"/>
      <c r="CT47" s="1024"/>
      <c r="CU47" s="1024"/>
      <c r="CV47" s="1024"/>
      <c r="CW47" s="1024"/>
      <c r="CX47" s="1024"/>
      <c r="CY47" s="1024"/>
      <c r="CZ47" s="1024"/>
      <c r="DA47" s="1024"/>
      <c r="DB47" s="1024"/>
      <c r="DC47" s="1024"/>
      <c r="DD47" s="1024"/>
      <c r="DE47" s="1024"/>
      <c r="DF47" s="1024"/>
      <c r="DG47" s="1024"/>
      <c r="DH47" s="1024"/>
      <c r="DI47" s="1024"/>
      <c r="DJ47" s="1024"/>
      <c r="DK47" s="1024"/>
      <c r="DL47" s="1024"/>
      <c r="DM47" s="1024"/>
      <c r="DN47" s="1024"/>
      <c r="DO47" s="1024"/>
      <c r="DP47" s="1024"/>
      <c r="DQ47" s="1024"/>
      <c r="DR47" s="1024"/>
      <c r="DS47" s="1024"/>
      <c r="DT47" s="1024"/>
      <c r="DU47" s="1024"/>
      <c r="DV47" s="456"/>
      <c r="DY47" s="450"/>
    </row>
  </sheetData>
  <hyperlinks>
    <hyperlink ref="B40" r:id="rId1" display="http://www.statistique.admin.ch" xr:uid="{00000000-0004-0000-0400-000000000000}"/>
    <hyperlink ref="B44" r:id="rId2" xr:uid="{00000000-0004-0000-0400-000001000000}"/>
    <hyperlink ref="DW1" location="Tabelle1!A1" display="Retour Tabelle 1" xr:uid="{00000000-0004-0000-0400-000002000000}"/>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W47"/>
  <sheetViews>
    <sheetView showGridLines="0" zoomScaleNormal="100" workbookViewId="0">
      <pane xSplit="5" ySplit="10" topLeftCell="DM11" activePane="bottomRight" state="frozen"/>
      <selection pane="topRight" activeCell="F1" sqref="F1"/>
      <selection pane="bottomLeft" activeCell="A11" sqref="A11"/>
      <selection pane="bottomRight" activeCell="DW1" sqref="DW1"/>
    </sheetView>
  </sheetViews>
  <sheetFormatPr baseColWidth="10" defaultColWidth="5" defaultRowHeight="13"/>
  <cols>
    <col min="1" max="1" width="0.58203125" style="326" customWidth="1"/>
    <col min="2" max="2" width="11.08203125" style="326" customWidth="1"/>
    <col min="3" max="3" width="27.58203125" style="326" customWidth="1"/>
    <col min="4" max="4" width="28.58203125" style="326" customWidth="1"/>
    <col min="5" max="5" width="8.08203125" style="493" customWidth="1"/>
    <col min="6" max="11" width="6.08203125" style="326" customWidth="1"/>
    <col min="12" max="13" width="6.08203125" style="493" customWidth="1"/>
    <col min="14" max="125" width="6.08203125" style="326" customWidth="1"/>
    <col min="126" max="127" width="9.5" style="326" customWidth="1"/>
    <col min="128" max="16384" width="5" style="326"/>
  </cols>
  <sheetData>
    <row r="1" spans="1:127" s="322" customFormat="1" ht="14.15" customHeight="1">
      <c r="B1" s="323" t="s">
        <v>508</v>
      </c>
      <c r="D1" s="324"/>
      <c r="E1" s="325" t="s">
        <v>808</v>
      </c>
      <c r="L1" s="325"/>
      <c r="M1" s="325"/>
      <c r="DW1" s="1062" t="s">
        <v>730</v>
      </c>
    </row>
    <row r="2" spans="1:127" ht="14.15" customHeight="1">
      <c r="B2" s="327" t="s">
        <v>509</v>
      </c>
      <c r="D2" s="324"/>
      <c r="E2" s="328" t="s">
        <v>809</v>
      </c>
      <c r="L2" s="328"/>
      <c r="M2" s="328"/>
    </row>
    <row r="3" spans="1:127" ht="3" customHeight="1">
      <c r="C3" s="329"/>
      <c r="D3" s="330"/>
      <c r="E3" s="331"/>
      <c r="L3" s="331"/>
      <c r="M3" s="331"/>
    </row>
    <row r="4" spans="1:12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41"/>
      <c r="DW4" s="342"/>
    </row>
    <row r="5" spans="1:127" s="354" customFormat="1" ht="10.4" customHeight="1">
      <c r="A5" s="343"/>
      <c r="B5" s="344" t="s">
        <v>85</v>
      </c>
      <c r="C5" s="345" t="s">
        <v>33</v>
      </c>
      <c r="D5" s="346" t="s">
        <v>34</v>
      </c>
      <c r="E5" s="347" t="s">
        <v>35</v>
      </c>
      <c r="F5" s="348" t="s">
        <v>117</v>
      </c>
      <c r="G5" s="349" t="s">
        <v>118</v>
      </c>
      <c r="H5" s="350" t="s">
        <v>119</v>
      </c>
      <c r="I5" s="349" t="s">
        <v>37</v>
      </c>
      <c r="J5" s="349" t="s">
        <v>120</v>
      </c>
      <c r="K5" s="349" t="s">
        <v>121</v>
      </c>
      <c r="L5" s="350" t="s">
        <v>122</v>
      </c>
      <c r="M5" s="349" t="s">
        <v>123</v>
      </c>
      <c r="N5" s="349" t="s">
        <v>124</v>
      </c>
      <c r="O5" s="349" t="s">
        <v>36</v>
      </c>
      <c r="P5" s="349" t="s">
        <v>125</v>
      </c>
      <c r="Q5" s="349" t="s">
        <v>126</v>
      </c>
      <c r="R5" s="351" t="s">
        <v>117</v>
      </c>
      <c r="S5" s="349" t="s">
        <v>118</v>
      </c>
      <c r="T5" s="350" t="s">
        <v>119</v>
      </c>
      <c r="U5" s="349" t="s">
        <v>37</v>
      </c>
      <c r="V5" s="349" t="s">
        <v>120</v>
      </c>
      <c r="W5" s="349" t="s">
        <v>121</v>
      </c>
      <c r="X5" s="350" t="s">
        <v>122</v>
      </c>
      <c r="Y5" s="349" t="s">
        <v>123</v>
      </c>
      <c r="Z5" s="349" t="s">
        <v>124</v>
      </c>
      <c r="AA5" s="349" t="s">
        <v>36</v>
      </c>
      <c r="AB5" s="349" t="s">
        <v>125</v>
      </c>
      <c r="AC5" s="349" t="s">
        <v>126</v>
      </c>
      <c r="AD5" s="350" t="s">
        <v>117</v>
      </c>
      <c r="AE5" s="349" t="s">
        <v>118</v>
      </c>
      <c r="AF5" s="349" t="s">
        <v>119</v>
      </c>
      <c r="AG5" s="349" t="s">
        <v>37</v>
      </c>
      <c r="AH5" s="349" t="s">
        <v>120</v>
      </c>
      <c r="AI5" s="349" t="s">
        <v>121</v>
      </c>
      <c r="AJ5" s="350" t="s">
        <v>122</v>
      </c>
      <c r="AK5" s="349" t="s">
        <v>123</v>
      </c>
      <c r="AL5" s="349" t="s">
        <v>124</v>
      </c>
      <c r="AM5" s="349" t="s">
        <v>36</v>
      </c>
      <c r="AN5" s="349" t="s">
        <v>125</v>
      </c>
      <c r="AO5" s="349" t="s">
        <v>126</v>
      </c>
      <c r="AP5" s="349" t="s">
        <v>117</v>
      </c>
      <c r="AQ5" s="349" t="s">
        <v>118</v>
      </c>
      <c r="AR5" s="349" t="s">
        <v>119</v>
      </c>
      <c r="AS5" s="349" t="s">
        <v>37</v>
      </c>
      <c r="AT5" s="349" t="s">
        <v>120</v>
      </c>
      <c r="AU5" s="349" t="s">
        <v>121</v>
      </c>
      <c r="AV5" s="349" t="s">
        <v>122</v>
      </c>
      <c r="AW5" s="349" t="s">
        <v>123</v>
      </c>
      <c r="AX5" s="349" t="s">
        <v>124</v>
      </c>
      <c r="AY5" s="349" t="s">
        <v>36</v>
      </c>
      <c r="AZ5" s="349" t="s">
        <v>125</v>
      </c>
      <c r="BA5" s="349" t="s">
        <v>531</v>
      </c>
      <c r="BB5" s="349" t="s">
        <v>117</v>
      </c>
      <c r="BC5" s="349" t="s">
        <v>118</v>
      </c>
      <c r="BD5" s="349" t="s">
        <v>119</v>
      </c>
      <c r="BE5" s="349" t="s">
        <v>37</v>
      </c>
      <c r="BF5" s="349" t="s">
        <v>120</v>
      </c>
      <c r="BG5" s="349" t="s">
        <v>121</v>
      </c>
      <c r="BH5" s="349" t="s">
        <v>122</v>
      </c>
      <c r="BI5" s="349" t="s">
        <v>123</v>
      </c>
      <c r="BJ5" s="349" t="s">
        <v>124</v>
      </c>
      <c r="BK5" s="349" t="s">
        <v>36</v>
      </c>
      <c r="BL5" s="349" t="s">
        <v>125</v>
      </c>
      <c r="BM5" s="349" t="s">
        <v>126</v>
      </c>
      <c r="BN5" s="349" t="s">
        <v>117</v>
      </c>
      <c r="BO5" s="349" t="s">
        <v>118</v>
      </c>
      <c r="BP5" s="349" t="s">
        <v>119</v>
      </c>
      <c r="BQ5" s="349" t="s">
        <v>37</v>
      </c>
      <c r="BR5" s="349" t="s">
        <v>120</v>
      </c>
      <c r="BS5" s="349" t="s">
        <v>121</v>
      </c>
      <c r="BT5" s="349" t="s">
        <v>122</v>
      </c>
      <c r="BU5" s="349" t="s">
        <v>123</v>
      </c>
      <c r="BV5" s="349" t="s">
        <v>124</v>
      </c>
      <c r="BW5" s="349" t="s">
        <v>36</v>
      </c>
      <c r="BX5" s="349" t="s">
        <v>125</v>
      </c>
      <c r="BY5" s="349" t="s">
        <v>126</v>
      </c>
      <c r="BZ5" s="349" t="s">
        <v>117</v>
      </c>
      <c r="CA5" s="349" t="s">
        <v>118</v>
      </c>
      <c r="CB5" s="349" t="s">
        <v>119</v>
      </c>
      <c r="CC5" s="349" t="s">
        <v>37</v>
      </c>
      <c r="CD5" s="349" t="s">
        <v>120</v>
      </c>
      <c r="CE5" s="349" t="s">
        <v>121</v>
      </c>
      <c r="CF5" s="349" t="s">
        <v>722</v>
      </c>
      <c r="CG5" s="349" t="s">
        <v>123</v>
      </c>
      <c r="CH5" s="349" t="s">
        <v>124</v>
      </c>
      <c r="CI5" s="349" t="s">
        <v>36</v>
      </c>
      <c r="CJ5" s="349" t="s">
        <v>125</v>
      </c>
      <c r="CK5" s="349" t="s">
        <v>126</v>
      </c>
      <c r="CL5" s="349" t="s">
        <v>117</v>
      </c>
      <c r="CM5" s="349" t="s">
        <v>118</v>
      </c>
      <c r="CN5" s="349" t="s">
        <v>119</v>
      </c>
      <c r="CO5" s="349" t="s">
        <v>37</v>
      </c>
      <c r="CP5" s="349" t="s">
        <v>120</v>
      </c>
      <c r="CQ5" s="349" t="s">
        <v>121</v>
      </c>
      <c r="CR5" s="349" t="s">
        <v>733</v>
      </c>
      <c r="CS5" s="349" t="s">
        <v>123</v>
      </c>
      <c r="CT5" s="349" t="s">
        <v>124</v>
      </c>
      <c r="CU5" s="349" t="s">
        <v>36</v>
      </c>
      <c r="CV5" s="349" t="s">
        <v>125</v>
      </c>
      <c r="CW5" s="349" t="s">
        <v>126</v>
      </c>
      <c r="CX5" s="349" t="s">
        <v>117</v>
      </c>
      <c r="CY5" s="349" t="s">
        <v>118</v>
      </c>
      <c r="CZ5" s="349" t="s">
        <v>119</v>
      </c>
      <c r="DA5" s="349" t="s">
        <v>37</v>
      </c>
      <c r="DB5" s="349" t="s">
        <v>120</v>
      </c>
      <c r="DC5" s="349" t="s">
        <v>121</v>
      </c>
      <c r="DD5" s="349" t="s">
        <v>733</v>
      </c>
      <c r="DE5" s="349" t="s">
        <v>123</v>
      </c>
      <c r="DF5" s="349" t="s">
        <v>124</v>
      </c>
      <c r="DG5" s="349" t="s">
        <v>36</v>
      </c>
      <c r="DH5" s="349" t="s">
        <v>125</v>
      </c>
      <c r="DI5" s="349" t="s">
        <v>126</v>
      </c>
      <c r="DJ5" s="349" t="s">
        <v>117</v>
      </c>
      <c r="DK5" s="349" t="s">
        <v>118</v>
      </c>
      <c r="DL5" s="349" t="s">
        <v>119</v>
      </c>
      <c r="DM5" s="349" t="s">
        <v>37</v>
      </c>
      <c r="DN5" s="349" t="s">
        <v>120</v>
      </c>
      <c r="DO5" s="349" t="s">
        <v>121</v>
      </c>
      <c r="DP5" s="349" t="s">
        <v>733</v>
      </c>
      <c r="DQ5" s="349" t="s">
        <v>123</v>
      </c>
      <c r="DR5" s="349" t="s">
        <v>124</v>
      </c>
      <c r="DS5" s="349" t="s">
        <v>36</v>
      </c>
      <c r="DT5" s="349" t="s">
        <v>125</v>
      </c>
      <c r="DU5" s="349" t="s">
        <v>126</v>
      </c>
      <c r="DV5" s="352" t="s">
        <v>127</v>
      </c>
      <c r="DW5" s="353"/>
    </row>
    <row r="6" spans="1:127" s="354" customFormat="1" ht="10.4" customHeight="1">
      <c r="A6" s="343"/>
      <c r="B6" s="355"/>
      <c r="C6" s="356"/>
      <c r="D6" s="357"/>
      <c r="E6" s="347" t="s">
        <v>39</v>
      </c>
      <c r="F6" s="348" t="s">
        <v>128</v>
      </c>
      <c r="G6" s="349" t="s">
        <v>129</v>
      </c>
      <c r="H6" s="350" t="s">
        <v>119</v>
      </c>
      <c r="I6" s="349" t="s">
        <v>41</v>
      </c>
      <c r="J6" s="349" t="s">
        <v>120</v>
      </c>
      <c r="K6" s="349" t="s">
        <v>130</v>
      </c>
      <c r="L6" s="350" t="s">
        <v>131</v>
      </c>
      <c r="M6" s="349" t="s">
        <v>132</v>
      </c>
      <c r="N6" s="349" t="s">
        <v>133</v>
      </c>
      <c r="O6" s="349" t="s">
        <v>40</v>
      </c>
      <c r="P6" s="349" t="s">
        <v>125</v>
      </c>
      <c r="Q6" s="349" t="s">
        <v>134</v>
      </c>
      <c r="R6" s="351" t="s">
        <v>128</v>
      </c>
      <c r="S6" s="349" t="s">
        <v>129</v>
      </c>
      <c r="T6" s="350" t="s">
        <v>119</v>
      </c>
      <c r="U6" s="349" t="s">
        <v>41</v>
      </c>
      <c r="V6" s="349" t="s">
        <v>120</v>
      </c>
      <c r="W6" s="349" t="s">
        <v>130</v>
      </c>
      <c r="X6" s="350" t="s">
        <v>131</v>
      </c>
      <c r="Y6" s="349" t="s">
        <v>132</v>
      </c>
      <c r="Z6" s="349" t="s">
        <v>133</v>
      </c>
      <c r="AA6" s="349" t="s">
        <v>40</v>
      </c>
      <c r="AB6" s="349" t="s">
        <v>125</v>
      </c>
      <c r="AC6" s="349" t="s">
        <v>134</v>
      </c>
      <c r="AD6" s="350" t="s">
        <v>128</v>
      </c>
      <c r="AE6" s="349" t="s">
        <v>129</v>
      </c>
      <c r="AF6" s="349" t="s">
        <v>119</v>
      </c>
      <c r="AG6" s="349" t="s">
        <v>41</v>
      </c>
      <c r="AH6" s="349" t="s">
        <v>120</v>
      </c>
      <c r="AI6" s="349" t="s">
        <v>130</v>
      </c>
      <c r="AJ6" s="350" t="s">
        <v>131</v>
      </c>
      <c r="AK6" s="349" t="s">
        <v>132</v>
      </c>
      <c r="AL6" s="349" t="s">
        <v>133</v>
      </c>
      <c r="AM6" s="349" t="s">
        <v>40</v>
      </c>
      <c r="AN6" s="349" t="s">
        <v>125</v>
      </c>
      <c r="AO6" s="349" t="s">
        <v>134</v>
      </c>
      <c r="AP6" s="349" t="s">
        <v>128</v>
      </c>
      <c r="AQ6" s="349" t="s">
        <v>129</v>
      </c>
      <c r="AR6" s="349" t="s">
        <v>119</v>
      </c>
      <c r="AS6" s="349" t="s">
        <v>41</v>
      </c>
      <c r="AT6" s="349" t="s">
        <v>120</v>
      </c>
      <c r="AU6" s="349" t="s">
        <v>130</v>
      </c>
      <c r="AV6" s="349" t="s">
        <v>131</v>
      </c>
      <c r="AW6" s="349" t="s">
        <v>132</v>
      </c>
      <c r="AX6" s="349" t="s">
        <v>133</v>
      </c>
      <c r="AY6" s="349" t="s">
        <v>40</v>
      </c>
      <c r="AZ6" s="349" t="s">
        <v>125</v>
      </c>
      <c r="BA6" s="349" t="s">
        <v>530</v>
      </c>
      <c r="BB6" s="349" t="s">
        <v>128</v>
      </c>
      <c r="BC6" s="349" t="s">
        <v>129</v>
      </c>
      <c r="BD6" s="349" t="s">
        <v>119</v>
      </c>
      <c r="BE6" s="349" t="s">
        <v>41</v>
      </c>
      <c r="BF6" s="349" t="s">
        <v>120</v>
      </c>
      <c r="BG6" s="349" t="s">
        <v>130</v>
      </c>
      <c r="BH6" s="349" t="s">
        <v>131</v>
      </c>
      <c r="BI6" s="349" t="s">
        <v>132</v>
      </c>
      <c r="BJ6" s="349" t="s">
        <v>133</v>
      </c>
      <c r="BK6" s="349" t="s">
        <v>40</v>
      </c>
      <c r="BL6" s="349" t="s">
        <v>125</v>
      </c>
      <c r="BM6" s="349" t="s">
        <v>134</v>
      </c>
      <c r="BN6" s="349" t="s">
        <v>128</v>
      </c>
      <c r="BO6" s="349" t="s">
        <v>129</v>
      </c>
      <c r="BP6" s="349" t="s">
        <v>119</v>
      </c>
      <c r="BQ6" s="349" t="s">
        <v>41</v>
      </c>
      <c r="BR6" s="349" t="s">
        <v>120</v>
      </c>
      <c r="BS6" s="349" t="s">
        <v>130</v>
      </c>
      <c r="BT6" s="349" t="s">
        <v>131</v>
      </c>
      <c r="BU6" s="349" t="s">
        <v>132</v>
      </c>
      <c r="BV6" s="349" t="s">
        <v>133</v>
      </c>
      <c r="BW6" s="349" t="s">
        <v>40</v>
      </c>
      <c r="BX6" s="349" t="s">
        <v>125</v>
      </c>
      <c r="BY6" s="349" t="s">
        <v>134</v>
      </c>
      <c r="BZ6" s="349" t="s">
        <v>128</v>
      </c>
      <c r="CA6" s="349" t="s">
        <v>129</v>
      </c>
      <c r="CB6" s="349" t="s">
        <v>119</v>
      </c>
      <c r="CC6" s="349" t="s">
        <v>41</v>
      </c>
      <c r="CD6" s="349" t="s">
        <v>120</v>
      </c>
      <c r="CE6" s="349" t="s">
        <v>130</v>
      </c>
      <c r="CF6" s="349" t="s">
        <v>723</v>
      </c>
      <c r="CG6" s="349" t="s">
        <v>132</v>
      </c>
      <c r="CH6" s="349" t="s">
        <v>133</v>
      </c>
      <c r="CI6" s="349" t="s">
        <v>40</v>
      </c>
      <c r="CJ6" s="349" t="s">
        <v>125</v>
      </c>
      <c r="CK6" s="349" t="s">
        <v>134</v>
      </c>
      <c r="CL6" s="349" t="s">
        <v>128</v>
      </c>
      <c r="CM6" s="349" t="s">
        <v>129</v>
      </c>
      <c r="CN6" s="349" t="s">
        <v>119</v>
      </c>
      <c r="CO6" s="349" t="s">
        <v>41</v>
      </c>
      <c r="CP6" s="349" t="s">
        <v>120</v>
      </c>
      <c r="CQ6" s="349" t="s">
        <v>130</v>
      </c>
      <c r="CR6" s="349" t="s">
        <v>734</v>
      </c>
      <c r="CS6" s="349" t="s">
        <v>132</v>
      </c>
      <c r="CT6" s="349" t="s">
        <v>133</v>
      </c>
      <c r="CU6" s="349" t="s">
        <v>40</v>
      </c>
      <c r="CV6" s="349" t="s">
        <v>125</v>
      </c>
      <c r="CW6" s="349" t="s">
        <v>134</v>
      </c>
      <c r="CX6" s="349" t="s">
        <v>128</v>
      </c>
      <c r="CY6" s="349" t="s">
        <v>129</v>
      </c>
      <c r="CZ6" s="349" t="s">
        <v>119</v>
      </c>
      <c r="DA6" s="349" t="s">
        <v>41</v>
      </c>
      <c r="DB6" s="349" t="s">
        <v>120</v>
      </c>
      <c r="DC6" s="349" t="s">
        <v>130</v>
      </c>
      <c r="DD6" s="349" t="s">
        <v>734</v>
      </c>
      <c r="DE6" s="349" t="s">
        <v>132</v>
      </c>
      <c r="DF6" s="349" t="s">
        <v>133</v>
      </c>
      <c r="DG6" s="349" t="s">
        <v>40</v>
      </c>
      <c r="DH6" s="349" t="s">
        <v>125</v>
      </c>
      <c r="DI6" s="349" t="s">
        <v>134</v>
      </c>
      <c r="DJ6" s="349" t="s">
        <v>128</v>
      </c>
      <c r="DK6" s="349" t="s">
        <v>129</v>
      </c>
      <c r="DL6" s="349" t="s">
        <v>119</v>
      </c>
      <c r="DM6" s="349" t="s">
        <v>41</v>
      </c>
      <c r="DN6" s="349" t="s">
        <v>120</v>
      </c>
      <c r="DO6" s="349" t="s">
        <v>130</v>
      </c>
      <c r="DP6" s="349" t="s">
        <v>734</v>
      </c>
      <c r="DQ6" s="349" t="s">
        <v>132</v>
      </c>
      <c r="DR6" s="349" t="s">
        <v>133</v>
      </c>
      <c r="DS6" s="349" t="s">
        <v>40</v>
      </c>
      <c r="DT6" s="349" t="s">
        <v>125</v>
      </c>
      <c r="DU6" s="349" t="s">
        <v>134</v>
      </c>
      <c r="DV6" s="358" t="s">
        <v>135</v>
      </c>
      <c r="DW6" s="353"/>
    </row>
    <row r="7" spans="1:12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63"/>
      <c r="DW7" s="364"/>
    </row>
    <row r="8" spans="1:127"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71" t="s">
        <v>136</v>
      </c>
      <c r="DW8" s="372" t="s">
        <v>137</v>
      </c>
    </row>
    <row r="9" spans="1:127" s="354" customFormat="1" ht="10.4" customHeight="1">
      <c r="A9" s="343"/>
      <c r="B9" s="355"/>
      <c r="C9" s="360"/>
      <c r="D9" s="361"/>
      <c r="E9" s="373" t="s">
        <v>90</v>
      </c>
      <c r="F9" s="348" t="s">
        <v>56</v>
      </c>
      <c r="G9" s="349" t="s">
        <v>56</v>
      </c>
      <c r="H9" s="349" t="s">
        <v>56</v>
      </c>
      <c r="I9" s="349" t="s">
        <v>56</v>
      </c>
      <c r="J9" s="349" t="s">
        <v>56</v>
      </c>
      <c r="K9" s="349" t="s">
        <v>56</v>
      </c>
      <c r="L9" s="350" t="s">
        <v>57</v>
      </c>
      <c r="M9" s="349" t="s">
        <v>57</v>
      </c>
      <c r="N9" s="349" t="s">
        <v>57</v>
      </c>
      <c r="O9" s="349" t="s">
        <v>57</v>
      </c>
      <c r="P9" s="349" t="s">
        <v>57</v>
      </c>
      <c r="Q9" s="349" t="s">
        <v>57</v>
      </c>
      <c r="R9" s="351" t="s">
        <v>57</v>
      </c>
      <c r="S9" s="349" t="s">
        <v>57</v>
      </c>
      <c r="T9" s="349" t="s">
        <v>57</v>
      </c>
      <c r="U9" s="349" t="s">
        <v>57</v>
      </c>
      <c r="V9" s="349" t="s">
        <v>57</v>
      </c>
      <c r="W9" s="349" t="s">
        <v>57</v>
      </c>
      <c r="X9" s="351" t="s">
        <v>58</v>
      </c>
      <c r="Y9" s="351" t="s">
        <v>58</v>
      </c>
      <c r="Z9" s="351" t="s">
        <v>58</v>
      </c>
      <c r="AA9" s="351" t="s">
        <v>58</v>
      </c>
      <c r="AB9" s="351" t="s">
        <v>58</v>
      </c>
      <c r="AC9" s="351" t="s">
        <v>58</v>
      </c>
      <c r="AD9" s="351" t="s">
        <v>58</v>
      </c>
      <c r="AE9" s="351" t="s">
        <v>58</v>
      </c>
      <c r="AF9" s="351" t="s">
        <v>58</v>
      </c>
      <c r="AG9" s="351" t="s">
        <v>58</v>
      </c>
      <c r="AH9" s="351" t="s">
        <v>58</v>
      </c>
      <c r="AI9" s="351" t="s">
        <v>58</v>
      </c>
      <c r="AJ9" s="351" t="s">
        <v>59</v>
      </c>
      <c r="AK9" s="351" t="s">
        <v>59</v>
      </c>
      <c r="AL9" s="351" t="s">
        <v>59</v>
      </c>
      <c r="AM9" s="351" t="s">
        <v>59</v>
      </c>
      <c r="AN9" s="351" t="s">
        <v>59</v>
      </c>
      <c r="AO9" s="351" t="s">
        <v>59</v>
      </c>
      <c r="AP9" s="351" t="s">
        <v>59</v>
      </c>
      <c r="AQ9" s="351" t="s">
        <v>59</v>
      </c>
      <c r="AR9" s="351" t="s">
        <v>59</v>
      </c>
      <c r="AS9" s="351" t="s">
        <v>59</v>
      </c>
      <c r="AT9" s="351" t="s">
        <v>59</v>
      </c>
      <c r="AU9" s="351" t="s">
        <v>59</v>
      </c>
      <c r="AV9" s="351" t="s">
        <v>396</v>
      </c>
      <c r="AW9" s="351" t="s">
        <v>396</v>
      </c>
      <c r="AX9" s="351" t="s">
        <v>396</v>
      </c>
      <c r="AY9" s="351" t="s">
        <v>396</v>
      </c>
      <c r="AZ9" s="351" t="s">
        <v>396</v>
      </c>
      <c r="BA9" s="351" t="s">
        <v>396</v>
      </c>
      <c r="BB9" s="351" t="s">
        <v>396</v>
      </c>
      <c r="BC9" s="351" t="s">
        <v>396</v>
      </c>
      <c r="BD9" s="351" t="s">
        <v>396</v>
      </c>
      <c r="BE9" s="351" t="s">
        <v>396</v>
      </c>
      <c r="BF9" s="351" t="s">
        <v>396</v>
      </c>
      <c r="BG9" s="351" t="s">
        <v>396</v>
      </c>
      <c r="BH9" s="351" t="s">
        <v>536</v>
      </c>
      <c r="BI9" s="351" t="s">
        <v>536</v>
      </c>
      <c r="BJ9" s="351" t="s">
        <v>536</v>
      </c>
      <c r="BK9" s="351" t="s">
        <v>536</v>
      </c>
      <c r="BL9" s="351" t="s">
        <v>536</v>
      </c>
      <c r="BM9" s="351" t="s">
        <v>536</v>
      </c>
      <c r="BN9" s="351" t="s">
        <v>536</v>
      </c>
      <c r="BO9" s="351" t="s">
        <v>536</v>
      </c>
      <c r="BP9" s="351" t="s">
        <v>536</v>
      </c>
      <c r="BQ9" s="351" t="s">
        <v>536</v>
      </c>
      <c r="BR9" s="351" t="s">
        <v>536</v>
      </c>
      <c r="BS9" s="351" t="s">
        <v>536</v>
      </c>
      <c r="BT9" s="351" t="s">
        <v>627</v>
      </c>
      <c r="BU9" s="351" t="s">
        <v>627</v>
      </c>
      <c r="BV9" s="351" t="s">
        <v>627</v>
      </c>
      <c r="BW9" s="351" t="s">
        <v>627</v>
      </c>
      <c r="BX9" s="351" t="s">
        <v>627</v>
      </c>
      <c r="BY9" s="351" t="s">
        <v>627</v>
      </c>
      <c r="BZ9" s="351" t="s">
        <v>627</v>
      </c>
      <c r="CA9" s="351" t="s">
        <v>627</v>
      </c>
      <c r="CB9" s="351" t="s">
        <v>627</v>
      </c>
      <c r="CC9" s="351" t="s">
        <v>627</v>
      </c>
      <c r="CD9" s="351" t="s">
        <v>627</v>
      </c>
      <c r="CE9" s="351" t="s">
        <v>627</v>
      </c>
      <c r="CF9" s="1114" t="s">
        <v>692</v>
      </c>
      <c r="CG9" s="1114" t="s">
        <v>692</v>
      </c>
      <c r="CH9" s="1114" t="s">
        <v>692</v>
      </c>
      <c r="CI9" s="1114" t="s">
        <v>692</v>
      </c>
      <c r="CJ9" s="1114" t="s">
        <v>692</v>
      </c>
      <c r="CK9" s="1114" t="s">
        <v>692</v>
      </c>
      <c r="CL9" s="1114" t="s">
        <v>692</v>
      </c>
      <c r="CM9" s="1114" t="s">
        <v>692</v>
      </c>
      <c r="CN9" s="1114" t="s">
        <v>692</v>
      </c>
      <c r="CO9" s="1114" t="s">
        <v>692</v>
      </c>
      <c r="CP9" s="1114" t="s">
        <v>692</v>
      </c>
      <c r="CQ9" s="1114" t="s">
        <v>692</v>
      </c>
      <c r="CR9" s="1114" t="s">
        <v>731</v>
      </c>
      <c r="CS9" s="1114" t="s">
        <v>731</v>
      </c>
      <c r="CT9" s="1114" t="s">
        <v>731</v>
      </c>
      <c r="CU9" s="1114" t="s">
        <v>731</v>
      </c>
      <c r="CV9" s="1114" t="s">
        <v>731</v>
      </c>
      <c r="CW9" s="1114" t="s">
        <v>731</v>
      </c>
      <c r="CX9" s="1114" t="s">
        <v>731</v>
      </c>
      <c r="CY9" s="1114" t="s">
        <v>731</v>
      </c>
      <c r="CZ9" s="1114" t="s">
        <v>731</v>
      </c>
      <c r="DA9" s="1114" t="s">
        <v>731</v>
      </c>
      <c r="DB9" s="1114" t="s">
        <v>731</v>
      </c>
      <c r="DC9" s="1114" t="s">
        <v>731</v>
      </c>
      <c r="DD9" s="1114" t="s">
        <v>741</v>
      </c>
      <c r="DE9" s="1114" t="s">
        <v>741</v>
      </c>
      <c r="DF9" s="1114" t="s">
        <v>741</v>
      </c>
      <c r="DG9" s="1114" t="s">
        <v>741</v>
      </c>
      <c r="DH9" s="1114" t="s">
        <v>741</v>
      </c>
      <c r="DI9" s="1114" t="s">
        <v>741</v>
      </c>
      <c r="DJ9" s="1114" t="s">
        <v>741</v>
      </c>
      <c r="DK9" s="1114" t="s">
        <v>741</v>
      </c>
      <c r="DL9" s="1114" t="s">
        <v>741</v>
      </c>
      <c r="DM9" s="1114" t="s">
        <v>741</v>
      </c>
      <c r="DN9" s="1114" t="s">
        <v>741</v>
      </c>
      <c r="DO9" s="1114" t="s">
        <v>741</v>
      </c>
      <c r="DP9" s="1114" t="s">
        <v>839</v>
      </c>
      <c r="DQ9" s="1114" t="s">
        <v>839</v>
      </c>
      <c r="DR9" s="1114" t="s">
        <v>839</v>
      </c>
      <c r="DS9" s="1114" t="s">
        <v>839</v>
      </c>
      <c r="DT9" s="1114" t="s">
        <v>839</v>
      </c>
      <c r="DU9" s="1114" t="s">
        <v>839</v>
      </c>
      <c r="DV9" s="371" t="s">
        <v>138</v>
      </c>
      <c r="DW9" s="372" t="s">
        <v>139</v>
      </c>
    </row>
    <row r="10" spans="1:12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83"/>
      <c r="DW10" s="384"/>
    </row>
    <row r="11" spans="1:127"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7"/>
      <c r="DW11" s="398"/>
    </row>
    <row r="12" spans="1:127" s="410" customFormat="1" ht="11.15" customHeight="1">
      <c r="A12" s="399"/>
      <c r="B12" s="400"/>
      <c r="C12" s="401" t="s">
        <v>95</v>
      </c>
      <c r="D12" s="402" t="s">
        <v>96</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415"/>
      <c r="DQ12" s="415"/>
      <c r="DR12" s="415"/>
      <c r="DS12" s="415"/>
      <c r="DT12" s="415"/>
      <c r="DU12" s="415"/>
      <c r="DV12" s="500"/>
      <c r="DW12" s="501"/>
    </row>
    <row r="13" spans="1:127" s="420" customFormat="1" ht="11.15" customHeight="1">
      <c r="A13" s="411"/>
      <c r="B13" s="412" t="s">
        <v>155</v>
      </c>
      <c r="C13" s="401" t="s">
        <v>510</v>
      </c>
      <c r="D13" s="413" t="s">
        <v>511</v>
      </c>
      <c r="E13" s="1005">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415">
        <v>93.595799999999997</v>
      </c>
      <c r="DK13" s="415">
        <v>93.350300000000004</v>
      </c>
      <c r="DL13" s="415">
        <v>97.2102</v>
      </c>
      <c r="DM13" s="415">
        <v>117.5689</v>
      </c>
      <c r="DN13" s="415">
        <v>111.0445</v>
      </c>
      <c r="DO13" s="415">
        <v>124.1086</v>
      </c>
      <c r="DP13" s="415">
        <v>116.6143</v>
      </c>
      <c r="DQ13" s="415">
        <v>120.46339999999999</v>
      </c>
      <c r="DR13" s="415">
        <v>130.6439</v>
      </c>
      <c r="DS13" s="415">
        <v>136.65700000000001</v>
      </c>
      <c r="DT13" s="415">
        <v>138.58539999999999</v>
      </c>
      <c r="DU13" s="415">
        <v>131.0608</v>
      </c>
      <c r="DV13" s="502">
        <f>((DU13-DT13)/DT13)*100</f>
        <v>-5.429576275711578</v>
      </c>
      <c r="DW13" s="503">
        <f>((DU13-DI13)/DI13)*100</f>
        <v>39.433799670195221</v>
      </c>
    </row>
    <row r="14" spans="1:127" s="420" customFormat="1" ht="5.15" customHeight="1">
      <c r="A14" s="422"/>
      <c r="B14" s="423"/>
      <c r="C14" s="424"/>
      <c r="D14" s="425"/>
      <c r="E14" s="1006"/>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504"/>
      <c r="DW14" s="1147"/>
    </row>
    <row r="15" spans="1:127" s="420" customFormat="1" ht="11.15" customHeight="1">
      <c r="A15" s="422"/>
      <c r="B15" s="430" t="s">
        <v>565</v>
      </c>
      <c r="C15" s="431" t="s">
        <v>140</v>
      </c>
      <c r="D15" s="431" t="s">
        <v>141</v>
      </c>
      <c r="E15" s="1006">
        <v>2.4114</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427">
        <v>108.0176</v>
      </c>
      <c r="DK15" s="427">
        <v>100.1478</v>
      </c>
      <c r="DL15" s="427">
        <v>99.674199999999999</v>
      </c>
      <c r="DM15" s="427">
        <v>115.0659</v>
      </c>
      <c r="DN15" s="427">
        <v>108.70699999999999</v>
      </c>
      <c r="DO15" s="427">
        <v>102.16840000000001</v>
      </c>
      <c r="DP15" s="427">
        <v>106.16079999999999</v>
      </c>
      <c r="DQ15" s="427">
        <v>111.2807</v>
      </c>
      <c r="DR15" s="427">
        <v>121.3348</v>
      </c>
      <c r="DS15" s="427">
        <v>134.11750000000001</v>
      </c>
      <c r="DT15" s="427">
        <v>134.3254</v>
      </c>
      <c r="DU15" s="427">
        <v>143.11359999999999</v>
      </c>
      <c r="DV15" s="505">
        <f t="shared" ref="DV15:DV26" si="0">((DU15-DT15)/DT15)*100</f>
        <v>6.5424707464113174</v>
      </c>
      <c r="DW15" s="1147">
        <f t="shared" ref="DW15:DW26" si="1">((DU15-DI15)/DI15)*100</f>
        <v>44.864431519342773</v>
      </c>
    </row>
    <row r="16" spans="1:127" s="420" customFormat="1" ht="11.15" customHeight="1">
      <c r="A16" s="422"/>
      <c r="B16" s="430" t="s">
        <v>566</v>
      </c>
      <c r="C16" s="431" t="s">
        <v>144</v>
      </c>
      <c r="D16" s="431" t="s">
        <v>145</v>
      </c>
      <c r="E16" s="1006">
        <v>5.1130000000000004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427">
        <v>95.068299999999994</v>
      </c>
      <c r="DK16" s="427">
        <v>88.869299999999996</v>
      </c>
      <c r="DL16" s="427">
        <v>93.689899999999994</v>
      </c>
      <c r="DM16" s="427">
        <v>112.5544</v>
      </c>
      <c r="DN16" s="427">
        <v>96.677899999999994</v>
      </c>
      <c r="DO16" s="427">
        <v>109.6373</v>
      </c>
      <c r="DP16" s="427">
        <v>107.9455</v>
      </c>
      <c r="DQ16" s="427">
        <v>141.0042</v>
      </c>
      <c r="DR16" s="427">
        <v>115.7452</v>
      </c>
      <c r="DS16" s="427">
        <v>126.02979999999999</v>
      </c>
      <c r="DT16" s="427">
        <v>124.3553</v>
      </c>
      <c r="DU16" s="427">
        <v>120.7938</v>
      </c>
      <c r="DV16" s="505">
        <f t="shared" si="0"/>
        <v>-2.8639712179537145</v>
      </c>
      <c r="DW16" s="1147">
        <f t="shared" si="1"/>
        <v>26.167000204718548</v>
      </c>
    </row>
    <row r="17" spans="1:127" s="420" customFormat="1" ht="11.15" customHeight="1">
      <c r="A17" s="422"/>
      <c r="B17" s="430" t="s">
        <v>567</v>
      </c>
      <c r="C17" s="431" t="s">
        <v>156</v>
      </c>
      <c r="D17" s="431" t="s">
        <v>157</v>
      </c>
      <c r="E17" s="1006">
        <v>38.954500000000003</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427">
        <v>95.732500000000002</v>
      </c>
      <c r="DK17" s="427">
        <v>97.580100000000002</v>
      </c>
      <c r="DL17" s="427">
        <v>105.3715</v>
      </c>
      <c r="DM17" s="427">
        <v>125.29</v>
      </c>
      <c r="DN17" s="427">
        <v>116.178</v>
      </c>
      <c r="DO17" s="427">
        <v>126.2597</v>
      </c>
      <c r="DP17" s="427">
        <v>128.14699999999999</v>
      </c>
      <c r="DQ17" s="427">
        <v>126.1772</v>
      </c>
      <c r="DR17" s="427">
        <v>153.1857</v>
      </c>
      <c r="DS17" s="427">
        <v>170.83500000000001</v>
      </c>
      <c r="DT17" s="427">
        <v>177.99850000000001</v>
      </c>
      <c r="DU17" s="427">
        <v>168.92859999999999</v>
      </c>
      <c r="DV17" s="505">
        <f t="shared" si="0"/>
        <v>-5.0954923777447663</v>
      </c>
      <c r="DW17" s="1147">
        <f t="shared" si="1"/>
        <v>73.924404597663269</v>
      </c>
    </row>
    <row r="18" spans="1:127" s="420" customFormat="1" ht="11.15" customHeight="1">
      <c r="A18" s="422"/>
      <c r="B18" s="430" t="s">
        <v>571</v>
      </c>
      <c r="C18" s="431" t="s">
        <v>578</v>
      </c>
      <c r="D18" s="431" t="s">
        <v>584</v>
      </c>
      <c r="E18" s="1006">
        <v>5.5972999999999997</v>
      </c>
      <c r="F18" s="1070" t="s">
        <v>30</v>
      </c>
      <c r="G18" s="1070" t="s">
        <v>30</v>
      </c>
      <c r="H18" s="1070" t="s">
        <v>30</v>
      </c>
      <c r="I18" s="1070" t="s">
        <v>30</v>
      </c>
      <c r="J18" s="1070" t="s">
        <v>30</v>
      </c>
      <c r="K18" s="1070" t="s">
        <v>30</v>
      </c>
      <c r="L18" s="1070" t="s">
        <v>30</v>
      </c>
      <c r="M18" s="1070" t="s">
        <v>30</v>
      </c>
      <c r="N18" s="1070" t="s">
        <v>30</v>
      </c>
      <c r="O18" s="1070" t="s">
        <v>30</v>
      </c>
      <c r="P18" s="1070" t="s">
        <v>30</v>
      </c>
      <c r="Q18" s="1070" t="s">
        <v>30</v>
      </c>
      <c r="R18" s="1070" t="s">
        <v>30</v>
      </c>
      <c r="S18" s="1070" t="s">
        <v>30</v>
      </c>
      <c r="T18" s="1070" t="s">
        <v>30</v>
      </c>
      <c r="U18" s="1070" t="s">
        <v>30</v>
      </c>
      <c r="V18" s="1070" t="s">
        <v>30</v>
      </c>
      <c r="W18" s="1070" t="s">
        <v>30</v>
      </c>
      <c r="X18" s="1070" t="s">
        <v>30</v>
      </c>
      <c r="Y18" s="1070" t="s">
        <v>30</v>
      </c>
      <c r="Z18" s="1070" t="s">
        <v>30</v>
      </c>
      <c r="AA18" s="1070" t="s">
        <v>30</v>
      </c>
      <c r="AB18" s="1070" t="s">
        <v>30</v>
      </c>
      <c r="AC18" s="1070" t="s">
        <v>30</v>
      </c>
      <c r="AD18" s="1070" t="s">
        <v>30</v>
      </c>
      <c r="AE18" s="1070" t="s">
        <v>30</v>
      </c>
      <c r="AF18" s="1070" t="s">
        <v>30</v>
      </c>
      <c r="AG18" s="1070" t="s">
        <v>30</v>
      </c>
      <c r="AH18" s="1070" t="s">
        <v>30</v>
      </c>
      <c r="AI18" s="1070" t="s">
        <v>30</v>
      </c>
      <c r="AJ18" s="1070" t="s">
        <v>30</v>
      </c>
      <c r="AK18" s="1070" t="s">
        <v>30</v>
      </c>
      <c r="AL18" s="1070" t="s">
        <v>30</v>
      </c>
      <c r="AM18" s="1070" t="s">
        <v>30</v>
      </c>
      <c r="AN18" s="1070" t="s">
        <v>30</v>
      </c>
      <c r="AO18" s="1070" t="s">
        <v>30</v>
      </c>
      <c r="AP18" s="1070" t="s">
        <v>30</v>
      </c>
      <c r="AQ18" s="1070" t="s">
        <v>30</v>
      </c>
      <c r="AR18" s="1070" t="s">
        <v>30</v>
      </c>
      <c r="AS18" s="1070" t="s">
        <v>30</v>
      </c>
      <c r="AT18" s="1070" t="s">
        <v>30</v>
      </c>
      <c r="AU18" s="1070" t="s">
        <v>30</v>
      </c>
      <c r="AV18" s="1070" t="s">
        <v>30</v>
      </c>
      <c r="AW18" s="1070" t="s">
        <v>30</v>
      </c>
      <c r="AX18" s="1070" t="s">
        <v>30</v>
      </c>
      <c r="AY18" s="1070" t="s">
        <v>30</v>
      </c>
      <c r="AZ18" s="1070" t="s">
        <v>30</v>
      </c>
      <c r="BA18" s="1070" t="s">
        <v>30</v>
      </c>
      <c r="BB18" s="1070" t="s">
        <v>30</v>
      </c>
      <c r="BC18" s="1070" t="s">
        <v>30</v>
      </c>
      <c r="BD18" s="1070" t="s">
        <v>30</v>
      </c>
      <c r="BE18" s="1070" t="s">
        <v>30</v>
      </c>
      <c r="BF18" s="1070" t="s">
        <v>30</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427">
        <v>101.24720000000001</v>
      </c>
      <c r="DK18" s="427">
        <v>102.6155</v>
      </c>
      <c r="DL18" s="427">
        <v>101.1832</v>
      </c>
      <c r="DM18" s="427">
        <v>119.3386</v>
      </c>
      <c r="DN18" s="427">
        <v>117.4659</v>
      </c>
      <c r="DO18" s="427">
        <v>125.49760000000001</v>
      </c>
      <c r="DP18" s="427">
        <v>117.5874</v>
      </c>
      <c r="DQ18" s="427">
        <v>118.9693</v>
      </c>
      <c r="DR18" s="427">
        <v>127.1373</v>
      </c>
      <c r="DS18" s="427">
        <v>135.71440000000001</v>
      </c>
      <c r="DT18" s="427">
        <v>153.5993</v>
      </c>
      <c r="DU18" s="427">
        <v>151.39420000000001</v>
      </c>
      <c r="DV18" s="505">
        <f t="shared" si="0"/>
        <v>-1.4356185216989841</v>
      </c>
      <c r="DW18" s="1147">
        <f t="shared" si="1"/>
        <v>45.87923550185247</v>
      </c>
    </row>
    <row r="19" spans="1:127" s="420" customFormat="1" ht="11.15" customHeight="1">
      <c r="A19" s="422"/>
      <c r="B19" s="430" t="s">
        <v>572</v>
      </c>
      <c r="C19" s="431" t="s">
        <v>579</v>
      </c>
      <c r="D19" s="431" t="s">
        <v>585</v>
      </c>
      <c r="E19" s="1006">
        <v>4.0175999999999998</v>
      </c>
      <c r="F19" s="1070" t="s">
        <v>30</v>
      </c>
      <c r="G19" s="1070" t="s">
        <v>30</v>
      </c>
      <c r="H19" s="1070" t="s">
        <v>30</v>
      </c>
      <c r="I19" s="1070" t="s">
        <v>30</v>
      </c>
      <c r="J19" s="1070" t="s">
        <v>30</v>
      </c>
      <c r="K19" s="1070" t="s">
        <v>30</v>
      </c>
      <c r="L19" s="1070" t="s">
        <v>30</v>
      </c>
      <c r="M19" s="1070" t="s">
        <v>30</v>
      </c>
      <c r="N19" s="1070" t="s">
        <v>30</v>
      </c>
      <c r="O19" s="1070" t="s">
        <v>30</v>
      </c>
      <c r="P19" s="1070" t="s">
        <v>30</v>
      </c>
      <c r="Q19" s="1070" t="s">
        <v>30</v>
      </c>
      <c r="R19" s="1070" t="s">
        <v>30</v>
      </c>
      <c r="S19" s="1070" t="s">
        <v>30</v>
      </c>
      <c r="T19" s="1070" t="s">
        <v>30</v>
      </c>
      <c r="U19" s="1070" t="s">
        <v>30</v>
      </c>
      <c r="V19" s="1070" t="s">
        <v>30</v>
      </c>
      <c r="W19" s="1070" t="s">
        <v>30</v>
      </c>
      <c r="X19" s="1070" t="s">
        <v>30</v>
      </c>
      <c r="Y19" s="1070" t="s">
        <v>30</v>
      </c>
      <c r="Z19" s="1070" t="s">
        <v>30</v>
      </c>
      <c r="AA19" s="1070" t="s">
        <v>30</v>
      </c>
      <c r="AB19" s="1070" t="s">
        <v>30</v>
      </c>
      <c r="AC19" s="1070" t="s">
        <v>30</v>
      </c>
      <c r="AD19" s="1070" t="s">
        <v>30</v>
      </c>
      <c r="AE19" s="1070" t="s">
        <v>30</v>
      </c>
      <c r="AF19" s="1070" t="s">
        <v>30</v>
      </c>
      <c r="AG19" s="1070" t="s">
        <v>30</v>
      </c>
      <c r="AH19" s="1070" t="s">
        <v>30</v>
      </c>
      <c r="AI19" s="1070" t="s">
        <v>30</v>
      </c>
      <c r="AJ19" s="1070" t="s">
        <v>30</v>
      </c>
      <c r="AK19" s="1070" t="s">
        <v>30</v>
      </c>
      <c r="AL19" s="1070" t="s">
        <v>30</v>
      </c>
      <c r="AM19" s="1070" t="s">
        <v>30</v>
      </c>
      <c r="AN19" s="1070" t="s">
        <v>30</v>
      </c>
      <c r="AO19" s="1070" t="s">
        <v>30</v>
      </c>
      <c r="AP19" s="1070" t="s">
        <v>30</v>
      </c>
      <c r="AQ19" s="1070" t="s">
        <v>30</v>
      </c>
      <c r="AR19" s="1070" t="s">
        <v>30</v>
      </c>
      <c r="AS19" s="1070" t="s">
        <v>30</v>
      </c>
      <c r="AT19" s="1070" t="s">
        <v>30</v>
      </c>
      <c r="AU19" s="1070" t="s">
        <v>30</v>
      </c>
      <c r="AV19" s="1070" t="s">
        <v>30</v>
      </c>
      <c r="AW19" s="1070" t="s">
        <v>30</v>
      </c>
      <c r="AX19" s="1070" t="s">
        <v>30</v>
      </c>
      <c r="AY19" s="1070" t="s">
        <v>30</v>
      </c>
      <c r="AZ19" s="1070" t="s">
        <v>30</v>
      </c>
      <c r="BA19" s="1070" t="s">
        <v>30</v>
      </c>
      <c r="BB19" s="1070" t="s">
        <v>30</v>
      </c>
      <c r="BC19" s="1070" t="s">
        <v>30</v>
      </c>
      <c r="BD19" s="1070" t="s">
        <v>30</v>
      </c>
      <c r="BE19" s="1070" t="s">
        <v>30</v>
      </c>
      <c r="BF19" s="1070" t="s">
        <v>30</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427">
        <v>99.27</v>
      </c>
      <c r="DK19" s="427">
        <v>109.74630000000001</v>
      </c>
      <c r="DL19" s="427">
        <v>107.30240000000001</v>
      </c>
      <c r="DM19" s="427">
        <v>123.30589999999999</v>
      </c>
      <c r="DN19" s="427">
        <v>114.9301</v>
      </c>
      <c r="DO19" s="427">
        <v>128.7885</v>
      </c>
      <c r="DP19" s="427">
        <v>117.4473</v>
      </c>
      <c r="DQ19" s="427">
        <v>126.21129999999999</v>
      </c>
      <c r="DR19" s="427">
        <v>134.6292</v>
      </c>
      <c r="DS19" s="427">
        <v>139.65989999999999</v>
      </c>
      <c r="DT19" s="427">
        <v>153.2895</v>
      </c>
      <c r="DU19" s="427">
        <v>145.74250000000001</v>
      </c>
      <c r="DV19" s="505">
        <f t="shared" si="0"/>
        <v>-4.9233639616542533</v>
      </c>
      <c r="DW19" s="1147">
        <f t="shared" si="1"/>
        <v>44.813809042609748</v>
      </c>
    </row>
    <row r="20" spans="1:127" s="420" customFormat="1" ht="11.15" customHeight="1">
      <c r="A20" s="422"/>
      <c r="B20" s="430" t="s">
        <v>573</v>
      </c>
      <c r="C20" s="431" t="s">
        <v>580</v>
      </c>
      <c r="D20" s="431" t="s">
        <v>586</v>
      </c>
      <c r="E20" s="1006">
        <v>6.3891</v>
      </c>
      <c r="F20" s="1070" t="s">
        <v>30</v>
      </c>
      <c r="G20" s="1070" t="s">
        <v>30</v>
      </c>
      <c r="H20" s="1070" t="s">
        <v>30</v>
      </c>
      <c r="I20" s="1070" t="s">
        <v>30</v>
      </c>
      <c r="J20" s="1070" t="s">
        <v>30</v>
      </c>
      <c r="K20" s="1070" t="s">
        <v>30</v>
      </c>
      <c r="L20" s="1070" t="s">
        <v>30</v>
      </c>
      <c r="M20" s="1070" t="s">
        <v>30</v>
      </c>
      <c r="N20" s="1070" t="s">
        <v>30</v>
      </c>
      <c r="O20" s="1070" t="s">
        <v>30</v>
      </c>
      <c r="P20" s="1070" t="s">
        <v>30</v>
      </c>
      <c r="Q20" s="1070" t="s">
        <v>30</v>
      </c>
      <c r="R20" s="1070" t="s">
        <v>30</v>
      </c>
      <c r="S20" s="1070" t="s">
        <v>30</v>
      </c>
      <c r="T20" s="1070" t="s">
        <v>30</v>
      </c>
      <c r="U20" s="1070" t="s">
        <v>30</v>
      </c>
      <c r="V20" s="1070" t="s">
        <v>30</v>
      </c>
      <c r="W20" s="1070" t="s">
        <v>30</v>
      </c>
      <c r="X20" s="1070" t="s">
        <v>30</v>
      </c>
      <c r="Y20" s="1070" t="s">
        <v>30</v>
      </c>
      <c r="Z20" s="1070" t="s">
        <v>30</v>
      </c>
      <c r="AA20" s="1070" t="s">
        <v>30</v>
      </c>
      <c r="AB20" s="1070" t="s">
        <v>30</v>
      </c>
      <c r="AC20" s="1070" t="s">
        <v>30</v>
      </c>
      <c r="AD20" s="1070" t="s">
        <v>30</v>
      </c>
      <c r="AE20" s="1070" t="s">
        <v>30</v>
      </c>
      <c r="AF20" s="1070" t="s">
        <v>30</v>
      </c>
      <c r="AG20" s="1070" t="s">
        <v>30</v>
      </c>
      <c r="AH20" s="1070" t="s">
        <v>30</v>
      </c>
      <c r="AI20" s="1070" t="s">
        <v>30</v>
      </c>
      <c r="AJ20" s="1070" t="s">
        <v>30</v>
      </c>
      <c r="AK20" s="1070" t="s">
        <v>30</v>
      </c>
      <c r="AL20" s="1070" t="s">
        <v>30</v>
      </c>
      <c r="AM20" s="1070" t="s">
        <v>30</v>
      </c>
      <c r="AN20" s="1070" t="s">
        <v>30</v>
      </c>
      <c r="AO20" s="1070" t="s">
        <v>30</v>
      </c>
      <c r="AP20" s="1070" t="s">
        <v>30</v>
      </c>
      <c r="AQ20" s="1070" t="s">
        <v>30</v>
      </c>
      <c r="AR20" s="1070" t="s">
        <v>30</v>
      </c>
      <c r="AS20" s="1070" t="s">
        <v>30</v>
      </c>
      <c r="AT20" s="1070" t="s">
        <v>30</v>
      </c>
      <c r="AU20" s="1070" t="s">
        <v>30</v>
      </c>
      <c r="AV20" s="1070" t="s">
        <v>30</v>
      </c>
      <c r="AW20" s="1070" t="s">
        <v>30</v>
      </c>
      <c r="AX20" s="1070" t="s">
        <v>30</v>
      </c>
      <c r="AY20" s="1070" t="s">
        <v>30</v>
      </c>
      <c r="AZ20" s="1070" t="s">
        <v>30</v>
      </c>
      <c r="BA20" s="1070" t="s">
        <v>30</v>
      </c>
      <c r="BB20" s="1070" t="s">
        <v>30</v>
      </c>
      <c r="BC20" s="1070" t="s">
        <v>30</v>
      </c>
      <c r="BD20" s="1070" t="s">
        <v>30</v>
      </c>
      <c r="BE20" s="1070" t="s">
        <v>30</v>
      </c>
      <c r="BF20" s="1070" t="s">
        <v>30</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427">
        <v>94.258799999999994</v>
      </c>
      <c r="DK20" s="427">
        <v>94.2166</v>
      </c>
      <c r="DL20" s="427">
        <v>104.67749999999999</v>
      </c>
      <c r="DM20" s="427">
        <v>114.812</v>
      </c>
      <c r="DN20" s="427">
        <v>105.4971</v>
      </c>
      <c r="DO20" s="427">
        <v>116.5077</v>
      </c>
      <c r="DP20" s="427">
        <v>112.8279</v>
      </c>
      <c r="DQ20" s="427">
        <v>117.7897</v>
      </c>
      <c r="DR20" s="427">
        <v>126.2213</v>
      </c>
      <c r="DS20" s="427">
        <v>134.45830000000001</v>
      </c>
      <c r="DT20" s="427">
        <v>144.8785</v>
      </c>
      <c r="DU20" s="427">
        <v>142.15819999999999</v>
      </c>
      <c r="DV20" s="505">
        <f t="shared" si="0"/>
        <v>-1.8776423002723031</v>
      </c>
      <c r="DW20" s="1147">
        <f t="shared" si="1"/>
        <v>39.410694041823731</v>
      </c>
    </row>
    <row r="21" spans="1:127" s="420" customFormat="1" ht="11.15" customHeight="1">
      <c r="A21" s="422"/>
      <c r="B21" s="430" t="s">
        <v>574</v>
      </c>
      <c r="C21" s="431" t="s">
        <v>581</v>
      </c>
      <c r="D21" s="431" t="s">
        <v>587</v>
      </c>
      <c r="E21" s="1006">
        <v>20.348800000000001</v>
      </c>
      <c r="F21" s="1070" t="s">
        <v>30</v>
      </c>
      <c r="G21" s="1070" t="s">
        <v>30</v>
      </c>
      <c r="H21" s="1070" t="s">
        <v>30</v>
      </c>
      <c r="I21" s="1070" t="s">
        <v>30</v>
      </c>
      <c r="J21" s="1070" t="s">
        <v>30</v>
      </c>
      <c r="K21" s="1070" t="s">
        <v>30</v>
      </c>
      <c r="L21" s="1070" t="s">
        <v>30</v>
      </c>
      <c r="M21" s="1070" t="s">
        <v>30</v>
      </c>
      <c r="N21" s="1070" t="s">
        <v>30</v>
      </c>
      <c r="O21" s="1070" t="s">
        <v>30</v>
      </c>
      <c r="P21" s="1070" t="s">
        <v>30</v>
      </c>
      <c r="Q21" s="1070" t="s">
        <v>30</v>
      </c>
      <c r="R21" s="1070" t="s">
        <v>30</v>
      </c>
      <c r="S21" s="1070" t="s">
        <v>30</v>
      </c>
      <c r="T21" s="1070" t="s">
        <v>30</v>
      </c>
      <c r="U21" s="1070" t="s">
        <v>30</v>
      </c>
      <c r="V21" s="1070" t="s">
        <v>30</v>
      </c>
      <c r="W21" s="1070" t="s">
        <v>30</v>
      </c>
      <c r="X21" s="1070" t="s">
        <v>30</v>
      </c>
      <c r="Y21" s="1070" t="s">
        <v>30</v>
      </c>
      <c r="Z21" s="1070" t="s">
        <v>30</v>
      </c>
      <c r="AA21" s="1070" t="s">
        <v>30</v>
      </c>
      <c r="AB21" s="1070" t="s">
        <v>30</v>
      </c>
      <c r="AC21" s="1070" t="s">
        <v>30</v>
      </c>
      <c r="AD21" s="1070" t="s">
        <v>30</v>
      </c>
      <c r="AE21" s="1070" t="s">
        <v>30</v>
      </c>
      <c r="AF21" s="1070" t="s">
        <v>30</v>
      </c>
      <c r="AG21" s="1070" t="s">
        <v>30</v>
      </c>
      <c r="AH21" s="1070" t="s">
        <v>30</v>
      </c>
      <c r="AI21" s="1070" t="s">
        <v>30</v>
      </c>
      <c r="AJ21" s="1070" t="s">
        <v>30</v>
      </c>
      <c r="AK21" s="1070" t="s">
        <v>30</v>
      </c>
      <c r="AL21" s="1070" t="s">
        <v>30</v>
      </c>
      <c r="AM21" s="1070" t="s">
        <v>30</v>
      </c>
      <c r="AN21" s="1070" t="s">
        <v>30</v>
      </c>
      <c r="AO21" s="1070" t="s">
        <v>30</v>
      </c>
      <c r="AP21" s="1070" t="s">
        <v>30</v>
      </c>
      <c r="AQ21" s="1070" t="s">
        <v>30</v>
      </c>
      <c r="AR21" s="1070" t="s">
        <v>30</v>
      </c>
      <c r="AS21" s="1070" t="s">
        <v>30</v>
      </c>
      <c r="AT21" s="1070" t="s">
        <v>30</v>
      </c>
      <c r="AU21" s="1070" t="s">
        <v>30</v>
      </c>
      <c r="AV21" s="1070" t="s">
        <v>30</v>
      </c>
      <c r="AW21" s="1070" t="s">
        <v>30</v>
      </c>
      <c r="AX21" s="1070" t="s">
        <v>30</v>
      </c>
      <c r="AY21" s="1070" t="s">
        <v>30</v>
      </c>
      <c r="AZ21" s="1070" t="s">
        <v>30</v>
      </c>
      <c r="BA21" s="1070" t="s">
        <v>30</v>
      </c>
      <c r="BB21" s="1070" t="s">
        <v>30</v>
      </c>
      <c r="BC21" s="1070" t="s">
        <v>30</v>
      </c>
      <c r="BD21" s="1070" t="s">
        <v>30</v>
      </c>
      <c r="BE21" s="1070" t="s">
        <v>30</v>
      </c>
      <c r="BF21" s="1070" t="s">
        <v>30</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427">
        <v>94.544600000000003</v>
      </c>
      <c r="DK21" s="427">
        <v>97.099599999999995</v>
      </c>
      <c r="DL21" s="427">
        <v>108.6842</v>
      </c>
      <c r="DM21" s="427">
        <v>133.4006</v>
      </c>
      <c r="DN21" s="427">
        <v>124.4384</v>
      </c>
      <c r="DO21" s="427">
        <v>132.83879999999999</v>
      </c>
      <c r="DP21" s="427">
        <v>141.82980000000001</v>
      </c>
      <c r="DQ21" s="427">
        <v>134.57810000000001</v>
      </c>
      <c r="DR21" s="427">
        <v>181.37119999999999</v>
      </c>
      <c r="DS21" s="427">
        <v>210.06370000000001</v>
      </c>
      <c r="DT21" s="427">
        <v>211.0445</v>
      </c>
      <c r="DU21" s="427">
        <v>195.21610000000001</v>
      </c>
      <c r="DV21" s="505">
        <f t="shared" si="0"/>
        <v>-7.5000296146073397</v>
      </c>
      <c r="DW21" s="1147">
        <f t="shared" si="1"/>
        <v>106.44527800661376</v>
      </c>
    </row>
    <row r="22" spans="1:127" s="420" customFormat="1" ht="11.15" customHeight="1">
      <c r="A22" s="422"/>
      <c r="B22" s="430" t="s">
        <v>568</v>
      </c>
      <c r="C22" s="431" t="s">
        <v>158</v>
      </c>
      <c r="D22" s="431" t="s">
        <v>159</v>
      </c>
      <c r="E22" s="1006">
        <v>6.1628999999999996</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428">
        <v>101.068</v>
      </c>
      <c r="DK22" s="428">
        <v>98.951599999999999</v>
      </c>
      <c r="DL22" s="428">
        <v>101.3137</v>
      </c>
      <c r="DM22" s="428">
        <v>122.7389</v>
      </c>
      <c r="DN22" s="428">
        <v>105.9495</v>
      </c>
      <c r="DO22" s="427">
        <v>123.8</v>
      </c>
      <c r="DP22" s="428">
        <v>122.6386</v>
      </c>
      <c r="DQ22" s="428">
        <v>136.459</v>
      </c>
      <c r="DR22" s="428">
        <v>146.8065</v>
      </c>
      <c r="DS22" s="428">
        <v>149.99260000000001</v>
      </c>
      <c r="DT22" s="428">
        <v>149.89189999999999</v>
      </c>
      <c r="DU22" s="427">
        <v>138.84379999999999</v>
      </c>
      <c r="DV22" s="505">
        <f t="shared" si="0"/>
        <v>-7.3707118263228395</v>
      </c>
      <c r="DW22" s="1147">
        <f t="shared" si="1"/>
        <v>40.233797399827083</v>
      </c>
    </row>
    <row r="23" spans="1:127" s="420" customFormat="1" ht="11.15" customHeight="1">
      <c r="A23" s="422"/>
      <c r="B23" s="430" t="s">
        <v>569</v>
      </c>
      <c r="C23" s="431" t="s">
        <v>151</v>
      </c>
      <c r="D23" s="431" t="s">
        <v>152</v>
      </c>
      <c r="E23" s="1006">
        <v>32.029200000000003</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428">
        <v>88.623000000000005</v>
      </c>
      <c r="DK23" s="428">
        <v>88.315899999999999</v>
      </c>
      <c r="DL23" s="428">
        <v>86.900599999999997</v>
      </c>
      <c r="DM23" s="428">
        <v>109.65219999999999</v>
      </c>
      <c r="DN23" s="428">
        <v>109.8141</v>
      </c>
      <c r="DO23" s="427">
        <v>128.08949999999999</v>
      </c>
      <c r="DP23" s="428">
        <v>111.0688</v>
      </c>
      <c r="DQ23" s="428">
        <v>111.9939</v>
      </c>
      <c r="DR23" s="428">
        <v>115.52979999999999</v>
      </c>
      <c r="DS23" s="428">
        <v>111.7942</v>
      </c>
      <c r="DT23" s="428">
        <v>106.2123</v>
      </c>
      <c r="DU23" s="427">
        <v>98.401399999999995</v>
      </c>
      <c r="DV23" s="505">
        <f t="shared" si="0"/>
        <v>-7.3540446822072436</v>
      </c>
      <c r="DW23" s="1147">
        <f t="shared" si="1"/>
        <v>9.1417080656127467</v>
      </c>
    </row>
    <row r="24" spans="1:127" s="420" customFormat="1" ht="11.15" customHeight="1">
      <c r="A24" s="422"/>
      <c r="B24" s="430" t="s">
        <v>575</v>
      </c>
      <c r="C24" s="431" t="s">
        <v>582</v>
      </c>
      <c r="D24" s="431" t="s">
        <v>588</v>
      </c>
      <c r="E24" s="1006">
        <v>28.6707</v>
      </c>
      <c r="F24" s="1071" t="s">
        <v>30</v>
      </c>
      <c r="G24" s="1071" t="s">
        <v>30</v>
      </c>
      <c r="H24" s="1071" t="s">
        <v>30</v>
      </c>
      <c r="I24" s="1071" t="s">
        <v>30</v>
      </c>
      <c r="J24" s="1071" t="s">
        <v>30</v>
      </c>
      <c r="K24" s="1071" t="s">
        <v>30</v>
      </c>
      <c r="L24" s="1071" t="s">
        <v>30</v>
      </c>
      <c r="M24" s="1071" t="s">
        <v>30</v>
      </c>
      <c r="N24" s="1071" t="s">
        <v>30</v>
      </c>
      <c r="O24" s="1071" t="s">
        <v>30</v>
      </c>
      <c r="P24" s="1071" t="s">
        <v>30</v>
      </c>
      <c r="Q24" s="1071" t="s">
        <v>30</v>
      </c>
      <c r="R24" s="1071" t="s">
        <v>30</v>
      </c>
      <c r="S24" s="1071" t="s">
        <v>30</v>
      </c>
      <c r="T24" s="1071" t="s">
        <v>30</v>
      </c>
      <c r="U24" s="1071" t="s">
        <v>30</v>
      </c>
      <c r="V24" s="1071" t="s">
        <v>30</v>
      </c>
      <c r="W24" s="1071" t="s">
        <v>30</v>
      </c>
      <c r="X24" s="1071" t="s">
        <v>30</v>
      </c>
      <c r="Y24" s="1071" t="s">
        <v>30</v>
      </c>
      <c r="Z24" s="1071" t="s">
        <v>30</v>
      </c>
      <c r="AA24" s="1071" t="s">
        <v>30</v>
      </c>
      <c r="AB24" s="1071" t="s">
        <v>30</v>
      </c>
      <c r="AC24" s="1071" t="s">
        <v>30</v>
      </c>
      <c r="AD24" s="1071" t="s">
        <v>30</v>
      </c>
      <c r="AE24" s="1071" t="s">
        <v>30</v>
      </c>
      <c r="AF24" s="1071" t="s">
        <v>30</v>
      </c>
      <c r="AG24" s="1071" t="s">
        <v>30</v>
      </c>
      <c r="AH24" s="1071" t="s">
        <v>30</v>
      </c>
      <c r="AI24" s="1071" t="s">
        <v>30</v>
      </c>
      <c r="AJ24" s="1071" t="s">
        <v>30</v>
      </c>
      <c r="AK24" s="1071" t="s">
        <v>30</v>
      </c>
      <c r="AL24" s="1071" t="s">
        <v>30</v>
      </c>
      <c r="AM24" s="1071" t="s">
        <v>30</v>
      </c>
      <c r="AN24" s="1071" t="s">
        <v>30</v>
      </c>
      <c r="AO24" s="1071" t="s">
        <v>30</v>
      </c>
      <c r="AP24" s="1071" t="s">
        <v>30</v>
      </c>
      <c r="AQ24" s="1071" t="s">
        <v>30</v>
      </c>
      <c r="AR24" s="1071" t="s">
        <v>30</v>
      </c>
      <c r="AS24" s="1071" t="s">
        <v>30</v>
      </c>
      <c r="AT24" s="1071" t="s">
        <v>30</v>
      </c>
      <c r="AU24" s="1071" t="s">
        <v>30</v>
      </c>
      <c r="AV24" s="1071" t="s">
        <v>30</v>
      </c>
      <c r="AW24" s="1071" t="s">
        <v>30</v>
      </c>
      <c r="AX24" s="1071" t="s">
        <v>30</v>
      </c>
      <c r="AY24" s="1071" t="s">
        <v>30</v>
      </c>
      <c r="AZ24" s="1071" t="s">
        <v>30</v>
      </c>
      <c r="BA24" s="1071" t="s">
        <v>30</v>
      </c>
      <c r="BB24" s="1071" t="s">
        <v>30</v>
      </c>
      <c r="BC24" s="1071" t="s">
        <v>30</v>
      </c>
      <c r="BD24" s="1071" t="s">
        <v>30</v>
      </c>
      <c r="BE24" s="1071" t="s">
        <v>30</v>
      </c>
      <c r="BF24" s="1071" t="s">
        <v>30</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428">
        <v>87.998199999999997</v>
      </c>
      <c r="DK24" s="428">
        <v>87.963499999999996</v>
      </c>
      <c r="DL24" s="428">
        <v>87.618300000000005</v>
      </c>
      <c r="DM24" s="428">
        <v>109.8985</v>
      </c>
      <c r="DN24" s="428">
        <v>113.41630000000001</v>
      </c>
      <c r="DO24" s="427">
        <v>130.91669999999999</v>
      </c>
      <c r="DP24" s="428">
        <v>110.8413</v>
      </c>
      <c r="DQ24" s="428">
        <v>113.27549999999999</v>
      </c>
      <c r="DR24" s="428">
        <v>117.0556</v>
      </c>
      <c r="DS24" s="428">
        <v>113.50279999999999</v>
      </c>
      <c r="DT24" s="428">
        <v>106.5017</v>
      </c>
      <c r="DU24" s="427">
        <v>98.895799999999994</v>
      </c>
      <c r="DV24" s="505">
        <f t="shared" si="0"/>
        <v>-7.1415761438549854</v>
      </c>
      <c r="DW24" s="1147">
        <f t="shared" si="1"/>
        <v>9.6160283395514394</v>
      </c>
    </row>
    <row r="25" spans="1:127" s="421" customFormat="1" ht="11.15" customHeight="1">
      <c r="A25" s="506"/>
      <c r="B25" s="507" t="s">
        <v>570</v>
      </c>
      <c r="C25" s="508" t="s">
        <v>153</v>
      </c>
      <c r="D25" s="508" t="s">
        <v>624</v>
      </c>
      <c r="E25" s="1006">
        <v>15.329000000000001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428">
        <v>90.450699999999998</v>
      </c>
      <c r="DK25" s="428">
        <v>89.074200000000005</v>
      </c>
      <c r="DL25" s="428">
        <v>93.235699999999994</v>
      </c>
      <c r="DM25" s="428">
        <v>111.2937</v>
      </c>
      <c r="DN25" s="428">
        <v>107.6063</v>
      </c>
      <c r="DO25" s="427">
        <v>120.18600000000001</v>
      </c>
      <c r="DP25" s="428">
        <v>101.97839999999999</v>
      </c>
      <c r="DQ25" s="428">
        <v>110.8169</v>
      </c>
      <c r="DR25" s="428">
        <v>106.2021</v>
      </c>
      <c r="DS25" s="428">
        <v>101.4498</v>
      </c>
      <c r="DT25" s="428">
        <v>107.8608</v>
      </c>
      <c r="DU25" s="427">
        <v>101.56659999999999</v>
      </c>
      <c r="DV25" s="505">
        <f t="shared" si="0"/>
        <v>-5.8354842537789482</v>
      </c>
      <c r="DW25" s="1147">
        <f t="shared" si="1"/>
        <v>14.258425955091569</v>
      </c>
    </row>
    <row r="26" spans="1:127" s="421" customFormat="1" ht="11.15" customHeight="1">
      <c r="A26" s="506"/>
      <c r="B26" s="507" t="s">
        <v>576</v>
      </c>
      <c r="C26" s="1066" t="s">
        <v>583</v>
      </c>
      <c r="D26" s="1067" t="s">
        <v>589</v>
      </c>
      <c r="E26" s="1006">
        <v>9.9437999999999995</v>
      </c>
      <c r="F26" s="1071" t="s">
        <v>30</v>
      </c>
      <c r="G26" s="1071" t="s">
        <v>30</v>
      </c>
      <c r="H26" s="1071" t="s">
        <v>30</v>
      </c>
      <c r="I26" s="1071" t="s">
        <v>30</v>
      </c>
      <c r="J26" s="1071" t="s">
        <v>30</v>
      </c>
      <c r="K26" s="1071" t="s">
        <v>30</v>
      </c>
      <c r="L26" s="1071" t="s">
        <v>30</v>
      </c>
      <c r="M26" s="1071" t="s">
        <v>30</v>
      </c>
      <c r="N26" s="1071" t="s">
        <v>30</v>
      </c>
      <c r="O26" s="1071" t="s">
        <v>30</v>
      </c>
      <c r="P26" s="1071" t="s">
        <v>30</v>
      </c>
      <c r="Q26" s="1071" t="s">
        <v>30</v>
      </c>
      <c r="R26" s="1071" t="s">
        <v>30</v>
      </c>
      <c r="S26" s="1071" t="s">
        <v>30</v>
      </c>
      <c r="T26" s="1071" t="s">
        <v>30</v>
      </c>
      <c r="U26" s="1071" t="s">
        <v>30</v>
      </c>
      <c r="V26" s="1071" t="s">
        <v>30</v>
      </c>
      <c r="W26" s="1071" t="s">
        <v>30</v>
      </c>
      <c r="X26" s="1071" t="s">
        <v>30</v>
      </c>
      <c r="Y26" s="1071" t="s">
        <v>30</v>
      </c>
      <c r="Z26" s="1071" t="s">
        <v>30</v>
      </c>
      <c r="AA26" s="1071" t="s">
        <v>30</v>
      </c>
      <c r="AB26" s="1071" t="s">
        <v>30</v>
      </c>
      <c r="AC26" s="1071" t="s">
        <v>30</v>
      </c>
      <c r="AD26" s="1071" t="s">
        <v>30</v>
      </c>
      <c r="AE26" s="1071" t="s">
        <v>30</v>
      </c>
      <c r="AF26" s="1071" t="s">
        <v>30</v>
      </c>
      <c r="AG26" s="1071" t="s">
        <v>30</v>
      </c>
      <c r="AH26" s="1071" t="s">
        <v>30</v>
      </c>
      <c r="AI26" s="1071" t="s">
        <v>30</v>
      </c>
      <c r="AJ26" s="1071" t="s">
        <v>30</v>
      </c>
      <c r="AK26" s="1071" t="s">
        <v>30</v>
      </c>
      <c r="AL26" s="1071" t="s">
        <v>30</v>
      </c>
      <c r="AM26" s="1071" t="s">
        <v>30</v>
      </c>
      <c r="AN26" s="1071" t="s">
        <v>30</v>
      </c>
      <c r="AO26" s="1071" t="s">
        <v>30</v>
      </c>
      <c r="AP26" s="1071" t="s">
        <v>30</v>
      </c>
      <c r="AQ26" s="1071" t="s">
        <v>30</v>
      </c>
      <c r="AR26" s="1071" t="s">
        <v>30</v>
      </c>
      <c r="AS26" s="1071" t="s">
        <v>30</v>
      </c>
      <c r="AT26" s="1071" t="s">
        <v>30</v>
      </c>
      <c r="AU26" s="1071" t="s">
        <v>30</v>
      </c>
      <c r="AV26" s="1071" t="s">
        <v>30</v>
      </c>
      <c r="AW26" s="1071" t="s">
        <v>30</v>
      </c>
      <c r="AX26" s="1071" t="s">
        <v>30</v>
      </c>
      <c r="AY26" s="1071" t="s">
        <v>30</v>
      </c>
      <c r="AZ26" s="1071" t="s">
        <v>30</v>
      </c>
      <c r="BA26" s="1071" t="s">
        <v>30</v>
      </c>
      <c r="BB26" s="1071" t="s">
        <v>30</v>
      </c>
      <c r="BC26" s="1071" t="s">
        <v>30</v>
      </c>
      <c r="BD26" s="1071" t="s">
        <v>30</v>
      </c>
      <c r="BE26" s="1071" t="s">
        <v>30</v>
      </c>
      <c r="BF26" s="1071" t="s">
        <v>30</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428">
        <v>94.043199999999999</v>
      </c>
      <c r="DK26" s="428">
        <v>93.804100000000005</v>
      </c>
      <c r="DL26" s="428">
        <v>95.987700000000004</v>
      </c>
      <c r="DM26" s="428">
        <v>115.0437</v>
      </c>
      <c r="DN26" s="428">
        <v>114.3942</v>
      </c>
      <c r="DO26" s="427">
        <v>123.5823</v>
      </c>
      <c r="DP26" s="428">
        <v>105.8353</v>
      </c>
      <c r="DQ26" s="428">
        <v>108.15</v>
      </c>
      <c r="DR26" s="428">
        <v>106.8389</v>
      </c>
      <c r="DS26" s="428">
        <v>100.70480000000001</v>
      </c>
      <c r="DT26" s="428">
        <v>111.2567</v>
      </c>
      <c r="DU26" s="427">
        <v>102.2448</v>
      </c>
      <c r="DV26" s="505">
        <f t="shared" si="0"/>
        <v>-8.1000964436299085</v>
      </c>
      <c r="DW26" s="1147">
        <f t="shared" si="1"/>
        <v>11.970930977498449</v>
      </c>
    </row>
    <row r="27" spans="1:127"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40"/>
      <c r="DT27" s="440"/>
      <c r="DU27" s="440"/>
      <c r="DV27" s="509"/>
      <c r="DW27" s="510"/>
    </row>
    <row r="28" spans="1:127"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47"/>
      <c r="DT28" s="447"/>
      <c r="DU28" s="447"/>
      <c r="DV28" s="511"/>
      <c r="DW28" s="511"/>
    </row>
    <row r="29" spans="1:127" s="446" customFormat="1" ht="10.5" customHeight="1">
      <c r="A29" s="447"/>
      <c r="B29" s="447" t="s">
        <v>532</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08"/>
      <c r="DC29" s="447"/>
      <c r="DD29" s="447"/>
      <c r="DE29" s="447"/>
      <c r="DF29" s="447"/>
      <c r="DG29" s="447"/>
      <c r="DH29" s="447"/>
      <c r="DI29" s="447"/>
      <c r="DJ29" s="447"/>
      <c r="DK29" s="447"/>
      <c r="DL29" s="447"/>
      <c r="DM29" s="447"/>
      <c r="DN29" s="447"/>
      <c r="DO29" s="447"/>
      <c r="DP29" s="447"/>
      <c r="DQ29" s="447"/>
      <c r="DR29" s="447"/>
      <c r="DS29" s="447"/>
      <c r="DT29" s="447"/>
      <c r="DU29" s="447"/>
      <c r="DV29" s="1025"/>
      <c r="DW29" s="1025"/>
    </row>
    <row r="30" spans="1:127" s="446" customFormat="1" ht="10.5" customHeight="1">
      <c r="A30" s="447"/>
      <c r="B30" s="447" t="s">
        <v>724</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47"/>
      <c r="DT30" s="447"/>
      <c r="DU30" s="447"/>
      <c r="DV30" s="1025"/>
      <c r="DW30" s="1025"/>
    </row>
    <row r="31" spans="1:127"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1025"/>
      <c r="DW31" s="1025"/>
    </row>
    <row r="32" spans="1:127" s="446" customFormat="1" ht="10.5" customHeight="1">
      <c r="A32" s="447"/>
      <c r="B32" s="447" t="s">
        <v>533</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099"/>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12"/>
      <c r="DV32" s="473"/>
      <c r="DW32" s="473"/>
    </row>
    <row r="33" spans="1:127" s="446" customFormat="1" ht="10.5" customHeight="1">
      <c r="A33" s="447"/>
      <c r="B33" s="447" t="s">
        <v>725</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099"/>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473"/>
      <c r="DW33" s="473"/>
    </row>
    <row r="34" spans="1:127"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3"/>
      <c r="DQ34" s="453"/>
      <c r="DR34" s="453"/>
      <c r="DS34" s="453"/>
      <c r="DT34" s="453"/>
      <c r="DU34" s="453"/>
      <c r="DV34" s="451"/>
      <c r="DW34" s="451"/>
    </row>
    <row r="35" spans="1:127"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0"/>
      <c r="DQ35" s="450"/>
      <c r="DR35" s="450"/>
      <c r="DS35" s="450"/>
      <c r="DT35" s="450"/>
      <c r="DU35" s="450"/>
      <c r="DV35" s="453"/>
      <c r="DW35" s="453"/>
    </row>
    <row r="36" spans="1:127" s="466" customFormat="1" ht="11.15" customHeight="1">
      <c r="A36" s="467"/>
      <c r="B36" s="468" t="s">
        <v>77</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6"/>
      <c r="DW36" s="456"/>
    </row>
    <row r="37" spans="1:127" s="466" customFormat="1" ht="11.15" customHeight="1">
      <c r="A37" s="467"/>
      <c r="B37" s="468" t="s">
        <v>112</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6"/>
      <c r="DW37" s="450"/>
    </row>
    <row r="38" spans="1:127" s="466" customFormat="1" ht="11.15" customHeight="1">
      <c r="A38" s="467"/>
      <c r="B38" s="468" t="s">
        <v>79</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1"/>
      <c r="DK38" s="451"/>
      <c r="DL38" s="451"/>
      <c r="DM38" s="451"/>
      <c r="DN38" s="451"/>
      <c r="DO38" s="451"/>
      <c r="DP38" s="451"/>
      <c r="DQ38" s="451"/>
      <c r="DR38" s="451"/>
      <c r="DS38" s="451"/>
      <c r="DT38" s="451"/>
      <c r="DU38" s="451"/>
      <c r="DV38" s="456"/>
      <c r="DW38" s="456"/>
    </row>
    <row r="39" spans="1:127"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1"/>
      <c r="DK39" s="451"/>
      <c r="DL39" s="451"/>
      <c r="DM39" s="451"/>
      <c r="DN39" s="451"/>
      <c r="DO39" s="451"/>
      <c r="DP39" s="451"/>
      <c r="DQ39" s="451"/>
      <c r="DR39" s="451"/>
      <c r="DS39" s="451"/>
      <c r="DT39" s="451"/>
      <c r="DU39" s="451"/>
      <c r="DV39" s="456"/>
      <c r="DW39" s="450"/>
    </row>
    <row r="40" spans="1:127" s="473" customFormat="1" ht="11.15" customHeight="1">
      <c r="A40" s="467"/>
      <c r="B40" s="468" t="s">
        <v>80</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1"/>
      <c r="DQ40" s="451"/>
      <c r="DR40" s="451"/>
      <c r="DS40" s="451"/>
      <c r="DT40" s="451"/>
      <c r="DU40" s="451"/>
      <c r="DV40" s="456"/>
      <c r="DW40" s="472"/>
    </row>
    <row r="41" spans="1:127" s="473" customFormat="1" ht="11.15" customHeight="1">
      <c r="A41" s="467"/>
      <c r="B41" s="468" t="s">
        <v>113</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1"/>
      <c r="DK41" s="451"/>
      <c r="DL41" s="451"/>
      <c r="DM41" s="451"/>
      <c r="DN41" s="451"/>
      <c r="DO41" s="451"/>
      <c r="DP41" s="451"/>
      <c r="DQ41" s="451"/>
      <c r="DR41" s="451"/>
      <c r="DS41" s="451"/>
      <c r="DT41" s="451"/>
      <c r="DU41" s="451"/>
      <c r="DV41" s="456"/>
      <c r="DW41" s="450"/>
    </row>
    <row r="42" spans="1:127" s="473" customFormat="1" ht="11.15" customHeight="1">
      <c r="A42" s="467"/>
      <c r="B42" s="311" t="s">
        <v>82</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0"/>
      <c r="DQ42" s="450"/>
      <c r="DR42" s="450"/>
      <c r="DS42" s="450"/>
      <c r="DT42" s="450"/>
      <c r="DU42" s="450"/>
      <c r="DV42" s="456"/>
      <c r="DW42" s="474"/>
    </row>
    <row r="43" spans="1:127"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474"/>
      <c r="DS43" s="474"/>
      <c r="DT43" s="474"/>
      <c r="DU43" s="474"/>
      <c r="DV43" s="450"/>
      <c r="DW43" s="450"/>
    </row>
    <row r="44" spans="1:127"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c r="DR44" s="450"/>
      <c r="DS44" s="450"/>
      <c r="DT44" s="450"/>
      <c r="DU44" s="450"/>
      <c r="DV44" s="450"/>
      <c r="DW44" s="450"/>
    </row>
    <row r="45" spans="1:127" s="466" customFormat="1" ht="11.15" customHeight="1">
      <c r="C45" s="485"/>
      <c r="D45" s="454"/>
      <c r="E45" s="486"/>
      <c r="F45" s="450"/>
      <c r="G45" s="450"/>
      <c r="H45" s="450"/>
      <c r="I45" s="450"/>
      <c r="J45" s="450"/>
      <c r="K45" s="450"/>
      <c r="L45" s="486"/>
      <c r="M45" s="487"/>
      <c r="N45" s="450"/>
      <c r="O45" s="450"/>
      <c r="P45" s="450"/>
      <c r="Q45" s="450"/>
      <c r="X45" s="490"/>
      <c r="AD45" s="490"/>
      <c r="AJ45" s="490"/>
      <c r="DV45" s="450"/>
      <c r="DW45" s="450"/>
    </row>
    <row r="46" spans="1:127" s="466" customFormat="1" ht="11.15" customHeight="1">
      <c r="C46" s="485"/>
      <c r="D46" s="454"/>
      <c r="E46" s="486"/>
      <c r="L46" s="486"/>
      <c r="M46" s="486"/>
      <c r="X46" s="492"/>
      <c r="AD46" s="492"/>
      <c r="AJ46" s="492"/>
      <c r="DV46" s="420"/>
      <c r="DW46" s="420"/>
    </row>
    <row r="47" spans="1:127"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20"/>
      <c r="DK47" s="420"/>
      <c r="DL47" s="420"/>
      <c r="DM47" s="420"/>
      <c r="DP47" s="420"/>
      <c r="DQ47" s="420"/>
      <c r="DR47" s="420"/>
      <c r="DS47" s="420"/>
      <c r="DV47" s="488"/>
      <c r="DW47" s="488"/>
    </row>
  </sheetData>
  <hyperlinks>
    <hyperlink ref="B38" r:id="rId1" display="http://www.statistique.admin.ch" xr:uid="{00000000-0004-0000-0500-000000000000}"/>
    <hyperlink ref="B42" r:id="rId2" xr:uid="{00000000-0004-0000-0500-000001000000}"/>
    <hyperlink ref="DW1" location="Tabelle1!A1" display="Retour Tabelle 1" xr:uid="{00000000-0004-0000-0500-000002000000}"/>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V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8"/>
  <sheetViews>
    <sheetView showGridLines="0" zoomScaleNormal="100" workbookViewId="0">
      <pane xSplit="5" topLeftCell="G1" activePane="topRight" state="frozen"/>
      <selection pane="topRight" activeCell="P1" sqref="P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5" width="6.58203125" style="11" customWidth="1"/>
    <col min="16" max="16" width="17" style="203" bestFit="1" customWidth="1"/>
    <col min="17" max="16384" width="5" style="11"/>
  </cols>
  <sheetData>
    <row r="1" spans="1:17" s="514" customFormat="1" ht="14.15" customHeight="1">
      <c r="B1" s="198" t="s">
        <v>630</v>
      </c>
      <c r="D1" s="199"/>
      <c r="E1" s="200" t="s">
        <v>400</v>
      </c>
      <c r="P1" s="956" t="s">
        <v>730</v>
      </c>
    </row>
    <row r="2" spans="1:17" s="515" customFormat="1" ht="14.15" customHeight="1">
      <c r="B2" s="201" t="s">
        <v>392</v>
      </c>
      <c r="D2" s="199"/>
      <c r="E2" s="202" t="s">
        <v>401</v>
      </c>
      <c r="F2" s="202"/>
      <c r="P2" s="935"/>
    </row>
    <row r="3" spans="1:17" ht="3" customHeight="1">
      <c r="C3" s="204"/>
      <c r="D3" s="15"/>
      <c r="E3" s="16"/>
      <c r="F3" s="16"/>
    </row>
    <row r="4" spans="1:17" ht="3" customHeight="1">
      <c r="A4" s="20"/>
      <c r="B4" s="205"/>
      <c r="C4" s="206"/>
      <c r="D4" s="22"/>
      <c r="E4" s="207"/>
      <c r="F4" s="208"/>
      <c r="G4" s="209"/>
      <c r="H4" s="209"/>
      <c r="I4" s="209"/>
      <c r="J4" s="581"/>
      <c r="K4" s="209"/>
      <c r="L4" s="209"/>
      <c r="M4" s="209"/>
      <c r="N4" s="209"/>
      <c r="O4" s="22"/>
      <c r="P4" s="909"/>
    </row>
    <row r="5" spans="1:17" s="220" customFormat="1" ht="10.4" customHeight="1">
      <c r="A5" s="211"/>
      <c r="B5" s="212" t="s">
        <v>85</v>
      </c>
      <c r="C5" s="213" t="s">
        <v>33</v>
      </c>
      <c r="D5" s="214" t="s">
        <v>34</v>
      </c>
      <c r="E5" s="215" t="s">
        <v>35</v>
      </c>
      <c r="F5" s="216"/>
      <c r="G5" s="217"/>
      <c r="H5" s="217"/>
      <c r="I5" s="217"/>
      <c r="J5" s="1072"/>
      <c r="K5" s="217"/>
      <c r="L5" s="217"/>
      <c r="M5" s="217"/>
      <c r="N5" s="217"/>
      <c r="O5" s="218"/>
      <c r="P5" s="912" t="s">
        <v>87</v>
      </c>
    </row>
    <row r="6" spans="1:17" s="220" customFormat="1" ht="10.4" customHeight="1">
      <c r="A6" s="211"/>
      <c r="B6" s="221"/>
      <c r="C6" s="222"/>
      <c r="D6" s="223"/>
      <c r="E6" s="215" t="s">
        <v>39</v>
      </c>
      <c r="F6" s="216"/>
      <c r="G6" s="217"/>
      <c r="H6" s="217"/>
      <c r="I6" s="217"/>
      <c r="J6" s="1072"/>
      <c r="K6" s="217"/>
      <c r="L6" s="217"/>
      <c r="M6" s="217"/>
      <c r="N6" s="217"/>
      <c r="O6" s="218"/>
      <c r="P6" s="912" t="s">
        <v>88</v>
      </c>
    </row>
    <row r="7" spans="1:17" s="231" customFormat="1" ht="3" customHeight="1">
      <c r="A7" s="224"/>
      <c r="B7" s="221"/>
      <c r="C7" s="50"/>
      <c r="D7" s="225"/>
      <c r="E7" s="226"/>
      <c r="F7" s="227"/>
      <c r="G7" s="228"/>
      <c r="H7" s="228"/>
      <c r="I7" s="228"/>
      <c r="J7" s="1085"/>
      <c r="K7" s="228"/>
      <c r="L7" s="228"/>
      <c r="M7" s="228"/>
      <c r="N7" s="228"/>
      <c r="O7" s="229"/>
      <c r="P7" s="915"/>
    </row>
    <row r="8" spans="1:17" s="231" customFormat="1" ht="10.4" customHeight="1">
      <c r="A8" s="224"/>
      <c r="B8" s="221"/>
      <c r="C8" s="50"/>
      <c r="D8" s="225"/>
      <c r="E8" s="232"/>
      <c r="F8" s="233"/>
      <c r="G8" s="55"/>
      <c r="H8" s="55"/>
      <c r="I8" s="55"/>
      <c r="J8" s="1086"/>
      <c r="K8" s="55"/>
      <c r="L8" s="55"/>
      <c r="M8" s="55"/>
      <c r="N8" s="55"/>
      <c r="O8" s="234"/>
      <c r="P8" s="912" t="s">
        <v>89</v>
      </c>
    </row>
    <row r="9" spans="1:17" s="220" customFormat="1" ht="10.4" customHeight="1">
      <c r="A9" s="211"/>
      <c r="B9" s="221"/>
      <c r="C9" s="50"/>
      <c r="D9" s="225"/>
      <c r="E9" s="235" t="s">
        <v>90</v>
      </c>
      <c r="F9" s="236" t="s">
        <v>91</v>
      </c>
      <c r="G9" s="237" t="s">
        <v>92</v>
      </c>
      <c r="H9" s="237" t="s">
        <v>93</v>
      </c>
      <c r="I9" s="237"/>
      <c r="J9" s="1087" t="s">
        <v>397</v>
      </c>
      <c r="K9" s="237" t="s">
        <v>537</v>
      </c>
      <c r="L9" s="237" t="s">
        <v>628</v>
      </c>
      <c r="M9" s="237" t="s">
        <v>692</v>
      </c>
      <c r="N9" s="237" t="s">
        <v>731</v>
      </c>
      <c r="O9" s="238" t="s">
        <v>741</v>
      </c>
      <c r="P9" s="912" t="s">
        <v>94</v>
      </c>
    </row>
    <row r="10" spans="1:17" s="71" customFormat="1" ht="3" customHeight="1">
      <c r="A10" s="72"/>
      <c r="B10" s="239"/>
      <c r="C10" s="146"/>
      <c r="D10" s="60"/>
      <c r="E10" s="240"/>
      <c r="F10" s="241"/>
      <c r="G10" s="242"/>
      <c r="H10" s="242"/>
      <c r="I10" s="242"/>
      <c r="J10" s="1088"/>
      <c r="K10" s="242"/>
      <c r="L10" s="242"/>
      <c r="M10" s="242"/>
      <c r="N10" s="242"/>
      <c r="O10" s="243"/>
      <c r="P10" s="923"/>
    </row>
    <row r="11" spans="1:17" s="71" customFormat="1" ht="5.15" customHeight="1">
      <c r="A11" s="151"/>
      <c r="B11" s="154"/>
      <c r="C11" s="160"/>
      <c r="D11" s="161"/>
      <c r="E11" s="245"/>
      <c r="F11" s="246"/>
      <c r="G11" s="247"/>
      <c r="H11" s="247"/>
      <c r="I11" s="247"/>
      <c r="J11" s="146"/>
      <c r="K11" s="247"/>
      <c r="L11" s="247"/>
      <c r="M11" s="247"/>
      <c r="N11" s="247"/>
      <c r="O11" s="248"/>
      <c r="P11" s="925"/>
    </row>
    <row r="12" spans="1:17" s="259" customFormat="1" ht="11.15" customHeight="1">
      <c r="A12" s="250"/>
      <c r="B12" s="251"/>
      <c r="C12" s="252" t="s">
        <v>95</v>
      </c>
      <c r="D12" s="253" t="s">
        <v>96</v>
      </c>
      <c r="E12" s="254"/>
      <c r="F12" s="255"/>
      <c r="G12" s="256"/>
      <c r="H12" s="256"/>
      <c r="I12" s="256"/>
      <c r="J12" s="607"/>
      <c r="K12" s="256"/>
      <c r="L12" s="256"/>
      <c r="M12" s="256"/>
      <c r="N12" s="256"/>
      <c r="O12" s="257"/>
      <c r="P12" s="1089"/>
    </row>
    <row r="13" spans="1:17" s="937" customFormat="1" ht="11.15" customHeight="1">
      <c r="A13" s="936"/>
      <c r="B13" s="536">
        <v>53</v>
      </c>
      <c r="C13" s="262" t="s">
        <v>393</v>
      </c>
      <c r="D13" s="263" t="s">
        <v>394</v>
      </c>
      <c r="E13" s="1090">
        <v>100</v>
      </c>
      <c r="F13" s="1091">
        <v>101.0202</v>
      </c>
      <c r="G13" s="993">
        <v>100.5916</v>
      </c>
      <c r="H13" s="1059">
        <v>100</v>
      </c>
      <c r="I13" s="90" t="s">
        <v>631</v>
      </c>
      <c r="J13" s="1059">
        <v>99.858800000000002</v>
      </c>
      <c r="K13" s="1117">
        <v>98.936499999999995</v>
      </c>
      <c r="L13" s="1117">
        <v>99.977099999999993</v>
      </c>
      <c r="M13" s="1117">
        <v>99.372200000000007</v>
      </c>
      <c r="N13" s="1117">
        <v>99.424300000000002</v>
      </c>
      <c r="O13" s="1097">
        <v>99.313199999999995</v>
      </c>
      <c r="P13" s="1092">
        <f>((O13-N13)/N13)*100</f>
        <v>-0.11174330621388083</v>
      </c>
      <c r="Q13" s="938"/>
    </row>
    <row r="14" spans="1:17" s="269" customFormat="1" ht="5.15" customHeight="1">
      <c r="A14" s="271"/>
      <c r="B14" s="272"/>
      <c r="C14" s="100"/>
      <c r="D14" s="539"/>
      <c r="E14" s="998"/>
      <c r="F14" s="994"/>
      <c r="G14" s="992"/>
      <c r="H14" s="275"/>
      <c r="I14" s="275"/>
      <c r="J14" s="615"/>
      <c r="K14" s="275"/>
      <c r="L14" s="275"/>
      <c r="M14" s="275"/>
      <c r="N14" s="275"/>
      <c r="O14" s="60"/>
      <c r="P14" s="1093"/>
      <c r="Q14" s="270"/>
    </row>
    <row r="15" spans="1:17" s="269" customFormat="1" ht="11.15" customHeight="1">
      <c r="A15" s="271"/>
      <c r="B15" s="277">
        <v>53.1</v>
      </c>
      <c r="C15" s="278" t="s">
        <v>165</v>
      </c>
      <c r="D15" s="282" t="s">
        <v>166</v>
      </c>
      <c r="E15" s="998">
        <v>42.346800000000002</v>
      </c>
      <c r="F15" s="994">
        <v>100.26390000000001</v>
      </c>
      <c r="G15" s="992">
        <v>99.517899999999997</v>
      </c>
      <c r="H15" s="275">
        <v>100</v>
      </c>
      <c r="I15" s="275" t="s">
        <v>631</v>
      </c>
      <c r="J15" s="615">
        <v>100.51300000000001</v>
      </c>
      <c r="K15" s="275">
        <v>99.818399999999997</v>
      </c>
      <c r="L15" s="275">
        <v>100.74760000000001</v>
      </c>
      <c r="M15" s="275">
        <v>100.294</v>
      </c>
      <c r="N15" s="275">
        <v>100.11920000000001</v>
      </c>
      <c r="O15" s="60">
        <v>99.126099999999994</v>
      </c>
      <c r="P15" s="1094">
        <f>((O15-N15)/N15)*100</f>
        <v>-0.99191763418006984</v>
      </c>
      <c r="Q15" s="270"/>
    </row>
    <row r="16" spans="1:17" s="269" customFormat="1" ht="11.15" customHeight="1">
      <c r="A16" s="271"/>
      <c r="B16" s="277">
        <v>53.2</v>
      </c>
      <c r="C16" s="278" t="s">
        <v>167</v>
      </c>
      <c r="D16" s="282" t="s">
        <v>168</v>
      </c>
      <c r="E16" s="998">
        <v>57.653199999999998</v>
      </c>
      <c r="F16" s="994">
        <v>102.6718</v>
      </c>
      <c r="G16" s="992">
        <v>102.96510000000001</v>
      </c>
      <c r="H16" s="275">
        <v>100</v>
      </c>
      <c r="I16" s="275" t="s">
        <v>631</v>
      </c>
      <c r="J16" s="615">
        <v>98.581599999999995</v>
      </c>
      <c r="K16" s="275">
        <v>97.242699999999999</v>
      </c>
      <c r="L16" s="275">
        <v>98.438100000000006</v>
      </c>
      <c r="M16" s="275">
        <v>97.667699999999996</v>
      </c>
      <c r="N16" s="275">
        <v>97.902699999999996</v>
      </c>
      <c r="O16" s="60">
        <v>98.426299999999998</v>
      </c>
      <c r="P16" s="1094">
        <f>((O16-N16)/N16)*100</f>
        <v>0.53481671087723004</v>
      </c>
      <c r="Q16" s="270"/>
    </row>
    <row r="17" spans="1:17" s="284" customFormat="1" ht="5.15" customHeight="1">
      <c r="A17" s="285"/>
      <c r="B17" s="286"/>
      <c r="C17" s="116"/>
      <c r="D17" s="287"/>
      <c r="E17" s="288"/>
      <c r="F17" s="289"/>
      <c r="G17" s="290"/>
      <c r="H17" s="290"/>
      <c r="I17" s="290"/>
      <c r="J17" s="616"/>
      <c r="K17" s="290"/>
      <c r="L17" s="290"/>
      <c r="M17" s="290"/>
      <c r="N17" s="290"/>
      <c r="O17" s="287"/>
      <c r="P17" s="933"/>
      <c r="Q17" s="270"/>
    </row>
    <row r="18" spans="1:17" s="284" customFormat="1" ht="5.15" customHeight="1">
      <c r="A18" s="292"/>
      <c r="B18" s="293"/>
      <c r="C18" s="294"/>
      <c r="D18" s="293"/>
      <c r="E18" s="295"/>
      <c r="F18" s="295"/>
      <c r="G18" s="293"/>
      <c r="H18" s="293"/>
      <c r="I18" s="293"/>
      <c r="J18" s="293"/>
      <c r="K18" s="293"/>
      <c r="L18" s="293"/>
      <c r="M18" s="293"/>
      <c r="N18" s="293"/>
      <c r="O18" s="293"/>
      <c r="P18" s="296"/>
    </row>
    <row r="19" spans="1:17" s="284" customFormat="1" ht="10.5" customHeight="1">
      <c r="A19" s="292"/>
      <c r="B19" s="1095" t="s">
        <v>632</v>
      </c>
      <c r="C19" s="542"/>
      <c r="D19" s="543"/>
      <c r="E19" s="125"/>
      <c r="F19" s="125"/>
      <c r="G19" s="292"/>
      <c r="H19" s="292"/>
      <c r="I19" s="292"/>
      <c r="J19" s="292"/>
      <c r="K19" s="292"/>
      <c r="L19" s="292"/>
      <c r="M19" s="292"/>
      <c r="N19" s="292"/>
      <c r="O19" s="292"/>
      <c r="P19" s="298"/>
    </row>
    <row r="20" spans="1:17" s="284" customFormat="1" ht="10.5" customHeight="1">
      <c r="A20" s="292"/>
      <c r="B20" s="1095" t="s">
        <v>633</v>
      </c>
      <c r="C20" s="542"/>
      <c r="D20" s="543"/>
      <c r="E20" s="125"/>
      <c r="F20" s="125"/>
      <c r="G20" s="292"/>
      <c r="H20" s="292"/>
      <c r="I20" s="292"/>
      <c r="J20" s="292"/>
      <c r="K20" s="292"/>
      <c r="L20" s="292"/>
      <c r="M20" s="292"/>
      <c r="N20" s="292"/>
      <c r="O20" s="292"/>
      <c r="P20" s="298"/>
    </row>
    <row r="21" spans="1:17" s="269" customFormat="1" ht="15" customHeight="1">
      <c r="C21" s="299"/>
      <c r="D21" s="300"/>
      <c r="E21" s="125"/>
      <c r="F21" s="301"/>
      <c r="P21" s="298"/>
    </row>
    <row r="22" spans="1:17" s="301" customFormat="1" ht="3" customHeight="1">
      <c r="A22" s="302"/>
      <c r="B22" s="303"/>
      <c r="C22" s="304"/>
      <c r="D22" s="305"/>
      <c r="E22" s="306"/>
      <c r="G22" s="996"/>
      <c r="P22" s="298"/>
    </row>
    <row r="23" spans="1:17" s="301" customFormat="1" ht="11.15" customHeight="1">
      <c r="A23" s="307"/>
      <c r="B23" s="1083" t="s">
        <v>77</v>
      </c>
      <c r="C23" s="1083"/>
      <c r="D23" s="1083"/>
      <c r="E23" s="308"/>
    </row>
    <row r="24" spans="1:17" s="301" customFormat="1" ht="11.15" customHeight="1">
      <c r="A24" s="307"/>
      <c r="B24" s="1083" t="s">
        <v>112</v>
      </c>
      <c r="C24" s="1083"/>
      <c r="D24" s="1083"/>
      <c r="E24" s="308"/>
    </row>
    <row r="25" spans="1:17" s="301" customFormat="1" ht="11.15" customHeight="1">
      <c r="A25" s="307"/>
      <c r="B25" s="1083" t="s">
        <v>79</v>
      </c>
      <c r="C25" s="1083"/>
      <c r="D25" s="1083"/>
      <c r="E25" s="308"/>
      <c r="H25" s="1079"/>
    </row>
    <row r="26" spans="1:17" s="310" customFormat="1" ht="8.15" customHeight="1">
      <c r="A26" s="307"/>
      <c r="B26" s="1083"/>
      <c r="C26" s="1083"/>
      <c r="D26" s="1083"/>
      <c r="E26" s="308"/>
      <c r="F26" s="301"/>
      <c r="G26" s="301"/>
      <c r="H26" s="301"/>
      <c r="I26" s="301"/>
      <c r="J26" s="301"/>
      <c r="K26" s="301"/>
      <c r="L26" s="301"/>
      <c r="M26" s="301"/>
      <c r="N26" s="301"/>
      <c r="O26" s="301"/>
      <c r="P26" s="301"/>
    </row>
    <row r="27" spans="1:17" s="310" customFormat="1" ht="11.15" customHeight="1">
      <c r="A27" s="307"/>
      <c r="B27" s="1083" t="s">
        <v>80</v>
      </c>
      <c r="C27" s="1083"/>
      <c r="D27" s="1083"/>
      <c r="E27" s="308"/>
      <c r="P27" s="309"/>
    </row>
    <row r="28" spans="1:17" s="310" customFormat="1" ht="11.15" customHeight="1">
      <c r="A28" s="307"/>
      <c r="B28" s="1083" t="s">
        <v>113</v>
      </c>
      <c r="C28" s="1083"/>
      <c r="D28" s="1083"/>
      <c r="E28" s="308"/>
      <c r="P28" s="298"/>
    </row>
    <row r="29" spans="1:17" s="310" customFormat="1" ht="11.15" customHeight="1">
      <c r="A29" s="307"/>
      <c r="B29" s="1084" t="s">
        <v>82</v>
      </c>
      <c r="C29" s="1084"/>
      <c r="D29" s="1083"/>
      <c r="E29" s="308"/>
      <c r="F29" s="301"/>
      <c r="P29" s="312"/>
    </row>
    <row r="30" spans="1:17" s="301" customFormat="1" ht="3" customHeight="1">
      <c r="A30" s="313"/>
      <c r="B30" s="314"/>
      <c r="C30" s="314"/>
      <c r="D30" s="315"/>
      <c r="E30" s="316"/>
      <c r="F30" s="317"/>
      <c r="P30" s="298"/>
    </row>
    <row r="31" spans="1:17" s="317" customFormat="1" ht="11.15" customHeight="1">
      <c r="C31" s="318"/>
      <c r="D31" s="319"/>
      <c r="E31" s="195"/>
      <c r="F31" s="195"/>
      <c r="P31" s="320"/>
    </row>
    <row r="32" spans="1:17" s="301" customFormat="1" ht="11.15" customHeight="1">
      <c r="C32" s="321"/>
      <c r="D32" s="319"/>
      <c r="E32" s="193"/>
      <c r="F32" s="193"/>
      <c r="P32" s="298"/>
    </row>
    <row r="33" spans="3:16" s="301" customFormat="1" ht="11.15" customHeight="1">
      <c r="C33" s="321"/>
      <c r="D33" s="319"/>
      <c r="E33" s="193"/>
      <c r="F33" s="193"/>
      <c r="P33" s="298"/>
    </row>
    <row r="34" spans="3:16" s="301" customFormat="1" ht="11.15" customHeight="1">
      <c r="C34" s="321"/>
      <c r="D34" s="319"/>
      <c r="E34" s="193"/>
      <c r="F34" s="193"/>
      <c r="P34" s="298"/>
    </row>
    <row r="35" spans="3:16" s="301" customFormat="1" ht="11.15" customHeight="1">
      <c r="C35" s="321"/>
      <c r="D35" s="319"/>
      <c r="E35" s="193"/>
      <c r="F35" s="193"/>
      <c r="P35" s="298"/>
    </row>
    <row r="36" spans="3:16" s="269" customFormat="1" ht="11.15" customHeight="1">
      <c r="C36" s="300"/>
      <c r="D36" s="319"/>
      <c r="E36" s="179"/>
      <c r="F36" s="179"/>
      <c r="P36" s="309"/>
    </row>
    <row r="37" spans="3:16" s="130" customFormat="1" ht="11.15" customHeight="1">
      <c r="C37" s="178"/>
      <c r="D37" s="178"/>
      <c r="E37" s="179"/>
      <c r="F37" s="179"/>
      <c r="P37" s="312"/>
    </row>
    <row r="38" spans="3:16" s="317" customFormat="1" ht="12.5">
      <c r="C38" s="319"/>
      <c r="D38" s="319"/>
      <c r="E38" s="125"/>
      <c r="F38" s="125"/>
      <c r="P38" s="320"/>
    </row>
  </sheetData>
  <hyperlinks>
    <hyperlink ref="B25" r:id="rId1" display="http://www.statistique.admin.ch" xr:uid="{00000000-0004-0000-0600-000000000000}"/>
    <hyperlink ref="B29" r:id="rId2" xr:uid="{00000000-0004-0000-0600-000001000000}"/>
    <hyperlink ref="P1" location="Tabelle1!A1" display="Retour Tabelle 1" xr:uid="{720D84AB-444E-408F-B71D-22F49D09D68C}"/>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3"/>
  <sheetViews>
    <sheetView showGridLines="0" zoomScaleNormal="100" workbookViewId="0">
      <pane xSplit="5" topLeftCell="H1" activePane="topRight" state="frozen"/>
      <selection pane="topRight" activeCell="P1" sqref="P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5" width="6.58203125" style="11" customWidth="1"/>
    <col min="16" max="16" width="17" style="203" bestFit="1" customWidth="1"/>
    <col min="17" max="16384" width="5" style="11"/>
  </cols>
  <sheetData>
    <row r="1" spans="1:17" s="197" customFormat="1" ht="14.15" customHeight="1">
      <c r="B1" s="198" t="s">
        <v>161</v>
      </c>
      <c r="C1" s="514"/>
      <c r="D1" s="199"/>
      <c r="E1" s="200" t="s">
        <v>400</v>
      </c>
      <c r="P1" s="956" t="s">
        <v>730</v>
      </c>
    </row>
    <row r="2" spans="1:17" ht="14.15" customHeight="1">
      <c r="B2" s="201" t="s">
        <v>162</v>
      </c>
      <c r="C2" s="515"/>
      <c r="D2" s="199"/>
      <c r="E2" s="202" t="s">
        <v>401</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09"/>
      <c r="O4" s="22"/>
      <c r="P4" s="909"/>
    </row>
    <row r="5" spans="1:17" s="220" customFormat="1" ht="10.4" customHeight="1">
      <c r="A5" s="211"/>
      <c r="B5" s="521" t="s">
        <v>85</v>
      </c>
      <c r="C5" s="522" t="s">
        <v>33</v>
      </c>
      <c r="D5" s="523" t="s">
        <v>34</v>
      </c>
      <c r="E5" s="215" t="s">
        <v>35</v>
      </c>
      <c r="F5" s="216"/>
      <c r="G5" s="217"/>
      <c r="H5" s="217"/>
      <c r="I5" s="217"/>
      <c r="J5" s="1072"/>
      <c r="K5" s="217"/>
      <c r="L5" s="217"/>
      <c r="M5" s="217"/>
      <c r="N5" s="217"/>
      <c r="O5" s="218"/>
      <c r="P5" s="912" t="s">
        <v>87</v>
      </c>
    </row>
    <row r="6" spans="1:17" s="220" customFormat="1" ht="10.4" customHeight="1">
      <c r="A6" s="211"/>
      <c r="B6" s="524"/>
      <c r="C6" s="525"/>
      <c r="D6" s="526"/>
      <c r="E6" s="215" t="s">
        <v>39</v>
      </c>
      <c r="F6" s="216"/>
      <c r="G6" s="217"/>
      <c r="H6" s="217"/>
      <c r="I6" s="217"/>
      <c r="J6" s="1072"/>
      <c r="K6" s="217"/>
      <c r="L6" s="217"/>
      <c r="M6" s="217"/>
      <c r="N6" s="217"/>
      <c r="O6" s="218"/>
      <c r="P6" s="912" t="s">
        <v>88</v>
      </c>
    </row>
    <row r="7" spans="1:17" s="231" customFormat="1" ht="3" customHeight="1">
      <c r="A7" s="224"/>
      <c r="B7" s="524"/>
      <c r="C7" s="527"/>
      <c r="D7" s="528"/>
      <c r="E7" s="226"/>
      <c r="F7" s="227"/>
      <c r="G7" s="228"/>
      <c r="H7" s="228"/>
      <c r="I7" s="228"/>
      <c r="J7" s="1085"/>
      <c r="K7" s="228"/>
      <c r="L7" s="228"/>
      <c r="M7" s="228"/>
      <c r="N7" s="228"/>
      <c r="O7" s="229"/>
      <c r="P7" s="915"/>
    </row>
    <row r="8" spans="1:17" s="231" customFormat="1" ht="10.4" customHeight="1">
      <c r="A8" s="224"/>
      <c r="B8" s="524"/>
      <c r="C8" s="527"/>
      <c r="D8" s="528"/>
      <c r="E8" s="232"/>
      <c r="F8" s="233"/>
      <c r="G8" s="55"/>
      <c r="H8" s="55"/>
      <c r="I8" s="55"/>
      <c r="J8" s="1086"/>
      <c r="K8" s="55"/>
      <c r="L8" s="55"/>
      <c r="M8" s="55"/>
      <c r="N8" s="55"/>
      <c r="O8" s="234"/>
      <c r="P8" s="912" t="s">
        <v>89</v>
      </c>
    </row>
    <row r="9" spans="1:17" s="220" customFormat="1" ht="10.4" customHeight="1">
      <c r="A9" s="211"/>
      <c r="B9" s="524"/>
      <c r="C9" s="527"/>
      <c r="D9" s="528"/>
      <c r="E9" s="235" t="s">
        <v>90</v>
      </c>
      <c r="F9" s="236" t="s">
        <v>91</v>
      </c>
      <c r="G9" s="237" t="s">
        <v>92</v>
      </c>
      <c r="H9" s="237" t="s">
        <v>93</v>
      </c>
      <c r="I9" s="237"/>
      <c r="J9" s="1087" t="s">
        <v>397</v>
      </c>
      <c r="K9" s="237" t="s">
        <v>537</v>
      </c>
      <c r="L9" s="237" t="s">
        <v>628</v>
      </c>
      <c r="M9" s="237" t="s">
        <v>692</v>
      </c>
      <c r="N9" s="237" t="s">
        <v>731</v>
      </c>
      <c r="O9" s="238" t="s">
        <v>741</v>
      </c>
      <c r="P9" s="912" t="s">
        <v>94</v>
      </c>
    </row>
    <row r="10" spans="1:17" s="71" customFormat="1" ht="3" customHeight="1">
      <c r="A10" s="72"/>
      <c r="B10" s="529"/>
      <c r="C10" s="530"/>
      <c r="D10" s="531"/>
      <c r="E10" s="240"/>
      <c r="F10" s="241"/>
      <c r="G10" s="242"/>
      <c r="H10" s="242"/>
      <c r="I10" s="242"/>
      <c r="J10" s="1088"/>
      <c r="K10" s="242"/>
      <c r="L10" s="242"/>
      <c r="M10" s="242"/>
      <c r="N10" s="242"/>
      <c r="O10" s="243"/>
      <c r="P10" s="923"/>
    </row>
    <row r="11" spans="1:17" s="71" customFormat="1" ht="5.15" customHeight="1">
      <c r="A11" s="151"/>
      <c r="B11" s="532"/>
      <c r="C11" s="533"/>
      <c r="D11" s="534"/>
      <c r="E11" s="245"/>
      <c r="F11" s="246"/>
      <c r="G11" s="247"/>
      <c r="H11" s="247"/>
      <c r="I11" s="247"/>
      <c r="J11" s="146"/>
      <c r="K11" s="247"/>
      <c r="L11" s="247"/>
      <c r="M11" s="247"/>
      <c r="N11" s="247"/>
      <c r="O11" s="248"/>
      <c r="P11" s="925"/>
    </row>
    <row r="12" spans="1:17" s="259" customFormat="1" ht="11.15" customHeight="1">
      <c r="A12" s="250"/>
      <c r="B12" s="535"/>
      <c r="C12" s="262" t="s">
        <v>95</v>
      </c>
      <c r="D12" s="263" t="s">
        <v>96</v>
      </c>
      <c r="E12" s="254"/>
      <c r="F12" s="255"/>
      <c r="G12" s="256"/>
      <c r="H12" s="256"/>
      <c r="I12" s="256"/>
      <c r="J12" s="607"/>
      <c r="K12" s="256"/>
      <c r="L12" s="256"/>
      <c r="M12" s="256"/>
      <c r="N12" s="256"/>
      <c r="O12" s="257"/>
      <c r="P12" s="1089"/>
    </row>
    <row r="13" spans="1:17" s="269" customFormat="1" ht="11.15" customHeight="1">
      <c r="A13" s="260"/>
      <c r="B13" s="536">
        <v>53</v>
      </c>
      <c r="C13" s="262" t="s">
        <v>163</v>
      </c>
      <c r="D13" s="263" t="s">
        <v>164</v>
      </c>
      <c r="E13" s="1014">
        <v>100</v>
      </c>
      <c r="F13" s="87">
        <v>101.14709999999999</v>
      </c>
      <c r="G13" s="796">
        <v>100.7915</v>
      </c>
      <c r="H13" s="266">
        <v>100</v>
      </c>
      <c r="I13" s="266" t="s">
        <v>631</v>
      </c>
      <c r="J13" s="609">
        <v>99.810400000000001</v>
      </c>
      <c r="K13" s="266">
        <v>98.860100000000003</v>
      </c>
      <c r="L13" s="266">
        <v>99.899799999999999</v>
      </c>
      <c r="M13" s="266">
        <v>99.045000000000002</v>
      </c>
      <c r="N13" s="266">
        <v>99.112499999999997</v>
      </c>
      <c r="O13" s="267">
        <v>98.956500000000005</v>
      </c>
      <c r="P13" s="1096">
        <f>((O13-N13)/N13)*100</f>
        <v>-0.15739689746499352</v>
      </c>
      <c r="Q13" s="270"/>
    </row>
    <row r="14" spans="1:17" s="269" customFormat="1" ht="5.15" customHeight="1">
      <c r="A14" s="271"/>
      <c r="B14" s="537"/>
      <c r="C14" s="538"/>
      <c r="D14" s="539"/>
      <c r="E14" s="998"/>
      <c r="F14" s="994"/>
      <c r="G14" s="992"/>
      <c r="H14" s="275"/>
      <c r="I14" s="275"/>
      <c r="J14" s="615"/>
      <c r="K14" s="275"/>
      <c r="L14" s="275"/>
      <c r="M14" s="275"/>
      <c r="N14" s="275"/>
      <c r="O14" s="60"/>
      <c r="P14" s="1093"/>
      <c r="Q14" s="270"/>
    </row>
    <row r="15" spans="1:17" s="269" customFormat="1" ht="11.15" customHeight="1">
      <c r="A15" s="271"/>
      <c r="B15" s="540">
        <v>53.1</v>
      </c>
      <c r="C15" s="541" t="s">
        <v>165</v>
      </c>
      <c r="D15" s="282" t="s">
        <v>166</v>
      </c>
      <c r="E15" s="998">
        <v>49.650399999999998</v>
      </c>
      <c r="F15" s="994">
        <v>100.05119999999999</v>
      </c>
      <c r="G15" s="992">
        <v>99.352099999999993</v>
      </c>
      <c r="H15" s="275">
        <v>100</v>
      </c>
      <c r="I15" s="275" t="s">
        <v>631</v>
      </c>
      <c r="J15" s="615">
        <v>100.67100000000001</v>
      </c>
      <c r="K15" s="275">
        <v>99.739800000000002</v>
      </c>
      <c r="L15" s="275">
        <v>100.8903</v>
      </c>
      <c r="M15" s="275">
        <v>100.3077</v>
      </c>
      <c r="N15" s="275">
        <v>100.099</v>
      </c>
      <c r="O15" s="60">
        <v>98.9054</v>
      </c>
      <c r="P15" s="1094">
        <f>((O15-N15)/N15)*100</f>
        <v>-1.1924195046903601</v>
      </c>
      <c r="Q15" s="270"/>
    </row>
    <row r="16" spans="1:17" s="269" customFormat="1" ht="11.15" customHeight="1">
      <c r="A16" s="271"/>
      <c r="B16" s="540">
        <v>53.2</v>
      </c>
      <c r="C16" s="541" t="s">
        <v>167</v>
      </c>
      <c r="D16" s="282" t="s">
        <v>168</v>
      </c>
      <c r="E16" s="998">
        <v>50.349600000000002</v>
      </c>
      <c r="F16" s="994">
        <v>103.551</v>
      </c>
      <c r="G16" s="992">
        <v>103.9272</v>
      </c>
      <c r="H16" s="275">
        <v>100</v>
      </c>
      <c r="I16" s="275" t="s">
        <v>631</v>
      </c>
      <c r="J16" s="615">
        <v>98.161100000000005</v>
      </c>
      <c r="K16" s="275">
        <v>97.179599999999994</v>
      </c>
      <c r="L16" s="275">
        <v>98.045100000000005</v>
      </c>
      <c r="M16" s="275">
        <v>96.815200000000004</v>
      </c>
      <c r="N16" s="275">
        <v>97.185900000000004</v>
      </c>
      <c r="O16" s="60">
        <v>98.024900000000002</v>
      </c>
      <c r="P16" s="1094">
        <f>((O16-N16)/N16)*100</f>
        <v>0.86329395519308738</v>
      </c>
      <c r="Q16" s="270"/>
    </row>
    <row r="17" spans="1:16" s="284" customFormat="1" ht="5.15" customHeight="1">
      <c r="A17" s="285"/>
      <c r="B17" s="286"/>
      <c r="C17" s="116"/>
      <c r="D17" s="287"/>
      <c r="E17" s="288"/>
      <c r="F17" s="1007"/>
      <c r="G17" s="1008"/>
      <c r="H17" s="290"/>
      <c r="I17" s="290"/>
      <c r="J17" s="616"/>
      <c r="K17" s="290"/>
      <c r="L17" s="290"/>
      <c r="M17" s="290"/>
      <c r="N17" s="290"/>
      <c r="O17" s="287"/>
      <c r="P17" s="933"/>
    </row>
    <row r="18" spans="1:16" s="284" customFormat="1" ht="5.15" customHeight="1">
      <c r="A18" s="292"/>
      <c r="B18" s="293"/>
      <c r="C18" s="294"/>
      <c r="D18" s="293"/>
      <c r="E18" s="295"/>
      <c r="F18" s="295"/>
      <c r="G18" s="293"/>
      <c r="H18" s="293"/>
      <c r="I18" s="293"/>
      <c r="J18" s="293"/>
      <c r="K18" s="293"/>
      <c r="L18" s="293"/>
      <c r="M18" s="293"/>
      <c r="N18" s="293"/>
      <c r="O18" s="293"/>
      <c r="P18" s="296"/>
    </row>
    <row r="19" spans="1:16" s="284" customFormat="1" ht="10.5" customHeight="1">
      <c r="A19" s="292"/>
      <c r="B19" s="292"/>
      <c r="C19" s="542" t="s">
        <v>169</v>
      </c>
      <c r="D19" s="543" t="s">
        <v>170</v>
      </c>
      <c r="E19" s="125"/>
      <c r="F19" s="125"/>
      <c r="G19" s="292"/>
      <c r="H19" s="292"/>
      <c r="I19" s="292"/>
      <c r="J19" s="292"/>
      <c r="K19" s="292"/>
      <c r="L19" s="292"/>
      <c r="M19" s="292"/>
      <c r="N19" s="292"/>
      <c r="O19" s="292"/>
      <c r="P19" s="298"/>
    </row>
    <row r="20" spans="1:16" s="284" customFormat="1" ht="10.5" customHeight="1">
      <c r="A20" s="292"/>
      <c r="B20" s="292"/>
      <c r="E20" s="125"/>
      <c r="F20" s="125"/>
      <c r="G20" s="292"/>
      <c r="H20" s="292"/>
      <c r="I20" s="292"/>
      <c r="J20" s="292"/>
      <c r="K20" s="292"/>
      <c r="L20" s="292"/>
      <c r="M20" s="292"/>
      <c r="N20" s="292"/>
      <c r="O20" s="292"/>
      <c r="P20" s="298"/>
    </row>
    <row r="21" spans="1:16" s="284" customFormat="1" ht="10.5" customHeight="1">
      <c r="A21" s="292"/>
      <c r="B21" s="1095" t="s">
        <v>632</v>
      </c>
      <c r="E21" s="125"/>
      <c r="F21" s="125"/>
      <c r="G21" s="1131"/>
      <c r="H21" s="292"/>
      <c r="I21" s="292"/>
      <c r="J21" s="292"/>
      <c r="K21" s="292"/>
      <c r="L21" s="292"/>
      <c r="M21" s="292"/>
      <c r="N21" s="292"/>
      <c r="O21" s="292"/>
      <c r="P21" s="298"/>
    </row>
    <row r="22" spans="1:16" s="284" customFormat="1" ht="10.5" customHeight="1">
      <c r="A22" s="292"/>
      <c r="B22" s="1095" t="s">
        <v>633</v>
      </c>
      <c r="E22" s="125"/>
      <c r="F22" s="125"/>
      <c r="G22" s="292"/>
      <c r="H22" s="292"/>
      <c r="I22" s="292"/>
      <c r="J22" s="292"/>
      <c r="K22" s="292"/>
      <c r="L22" s="292"/>
      <c r="M22" s="292"/>
      <c r="N22" s="292"/>
      <c r="O22" s="292"/>
      <c r="P22" s="298"/>
    </row>
    <row r="23" spans="1:16" s="269" customFormat="1" ht="10.5" customHeight="1">
      <c r="C23" s="299"/>
      <c r="D23" s="300"/>
      <c r="E23" s="125"/>
      <c r="F23" s="301"/>
      <c r="P23" s="298"/>
    </row>
    <row r="24" spans="1:16" s="301" customFormat="1" ht="3" customHeight="1">
      <c r="A24" s="302"/>
      <c r="B24" s="303"/>
      <c r="C24" s="304"/>
      <c r="D24" s="305"/>
      <c r="E24" s="306"/>
      <c r="P24" s="298"/>
    </row>
    <row r="25" spans="1:16" s="301" customFormat="1" ht="11.15" customHeight="1">
      <c r="A25" s="307"/>
      <c r="B25" s="1083" t="s">
        <v>77</v>
      </c>
      <c r="C25" s="1083"/>
      <c r="D25" s="1083"/>
      <c r="E25" s="308"/>
      <c r="P25" s="544"/>
    </row>
    <row r="26" spans="1:16" s="301" customFormat="1" ht="11.15" customHeight="1">
      <c r="A26" s="307"/>
      <c r="B26" s="1083" t="s">
        <v>112</v>
      </c>
      <c r="C26" s="1083"/>
      <c r="D26" s="1083"/>
      <c r="E26" s="308"/>
      <c r="P26" s="309"/>
    </row>
    <row r="27" spans="1:16" s="301" customFormat="1" ht="11.15" customHeight="1">
      <c r="A27" s="307"/>
      <c r="B27" s="1083" t="s">
        <v>79</v>
      </c>
      <c r="C27" s="1083"/>
      <c r="D27" s="1083"/>
      <c r="E27" s="308"/>
      <c r="F27" s="310"/>
      <c r="P27" s="309"/>
    </row>
    <row r="28" spans="1:16" s="310" customFormat="1" ht="8.15" customHeight="1">
      <c r="A28" s="307"/>
      <c r="B28" s="1083"/>
      <c r="C28" s="1083"/>
      <c r="D28" s="1083"/>
      <c r="E28" s="308"/>
      <c r="P28" s="203"/>
    </row>
    <row r="29" spans="1:16" s="310" customFormat="1" ht="11.15" customHeight="1">
      <c r="A29" s="307"/>
      <c r="B29" s="1083" t="s">
        <v>80</v>
      </c>
      <c r="C29" s="1083"/>
      <c r="D29" s="1083"/>
      <c r="E29" s="308"/>
      <c r="P29" s="309"/>
    </row>
    <row r="30" spans="1:16" s="310" customFormat="1" ht="11.15" customHeight="1">
      <c r="A30" s="307"/>
      <c r="B30" s="1083" t="s">
        <v>113</v>
      </c>
      <c r="C30" s="1083"/>
      <c r="D30" s="1083"/>
      <c r="E30" s="308"/>
      <c r="P30" s="298"/>
    </row>
    <row r="31" spans="1:16" s="310" customFormat="1" ht="11.15" customHeight="1">
      <c r="A31" s="307"/>
      <c r="B31" s="1084" t="s">
        <v>82</v>
      </c>
      <c r="C31" s="1084"/>
      <c r="D31" s="1083"/>
      <c r="E31" s="308"/>
      <c r="F31" s="301"/>
      <c r="P31" s="312"/>
    </row>
    <row r="32" spans="1:16" s="301" customFormat="1" ht="3" customHeight="1">
      <c r="A32" s="313"/>
      <c r="B32" s="314"/>
      <c r="C32" s="314"/>
      <c r="D32" s="315"/>
      <c r="E32" s="316"/>
      <c r="F32" s="317"/>
      <c r="P32" s="298"/>
    </row>
    <row r="33" spans="3:16" s="317" customFormat="1" ht="11.15" customHeight="1">
      <c r="C33" s="318"/>
      <c r="D33" s="319"/>
      <c r="E33" s="195"/>
      <c r="F33" s="195"/>
      <c r="P33" s="320"/>
    </row>
    <row r="34" spans="3:16" s="301" customFormat="1" ht="11.15" customHeight="1">
      <c r="C34" s="321"/>
      <c r="D34" s="319"/>
      <c r="E34" s="193"/>
      <c r="F34" s="193"/>
      <c r="P34" s="298"/>
    </row>
    <row r="35" spans="3:16" s="301" customFormat="1" ht="11.15" customHeight="1">
      <c r="C35" s="321"/>
      <c r="D35" s="319"/>
      <c r="E35" s="193"/>
      <c r="F35" s="193"/>
      <c r="P35" s="298"/>
    </row>
    <row r="36" spans="3:16" s="301" customFormat="1" ht="11.15" customHeight="1">
      <c r="C36" s="321"/>
      <c r="D36" s="319"/>
      <c r="E36" s="193"/>
      <c r="F36" s="193"/>
      <c r="P36" s="298"/>
    </row>
    <row r="37" spans="3:16" s="301" customFormat="1" ht="11.15" customHeight="1">
      <c r="C37" s="321"/>
      <c r="D37" s="319"/>
      <c r="E37" s="193"/>
      <c r="F37" s="193"/>
      <c r="P37" s="298"/>
    </row>
    <row r="38" spans="3:16" s="269" customFormat="1" ht="11.15" customHeight="1">
      <c r="C38" s="300"/>
      <c r="D38" s="319"/>
      <c r="E38" s="179"/>
      <c r="F38" s="179"/>
      <c r="P38" s="309"/>
    </row>
    <row r="39" spans="3:16" s="130" customFormat="1" ht="10">
      <c r="C39" s="178"/>
      <c r="D39" s="178"/>
      <c r="E39" s="179"/>
      <c r="F39" s="179"/>
      <c r="P39" s="312"/>
    </row>
    <row r="40" spans="3:16" s="317" customFormat="1" ht="12.5">
      <c r="C40" s="319"/>
      <c r="D40" s="319"/>
      <c r="E40" s="125"/>
      <c r="F40" s="125"/>
      <c r="P40" s="320"/>
    </row>
    <row r="42" spans="3:16">
      <c r="C42" s="1095"/>
    </row>
    <row r="43" spans="3:16">
      <c r="C43" s="1095"/>
    </row>
  </sheetData>
  <hyperlinks>
    <hyperlink ref="B27" r:id="rId1" display="http://www.statistique.admin.ch" xr:uid="{00000000-0004-0000-0700-000000000000}"/>
    <hyperlink ref="B31" r:id="rId2" xr:uid="{00000000-0004-0000-0700-000001000000}"/>
    <hyperlink ref="P1" location="Tabelle1!A1" display="Retour Tabelle 1" xr:uid="{ECFF3164-EB34-48AB-86C7-FEDD7865EC7F}"/>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D46"/>
  <sheetViews>
    <sheetView showGridLines="0" zoomScaleNormal="100" workbookViewId="0">
      <pane xSplit="5" ySplit="10" topLeftCell="DT11" activePane="bottomRight" state="frozen"/>
      <selection pane="topRight" activeCell="F1" sqref="F1"/>
      <selection pane="bottomLeft" activeCell="A11" sqref="A11"/>
      <selection pane="bottomRight" activeCell="ED1" sqref="ED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32" width="6.08203125" style="326" customWidth="1"/>
    <col min="133" max="134" width="9.5" style="326" customWidth="1"/>
    <col min="135" max="16384" width="5" style="326"/>
  </cols>
  <sheetData>
    <row r="1" spans="1:134" s="322" customFormat="1" ht="14.15" customHeight="1">
      <c r="B1" s="323" t="s">
        <v>512</v>
      </c>
      <c r="D1" s="324"/>
      <c r="E1" s="325" t="s">
        <v>398</v>
      </c>
      <c r="F1" s="325"/>
      <c r="G1" s="325"/>
      <c r="H1" s="325"/>
      <c r="ED1" s="1062" t="s">
        <v>730</v>
      </c>
    </row>
    <row r="2" spans="1:134" ht="14.15" customHeight="1">
      <c r="B2" s="327" t="s">
        <v>513</v>
      </c>
      <c r="D2" s="324"/>
      <c r="E2" s="328" t="s">
        <v>399</v>
      </c>
      <c r="F2" s="328"/>
      <c r="G2" s="328"/>
      <c r="H2" s="328"/>
    </row>
    <row r="3" spans="1:134" ht="3" customHeight="1">
      <c r="C3" s="329"/>
      <c r="D3" s="330"/>
      <c r="E3" s="331"/>
      <c r="F3" s="331"/>
      <c r="G3" s="331"/>
      <c r="H3" s="331"/>
    </row>
    <row r="4" spans="1:134"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41"/>
      <c r="ED4" s="342"/>
    </row>
    <row r="5" spans="1:134" s="354" customFormat="1" ht="10.4" customHeight="1">
      <c r="A5" s="343"/>
      <c r="B5" s="344" t="s">
        <v>85</v>
      </c>
      <c r="C5" s="345" t="s">
        <v>33</v>
      </c>
      <c r="D5" s="346" t="s">
        <v>34</v>
      </c>
      <c r="E5" s="548" t="s">
        <v>35</v>
      </c>
      <c r="F5" s="549" t="s">
        <v>121</v>
      </c>
      <c r="G5" s="349" t="s">
        <v>122</v>
      </c>
      <c r="H5" s="349" t="s">
        <v>123</v>
      </c>
      <c r="I5" s="349" t="s">
        <v>124</v>
      </c>
      <c r="J5" s="349" t="s">
        <v>36</v>
      </c>
      <c r="K5" s="349" t="s">
        <v>125</v>
      </c>
      <c r="L5" s="349" t="s">
        <v>126</v>
      </c>
      <c r="M5" s="349" t="s">
        <v>117</v>
      </c>
      <c r="N5" s="349" t="s">
        <v>118</v>
      </c>
      <c r="O5" s="350" t="s">
        <v>119</v>
      </c>
      <c r="P5" s="349" t="s">
        <v>37</v>
      </c>
      <c r="Q5" s="349" t="s">
        <v>120</v>
      </c>
      <c r="R5" s="349" t="s">
        <v>121</v>
      </c>
      <c r="S5" s="350" t="s">
        <v>122</v>
      </c>
      <c r="T5" s="350" t="s">
        <v>123</v>
      </c>
      <c r="U5" s="350" t="s">
        <v>124</v>
      </c>
      <c r="V5" s="350" t="s">
        <v>36</v>
      </c>
      <c r="W5" s="350" t="s">
        <v>125</v>
      </c>
      <c r="X5" s="349" t="s">
        <v>126</v>
      </c>
      <c r="Y5" s="351" t="s">
        <v>117</v>
      </c>
      <c r="Z5" s="349" t="s">
        <v>118</v>
      </c>
      <c r="AA5" s="350" t="s">
        <v>119</v>
      </c>
      <c r="AB5" s="349" t="s">
        <v>37</v>
      </c>
      <c r="AC5" s="349" t="s">
        <v>120</v>
      </c>
      <c r="AD5" s="349" t="s">
        <v>121</v>
      </c>
      <c r="AE5" s="350" t="s">
        <v>122</v>
      </c>
      <c r="AF5" s="348" t="s">
        <v>123</v>
      </c>
      <c r="AG5" s="350" t="s">
        <v>124</v>
      </c>
      <c r="AH5" s="348" t="s">
        <v>36</v>
      </c>
      <c r="AI5" s="350" t="s">
        <v>125</v>
      </c>
      <c r="AJ5" s="348" t="s">
        <v>126</v>
      </c>
      <c r="AK5" s="350" t="s">
        <v>117</v>
      </c>
      <c r="AL5" s="348" t="s">
        <v>118</v>
      </c>
      <c r="AM5" s="350" t="s">
        <v>119</v>
      </c>
      <c r="AN5" s="348" t="s">
        <v>37</v>
      </c>
      <c r="AO5" s="350" t="s">
        <v>120</v>
      </c>
      <c r="AP5" s="348" t="s">
        <v>121</v>
      </c>
      <c r="AQ5" s="350" t="s">
        <v>122</v>
      </c>
      <c r="AR5" s="350" t="s">
        <v>123</v>
      </c>
      <c r="AS5" s="350" t="s">
        <v>124</v>
      </c>
      <c r="AT5" s="350" t="s">
        <v>36</v>
      </c>
      <c r="AU5" s="350" t="s">
        <v>125</v>
      </c>
      <c r="AV5" s="348" t="s">
        <v>126</v>
      </c>
      <c r="AW5" s="349" t="s">
        <v>117</v>
      </c>
      <c r="AX5" s="349" t="s">
        <v>118</v>
      </c>
      <c r="AY5" s="349" t="s">
        <v>119</v>
      </c>
      <c r="AZ5" s="349" t="s">
        <v>37</v>
      </c>
      <c r="BA5" s="349" t="s">
        <v>120</v>
      </c>
      <c r="BB5" s="349" t="s">
        <v>121</v>
      </c>
      <c r="BC5" s="350" t="s">
        <v>122</v>
      </c>
      <c r="BD5" s="350" t="s">
        <v>123</v>
      </c>
      <c r="BE5" s="350" t="s">
        <v>124</v>
      </c>
      <c r="BF5" s="350" t="s">
        <v>36</v>
      </c>
      <c r="BG5" s="350" t="s">
        <v>125</v>
      </c>
      <c r="BH5" s="349" t="s">
        <v>126</v>
      </c>
      <c r="BI5" s="350" t="s">
        <v>117</v>
      </c>
      <c r="BJ5" s="350" t="s">
        <v>118</v>
      </c>
      <c r="BK5" s="350" t="s">
        <v>119</v>
      </c>
      <c r="BL5" s="350" t="s">
        <v>37</v>
      </c>
      <c r="BM5" s="350" t="s">
        <v>120</v>
      </c>
      <c r="BN5" s="349" t="s">
        <v>121</v>
      </c>
      <c r="BO5" s="350" t="s">
        <v>122</v>
      </c>
      <c r="BP5" s="350" t="s">
        <v>123</v>
      </c>
      <c r="BQ5" s="350" t="s">
        <v>124</v>
      </c>
      <c r="BR5" s="350" t="s">
        <v>36</v>
      </c>
      <c r="BS5" s="350" t="s">
        <v>125</v>
      </c>
      <c r="BT5" s="349" t="s">
        <v>126</v>
      </c>
      <c r="BU5" s="350" t="s">
        <v>117</v>
      </c>
      <c r="BV5" s="350" t="s">
        <v>118</v>
      </c>
      <c r="BW5" s="350" t="s">
        <v>119</v>
      </c>
      <c r="BX5" s="350" t="s">
        <v>37</v>
      </c>
      <c r="BY5" s="350" t="s">
        <v>120</v>
      </c>
      <c r="BZ5" s="349" t="s">
        <v>121</v>
      </c>
      <c r="CA5" s="350" t="s">
        <v>636</v>
      </c>
      <c r="CB5" s="350" t="s">
        <v>123</v>
      </c>
      <c r="CC5" s="350" t="s">
        <v>124</v>
      </c>
      <c r="CD5" s="350" t="s">
        <v>36</v>
      </c>
      <c r="CE5" s="350" t="s">
        <v>125</v>
      </c>
      <c r="CF5" s="349" t="s">
        <v>126</v>
      </c>
      <c r="CG5" s="350" t="s">
        <v>117</v>
      </c>
      <c r="CH5" s="350" t="s">
        <v>118</v>
      </c>
      <c r="CI5" s="350" t="s">
        <v>119</v>
      </c>
      <c r="CJ5" s="350" t="s">
        <v>37</v>
      </c>
      <c r="CK5" s="350" t="s">
        <v>120</v>
      </c>
      <c r="CL5" s="349" t="s">
        <v>121</v>
      </c>
      <c r="CM5" s="350" t="s">
        <v>122</v>
      </c>
      <c r="CN5" s="350" t="s">
        <v>123</v>
      </c>
      <c r="CO5" s="350" t="s">
        <v>124</v>
      </c>
      <c r="CP5" s="350" t="s">
        <v>36</v>
      </c>
      <c r="CQ5" s="350" t="s">
        <v>125</v>
      </c>
      <c r="CR5" s="349" t="s">
        <v>126</v>
      </c>
      <c r="CS5" s="349" t="s">
        <v>117</v>
      </c>
      <c r="CT5" s="349" t="s">
        <v>118</v>
      </c>
      <c r="CU5" s="349" t="s">
        <v>119</v>
      </c>
      <c r="CV5" s="349" t="s">
        <v>37</v>
      </c>
      <c r="CW5" s="349" t="s">
        <v>120</v>
      </c>
      <c r="CX5" s="349" t="s">
        <v>121</v>
      </c>
      <c r="CY5" s="349" t="s">
        <v>122</v>
      </c>
      <c r="CZ5" s="349" t="s">
        <v>123</v>
      </c>
      <c r="DA5" s="349" t="s">
        <v>124</v>
      </c>
      <c r="DB5" s="349" t="s">
        <v>36</v>
      </c>
      <c r="DC5" s="349" t="s">
        <v>125</v>
      </c>
      <c r="DD5" s="349" t="s">
        <v>126</v>
      </c>
      <c r="DE5" s="349" t="s">
        <v>117</v>
      </c>
      <c r="DF5" s="349" t="s">
        <v>118</v>
      </c>
      <c r="DG5" s="349" t="s">
        <v>119</v>
      </c>
      <c r="DH5" s="349" t="s">
        <v>37</v>
      </c>
      <c r="DI5" s="349" t="s">
        <v>120</v>
      </c>
      <c r="DJ5" s="349" t="s">
        <v>121</v>
      </c>
      <c r="DK5" s="349" t="s">
        <v>122</v>
      </c>
      <c r="DL5" s="349" t="s">
        <v>123</v>
      </c>
      <c r="DM5" s="349" t="s">
        <v>124</v>
      </c>
      <c r="DN5" s="349" t="s">
        <v>36</v>
      </c>
      <c r="DO5" s="349" t="s">
        <v>125</v>
      </c>
      <c r="DP5" s="349" t="s">
        <v>126</v>
      </c>
      <c r="DQ5" s="349" t="s">
        <v>117</v>
      </c>
      <c r="DR5" s="349" t="s">
        <v>118</v>
      </c>
      <c r="DS5" s="349" t="s">
        <v>119</v>
      </c>
      <c r="DT5" s="349" t="s">
        <v>37</v>
      </c>
      <c r="DU5" s="349" t="s">
        <v>120</v>
      </c>
      <c r="DV5" s="349" t="s">
        <v>121</v>
      </c>
      <c r="DW5" s="349" t="s">
        <v>122</v>
      </c>
      <c r="DX5" s="349" t="s">
        <v>123</v>
      </c>
      <c r="DY5" s="349" t="s">
        <v>124</v>
      </c>
      <c r="DZ5" s="349" t="s">
        <v>36</v>
      </c>
      <c r="EA5" s="349" t="s">
        <v>125</v>
      </c>
      <c r="EB5" s="349" t="s">
        <v>126</v>
      </c>
      <c r="EC5" s="352" t="s">
        <v>127</v>
      </c>
      <c r="ED5" s="353"/>
    </row>
    <row r="6" spans="1:134" s="354" customFormat="1" ht="10.4" customHeight="1">
      <c r="A6" s="343"/>
      <c r="B6" s="355"/>
      <c r="C6" s="356"/>
      <c r="D6" s="357"/>
      <c r="E6" s="548" t="s">
        <v>39</v>
      </c>
      <c r="F6" s="549" t="s">
        <v>130</v>
      </c>
      <c r="G6" s="349" t="s">
        <v>131</v>
      </c>
      <c r="H6" s="349" t="s">
        <v>132</v>
      </c>
      <c r="I6" s="349" t="s">
        <v>133</v>
      </c>
      <c r="J6" s="349" t="s">
        <v>40</v>
      </c>
      <c r="K6" s="349" t="s">
        <v>125</v>
      </c>
      <c r="L6" s="349" t="s">
        <v>134</v>
      </c>
      <c r="M6" s="349" t="s">
        <v>128</v>
      </c>
      <c r="N6" s="349" t="s">
        <v>129</v>
      </c>
      <c r="O6" s="350" t="s">
        <v>119</v>
      </c>
      <c r="P6" s="349" t="s">
        <v>41</v>
      </c>
      <c r="Q6" s="349" t="s">
        <v>120</v>
      </c>
      <c r="R6" s="349" t="s">
        <v>130</v>
      </c>
      <c r="S6" s="350" t="s">
        <v>131</v>
      </c>
      <c r="T6" s="350" t="s">
        <v>132</v>
      </c>
      <c r="U6" s="350" t="s">
        <v>133</v>
      </c>
      <c r="V6" s="350" t="s">
        <v>40</v>
      </c>
      <c r="W6" s="350" t="s">
        <v>125</v>
      </c>
      <c r="X6" s="349" t="s">
        <v>134</v>
      </c>
      <c r="Y6" s="351" t="s">
        <v>128</v>
      </c>
      <c r="Z6" s="349" t="s">
        <v>129</v>
      </c>
      <c r="AA6" s="350" t="s">
        <v>119</v>
      </c>
      <c r="AB6" s="349" t="s">
        <v>41</v>
      </c>
      <c r="AC6" s="349" t="s">
        <v>120</v>
      </c>
      <c r="AD6" s="349" t="s">
        <v>130</v>
      </c>
      <c r="AE6" s="350" t="s">
        <v>131</v>
      </c>
      <c r="AF6" s="348" t="s">
        <v>132</v>
      </c>
      <c r="AG6" s="350" t="s">
        <v>133</v>
      </c>
      <c r="AH6" s="348" t="s">
        <v>40</v>
      </c>
      <c r="AI6" s="350" t="s">
        <v>125</v>
      </c>
      <c r="AJ6" s="348" t="s">
        <v>134</v>
      </c>
      <c r="AK6" s="350" t="s">
        <v>128</v>
      </c>
      <c r="AL6" s="348" t="s">
        <v>129</v>
      </c>
      <c r="AM6" s="350" t="s">
        <v>119</v>
      </c>
      <c r="AN6" s="348" t="s">
        <v>41</v>
      </c>
      <c r="AO6" s="350" t="s">
        <v>120</v>
      </c>
      <c r="AP6" s="348" t="s">
        <v>130</v>
      </c>
      <c r="AQ6" s="350" t="s">
        <v>131</v>
      </c>
      <c r="AR6" s="350" t="s">
        <v>132</v>
      </c>
      <c r="AS6" s="350" t="s">
        <v>133</v>
      </c>
      <c r="AT6" s="350" t="s">
        <v>40</v>
      </c>
      <c r="AU6" s="350" t="s">
        <v>125</v>
      </c>
      <c r="AV6" s="348" t="s">
        <v>134</v>
      </c>
      <c r="AW6" s="349" t="s">
        <v>128</v>
      </c>
      <c r="AX6" s="349" t="s">
        <v>129</v>
      </c>
      <c r="AY6" s="349" t="s">
        <v>119</v>
      </c>
      <c r="AZ6" s="349" t="s">
        <v>41</v>
      </c>
      <c r="BA6" s="349" t="s">
        <v>120</v>
      </c>
      <c r="BB6" s="349" t="s">
        <v>130</v>
      </c>
      <c r="BC6" s="350" t="s">
        <v>131</v>
      </c>
      <c r="BD6" s="350" t="s">
        <v>132</v>
      </c>
      <c r="BE6" s="350" t="s">
        <v>133</v>
      </c>
      <c r="BF6" s="350" t="s">
        <v>40</v>
      </c>
      <c r="BG6" s="350" t="s">
        <v>125</v>
      </c>
      <c r="BH6" s="349" t="s">
        <v>134</v>
      </c>
      <c r="BI6" s="350" t="s">
        <v>128</v>
      </c>
      <c r="BJ6" s="350" t="s">
        <v>129</v>
      </c>
      <c r="BK6" s="350" t="s">
        <v>119</v>
      </c>
      <c r="BL6" s="350" t="s">
        <v>41</v>
      </c>
      <c r="BM6" s="350" t="s">
        <v>120</v>
      </c>
      <c r="BN6" s="349" t="s">
        <v>130</v>
      </c>
      <c r="BO6" s="350" t="s">
        <v>131</v>
      </c>
      <c r="BP6" s="350" t="s">
        <v>132</v>
      </c>
      <c r="BQ6" s="350" t="s">
        <v>133</v>
      </c>
      <c r="BR6" s="350" t="s">
        <v>40</v>
      </c>
      <c r="BS6" s="350" t="s">
        <v>125</v>
      </c>
      <c r="BT6" s="349" t="s">
        <v>134</v>
      </c>
      <c r="BU6" s="350" t="s">
        <v>128</v>
      </c>
      <c r="BV6" s="350" t="s">
        <v>129</v>
      </c>
      <c r="BW6" s="350" t="s">
        <v>119</v>
      </c>
      <c r="BX6" s="350" t="s">
        <v>41</v>
      </c>
      <c r="BY6" s="350" t="s">
        <v>120</v>
      </c>
      <c r="BZ6" s="349" t="s">
        <v>130</v>
      </c>
      <c r="CA6" s="350" t="s">
        <v>637</v>
      </c>
      <c r="CB6" s="350" t="s">
        <v>132</v>
      </c>
      <c r="CC6" s="350" t="s">
        <v>133</v>
      </c>
      <c r="CD6" s="350" t="s">
        <v>40</v>
      </c>
      <c r="CE6" s="350" t="s">
        <v>125</v>
      </c>
      <c r="CF6" s="349" t="s">
        <v>134</v>
      </c>
      <c r="CG6" s="350" t="s">
        <v>128</v>
      </c>
      <c r="CH6" s="350" t="s">
        <v>129</v>
      </c>
      <c r="CI6" s="350" t="s">
        <v>119</v>
      </c>
      <c r="CJ6" s="350" t="s">
        <v>41</v>
      </c>
      <c r="CK6" s="350" t="s">
        <v>120</v>
      </c>
      <c r="CL6" s="349" t="s">
        <v>130</v>
      </c>
      <c r="CM6" s="350" t="s">
        <v>131</v>
      </c>
      <c r="CN6" s="350" t="s">
        <v>132</v>
      </c>
      <c r="CO6" s="350" t="s">
        <v>133</v>
      </c>
      <c r="CP6" s="350" t="s">
        <v>40</v>
      </c>
      <c r="CQ6" s="350" t="s">
        <v>125</v>
      </c>
      <c r="CR6" s="349" t="s">
        <v>134</v>
      </c>
      <c r="CS6" s="349" t="s">
        <v>128</v>
      </c>
      <c r="CT6" s="349" t="s">
        <v>129</v>
      </c>
      <c r="CU6" s="349" t="s">
        <v>119</v>
      </c>
      <c r="CV6" s="349" t="s">
        <v>41</v>
      </c>
      <c r="CW6" s="349" t="s">
        <v>120</v>
      </c>
      <c r="CX6" s="349" t="s">
        <v>130</v>
      </c>
      <c r="CY6" s="349" t="s">
        <v>131</v>
      </c>
      <c r="CZ6" s="349" t="s">
        <v>132</v>
      </c>
      <c r="DA6" s="349" t="s">
        <v>133</v>
      </c>
      <c r="DB6" s="349" t="s">
        <v>40</v>
      </c>
      <c r="DC6" s="349" t="s">
        <v>125</v>
      </c>
      <c r="DD6" s="349" t="s">
        <v>134</v>
      </c>
      <c r="DE6" s="349" t="s">
        <v>128</v>
      </c>
      <c r="DF6" s="349" t="s">
        <v>129</v>
      </c>
      <c r="DG6" s="349" t="s">
        <v>119</v>
      </c>
      <c r="DH6" s="349" t="s">
        <v>41</v>
      </c>
      <c r="DI6" s="349" t="s">
        <v>120</v>
      </c>
      <c r="DJ6" s="349" t="s">
        <v>130</v>
      </c>
      <c r="DK6" s="349" t="s">
        <v>131</v>
      </c>
      <c r="DL6" s="349" t="s">
        <v>132</v>
      </c>
      <c r="DM6" s="349" t="s">
        <v>133</v>
      </c>
      <c r="DN6" s="349" t="s">
        <v>40</v>
      </c>
      <c r="DO6" s="349" t="s">
        <v>125</v>
      </c>
      <c r="DP6" s="349" t="s">
        <v>134</v>
      </c>
      <c r="DQ6" s="349" t="s">
        <v>128</v>
      </c>
      <c r="DR6" s="349" t="s">
        <v>129</v>
      </c>
      <c r="DS6" s="349" t="s">
        <v>119</v>
      </c>
      <c r="DT6" s="349" t="s">
        <v>41</v>
      </c>
      <c r="DU6" s="349" t="s">
        <v>120</v>
      </c>
      <c r="DV6" s="349" t="s">
        <v>130</v>
      </c>
      <c r="DW6" s="349" t="s">
        <v>131</v>
      </c>
      <c r="DX6" s="349" t="s">
        <v>132</v>
      </c>
      <c r="DY6" s="349" t="s">
        <v>133</v>
      </c>
      <c r="DZ6" s="349" t="s">
        <v>40</v>
      </c>
      <c r="EA6" s="349" t="s">
        <v>125</v>
      </c>
      <c r="EB6" s="349" t="s">
        <v>134</v>
      </c>
      <c r="EC6" s="358" t="s">
        <v>135</v>
      </c>
      <c r="ED6" s="353"/>
    </row>
    <row r="7" spans="1:134"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63"/>
      <c r="ED7" s="364"/>
    </row>
    <row r="8" spans="1:134" s="365" customFormat="1" ht="10.4"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71" t="s">
        <v>136</v>
      </c>
      <c r="ED8" s="372" t="s">
        <v>137</v>
      </c>
    </row>
    <row r="9" spans="1:134" s="354" customFormat="1" ht="10.4" customHeight="1">
      <c r="A9" s="343"/>
      <c r="B9" s="355"/>
      <c r="C9" s="360"/>
      <c r="D9" s="361"/>
      <c r="E9" s="553" t="s">
        <v>90</v>
      </c>
      <c r="F9" s="549" t="s">
        <v>55</v>
      </c>
      <c r="G9" s="349" t="s">
        <v>56</v>
      </c>
      <c r="H9" s="349" t="s">
        <v>56</v>
      </c>
      <c r="I9" s="349" t="s">
        <v>56</v>
      </c>
      <c r="J9" s="349" t="s">
        <v>56</v>
      </c>
      <c r="K9" s="349" t="s">
        <v>56</v>
      </c>
      <c r="L9" s="349" t="s">
        <v>56</v>
      </c>
      <c r="M9" s="349" t="s">
        <v>56</v>
      </c>
      <c r="N9" s="349" t="s">
        <v>56</v>
      </c>
      <c r="O9" s="349" t="s">
        <v>56</v>
      </c>
      <c r="P9" s="349" t="s">
        <v>56</v>
      </c>
      <c r="Q9" s="349" t="s">
        <v>56</v>
      </c>
      <c r="R9" s="349" t="s">
        <v>56</v>
      </c>
      <c r="S9" s="350" t="s">
        <v>57</v>
      </c>
      <c r="T9" s="350" t="s">
        <v>57</v>
      </c>
      <c r="U9" s="350" t="s">
        <v>57</v>
      </c>
      <c r="V9" s="350" t="s">
        <v>57</v>
      </c>
      <c r="W9" s="350" t="s">
        <v>57</v>
      </c>
      <c r="X9" s="349" t="s">
        <v>57</v>
      </c>
      <c r="Y9" s="351" t="s">
        <v>57</v>
      </c>
      <c r="Z9" s="349" t="s">
        <v>57</v>
      </c>
      <c r="AA9" s="349" t="s">
        <v>57</v>
      </c>
      <c r="AB9" s="349" t="s">
        <v>57</v>
      </c>
      <c r="AC9" s="349" t="s">
        <v>57</v>
      </c>
      <c r="AD9" s="349" t="s">
        <v>57</v>
      </c>
      <c r="AE9" s="350" t="s">
        <v>58</v>
      </c>
      <c r="AF9" s="348" t="s">
        <v>58</v>
      </c>
      <c r="AG9" s="350" t="s">
        <v>58</v>
      </c>
      <c r="AH9" s="348" t="s">
        <v>58</v>
      </c>
      <c r="AI9" s="350" t="s">
        <v>58</v>
      </c>
      <c r="AJ9" s="348" t="s">
        <v>58</v>
      </c>
      <c r="AK9" s="350" t="s">
        <v>58</v>
      </c>
      <c r="AL9" s="348" t="s">
        <v>58</v>
      </c>
      <c r="AM9" s="350" t="s">
        <v>58</v>
      </c>
      <c r="AN9" s="348" t="s">
        <v>58</v>
      </c>
      <c r="AO9" s="350" t="s">
        <v>58</v>
      </c>
      <c r="AP9" s="348" t="s">
        <v>58</v>
      </c>
      <c r="AQ9" s="350" t="s">
        <v>59</v>
      </c>
      <c r="AR9" s="350" t="s">
        <v>59</v>
      </c>
      <c r="AS9" s="350" t="s">
        <v>59</v>
      </c>
      <c r="AT9" s="350" t="s">
        <v>59</v>
      </c>
      <c r="AU9" s="350" t="s">
        <v>59</v>
      </c>
      <c r="AV9" s="348" t="s">
        <v>59</v>
      </c>
      <c r="AW9" s="349" t="s">
        <v>59</v>
      </c>
      <c r="AX9" s="349" t="s">
        <v>59</v>
      </c>
      <c r="AY9" s="349" t="s">
        <v>59</v>
      </c>
      <c r="AZ9" s="349" t="s">
        <v>59</v>
      </c>
      <c r="BA9" s="349" t="s">
        <v>59</v>
      </c>
      <c r="BB9" s="349" t="s">
        <v>59</v>
      </c>
      <c r="BC9" s="350" t="s">
        <v>396</v>
      </c>
      <c r="BD9" s="350" t="s">
        <v>396</v>
      </c>
      <c r="BE9" s="350" t="s">
        <v>396</v>
      </c>
      <c r="BF9" s="350" t="s">
        <v>396</v>
      </c>
      <c r="BG9" s="350" t="s">
        <v>396</v>
      </c>
      <c r="BH9" s="349" t="s">
        <v>396</v>
      </c>
      <c r="BI9" s="350" t="s">
        <v>396</v>
      </c>
      <c r="BJ9" s="350" t="s">
        <v>396</v>
      </c>
      <c r="BK9" s="350" t="s">
        <v>396</v>
      </c>
      <c r="BL9" s="350" t="s">
        <v>396</v>
      </c>
      <c r="BM9" s="350" t="s">
        <v>396</v>
      </c>
      <c r="BN9" s="349" t="s">
        <v>396</v>
      </c>
      <c r="BO9" s="350" t="s">
        <v>536</v>
      </c>
      <c r="BP9" s="350" t="s">
        <v>536</v>
      </c>
      <c r="BQ9" s="350" t="s">
        <v>536</v>
      </c>
      <c r="BR9" s="350" t="s">
        <v>536</v>
      </c>
      <c r="BS9" s="350" t="s">
        <v>536</v>
      </c>
      <c r="BT9" s="349" t="s">
        <v>536</v>
      </c>
      <c r="BU9" s="350" t="s">
        <v>536</v>
      </c>
      <c r="BV9" s="350" t="s">
        <v>536</v>
      </c>
      <c r="BW9" s="350" t="s">
        <v>536</v>
      </c>
      <c r="BX9" s="350" t="s">
        <v>536</v>
      </c>
      <c r="BY9" s="350" t="s">
        <v>536</v>
      </c>
      <c r="BZ9" s="349" t="s">
        <v>536</v>
      </c>
      <c r="CA9" s="350" t="s">
        <v>627</v>
      </c>
      <c r="CB9" s="350" t="s">
        <v>627</v>
      </c>
      <c r="CC9" s="350" t="s">
        <v>627</v>
      </c>
      <c r="CD9" s="350" t="s">
        <v>627</v>
      </c>
      <c r="CE9" s="350" t="s">
        <v>627</v>
      </c>
      <c r="CF9" s="349" t="s">
        <v>627</v>
      </c>
      <c r="CG9" s="349" t="s">
        <v>627</v>
      </c>
      <c r="CH9" s="349" t="s">
        <v>627</v>
      </c>
      <c r="CI9" s="349" t="s">
        <v>627</v>
      </c>
      <c r="CJ9" s="349" t="s">
        <v>627</v>
      </c>
      <c r="CK9" s="349" t="s">
        <v>627</v>
      </c>
      <c r="CL9" s="349" t="s">
        <v>627</v>
      </c>
      <c r="CM9" s="1115" t="s">
        <v>692</v>
      </c>
      <c r="CN9" s="1115" t="s">
        <v>692</v>
      </c>
      <c r="CO9" s="1115" t="s">
        <v>692</v>
      </c>
      <c r="CP9" s="1115" t="s">
        <v>692</v>
      </c>
      <c r="CQ9" s="1115" t="s">
        <v>692</v>
      </c>
      <c r="CR9" s="1115" t="s">
        <v>692</v>
      </c>
      <c r="CS9" s="1115" t="s">
        <v>692</v>
      </c>
      <c r="CT9" s="1115" t="s">
        <v>692</v>
      </c>
      <c r="CU9" s="1115" t="s">
        <v>692</v>
      </c>
      <c r="CV9" s="1115" t="s">
        <v>692</v>
      </c>
      <c r="CW9" s="1115" t="s">
        <v>692</v>
      </c>
      <c r="CX9" s="1115" t="s">
        <v>692</v>
      </c>
      <c r="CY9" s="1115" t="s">
        <v>731</v>
      </c>
      <c r="CZ9" s="1115" t="s">
        <v>731</v>
      </c>
      <c r="DA9" s="1115" t="s">
        <v>731</v>
      </c>
      <c r="DB9" s="1115" t="s">
        <v>731</v>
      </c>
      <c r="DC9" s="1115" t="s">
        <v>731</v>
      </c>
      <c r="DD9" s="1115" t="s">
        <v>731</v>
      </c>
      <c r="DE9" s="1115" t="s">
        <v>731</v>
      </c>
      <c r="DF9" s="1115" t="s">
        <v>731</v>
      </c>
      <c r="DG9" s="1115" t="s">
        <v>731</v>
      </c>
      <c r="DH9" s="1115" t="s">
        <v>731</v>
      </c>
      <c r="DI9" s="1115" t="s">
        <v>731</v>
      </c>
      <c r="DJ9" s="1115" t="s">
        <v>731</v>
      </c>
      <c r="DK9" s="1115" t="s">
        <v>741</v>
      </c>
      <c r="DL9" s="1115" t="s">
        <v>741</v>
      </c>
      <c r="DM9" s="1115" t="s">
        <v>741</v>
      </c>
      <c r="DN9" s="1115" t="s">
        <v>741</v>
      </c>
      <c r="DO9" s="1115" t="s">
        <v>741</v>
      </c>
      <c r="DP9" s="1115" t="s">
        <v>741</v>
      </c>
      <c r="DQ9" s="1115" t="s">
        <v>741</v>
      </c>
      <c r="DR9" s="1115" t="s">
        <v>741</v>
      </c>
      <c r="DS9" s="1115" t="s">
        <v>741</v>
      </c>
      <c r="DT9" s="1115" t="s">
        <v>741</v>
      </c>
      <c r="DU9" s="1115" t="s">
        <v>741</v>
      </c>
      <c r="DV9" s="1115" t="s">
        <v>741</v>
      </c>
      <c r="DW9" s="1115" t="s">
        <v>839</v>
      </c>
      <c r="DX9" s="1115" t="s">
        <v>839</v>
      </c>
      <c r="DY9" s="1115" t="s">
        <v>839</v>
      </c>
      <c r="DZ9" s="1115" t="s">
        <v>839</v>
      </c>
      <c r="EA9" s="1115" t="s">
        <v>839</v>
      </c>
      <c r="EB9" s="1115" t="s">
        <v>839</v>
      </c>
      <c r="EC9" s="371" t="s">
        <v>138</v>
      </c>
      <c r="ED9" s="372" t="s">
        <v>139</v>
      </c>
    </row>
    <row r="10" spans="1:134"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79"/>
      <c r="DX10" s="379"/>
      <c r="DY10" s="379"/>
      <c r="DZ10" s="379"/>
      <c r="EA10" s="379"/>
      <c r="EB10" s="379"/>
      <c r="EC10" s="383"/>
      <c r="ED10" s="384"/>
    </row>
    <row r="11" spans="1:134" s="385" customFormat="1" ht="5.15"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1"/>
      <c r="DQ11" s="393"/>
      <c r="DR11" s="393"/>
      <c r="DS11" s="393"/>
      <c r="DT11" s="393"/>
      <c r="DU11" s="393"/>
      <c r="DV11" s="393"/>
      <c r="DW11" s="393"/>
      <c r="DX11" s="393"/>
      <c r="DY11" s="393"/>
      <c r="DZ11" s="393"/>
      <c r="EA11" s="393"/>
      <c r="EB11" s="391"/>
      <c r="EC11" s="397"/>
      <c r="ED11" s="398"/>
    </row>
    <row r="12" spans="1:134" s="410" customFormat="1" ht="11.15" customHeight="1">
      <c r="A12" s="399"/>
      <c r="B12" s="400"/>
      <c r="C12" s="401" t="s">
        <v>95</v>
      </c>
      <c r="D12" s="402" t="s">
        <v>96</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4"/>
      <c r="DQ12" s="405"/>
      <c r="DR12" s="405"/>
      <c r="DS12" s="405"/>
      <c r="DT12" s="405"/>
      <c r="DU12" s="405"/>
      <c r="DV12" s="405"/>
      <c r="DW12" s="405"/>
      <c r="DX12" s="405"/>
      <c r="DY12" s="405"/>
      <c r="DZ12" s="405"/>
      <c r="EA12" s="405"/>
      <c r="EB12" s="404"/>
      <c r="EC12" s="408"/>
      <c r="ED12" s="409"/>
    </row>
    <row r="13" spans="1:134" s="420" customFormat="1" ht="11.15" customHeight="1">
      <c r="A13" s="411"/>
      <c r="B13" s="412" t="s">
        <v>172</v>
      </c>
      <c r="C13" s="401" t="s">
        <v>514</v>
      </c>
      <c r="D13" s="494" t="s">
        <v>173</v>
      </c>
      <c r="E13" s="1011">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415">
        <v>94.756</v>
      </c>
      <c r="DQ13" s="416">
        <v>94.756</v>
      </c>
      <c r="DR13" s="416">
        <v>94.756</v>
      </c>
      <c r="DS13" s="416">
        <v>94.570099999999996</v>
      </c>
      <c r="DT13" s="416">
        <v>94.570099999999996</v>
      </c>
      <c r="DU13" s="416">
        <v>94.359099999999998</v>
      </c>
      <c r="DV13" s="416">
        <v>94.722700000000003</v>
      </c>
      <c r="DW13" s="416">
        <v>94.360500000000002</v>
      </c>
      <c r="DX13" s="416">
        <v>94.575800000000001</v>
      </c>
      <c r="DY13" s="416">
        <v>94.196700000000007</v>
      </c>
      <c r="DZ13" s="416">
        <v>94.196700000000007</v>
      </c>
      <c r="EA13" s="416">
        <v>94.359499999999997</v>
      </c>
      <c r="EB13" s="415">
        <v>94.333200000000005</v>
      </c>
      <c r="EC13" s="418">
        <f>((EB13-EA13)/EA13)*100</f>
        <v>-2.7872127342760396E-2</v>
      </c>
      <c r="ED13" s="419">
        <f>((EB13-DP13)/DP13)*100</f>
        <v>-0.44619865760479038</v>
      </c>
    </row>
    <row r="14" spans="1:134" s="420" customFormat="1" ht="5.15" customHeight="1">
      <c r="A14" s="422"/>
      <c r="B14" s="423"/>
      <c r="C14" s="424"/>
      <c r="D14" s="425"/>
      <c r="E14" s="1012"/>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427"/>
      <c r="DQ14" s="428"/>
      <c r="DR14" s="428"/>
      <c r="DS14" s="428"/>
      <c r="DT14" s="428"/>
      <c r="DU14" s="428"/>
      <c r="DV14" s="428"/>
      <c r="DW14" s="428"/>
      <c r="DX14" s="428"/>
      <c r="DY14" s="428"/>
      <c r="DZ14" s="428"/>
      <c r="EA14" s="428"/>
      <c r="EB14" s="427"/>
      <c r="EC14" s="1339"/>
      <c r="ED14" s="1340"/>
    </row>
    <row r="15" spans="1:134" s="420" customFormat="1" ht="11.15" customHeight="1">
      <c r="A15" s="422"/>
      <c r="B15" s="566" t="s">
        <v>174</v>
      </c>
      <c r="C15" s="567" t="s">
        <v>175</v>
      </c>
      <c r="D15" s="568" t="s">
        <v>176</v>
      </c>
      <c r="E15" s="1012">
        <v>6.8052000000000001</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427">
        <v>98.902900000000002</v>
      </c>
      <c r="DQ15" s="428">
        <v>98.902900000000002</v>
      </c>
      <c r="DR15" s="428">
        <v>98.902900000000002</v>
      </c>
      <c r="DS15" s="428">
        <v>98.902900000000002</v>
      </c>
      <c r="DT15" s="428">
        <v>98.902900000000002</v>
      </c>
      <c r="DU15" s="428">
        <v>98.902900000000002</v>
      </c>
      <c r="DV15" s="428">
        <v>105.54259999999999</v>
      </c>
      <c r="DW15" s="428">
        <v>99.611500000000007</v>
      </c>
      <c r="DX15" s="428">
        <v>99.611500000000007</v>
      </c>
      <c r="DY15" s="428">
        <v>99.611500000000007</v>
      </c>
      <c r="DZ15" s="428">
        <v>99.611500000000007</v>
      </c>
      <c r="EA15" s="428">
        <v>99.611500000000007</v>
      </c>
      <c r="EB15" s="427">
        <v>99.611500000000007</v>
      </c>
      <c r="EC15" s="1339">
        <f t="shared" ref="EC15:EC20" si="0">((EB15-EA15)/EA15)*100</f>
        <v>0</v>
      </c>
      <c r="ED15" s="1340">
        <f t="shared" ref="ED15:ED20" si="1">((EB15-DP15)/DP15)*100</f>
        <v>0.71646028579546617</v>
      </c>
    </row>
    <row r="16" spans="1:134" s="420" customFormat="1" ht="11.15" customHeight="1">
      <c r="A16" s="422"/>
      <c r="B16" s="430" t="s">
        <v>177</v>
      </c>
      <c r="C16" s="569" t="s">
        <v>178</v>
      </c>
      <c r="D16" s="495" t="s">
        <v>179</v>
      </c>
      <c r="E16" s="1012">
        <v>4.8303000000000003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427">
        <v>101.139</v>
      </c>
      <c r="DQ16" s="428">
        <v>101.139</v>
      </c>
      <c r="DR16" s="428">
        <v>101.139</v>
      </c>
      <c r="DS16" s="428">
        <v>101.139</v>
      </c>
      <c r="DT16" s="428">
        <v>101.139</v>
      </c>
      <c r="DU16" s="428">
        <v>101.139</v>
      </c>
      <c r="DV16" s="428">
        <v>110.98260000000001</v>
      </c>
      <c r="DW16" s="428">
        <v>102.19580000000001</v>
      </c>
      <c r="DX16" s="428">
        <v>102.19580000000001</v>
      </c>
      <c r="DY16" s="428">
        <v>102.19580000000001</v>
      </c>
      <c r="DZ16" s="428">
        <v>102.19580000000001</v>
      </c>
      <c r="EA16" s="428">
        <v>102.19580000000001</v>
      </c>
      <c r="EB16" s="427">
        <v>102.19580000000001</v>
      </c>
      <c r="EC16" s="1339">
        <f t="shared" si="0"/>
        <v>0</v>
      </c>
      <c r="ED16" s="1340">
        <f t="shared" si="1"/>
        <v>1.0448986048903093</v>
      </c>
    </row>
    <row r="17" spans="1:134" s="420" customFormat="1" ht="11.15" customHeight="1">
      <c r="A17" s="422"/>
      <c r="B17" s="430" t="s">
        <v>180</v>
      </c>
      <c r="C17" s="569" t="s">
        <v>181</v>
      </c>
      <c r="D17" s="496" t="s">
        <v>181</v>
      </c>
      <c r="E17" s="1012">
        <v>1.9749000000000001</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427">
        <v>94.243700000000004</v>
      </c>
      <c r="DQ17" s="428">
        <v>94.243700000000004</v>
      </c>
      <c r="DR17" s="428">
        <v>94.243700000000004</v>
      </c>
      <c r="DS17" s="428">
        <v>94.243700000000004</v>
      </c>
      <c r="DT17" s="428">
        <v>94.243700000000004</v>
      </c>
      <c r="DU17" s="428">
        <v>94.243700000000004</v>
      </c>
      <c r="DV17" s="428">
        <v>94.243700000000004</v>
      </c>
      <c r="DW17" s="428">
        <v>94.243700000000004</v>
      </c>
      <c r="DX17" s="428">
        <v>94.243700000000004</v>
      </c>
      <c r="DY17" s="428">
        <v>94.243700000000004</v>
      </c>
      <c r="DZ17" s="428">
        <v>94.243700000000004</v>
      </c>
      <c r="EA17" s="428">
        <v>94.243700000000004</v>
      </c>
      <c r="EB17" s="427">
        <v>94.243700000000004</v>
      </c>
      <c r="EC17" s="1339">
        <f t="shared" si="0"/>
        <v>0</v>
      </c>
      <c r="ED17" s="1340">
        <f t="shared" si="1"/>
        <v>0</v>
      </c>
    </row>
    <row r="18" spans="1:134" s="420" customFormat="1" ht="5.15" customHeight="1">
      <c r="A18" s="422"/>
      <c r="B18" s="430"/>
      <c r="C18" s="570"/>
      <c r="D18" s="571"/>
      <c r="E18" s="1012"/>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427"/>
      <c r="DQ18" s="428"/>
      <c r="DR18" s="428"/>
      <c r="DS18" s="428"/>
      <c r="DT18" s="428"/>
      <c r="DU18" s="428"/>
      <c r="DV18" s="428"/>
      <c r="DW18" s="428"/>
      <c r="DX18" s="428"/>
      <c r="DY18" s="428"/>
      <c r="DZ18" s="428"/>
      <c r="EA18" s="428"/>
      <c r="EB18" s="427"/>
      <c r="EC18" s="1339"/>
      <c r="ED18" s="1340"/>
    </row>
    <row r="19" spans="1:134" s="420" customFormat="1" ht="11.15" customHeight="1">
      <c r="A19" s="422"/>
      <c r="B19" s="566" t="s">
        <v>182</v>
      </c>
      <c r="C19" s="431" t="s">
        <v>183</v>
      </c>
      <c r="D19" s="431" t="s">
        <v>184</v>
      </c>
      <c r="E19" s="1012">
        <v>36.855499999999999</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427">
        <v>96.535700000000006</v>
      </c>
      <c r="DQ19" s="428">
        <v>96.535700000000006</v>
      </c>
      <c r="DR19" s="428">
        <v>96.535700000000006</v>
      </c>
      <c r="DS19" s="428">
        <v>96.535700000000006</v>
      </c>
      <c r="DT19" s="428">
        <v>96.535700000000006</v>
      </c>
      <c r="DU19" s="428">
        <v>96.003900000000002</v>
      </c>
      <c r="DV19" s="428">
        <v>96.003900000000002</v>
      </c>
      <c r="DW19" s="428">
        <v>96.003900000000002</v>
      </c>
      <c r="DX19" s="428">
        <v>96.595600000000005</v>
      </c>
      <c r="DY19" s="428">
        <v>96.595600000000005</v>
      </c>
      <c r="DZ19" s="428">
        <v>96.595600000000005</v>
      </c>
      <c r="EA19" s="428">
        <v>97.2136</v>
      </c>
      <c r="EB19" s="427">
        <v>97.2136</v>
      </c>
      <c r="EC19" s="1339">
        <f t="shared" si="0"/>
        <v>0</v>
      </c>
      <c r="ED19" s="1340">
        <f t="shared" si="1"/>
        <v>0.70222725893114557</v>
      </c>
    </row>
    <row r="20" spans="1:134" s="420" customFormat="1" ht="11.15" customHeight="1">
      <c r="A20" s="422"/>
      <c r="B20" s="566" t="s">
        <v>476</v>
      </c>
      <c r="C20" s="567" t="s">
        <v>528</v>
      </c>
      <c r="D20" s="568" t="s">
        <v>635</v>
      </c>
      <c r="E20" s="1004">
        <v>56.339300000000001</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427">
        <v>93.348600000000005</v>
      </c>
      <c r="DQ20" s="428">
        <v>93.348600000000005</v>
      </c>
      <c r="DR20" s="428">
        <v>93.348600000000005</v>
      </c>
      <c r="DS20" s="428">
        <v>93.020600000000002</v>
      </c>
      <c r="DT20" s="428">
        <v>93.020600000000002</v>
      </c>
      <c r="DU20" s="428">
        <v>92.995199999999997</v>
      </c>
      <c r="DV20" s="428">
        <v>92.904799999999994</v>
      </c>
      <c r="DW20" s="428">
        <v>92.904799999999994</v>
      </c>
      <c r="DX20" s="428">
        <v>92.904799999999994</v>
      </c>
      <c r="DY20" s="428">
        <v>92.245000000000005</v>
      </c>
      <c r="DZ20" s="428">
        <v>92.245000000000005</v>
      </c>
      <c r="EA20" s="428">
        <v>92.137299999999996</v>
      </c>
      <c r="EB20" s="427">
        <v>92.091499999999996</v>
      </c>
      <c r="EC20" s="1339">
        <f t="shared" si="0"/>
        <v>-4.9708424275510393E-2</v>
      </c>
      <c r="ED20" s="1340">
        <f t="shared" si="1"/>
        <v>-1.34667257998514</v>
      </c>
    </row>
    <row r="21" spans="1:134" s="446" customFormat="1" ht="5.15"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185</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9"/>
      <c r="DQ21" s="440"/>
      <c r="DR21" s="440"/>
      <c r="DS21" s="440"/>
      <c r="DT21" s="440"/>
      <c r="DU21" s="440"/>
      <c r="DV21" s="440"/>
      <c r="DW21" s="440"/>
      <c r="DX21" s="440"/>
      <c r="DY21" s="440"/>
      <c r="DZ21" s="440"/>
      <c r="EA21" s="440"/>
      <c r="EB21" s="439"/>
      <c r="EC21" s="575"/>
      <c r="ED21" s="576"/>
    </row>
    <row r="22" spans="1:134"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7"/>
      <c r="EC22" s="473"/>
      <c r="ED22" s="473"/>
    </row>
    <row r="23" spans="1:134"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73"/>
      <c r="ED23" s="473"/>
    </row>
    <row r="24" spans="1:134" s="446" customFormat="1" ht="10.5" customHeight="1">
      <c r="A24" s="447"/>
      <c r="B24" s="447" t="s">
        <v>736</v>
      </c>
      <c r="C24" s="1021"/>
      <c r="D24" s="1021"/>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512"/>
      <c r="DX24" s="512"/>
      <c r="DY24" s="512"/>
      <c r="DZ24" s="512"/>
      <c r="EA24" s="512"/>
      <c r="EB24" s="512"/>
      <c r="EC24" s="473"/>
      <c r="ED24" s="473"/>
    </row>
    <row r="25" spans="1:134" s="446" customFormat="1" ht="10.5" customHeight="1">
      <c r="A25" s="447"/>
      <c r="B25" s="447" t="s">
        <v>737</v>
      </c>
      <c r="C25" s="1021"/>
      <c r="D25" s="1021"/>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473"/>
      <c r="ED25" s="473"/>
    </row>
    <row r="26" spans="1:134"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1"/>
      <c r="ED26" s="451"/>
    </row>
    <row r="27" spans="1:134"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0"/>
      <c r="DX27" s="450"/>
      <c r="DY27" s="450"/>
      <c r="DZ27" s="450"/>
      <c r="EA27" s="450"/>
      <c r="EB27" s="450"/>
      <c r="EC27" s="453"/>
      <c r="ED27" s="453"/>
    </row>
    <row r="28" spans="1:134" s="466" customFormat="1" ht="11.15" customHeight="1">
      <c r="A28" s="467"/>
      <c r="B28" s="468" t="s">
        <v>77</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0"/>
      <c r="DX28" s="450"/>
      <c r="DY28" s="450"/>
      <c r="DZ28" s="450"/>
      <c r="EA28" s="450"/>
      <c r="EB28" s="450"/>
      <c r="EC28" s="456"/>
      <c r="ED28" s="456"/>
    </row>
    <row r="29" spans="1:134" s="466" customFormat="1" ht="11.15" customHeight="1">
      <c r="A29" s="467"/>
      <c r="B29" s="468" t="s">
        <v>112</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c r="DY29" s="450"/>
      <c r="DZ29" s="450"/>
      <c r="EA29" s="450"/>
      <c r="EB29" s="450"/>
      <c r="EC29" s="450"/>
      <c r="ED29" s="450"/>
    </row>
    <row r="30" spans="1:134" s="466" customFormat="1" ht="11.15" customHeight="1">
      <c r="A30" s="467"/>
      <c r="B30" s="468" t="s">
        <v>79</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6"/>
      <c r="ED30" s="456"/>
    </row>
    <row r="31" spans="1:134"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1"/>
      <c r="DX31" s="451"/>
      <c r="DY31" s="451"/>
      <c r="DZ31" s="451"/>
      <c r="EA31" s="451"/>
      <c r="EB31" s="451"/>
      <c r="EC31" s="450"/>
      <c r="ED31" s="450"/>
    </row>
    <row r="32" spans="1:134" s="473" customFormat="1" ht="11.15" customHeight="1">
      <c r="A32" s="467"/>
      <c r="B32" s="468" t="s">
        <v>80</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3"/>
      <c r="BP32" s="451"/>
      <c r="BQ32" s="451"/>
      <c r="BR32" s="451"/>
      <c r="BS32" s="451"/>
      <c r="BT32" s="451"/>
      <c r="BU32" s="1063"/>
      <c r="BV32" s="451"/>
      <c r="BW32" s="451"/>
      <c r="BX32" s="451"/>
      <c r="BY32" s="451"/>
      <c r="BZ32" s="451"/>
      <c r="CA32" s="1063"/>
      <c r="CB32" s="451"/>
      <c r="CC32" s="451"/>
      <c r="CD32" s="451"/>
      <c r="CE32" s="451"/>
      <c r="CF32" s="451"/>
      <c r="CG32" s="451"/>
      <c r="CH32" s="451"/>
      <c r="CI32" s="451"/>
      <c r="CJ32" s="451"/>
      <c r="CK32" s="451"/>
      <c r="CL32" s="451"/>
      <c r="CM32" s="1063"/>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51"/>
      <c r="DX32" s="451"/>
      <c r="DY32" s="451"/>
      <c r="DZ32" s="451"/>
      <c r="EA32" s="451"/>
      <c r="EB32" s="451"/>
      <c r="EC32" s="472"/>
      <c r="ED32" s="472"/>
    </row>
    <row r="33" spans="1:134" s="473" customFormat="1" ht="11.15" customHeight="1">
      <c r="A33" s="467"/>
      <c r="B33" s="468" t="s">
        <v>113</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1"/>
      <c r="DR33" s="451"/>
      <c r="DS33" s="451"/>
      <c r="DT33" s="451"/>
      <c r="DU33" s="451"/>
      <c r="DV33" s="451"/>
      <c r="DW33" s="451"/>
      <c r="DX33" s="451"/>
      <c r="DY33" s="451"/>
      <c r="DZ33" s="451"/>
      <c r="EA33" s="451"/>
      <c r="EB33" s="451"/>
      <c r="EC33" s="450"/>
      <c r="ED33" s="450"/>
    </row>
    <row r="34" spans="1:134" s="473" customFormat="1" ht="11.15" customHeight="1">
      <c r="A34" s="467"/>
      <c r="B34" s="311" t="s">
        <v>82</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50"/>
      <c r="EC34" s="474"/>
      <c r="ED34" s="474"/>
    </row>
    <row r="35" spans="1:134"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74"/>
      <c r="DX35" s="474"/>
      <c r="DY35" s="474"/>
      <c r="DZ35" s="474"/>
      <c r="EA35" s="474"/>
      <c r="EB35" s="474"/>
      <c r="EC35" s="450"/>
      <c r="ED35" s="450"/>
    </row>
    <row r="36" spans="1:134"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c r="DY36" s="450"/>
      <c r="DZ36" s="450"/>
      <c r="EA36" s="450"/>
      <c r="EB36" s="450"/>
      <c r="EC36" s="450"/>
      <c r="ED36" s="450"/>
    </row>
    <row r="37" spans="1:134"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EC37" s="450"/>
      <c r="ED37" s="450"/>
    </row>
    <row r="38" spans="1:134"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EC38" s="420"/>
      <c r="ED38" s="420"/>
    </row>
    <row r="39" spans="1:134"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20"/>
      <c r="DX39" s="420"/>
      <c r="DY39" s="420"/>
      <c r="DZ39" s="420"/>
      <c r="EA39" s="420"/>
      <c r="EB39" s="420"/>
      <c r="EC39" s="488"/>
      <c r="ED39" s="488"/>
    </row>
    <row r="40" spans="1:134"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8"/>
      <c r="DX40" s="488"/>
      <c r="DY40" s="488"/>
      <c r="DZ40" s="488"/>
      <c r="EA40" s="488"/>
      <c r="EB40" s="488"/>
      <c r="EC40" s="481"/>
      <c r="ED40" s="481"/>
    </row>
    <row r="41" spans="1:134"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481"/>
      <c r="DX41" s="481"/>
      <c r="DY41" s="481"/>
      <c r="DZ41" s="481"/>
      <c r="EA41" s="481"/>
      <c r="EB41" s="481"/>
      <c r="EC41" s="326"/>
      <c r="ED41" s="326"/>
    </row>
    <row r="42" spans="1:134"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row>
    <row r="43" spans="1:134">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34">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34">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34">
      <c r="F46" s="486"/>
    </row>
  </sheetData>
  <hyperlinks>
    <hyperlink ref="B30" r:id="rId1" display="http://www.statistique.admin.ch" xr:uid="{00000000-0004-0000-0800-000000000000}"/>
    <hyperlink ref="B34" r:id="rId2" xr:uid="{00000000-0004-0000-0800-000001000000}"/>
    <hyperlink ref="ED1" location="Tabelle1!A1" display="Retour Tabelle 1" xr:uid="{00000000-0004-0000-0800-000002000000}"/>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2022-12-07T09:00:13Z</dcterms:modified>
</cp:coreProperties>
</file>