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</sheets>
  <definedNames/>
  <calcPr fullCalcOnLoad="1"/>
</workbook>
</file>

<file path=xl/sharedStrings.xml><?xml version="1.0" encoding="utf-8"?>
<sst xmlns="http://schemas.openxmlformats.org/spreadsheetml/2006/main" count="672" uniqueCount="78">
  <si>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</si>
  <si>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</si>
  <si>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</si>
  <si>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</si>
  <si>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</si>
  <si>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</si>
  <si>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</si>
  <si>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</si>
  <si>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</si>
  <si>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</si>
  <si>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</si>
  <si>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</si>
  <si>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</si>
  <si>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</si>
  <si>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</si>
  <si>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</si>
  <si>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</si>
  <si>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</si>
  <si>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</si>
  <si>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</si>
  <si>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</si>
  <si>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</si>
  <si>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</si>
  <si>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</si>
  <si>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</si>
  <si>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</si>
  <si>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</si>
  <si>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</si>
  <si>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</si>
  <si>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</si>
  <si>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</si>
  <si>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</si>
  <si>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© BFS - Statistisches Lexikon der Schweiz</t>
  </si>
  <si>
    <t>Waldflächen nach Kantonen</t>
  </si>
  <si>
    <t>Eigentümer</t>
  </si>
  <si>
    <t>Gesamte Waldfläche</t>
  </si>
  <si>
    <t>Produktive Waldfläche</t>
  </si>
  <si>
    <t>Unproduktive Waldflächen</t>
  </si>
  <si>
    <t>Anzahl</t>
  </si>
  <si>
    <t>in ha</t>
  </si>
  <si>
    <t>in %</t>
  </si>
  <si>
    <t xml:space="preserve"> in ha</t>
  </si>
  <si>
    <t>Bundesamt für Umwelt; Bundesamt für Statistik, Schweizerische Forststatistik</t>
  </si>
  <si>
    <t xml:space="preserve"> </t>
  </si>
  <si>
    <t xml:space="preserve"> Anzahl</t>
  </si>
  <si>
    <t xml:space="preserve"> in %</t>
  </si>
  <si>
    <t xml:space="preserve">  in ha</t>
  </si>
  <si>
    <t xml:space="preserve">Total            </t>
  </si>
  <si>
    <t xml:space="preserve">Genferseeregion  </t>
  </si>
  <si>
    <t xml:space="preserve">Waadt           </t>
  </si>
  <si>
    <t xml:space="preserve">Wallis          </t>
  </si>
  <si>
    <t xml:space="preserve">Genf            </t>
  </si>
  <si>
    <t xml:space="preserve">Bern            </t>
  </si>
  <si>
    <t xml:space="preserve">Freiburg        </t>
  </si>
  <si>
    <t xml:space="preserve">Solothurn       </t>
  </si>
  <si>
    <t xml:space="preserve">Neuenburg       </t>
  </si>
  <si>
    <t xml:space="preserve">Jura            </t>
  </si>
  <si>
    <t xml:space="preserve">Nordwestschweiz  </t>
  </si>
  <si>
    <t xml:space="preserve">Basel-Stadt     </t>
  </si>
  <si>
    <t xml:space="preserve">Aargau          </t>
  </si>
  <si>
    <t xml:space="preserve">Zürich           </t>
  </si>
  <si>
    <t xml:space="preserve">Ostschweiz       </t>
  </si>
  <si>
    <t xml:space="preserve">Glarus          </t>
  </si>
  <si>
    <t xml:space="preserve">Schaffhausen    </t>
  </si>
  <si>
    <t xml:space="preserve">St. Gallen      </t>
  </si>
  <si>
    <t xml:space="preserve">Graubünden      </t>
  </si>
  <si>
    <t xml:space="preserve">Thurgau         </t>
  </si>
  <si>
    <t xml:space="preserve">Zentralschweiz   </t>
  </si>
  <si>
    <t xml:space="preserve">Luzern          </t>
  </si>
  <si>
    <t xml:space="preserve">Uri             </t>
  </si>
  <si>
    <t xml:space="preserve">Schwyz          </t>
  </si>
  <si>
    <t xml:space="preserve">Obwalden        </t>
  </si>
  <si>
    <t xml:space="preserve">Nidwalden       </t>
  </si>
  <si>
    <t xml:space="preserve">Zug             </t>
  </si>
  <si>
    <t xml:space="preserve">Tessin           </t>
  </si>
  <si>
    <t xml:space="preserve"> -   </t>
  </si>
  <si>
    <t>Auskunft: Arthur Zesiger, 058 463 62 00, arthur.zesiger@bfs.admin.ch</t>
  </si>
  <si>
    <t>T 07.03.02.01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</si>
</sst>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\ #,##0.00;[Red]\-&quot;$&quot;\ #,##0.00"/>
    <numFmt numFmtId="165" formatCode="\ 0;;;\ @"/>
    <numFmt numFmtId="166" formatCode="\ \ 0;;;\ \ @"/>
    <numFmt numFmtId="167" formatCode="#,###,##0.0____;\-#,###,##0.0____;\-____;@\ "/>
    <numFmt numFmtId="168" formatCode="#,###,##0__;\-#,###,##0__;\-__;@__\ "/>
    <numFmt numFmtId="169" formatCode="#,###,##0__;\-#,###,##0__;0__;@__\ "/>
    <numFmt numFmtId="170" formatCode="#\ ###\ ##0\ ;\-\ #\ ###\ ##0\ ;\-"/>
    <numFmt numFmtId="171" formatCode="#,###,##0.0__;\-#,###,##0.0__;\-__;@__\ "/>
    <numFmt numFmtId="172" formatCode="_(* #,##0_);_(* \(#,##0\);_(* &quot;-&quot;_);_(@_)"/>
    <numFmt numFmtId="173" formatCode="_(&quot;$&quot;* #,##0_);_(&quot;$&quot;* \(#,##0\);_(&quot;$&quot;* &quot;-&quot;_);_(@_)"/>
    <numFmt numFmtId="174" formatCode="0.0%"/>
    <numFmt numFmtId="175" formatCode="#,##0_ ;\-#,##0\ "/>
  </numFmts>
  <fonts count="46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2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33" borderId="15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/>
    </xf>
    <xf numFmtId="169" fontId="6" fillId="33" borderId="15" xfId="0" applyNumberFormat="1" applyFont="1" applyFill="1" applyBorder="1" applyAlignment="1">
      <alignment vertical="center"/>
    </xf>
    <xf numFmtId="169" fontId="6" fillId="34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170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165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166" fontId="6" fillId="0" borderId="0" xfId="0" applyNumberFormat="1" applyFont="1" applyBorder="1" applyAlignment="1">
      <alignment vertical="top" wrapText="1"/>
    </xf>
    <xf numFmtId="165" fontId="6" fillId="0" borderId="18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9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horizontal="left"/>
    </xf>
    <xf numFmtId="166" fontId="6" fillId="0" borderId="12" xfId="0" applyNumberFormat="1" applyFont="1" applyBorder="1" applyAlignment="1">
      <alignment/>
    </xf>
    <xf numFmtId="171" fontId="6" fillId="33" borderId="15" xfId="0" applyNumberFormat="1" applyFont="1" applyFill="1" applyBorder="1" applyAlignment="1">
      <alignment vertical="center"/>
    </xf>
    <xf numFmtId="171" fontId="6" fillId="34" borderId="0" xfId="0" applyNumberFormat="1" applyFont="1" applyFill="1" applyBorder="1" applyAlignment="1">
      <alignment/>
    </xf>
    <xf numFmtId="171" fontId="6" fillId="0" borderId="10" xfId="0" applyNumberFormat="1" applyFont="1" applyBorder="1" applyAlignment="1">
      <alignment horizontal="right"/>
    </xf>
    <xf numFmtId="169" fontId="6" fillId="0" borderId="0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 vertical="center"/>
    </xf>
    <xf numFmtId="174" fontId="6" fillId="33" borderId="15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3" borderId="15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2016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 t="s">
        <v>43</v>
      </c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1:6" ht="3.75" customHeight="1">
      <c r="A6" s="1" t="s">
        <v>43</v>
      </c>
      <c r="B6" s="11"/>
      <c r="C6" s="11"/>
      <c r="D6" s="30"/>
      <c r="E6" s="32"/>
      <c r="F6" s="12"/>
    </row>
    <row r="7" spans="1:6" ht="12" customHeight="1">
      <c r="A7" s="7"/>
      <c r="B7" s="13" t="s">
        <v>44</v>
      </c>
      <c r="C7" s="14" t="s">
        <v>41</v>
      </c>
      <c r="D7" s="14" t="s">
        <v>45</v>
      </c>
      <c r="E7" s="14" t="s">
        <v>41</v>
      </c>
      <c r="F7" s="15" t="s">
        <v>46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 t="s">
        <v>43</v>
      </c>
      <c r="B9" s="7"/>
      <c r="C9" s="7"/>
      <c r="D9" s="7"/>
    </row>
    <row r="10" spans="1:6" ht="12" customHeight="1">
      <c r="A10" s="22" t="s">
        <v>47</v>
      </c>
      <c r="B10" s="53">
        <v>248853</v>
      </c>
      <c r="C10" s="53">
        <v>1267007</v>
      </c>
      <c r="D10" s="54">
        <v>1</v>
      </c>
      <c r="E10" s="53">
        <v>1110944</v>
      </c>
      <c r="F10" s="53">
        <v>156063</v>
      </c>
    </row>
    <row r="11" spans="1:6" ht="7.5" customHeight="1">
      <c r="A11" s="23" t="s">
        <v>43</v>
      </c>
      <c r="B11" s="55"/>
      <c r="C11" s="55"/>
      <c r="D11" s="46"/>
      <c r="E11" s="55"/>
      <c r="F11" s="55"/>
    </row>
    <row r="12" spans="1:6" ht="12" customHeight="1">
      <c r="A12" s="22" t="s">
        <v>48</v>
      </c>
      <c r="B12" s="53">
        <v>48732</v>
      </c>
      <c r="C12" s="53">
        <v>238781</v>
      </c>
      <c r="D12" s="54">
        <v>0.18846067938061906</v>
      </c>
      <c r="E12" s="53">
        <v>186082</v>
      </c>
      <c r="F12" s="53">
        <v>52699</v>
      </c>
    </row>
    <row r="13" spans="1:6" ht="12" customHeight="1">
      <c r="A13" s="23" t="s">
        <v>49</v>
      </c>
      <c r="B13" s="56">
        <v>27233</v>
      </c>
      <c r="C13" s="56">
        <v>126490</v>
      </c>
      <c r="D13" s="46">
        <v>0.09983370257622887</v>
      </c>
      <c r="E13" s="56">
        <v>93060</v>
      </c>
      <c r="F13" s="56">
        <v>33430</v>
      </c>
    </row>
    <row r="14" spans="1:6" ht="12" customHeight="1">
      <c r="A14" s="23" t="s">
        <v>50</v>
      </c>
      <c r="B14" s="56">
        <v>19904</v>
      </c>
      <c r="C14" s="56">
        <v>109286</v>
      </c>
      <c r="D14" s="46">
        <v>0.08625524563005571</v>
      </c>
      <c r="E14" s="56">
        <v>90543</v>
      </c>
      <c r="F14" s="56">
        <v>18743</v>
      </c>
    </row>
    <row r="15" spans="1:6" ht="12" customHeight="1">
      <c r="A15" s="23" t="s">
        <v>51</v>
      </c>
      <c r="B15" s="56">
        <v>1595</v>
      </c>
      <c r="C15" s="56">
        <v>3005</v>
      </c>
      <c r="D15" s="46">
        <v>0.002371731174334475</v>
      </c>
      <c r="E15" s="56">
        <v>2479</v>
      </c>
      <c r="F15" s="55">
        <v>526</v>
      </c>
    </row>
    <row r="16" spans="1:6" ht="7.5" customHeight="1">
      <c r="A16" s="23" t="s">
        <v>43</v>
      </c>
      <c r="B16" s="55"/>
      <c r="C16" s="55"/>
      <c r="D16" s="46"/>
      <c r="E16" s="55"/>
      <c r="F16" s="55"/>
    </row>
    <row r="17" spans="1:6" ht="12" customHeight="1">
      <c r="A17" s="22" t="s">
        <v>18</v>
      </c>
      <c r="B17" s="53">
        <v>63496</v>
      </c>
      <c r="C17" s="53">
        <v>319569</v>
      </c>
      <c r="D17" s="54">
        <v>0.25222354730478996</v>
      </c>
      <c r="E17" s="53">
        <v>291917</v>
      </c>
      <c r="F17" s="53">
        <v>27652</v>
      </c>
    </row>
    <row r="18" spans="1:6" ht="12" customHeight="1">
      <c r="A18" s="23" t="s">
        <v>52</v>
      </c>
      <c r="B18" s="56">
        <v>36484</v>
      </c>
      <c r="C18" s="56">
        <v>176884</v>
      </c>
      <c r="D18" s="46">
        <v>0.13960775275906132</v>
      </c>
      <c r="E18" s="56">
        <v>160558</v>
      </c>
      <c r="F18" s="56">
        <v>16326</v>
      </c>
    </row>
    <row r="19" spans="1:6" ht="12" customHeight="1">
      <c r="A19" s="23" t="s">
        <v>53</v>
      </c>
      <c r="B19" s="56">
        <v>14616</v>
      </c>
      <c r="C19" s="56">
        <v>43484</v>
      </c>
      <c r="D19" s="46">
        <v>0.03432025237429628</v>
      </c>
      <c r="E19" s="56">
        <v>42458</v>
      </c>
      <c r="F19" s="55">
        <v>1026</v>
      </c>
    </row>
    <row r="20" spans="1:6" ht="12" customHeight="1">
      <c r="A20" s="23" t="s">
        <v>54</v>
      </c>
      <c r="B20" s="56">
        <v>5274</v>
      </c>
      <c r="C20" s="56">
        <v>31675</v>
      </c>
      <c r="D20" s="46">
        <v>0.024999861879216136</v>
      </c>
      <c r="E20" s="56">
        <v>27616</v>
      </c>
      <c r="F20" s="56">
        <v>4059</v>
      </c>
    </row>
    <row r="21" spans="1:6" ht="12" customHeight="1">
      <c r="A21" s="23" t="s">
        <v>55</v>
      </c>
      <c r="B21" s="56">
        <v>2956</v>
      </c>
      <c r="C21" s="56">
        <v>30391</v>
      </c>
      <c r="D21" s="46">
        <v>0.02398644995647222</v>
      </c>
      <c r="E21" s="56">
        <v>26652</v>
      </c>
      <c r="F21" s="56">
        <v>3739</v>
      </c>
    </row>
    <row r="22" spans="1:6" ht="12" customHeight="1">
      <c r="A22" s="23" t="s">
        <v>56</v>
      </c>
      <c r="B22" s="56">
        <v>4166</v>
      </c>
      <c r="C22" s="56">
        <v>37135</v>
      </c>
      <c r="D22" s="46">
        <v>0.029309230335744</v>
      </c>
      <c r="E22" s="56">
        <v>34633</v>
      </c>
      <c r="F22" s="56">
        <v>2502</v>
      </c>
    </row>
    <row r="23" spans="1:6" ht="7.5" customHeight="1">
      <c r="A23" s="23" t="s">
        <v>43</v>
      </c>
      <c r="B23" s="55"/>
      <c r="C23" s="55"/>
      <c r="D23" s="46"/>
      <c r="E23" s="55"/>
      <c r="F23" s="55"/>
    </row>
    <row r="24" spans="1:6" ht="12" customHeight="1">
      <c r="A24" s="22" t="s">
        <v>57</v>
      </c>
      <c r="B24" s="53">
        <v>20526</v>
      </c>
      <c r="C24" s="53">
        <v>69782</v>
      </c>
      <c r="D24" s="54">
        <v>0.05507625451161675</v>
      </c>
      <c r="E24" s="53">
        <v>66792</v>
      </c>
      <c r="F24" s="53">
        <v>2990</v>
      </c>
    </row>
    <row r="25" spans="1:6" ht="12" customHeight="1">
      <c r="A25" s="23" t="s">
        <v>58</v>
      </c>
      <c r="B25" s="55">
        <v>164</v>
      </c>
      <c r="C25" s="55">
        <v>471</v>
      </c>
      <c r="D25" s="46">
        <v>0.0003717422239971839</v>
      </c>
      <c r="E25" s="55">
        <v>471</v>
      </c>
      <c r="F25" s="55">
        <v>0</v>
      </c>
    </row>
    <row r="26" spans="1:6" ht="12" customHeight="1">
      <c r="A26" s="23" t="s">
        <v>12</v>
      </c>
      <c r="B26" s="56">
        <v>6132</v>
      </c>
      <c r="C26" s="56">
        <v>20380</v>
      </c>
      <c r="D26" s="46">
        <v>0.016085151857882396</v>
      </c>
      <c r="E26" s="56">
        <v>19992</v>
      </c>
      <c r="F26" s="55">
        <v>388</v>
      </c>
    </row>
    <row r="27" spans="1:11" ht="12" customHeight="1">
      <c r="A27" s="23" t="s">
        <v>59</v>
      </c>
      <c r="B27" s="56">
        <v>14230</v>
      </c>
      <c r="C27" s="56">
        <v>48931</v>
      </c>
      <c r="D27" s="46">
        <v>0.03861936042973717</v>
      </c>
      <c r="E27" s="56">
        <v>46329</v>
      </c>
      <c r="F27" s="56">
        <v>2602</v>
      </c>
      <c r="K27" s="52"/>
    </row>
    <row r="28" spans="1:6" ht="7.5" customHeight="1">
      <c r="A28" s="23" t="s">
        <v>43</v>
      </c>
      <c r="B28" s="55"/>
      <c r="C28" s="55"/>
      <c r="D28" s="46"/>
      <c r="E28" s="55"/>
      <c r="F28" s="55"/>
    </row>
    <row r="29" spans="1:6" ht="12" customHeight="1">
      <c r="A29" s="22" t="s">
        <v>60</v>
      </c>
      <c r="B29" s="53">
        <v>18403</v>
      </c>
      <c r="C29" s="53">
        <v>50188</v>
      </c>
      <c r="D29" s="54">
        <v>0.03961146228868507</v>
      </c>
      <c r="E29" s="53">
        <v>49772</v>
      </c>
      <c r="F29" s="57">
        <v>416</v>
      </c>
    </row>
    <row r="30" spans="1:6" ht="7.5" customHeight="1">
      <c r="A30" s="23" t="s">
        <v>43</v>
      </c>
      <c r="B30" s="55"/>
      <c r="C30" s="55"/>
      <c r="D30" s="46"/>
      <c r="E30" s="55"/>
      <c r="F30" s="55"/>
    </row>
    <row r="31" spans="1:6" ht="12" customHeight="1">
      <c r="A31" s="22" t="s">
        <v>61</v>
      </c>
      <c r="B31" s="53">
        <v>47507</v>
      </c>
      <c r="C31" s="53">
        <v>325093</v>
      </c>
      <c r="D31" s="54">
        <v>0.2565834285051306</v>
      </c>
      <c r="E31" s="53">
        <v>277219</v>
      </c>
      <c r="F31" s="53">
        <v>47874</v>
      </c>
    </row>
    <row r="32" spans="1:6" ht="12" customHeight="1">
      <c r="A32" s="23" t="s">
        <v>62</v>
      </c>
      <c r="B32" s="56">
        <v>1466</v>
      </c>
      <c r="C32" s="56">
        <v>21017</v>
      </c>
      <c r="D32" s="46">
        <v>0.016587911511143978</v>
      </c>
      <c r="E32" s="56">
        <v>18545</v>
      </c>
      <c r="F32" s="56">
        <v>2472</v>
      </c>
    </row>
    <row r="33" spans="1:6" ht="12" customHeight="1">
      <c r="A33" s="23" t="s">
        <v>63</v>
      </c>
      <c r="B33" s="56">
        <v>2071</v>
      </c>
      <c r="C33" s="56">
        <v>12669</v>
      </c>
      <c r="D33" s="46">
        <v>0.00999915549006438</v>
      </c>
      <c r="E33" s="56">
        <v>12568</v>
      </c>
      <c r="F33" s="55">
        <v>101</v>
      </c>
    </row>
    <row r="34" spans="1:6" ht="12" customHeight="1">
      <c r="A34" s="23" t="s">
        <v>29</v>
      </c>
      <c r="B34" s="56">
        <v>4266</v>
      </c>
      <c r="C34" s="56">
        <v>7181</v>
      </c>
      <c r="D34" s="46">
        <v>0.005667687708118424</v>
      </c>
      <c r="E34" s="56">
        <v>6861</v>
      </c>
      <c r="F34" s="55">
        <v>320</v>
      </c>
    </row>
    <row r="35" spans="1:6" ht="12" customHeight="1">
      <c r="A35" s="23" t="s">
        <v>30</v>
      </c>
      <c r="B35" s="56">
        <v>3024</v>
      </c>
      <c r="C35" s="56">
        <v>4869</v>
      </c>
      <c r="D35" s="46">
        <v>0.0038429148378817165</v>
      </c>
      <c r="E35" s="56">
        <v>4655</v>
      </c>
      <c r="F35" s="55">
        <v>214</v>
      </c>
    </row>
    <row r="36" spans="1:6" ht="12" customHeight="1">
      <c r="A36" s="23" t="s">
        <v>64</v>
      </c>
      <c r="B36" s="56">
        <v>16995</v>
      </c>
      <c r="C36" s="56">
        <v>60000</v>
      </c>
      <c r="D36" s="46">
        <v>0.04735569732448203</v>
      </c>
      <c r="E36" s="56">
        <v>56639</v>
      </c>
      <c r="F36" s="56">
        <v>3361</v>
      </c>
    </row>
    <row r="37" spans="1:6" ht="12" customHeight="1">
      <c r="A37" s="23" t="s">
        <v>65</v>
      </c>
      <c r="B37" s="56">
        <v>10694</v>
      </c>
      <c r="C37" s="56">
        <v>199350</v>
      </c>
      <c r="D37" s="46">
        <v>0.15733930436059154</v>
      </c>
      <c r="E37" s="56">
        <v>157981</v>
      </c>
      <c r="F37" s="56">
        <v>41369</v>
      </c>
    </row>
    <row r="38" spans="1:6" ht="12" customHeight="1">
      <c r="A38" s="23" t="s">
        <v>66</v>
      </c>
      <c r="B38" s="56">
        <v>8991</v>
      </c>
      <c r="C38" s="56">
        <v>20007</v>
      </c>
      <c r="D38" s="46">
        <v>0.01579075727284853</v>
      </c>
      <c r="E38" s="56">
        <v>19970</v>
      </c>
      <c r="F38" s="55">
        <v>37</v>
      </c>
    </row>
    <row r="39" spans="1:6" ht="7.5" customHeight="1">
      <c r="A39" s="23" t="s">
        <v>43</v>
      </c>
      <c r="B39" s="55"/>
      <c r="C39" s="55"/>
      <c r="D39" s="46"/>
      <c r="E39" s="55"/>
      <c r="F39" s="55"/>
    </row>
    <row r="40" spans="1:6" ht="12" customHeight="1">
      <c r="A40" s="22" t="s">
        <v>67</v>
      </c>
      <c r="B40" s="53">
        <v>19648</v>
      </c>
      <c r="C40" s="53">
        <v>121300</v>
      </c>
      <c r="D40" s="54">
        <v>0.09573743475766117</v>
      </c>
      <c r="E40" s="53">
        <v>111612</v>
      </c>
      <c r="F40" s="53">
        <v>9688</v>
      </c>
    </row>
    <row r="41" spans="1:6" ht="12" customHeight="1">
      <c r="A41" s="23" t="s">
        <v>68</v>
      </c>
      <c r="B41" s="56">
        <v>11447</v>
      </c>
      <c r="C41" s="56">
        <v>40081</v>
      </c>
      <c r="D41" s="46">
        <v>0.03163439507437607</v>
      </c>
      <c r="E41" s="56">
        <v>40075</v>
      </c>
      <c r="F41" s="55">
        <v>6</v>
      </c>
    </row>
    <row r="42" spans="1:6" ht="12" customHeight="1">
      <c r="A42" s="23" t="s">
        <v>69</v>
      </c>
      <c r="B42" s="56">
        <v>1512</v>
      </c>
      <c r="C42" s="56">
        <v>20616</v>
      </c>
      <c r="D42" s="46">
        <v>0.016271417600692024</v>
      </c>
      <c r="E42" s="56">
        <v>16984</v>
      </c>
      <c r="F42" s="56">
        <v>3632</v>
      </c>
    </row>
    <row r="43" spans="1:6" ht="12" customHeight="1">
      <c r="A43" s="23" t="s">
        <v>70</v>
      </c>
      <c r="B43" s="56">
        <v>3444</v>
      </c>
      <c r="C43" s="56">
        <v>27712</v>
      </c>
      <c r="D43" s="46">
        <v>0.0218720180709341</v>
      </c>
      <c r="E43" s="56">
        <v>25496</v>
      </c>
      <c r="F43" s="56">
        <v>2216</v>
      </c>
    </row>
    <row r="44" spans="1:6" ht="12" customHeight="1">
      <c r="A44" s="23" t="s">
        <v>71</v>
      </c>
      <c r="B44" s="56">
        <v>1813</v>
      </c>
      <c r="C44" s="56">
        <v>18659</v>
      </c>
      <c r="D44" s="46">
        <v>0.014726832606291837</v>
      </c>
      <c r="E44" s="56">
        <v>15526</v>
      </c>
      <c r="F44" s="56">
        <v>3133</v>
      </c>
    </row>
    <row r="45" spans="1:6" ht="12" customHeight="1">
      <c r="A45" s="23" t="s">
        <v>72</v>
      </c>
      <c r="B45" s="55">
        <v>591</v>
      </c>
      <c r="C45" s="56">
        <v>7772</v>
      </c>
      <c r="D45" s="46">
        <v>0.006134141326764572</v>
      </c>
      <c r="E45" s="56">
        <v>7093</v>
      </c>
      <c r="F45" s="55">
        <v>679</v>
      </c>
    </row>
    <row r="46" spans="1:6" ht="12" customHeight="1">
      <c r="A46" s="23" t="s">
        <v>73</v>
      </c>
      <c r="B46" s="55">
        <v>841</v>
      </c>
      <c r="C46" s="56">
        <v>6460</v>
      </c>
      <c r="D46" s="46">
        <v>0.005098630078602565</v>
      </c>
      <c r="E46" s="56">
        <v>6438</v>
      </c>
      <c r="F46" s="55">
        <v>22</v>
      </c>
    </row>
    <row r="47" spans="1:6" ht="7.5" customHeight="1">
      <c r="A47" s="23" t="s">
        <v>43</v>
      </c>
      <c r="B47" s="55"/>
      <c r="C47" s="55"/>
      <c r="D47" s="46"/>
      <c r="E47" s="55"/>
      <c r="F47" s="55"/>
    </row>
    <row r="48" spans="1:6" ht="12" customHeight="1">
      <c r="A48" s="22" t="s">
        <v>74</v>
      </c>
      <c r="B48" s="53">
        <v>30563</v>
      </c>
      <c r="C48" s="53">
        <v>142293</v>
      </c>
      <c r="D48" s="54">
        <v>0.11230640398987535</v>
      </c>
      <c r="E48" s="53">
        <v>127551</v>
      </c>
      <c r="F48" s="53">
        <v>14742</v>
      </c>
    </row>
    <row r="49" spans="1:6" ht="3.75" customHeight="1">
      <c r="A49" s="8" t="s">
        <v>43</v>
      </c>
      <c r="B49" s="10"/>
      <c r="C49" s="10"/>
      <c r="D49" s="44"/>
      <c r="E49" s="10"/>
      <c r="F49" s="10"/>
    </row>
    <row r="50" spans="1:6" ht="12" customHeight="1">
      <c r="A50" s="27" t="s">
        <v>43</v>
      </c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OutlineSymbol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 outlineLevelRow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2007</v>
      </c>
      <c r="B2" s="19"/>
      <c r="C2" s="19"/>
      <c r="D2" s="19"/>
      <c r="F2" s="21"/>
    </row>
    <row r="3" spans="1:6" ht="3.75" customHeight="1">
      <c r="A3" s="3"/>
      <c r="B3" s="4"/>
      <c r="C3" s="4"/>
      <c r="D3" s="4"/>
      <c r="E3" s="5"/>
      <c r="F3" s="5"/>
    </row>
    <row r="4" spans="1:5" ht="3.75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15" t="s">
        <v>41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/>
      <c r="B9" s="7"/>
      <c r="C9" s="7"/>
      <c r="D9" s="7"/>
    </row>
    <row r="10" spans="1:6" ht="12" customHeight="1">
      <c r="A10" s="22" t="s">
        <v>0</v>
      </c>
      <c r="B10" s="24">
        <v>250066</v>
      </c>
      <c r="C10" s="24">
        <v>1247856</v>
      </c>
      <c r="D10" s="24">
        <v>100</v>
      </c>
      <c r="E10" s="24">
        <v>1088708</v>
      </c>
      <c r="F10" s="24">
        <v>159148</v>
      </c>
    </row>
    <row r="11" spans="1:6" ht="7.5" customHeight="1">
      <c r="A11" s="23"/>
      <c r="B11" s="25"/>
      <c r="C11" s="25"/>
      <c r="D11" s="25"/>
      <c r="E11" s="25"/>
      <c r="F11" s="25"/>
    </row>
    <row r="12" spans="1:6" ht="12" customHeight="1">
      <c r="A12" s="22" t="s">
        <v>22</v>
      </c>
      <c r="B12" s="24">
        <v>48648</v>
      </c>
      <c r="C12" s="24">
        <v>238576</v>
      </c>
      <c r="D12" s="42">
        <v>19.11887269043864</v>
      </c>
      <c r="E12" s="24">
        <v>185092</v>
      </c>
      <c r="F12" s="24">
        <v>53484</v>
      </c>
    </row>
    <row r="13" spans="1:6" ht="12" customHeight="1" outlineLevel="1">
      <c r="A13" s="23" t="s">
        <v>25</v>
      </c>
      <c r="B13" s="25">
        <v>27348</v>
      </c>
      <c r="C13" s="25">
        <v>125820</v>
      </c>
      <c r="D13" s="43">
        <v>10.082894180097703</v>
      </c>
      <c r="E13" s="25">
        <v>92885</v>
      </c>
      <c r="F13" s="25">
        <v>32935</v>
      </c>
    </row>
    <row r="14" spans="1:6" ht="12" customHeight="1">
      <c r="A14" s="23" t="s">
        <v>24</v>
      </c>
      <c r="B14" s="25">
        <v>19708</v>
      </c>
      <c r="C14" s="25">
        <v>109739</v>
      </c>
      <c r="D14" s="43">
        <v>8.7942038183893</v>
      </c>
      <c r="E14" s="25">
        <v>89403</v>
      </c>
      <c r="F14" s="25">
        <v>20336</v>
      </c>
    </row>
    <row r="15" spans="1:6" ht="12" customHeight="1">
      <c r="A15" s="23" t="s">
        <v>23</v>
      </c>
      <c r="B15" s="25">
        <v>1592</v>
      </c>
      <c r="C15" s="25">
        <v>3017</v>
      </c>
      <c r="D15" s="43">
        <v>0.24177469195163542</v>
      </c>
      <c r="E15" s="25">
        <v>2804</v>
      </c>
      <c r="F15" s="25">
        <v>213</v>
      </c>
    </row>
    <row r="16" spans="1:6" ht="7.5" customHeight="1">
      <c r="A16" s="23"/>
      <c r="B16" s="25"/>
      <c r="C16" s="25"/>
      <c r="D16" s="43"/>
      <c r="E16" s="25"/>
      <c r="F16" s="25"/>
    </row>
    <row r="17" spans="1:6" ht="12" customHeight="1">
      <c r="A17" s="22" t="s">
        <v>18</v>
      </c>
      <c r="B17" s="24">
        <v>61938</v>
      </c>
      <c r="C17" s="24">
        <v>317638</v>
      </c>
      <c r="D17" s="42">
        <v>25.45469990127066</v>
      </c>
      <c r="E17" s="24">
        <v>286403</v>
      </c>
      <c r="F17" s="24">
        <v>31235</v>
      </c>
    </row>
    <row r="18" spans="1:6" ht="12" customHeight="1">
      <c r="A18" s="23" t="s">
        <v>2</v>
      </c>
      <c r="B18" s="25">
        <v>36590</v>
      </c>
      <c r="C18" s="25">
        <v>174192</v>
      </c>
      <c r="D18" s="43">
        <v>13.959302996499595</v>
      </c>
      <c r="E18" s="25">
        <v>158329</v>
      </c>
      <c r="F18" s="25">
        <v>15863</v>
      </c>
    </row>
    <row r="19" spans="1:6" ht="12" customHeight="1">
      <c r="A19" s="23" t="s">
        <v>26</v>
      </c>
      <c r="B19" s="25">
        <v>12141</v>
      </c>
      <c r="C19" s="25">
        <v>42183</v>
      </c>
      <c r="D19" s="43">
        <v>3.380438127476247</v>
      </c>
      <c r="E19" s="25">
        <v>41067</v>
      </c>
      <c r="F19" s="25">
        <v>1116</v>
      </c>
    </row>
    <row r="20" spans="1:6" ht="12" customHeight="1">
      <c r="A20" s="23" t="s">
        <v>10</v>
      </c>
      <c r="B20" s="25">
        <v>5288</v>
      </c>
      <c r="C20" s="25">
        <v>31572</v>
      </c>
      <c r="D20" s="43">
        <v>2.5300996268800247</v>
      </c>
      <c r="E20" s="25">
        <v>27883</v>
      </c>
      <c r="F20" s="25">
        <v>3689</v>
      </c>
    </row>
    <row r="21" spans="1:6" ht="12" customHeight="1" outlineLevel="1">
      <c r="A21" s="23" t="s">
        <v>27</v>
      </c>
      <c r="B21" s="25">
        <v>3313</v>
      </c>
      <c r="C21" s="25">
        <v>30700</v>
      </c>
      <c r="D21" s="43">
        <v>2.4602197689476992</v>
      </c>
      <c r="E21" s="25">
        <v>27529</v>
      </c>
      <c r="F21" s="25">
        <v>3171</v>
      </c>
    </row>
    <row r="22" spans="1:6" ht="12" customHeight="1">
      <c r="A22" s="23" t="s">
        <v>17</v>
      </c>
      <c r="B22" s="25">
        <v>4606</v>
      </c>
      <c r="C22" s="25">
        <v>38991</v>
      </c>
      <c r="D22" s="43">
        <v>3.1246393814670927</v>
      </c>
      <c r="E22" s="25">
        <v>31595</v>
      </c>
      <c r="F22" s="25">
        <v>7396</v>
      </c>
    </row>
    <row r="23" spans="1:6" ht="7.5" customHeight="1">
      <c r="A23" s="23"/>
      <c r="B23" s="25"/>
      <c r="C23" s="25"/>
      <c r="D23" s="43">
        <v>0</v>
      </c>
      <c r="E23" s="25"/>
      <c r="F23" s="25"/>
    </row>
    <row r="24" spans="1:6" ht="12" customHeight="1">
      <c r="A24" s="22" t="s">
        <v>19</v>
      </c>
      <c r="B24" s="24">
        <v>20860</v>
      </c>
      <c r="C24" s="24">
        <v>68572</v>
      </c>
      <c r="D24" s="42">
        <v>5.4951853418984244</v>
      </c>
      <c r="E24" s="24">
        <v>66152</v>
      </c>
      <c r="F24" s="24">
        <v>2420</v>
      </c>
    </row>
    <row r="25" spans="1:6" ht="12" customHeight="1" outlineLevel="1">
      <c r="A25" s="23" t="s">
        <v>11</v>
      </c>
      <c r="B25" s="25">
        <v>164</v>
      </c>
      <c r="C25" s="25">
        <v>471</v>
      </c>
      <c r="D25" s="43">
        <v>0.03774473977766665</v>
      </c>
      <c r="E25" s="25">
        <v>471</v>
      </c>
      <c r="F25" s="25">
        <v>0</v>
      </c>
    </row>
    <row r="26" spans="1:6" ht="12" customHeight="1">
      <c r="A26" s="23" t="s">
        <v>12</v>
      </c>
      <c r="B26" s="25">
        <v>6136</v>
      </c>
      <c r="C26" s="25">
        <v>20444</v>
      </c>
      <c r="D26" s="43">
        <v>1.6383300637253018</v>
      </c>
      <c r="E26" s="25">
        <v>20059</v>
      </c>
      <c r="F26" s="25">
        <v>385</v>
      </c>
    </row>
    <row r="27" spans="1:6" ht="12" customHeight="1">
      <c r="A27" s="23" t="s">
        <v>15</v>
      </c>
      <c r="B27" s="25">
        <v>14560</v>
      </c>
      <c r="C27" s="25">
        <v>47657</v>
      </c>
      <c r="D27" s="43">
        <v>3.819110538395456</v>
      </c>
      <c r="E27" s="25">
        <v>45622</v>
      </c>
      <c r="F27" s="25">
        <v>2035</v>
      </c>
    </row>
    <row r="28" spans="1:6" ht="7.5" customHeight="1">
      <c r="A28" s="23"/>
      <c r="B28" s="25"/>
      <c r="C28" s="25"/>
      <c r="D28" s="43">
        <v>0</v>
      </c>
      <c r="E28" s="25"/>
      <c r="F28" s="25"/>
    </row>
    <row r="29" spans="1:6" ht="12" customHeight="1">
      <c r="A29" s="22" t="s">
        <v>1</v>
      </c>
      <c r="B29" s="24">
        <v>18511</v>
      </c>
      <c r="C29" s="24">
        <v>49832</v>
      </c>
      <c r="D29" s="42">
        <v>3.9934094959674837</v>
      </c>
      <c r="E29" s="24">
        <v>49755</v>
      </c>
      <c r="F29" s="24">
        <v>77</v>
      </c>
    </row>
    <row r="30" spans="1:6" ht="7.5" customHeight="1">
      <c r="A30" s="23"/>
      <c r="B30" s="25"/>
      <c r="C30" s="25"/>
      <c r="D30" s="43"/>
      <c r="E30" s="25"/>
      <c r="F30" s="25"/>
    </row>
    <row r="31" spans="1:6" ht="12" customHeight="1">
      <c r="A31" s="22" t="s">
        <v>20</v>
      </c>
      <c r="B31" s="24">
        <v>48834</v>
      </c>
      <c r="C31" s="24">
        <v>310548</v>
      </c>
      <c r="D31" s="42">
        <v>24.88652536831173</v>
      </c>
      <c r="E31" s="24">
        <v>262509</v>
      </c>
      <c r="F31" s="24">
        <v>48039</v>
      </c>
    </row>
    <row r="32" spans="1:6" ht="12" customHeight="1">
      <c r="A32" s="23" t="s">
        <v>8</v>
      </c>
      <c r="B32" s="25">
        <v>1490</v>
      </c>
      <c r="C32" s="25">
        <v>18392</v>
      </c>
      <c r="D32" s="43">
        <v>1.4738880127194165</v>
      </c>
      <c r="E32" s="25">
        <v>16627</v>
      </c>
      <c r="F32" s="25">
        <v>1765</v>
      </c>
    </row>
    <row r="33" spans="1:6" ht="12" customHeight="1">
      <c r="A33" s="23" t="s">
        <v>13</v>
      </c>
      <c r="B33" s="25">
        <v>2121</v>
      </c>
      <c r="C33" s="25">
        <v>12765</v>
      </c>
      <c r="D33" s="43">
        <v>1.0229545716813477</v>
      </c>
      <c r="E33" s="25">
        <v>12644</v>
      </c>
      <c r="F33" s="25">
        <v>121</v>
      </c>
    </row>
    <row r="34" spans="1:6" ht="12" customHeight="1">
      <c r="A34" s="23" t="s">
        <v>29</v>
      </c>
      <c r="B34" s="25">
        <v>4267</v>
      </c>
      <c r="C34" s="25">
        <v>7200</v>
      </c>
      <c r="D34" s="43">
        <v>0.5769896526522291</v>
      </c>
      <c r="E34" s="25">
        <v>6957</v>
      </c>
      <c r="F34" s="25">
        <v>243</v>
      </c>
    </row>
    <row r="35" spans="1:6" ht="12" customHeight="1" outlineLevel="1">
      <c r="A35" s="23" t="s">
        <v>30</v>
      </c>
      <c r="B35" s="25">
        <v>3025</v>
      </c>
      <c r="C35" s="25">
        <v>4867</v>
      </c>
      <c r="D35" s="43">
        <v>0.3900289777025554</v>
      </c>
      <c r="E35" s="25">
        <v>4653</v>
      </c>
      <c r="F35" s="25">
        <v>214</v>
      </c>
    </row>
    <row r="36" spans="1:6" ht="12" customHeight="1">
      <c r="A36" s="23" t="s">
        <v>31</v>
      </c>
      <c r="B36" s="25">
        <v>18064</v>
      </c>
      <c r="C36" s="25">
        <v>55826</v>
      </c>
      <c r="D36" s="43">
        <v>4.473753381800464</v>
      </c>
      <c r="E36" s="25">
        <v>53326</v>
      </c>
      <c r="F36" s="25">
        <v>2500</v>
      </c>
    </row>
    <row r="37" spans="1:6" ht="12" customHeight="1">
      <c r="A37" s="23" t="s">
        <v>14</v>
      </c>
      <c r="B37" s="25">
        <v>11003</v>
      </c>
      <c r="C37" s="25">
        <v>191881</v>
      </c>
      <c r="D37" s="43">
        <v>15.376854380633661</v>
      </c>
      <c r="E37" s="25">
        <v>148728</v>
      </c>
      <c r="F37" s="25">
        <v>43153</v>
      </c>
    </row>
    <row r="38" spans="1:6" ht="12" customHeight="1">
      <c r="A38" s="23" t="s">
        <v>16</v>
      </c>
      <c r="B38" s="25">
        <v>8864</v>
      </c>
      <c r="C38" s="25">
        <v>19617</v>
      </c>
      <c r="D38" s="43">
        <v>1.5720563911220526</v>
      </c>
      <c r="E38" s="25">
        <v>19574</v>
      </c>
      <c r="F38" s="25">
        <v>43</v>
      </c>
    </row>
    <row r="39" spans="1:6" ht="7.5" customHeight="1">
      <c r="A39" s="23"/>
      <c r="B39" s="25"/>
      <c r="C39" s="25"/>
      <c r="D39" s="43"/>
      <c r="E39" s="25"/>
      <c r="F39" s="25"/>
    </row>
    <row r="40" spans="1:6" ht="12" customHeight="1" outlineLevel="1">
      <c r="A40" s="22" t="s">
        <v>21</v>
      </c>
      <c r="B40" s="24">
        <v>20241</v>
      </c>
      <c r="C40" s="24">
        <v>120587</v>
      </c>
      <c r="D40" s="42">
        <v>9.663534895051994</v>
      </c>
      <c r="E40" s="24">
        <v>110862</v>
      </c>
      <c r="F40" s="24">
        <v>9725</v>
      </c>
    </row>
    <row r="41" spans="1:6" ht="12" customHeight="1">
      <c r="A41" s="23" t="s">
        <v>3</v>
      </c>
      <c r="B41" s="25">
        <v>12050</v>
      </c>
      <c r="C41" s="25">
        <v>40124</v>
      </c>
      <c r="D41" s="43">
        <v>3.2154351143080615</v>
      </c>
      <c r="E41" s="25">
        <v>39732</v>
      </c>
      <c r="F41" s="25">
        <v>392</v>
      </c>
    </row>
    <row r="42" spans="1:6" ht="12" customHeight="1">
      <c r="A42" s="23" t="s">
        <v>4</v>
      </c>
      <c r="B42" s="25">
        <v>1514</v>
      </c>
      <c r="C42" s="25">
        <v>20616</v>
      </c>
      <c r="D42" s="43">
        <v>1.6521137054275492</v>
      </c>
      <c r="E42" s="25">
        <v>16975</v>
      </c>
      <c r="F42" s="25">
        <v>3641</v>
      </c>
    </row>
    <row r="43" spans="1:6" ht="12" customHeight="1">
      <c r="A43" s="23" t="s">
        <v>5</v>
      </c>
      <c r="B43" s="25">
        <v>3440</v>
      </c>
      <c r="C43" s="25">
        <v>27287</v>
      </c>
      <c r="D43" s="43">
        <v>2.1867106461001913</v>
      </c>
      <c r="E43" s="25">
        <v>25456</v>
      </c>
      <c r="F43" s="25">
        <v>1831</v>
      </c>
    </row>
    <row r="44" spans="1:6" ht="12" customHeight="1">
      <c r="A44" s="23" t="s">
        <v>6</v>
      </c>
      <c r="B44" s="25">
        <v>1814</v>
      </c>
      <c r="C44" s="25">
        <v>18385</v>
      </c>
      <c r="D44" s="43">
        <v>1.4733270505571157</v>
      </c>
      <c r="E44" s="25">
        <v>15287</v>
      </c>
      <c r="F44" s="25">
        <v>3098</v>
      </c>
    </row>
    <row r="45" spans="1:6" ht="12" customHeight="1">
      <c r="A45" s="23" t="s">
        <v>7</v>
      </c>
      <c r="B45" s="25">
        <v>591</v>
      </c>
      <c r="C45" s="25">
        <v>7758</v>
      </c>
      <c r="D45" s="43">
        <v>0.6217063507327768</v>
      </c>
      <c r="E45" s="25">
        <v>7079</v>
      </c>
      <c r="F45" s="25">
        <v>679</v>
      </c>
    </row>
    <row r="46" spans="1:6" ht="12" customHeight="1">
      <c r="A46" s="23" t="s">
        <v>9</v>
      </c>
      <c r="B46" s="25">
        <v>832</v>
      </c>
      <c r="C46" s="25">
        <v>6417</v>
      </c>
      <c r="D46" s="43">
        <v>0.5142420279262992</v>
      </c>
      <c r="E46" s="25">
        <v>6333</v>
      </c>
      <c r="F46" s="25">
        <v>84</v>
      </c>
    </row>
    <row r="47" spans="1:6" ht="7.5" customHeight="1">
      <c r="A47" s="23"/>
      <c r="B47" s="25"/>
      <c r="C47" s="25"/>
      <c r="D47" s="43"/>
      <c r="E47" s="25"/>
      <c r="F47" s="25"/>
    </row>
    <row r="48" spans="1:6" ht="12" customHeight="1">
      <c r="A48" s="22" t="s">
        <v>28</v>
      </c>
      <c r="B48" s="24">
        <v>31034</v>
      </c>
      <c r="C48" s="24">
        <v>142103</v>
      </c>
      <c r="D48" s="42">
        <v>11.387772307061072</v>
      </c>
      <c r="E48" s="24">
        <v>127935</v>
      </c>
      <c r="F48" s="24">
        <v>14168</v>
      </c>
    </row>
    <row r="49" spans="1:6" ht="3.75" customHeight="1">
      <c r="A49" s="8"/>
      <c r="B49" s="10"/>
      <c r="C49" s="10"/>
      <c r="D49" s="44"/>
      <c r="E49" s="10"/>
      <c r="F49" s="10"/>
    </row>
    <row r="50" spans="1:6" ht="12" customHeight="1">
      <c r="A50" s="27"/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showGridLines="0" showOutlineSymbol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 outlineLevelRow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2006</v>
      </c>
      <c r="B2" s="19"/>
      <c r="C2" s="19"/>
      <c r="D2" s="19"/>
      <c r="F2" s="21"/>
    </row>
    <row r="3" spans="1:6" ht="3.75" customHeight="1">
      <c r="A3" s="3"/>
      <c r="B3" s="4"/>
      <c r="C3" s="4"/>
      <c r="D3" s="4"/>
      <c r="E3" s="5"/>
      <c r="F3" s="5"/>
    </row>
    <row r="4" spans="1:5" ht="3.75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15" t="s">
        <v>41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/>
      <c r="B9" s="7"/>
      <c r="C9" s="7"/>
      <c r="D9" s="7"/>
    </row>
    <row r="10" spans="1:23" ht="12" customHeight="1">
      <c r="A10" s="22" t="s">
        <v>0</v>
      </c>
      <c r="B10" s="24">
        <v>249497</v>
      </c>
      <c r="C10" s="24">
        <v>1244681</v>
      </c>
      <c r="D10" s="24">
        <v>100</v>
      </c>
      <c r="E10" s="24">
        <v>1086494</v>
      </c>
      <c r="F10" s="24">
        <v>158187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7.5" customHeight="1">
      <c r="A11" s="23"/>
      <c r="B11" s="25"/>
      <c r="C11" s="25"/>
      <c r="D11" s="25"/>
      <c r="E11" s="25"/>
      <c r="F11" s="2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" customHeight="1">
      <c r="A12" s="22" t="s">
        <v>22</v>
      </c>
      <c r="B12" s="24">
        <v>48648</v>
      </c>
      <c r="C12" s="24">
        <v>237447</v>
      </c>
      <c r="D12" s="42">
        <v>19.07693617882815</v>
      </c>
      <c r="E12" s="24">
        <v>184963</v>
      </c>
      <c r="F12" s="24">
        <v>52484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" customHeight="1" outlineLevel="1">
      <c r="A13" s="23" t="s">
        <v>25</v>
      </c>
      <c r="B13" s="25">
        <v>27348</v>
      </c>
      <c r="C13" s="25">
        <v>125820</v>
      </c>
      <c r="D13" s="43">
        <v>10.10861417503762</v>
      </c>
      <c r="E13" s="25">
        <v>92885</v>
      </c>
      <c r="F13" s="25">
        <v>32935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" customHeight="1">
      <c r="A14" s="23" t="s">
        <v>24</v>
      </c>
      <c r="B14" s="25">
        <v>19708</v>
      </c>
      <c r="C14" s="25">
        <v>108610</v>
      </c>
      <c r="D14" s="43">
        <v>8.72593057980318</v>
      </c>
      <c r="E14" s="25">
        <v>89274</v>
      </c>
      <c r="F14" s="25">
        <v>19336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" customHeight="1">
      <c r="A15" s="23" t="s">
        <v>23</v>
      </c>
      <c r="B15" s="25">
        <v>1592</v>
      </c>
      <c r="C15" s="25">
        <v>3017</v>
      </c>
      <c r="D15" s="43">
        <v>0.24239142398735097</v>
      </c>
      <c r="E15" s="25">
        <v>2804</v>
      </c>
      <c r="F15" s="25">
        <v>213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7.5" customHeight="1">
      <c r="A16" s="23"/>
      <c r="B16" s="25"/>
      <c r="C16" s="25"/>
      <c r="D16" s="43"/>
      <c r="E16" s="25"/>
      <c r="F16" s="2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" customHeight="1">
      <c r="A17" s="22" t="s">
        <v>18</v>
      </c>
      <c r="B17" s="24">
        <v>61705</v>
      </c>
      <c r="C17" s="24">
        <v>317247</v>
      </c>
      <c r="D17" s="42">
        <v>25.488217462948338</v>
      </c>
      <c r="E17" s="24">
        <v>286366</v>
      </c>
      <c r="F17" s="24">
        <v>30881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" customHeight="1">
      <c r="A18" s="23" t="s">
        <v>2</v>
      </c>
      <c r="B18" s="25">
        <v>36362</v>
      </c>
      <c r="C18" s="25">
        <v>174088</v>
      </c>
      <c r="D18" s="43">
        <v>13.986555591352323</v>
      </c>
      <c r="E18" s="25">
        <v>158087</v>
      </c>
      <c r="F18" s="25">
        <v>16001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" customHeight="1">
      <c r="A19" s="23" t="s">
        <v>26</v>
      </c>
      <c r="B19" s="25">
        <v>12142</v>
      </c>
      <c r="C19" s="25">
        <v>42049</v>
      </c>
      <c r="D19" s="43">
        <v>3.3782953222552607</v>
      </c>
      <c r="E19" s="25">
        <v>40925</v>
      </c>
      <c r="F19" s="25">
        <v>1124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" customHeight="1">
      <c r="A20" s="23" t="s">
        <v>10</v>
      </c>
      <c r="B20" s="25">
        <v>5280</v>
      </c>
      <c r="C20" s="25">
        <v>31366</v>
      </c>
      <c r="D20" s="43">
        <v>2.5200031172645843</v>
      </c>
      <c r="E20" s="25">
        <v>28018</v>
      </c>
      <c r="F20" s="25">
        <v>3348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" customHeight="1" outlineLevel="1">
      <c r="A21" s="23" t="s">
        <v>27</v>
      </c>
      <c r="B21" s="25">
        <v>3313</v>
      </c>
      <c r="C21" s="25">
        <v>30668</v>
      </c>
      <c r="D21" s="43">
        <v>2.4639244914962144</v>
      </c>
      <c r="E21" s="25">
        <v>27497</v>
      </c>
      <c r="F21" s="25">
        <v>3171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" customHeight="1">
      <c r="A22" s="23" t="s">
        <v>17</v>
      </c>
      <c r="B22" s="25">
        <v>4608</v>
      </c>
      <c r="C22" s="25">
        <v>39076</v>
      </c>
      <c r="D22" s="43">
        <v>3.1394389405799554</v>
      </c>
      <c r="E22" s="25">
        <v>31839</v>
      </c>
      <c r="F22" s="25">
        <v>7237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7.5" customHeight="1">
      <c r="A23" s="23"/>
      <c r="B23" s="25"/>
      <c r="C23" s="25"/>
      <c r="D23" s="43"/>
      <c r="E23" s="25"/>
      <c r="F23" s="2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" customHeight="1">
      <c r="A24" s="22" t="s">
        <v>19</v>
      </c>
      <c r="B24" s="24">
        <v>20862</v>
      </c>
      <c r="C24" s="24">
        <v>69878</v>
      </c>
      <c r="D24" s="42">
        <v>5.614129242753766</v>
      </c>
      <c r="E24" s="24">
        <v>67509</v>
      </c>
      <c r="F24" s="24">
        <v>2369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" customHeight="1" outlineLevel="1">
      <c r="A25" s="23" t="s">
        <v>11</v>
      </c>
      <c r="B25" s="25">
        <v>164</v>
      </c>
      <c r="C25" s="25">
        <v>471</v>
      </c>
      <c r="D25" s="43">
        <v>0.03784102111304021</v>
      </c>
      <c r="E25" s="25">
        <v>471</v>
      </c>
      <c r="F25" s="25"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" customHeight="1">
      <c r="A26" s="23" t="s">
        <v>12</v>
      </c>
      <c r="B26" s="25">
        <v>6137</v>
      </c>
      <c r="C26" s="25">
        <v>20437</v>
      </c>
      <c r="D26" s="43">
        <v>1.6419468120747405</v>
      </c>
      <c r="E26" s="25">
        <v>20048</v>
      </c>
      <c r="F26" s="25">
        <v>389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" customHeight="1">
      <c r="A27" s="23" t="s">
        <v>15</v>
      </c>
      <c r="B27" s="25">
        <v>14561</v>
      </c>
      <c r="C27" s="25">
        <v>48970</v>
      </c>
      <c r="D27" s="43">
        <v>3.9343414095659854</v>
      </c>
      <c r="E27" s="25">
        <v>46990</v>
      </c>
      <c r="F27" s="25">
        <v>1980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7.5" customHeight="1">
      <c r="A28" s="23"/>
      <c r="B28" s="25"/>
      <c r="C28" s="25"/>
      <c r="D28" s="43"/>
      <c r="E28" s="25"/>
      <c r="F28" s="2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" customHeight="1">
      <c r="A29" s="22" t="s">
        <v>1</v>
      </c>
      <c r="B29" s="24">
        <v>18329</v>
      </c>
      <c r="C29" s="24">
        <v>49825</v>
      </c>
      <c r="D29" s="42">
        <v>4.003033709038702</v>
      </c>
      <c r="E29" s="24">
        <v>49744</v>
      </c>
      <c r="F29" s="24">
        <v>81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7.5" customHeight="1">
      <c r="A30" s="23"/>
      <c r="B30" s="25"/>
      <c r="C30" s="25"/>
      <c r="D30" s="43"/>
      <c r="E30" s="25"/>
      <c r="F30" s="2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2" customHeight="1">
      <c r="A31" s="22" t="s">
        <v>20</v>
      </c>
      <c r="B31" s="24">
        <v>48936</v>
      </c>
      <c r="C31" s="24">
        <v>308163</v>
      </c>
      <c r="D31" s="42">
        <v>24.75839190925225</v>
      </c>
      <c r="E31" s="24">
        <v>259998</v>
      </c>
      <c r="F31" s="24">
        <v>48165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2" customHeight="1">
      <c r="A32" s="23" t="s">
        <v>8</v>
      </c>
      <c r="B32" s="25">
        <v>1490</v>
      </c>
      <c r="C32" s="25">
        <v>18392</v>
      </c>
      <c r="D32" s="43">
        <v>1.4776476864353194</v>
      </c>
      <c r="E32" s="25">
        <v>16627</v>
      </c>
      <c r="F32" s="25">
        <v>1765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" customHeight="1">
      <c r="A33" s="23" t="s">
        <v>13</v>
      </c>
      <c r="B33" s="25">
        <v>2121</v>
      </c>
      <c r="C33" s="25">
        <v>12765</v>
      </c>
      <c r="D33" s="43">
        <v>1.025563979847045</v>
      </c>
      <c r="E33" s="25">
        <v>12644</v>
      </c>
      <c r="F33" s="25">
        <v>121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" customHeight="1">
      <c r="A34" s="23" t="s">
        <v>29</v>
      </c>
      <c r="B34" s="25">
        <v>4267</v>
      </c>
      <c r="C34" s="25">
        <v>7200</v>
      </c>
      <c r="D34" s="43">
        <v>0.5784614692439268</v>
      </c>
      <c r="E34" s="25">
        <v>6957</v>
      </c>
      <c r="F34" s="25">
        <v>243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" customHeight="1" outlineLevel="1">
      <c r="A35" s="23" t="s">
        <v>30</v>
      </c>
      <c r="B35" s="25">
        <v>3025</v>
      </c>
      <c r="C35" s="25">
        <v>4867</v>
      </c>
      <c r="D35" s="43">
        <v>0.39102388483474887</v>
      </c>
      <c r="E35" s="25">
        <v>4653</v>
      </c>
      <c r="F35" s="25">
        <v>214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2" customHeight="1">
      <c r="A36" s="23" t="s">
        <v>31</v>
      </c>
      <c r="B36" s="25">
        <v>18064</v>
      </c>
      <c r="C36" s="25">
        <v>55360</v>
      </c>
      <c r="D36" s="43">
        <v>4.447725963519971</v>
      </c>
      <c r="E36" s="25">
        <v>52868</v>
      </c>
      <c r="F36" s="25">
        <v>2492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2" customHeight="1">
      <c r="A37" s="23" t="s">
        <v>14</v>
      </c>
      <c r="B37" s="25">
        <v>11006</v>
      </c>
      <c r="C37" s="25">
        <v>189923</v>
      </c>
      <c r="D37" s="43">
        <v>15.258769114335319</v>
      </c>
      <c r="E37" s="25">
        <v>146698</v>
      </c>
      <c r="F37" s="25">
        <v>43225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2" customHeight="1">
      <c r="A38" s="23" t="s">
        <v>16</v>
      </c>
      <c r="B38" s="25">
        <v>8963</v>
      </c>
      <c r="C38" s="25">
        <v>19656</v>
      </c>
      <c r="D38" s="43">
        <v>1.57919981103592</v>
      </c>
      <c r="E38" s="25">
        <v>19551</v>
      </c>
      <c r="F38" s="25">
        <v>105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7.5" customHeight="1">
      <c r="A39" s="23"/>
      <c r="B39" s="25"/>
      <c r="C39" s="25"/>
      <c r="D39" s="43"/>
      <c r="E39" s="25"/>
      <c r="F39" s="2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2" customHeight="1" outlineLevel="1">
      <c r="A40" s="22" t="s">
        <v>21</v>
      </c>
      <c r="B40" s="24">
        <v>19983</v>
      </c>
      <c r="C40" s="24">
        <v>120026</v>
      </c>
      <c r="D40" s="42">
        <v>9.643113376037714</v>
      </c>
      <c r="E40" s="24">
        <v>109987</v>
      </c>
      <c r="F40" s="24">
        <v>10039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" customHeight="1">
      <c r="A41" s="23" t="s">
        <v>3</v>
      </c>
      <c r="B41" s="25">
        <v>11792</v>
      </c>
      <c r="C41" s="25">
        <v>39563</v>
      </c>
      <c r="D41" s="43">
        <v>3.178565431624649</v>
      </c>
      <c r="E41" s="25">
        <v>39196</v>
      </c>
      <c r="F41" s="25">
        <v>367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2" customHeight="1">
      <c r="A42" s="23" t="s">
        <v>4</v>
      </c>
      <c r="B42" s="25">
        <v>1514</v>
      </c>
      <c r="C42" s="25">
        <v>20616</v>
      </c>
      <c r="D42" s="43">
        <v>1.6563280069351105</v>
      </c>
      <c r="E42" s="25">
        <v>16636</v>
      </c>
      <c r="F42" s="25">
        <v>3980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2" customHeight="1">
      <c r="A43" s="23" t="s">
        <v>5</v>
      </c>
      <c r="B43" s="25">
        <v>3440</v>
      </c>
      <c r="C43" s="25">
        <v>27287</v>
      </c>
      <c r="D43" s="43">
        <v>2.1922886265637542</v>
      </c>
      <c r="E43" s="25">
        <v>25456</v>
      </c>
      <c r="F43" s="25">
        <v>1831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2" customHeight="1">
      <c r="A44" s="23" t="s">
        <v>6</v>
      </c>
      <c r="B44" s="25">
        <v>1814</v>
      </c>
      <c r="C44" s="25">
        <v>18385</v>
      </c>
      <c r="D44" s="43">
        <v>1.4770852933402212</v>
      </c>
      <c r="E44" s="25">
        <v>15287</v>
      </c>
      <c r="F44" s="25">
        <v>3098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" customHeight="1">
      <c r="A45" s="23" t="s">
        <v>7</v>
      </c>
      <c r="B45" s="25">
        <v>591</v>
      </c>
      <c r="C45" s="25">
        <v>7758</v>
      </c>
      <c r="D45" s="43">
        <v>0.6232922331103311</v>
      </c>
      <c r="E45" s="25">
        <v>7079</v>
      </c>
      <c r="F45" s="25">
        <v>679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2" customHeight="1">
      <c r="A46" s="23" t="s">
        <v>9</v>
      </c>
      <c r="B46" s="25">
        <v>832</v>
      </c>
      <c r="C46" s="25">
        <v>6417</v>
      </c>
      <c r="D46" s="43">
        <v>0.5155537844636497</v>
      </c>
      <c r="E46" s="25">
        <v>6333</v>
      </c>
      <c r="F46" s="25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7.5" customHeight="1">
      <c r="A47" s="23"/>
      <c r="B47" s="25"/>
      <c r="C47" s="25"/>
      <c r="D47" s="43"/>
      <c r="E47" s="25"/>
      <c r="F47" s="2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2" customHeight="1">
      <c r="A48" s="22" t="s">
        <v>28</v>
      </c>
      <c r="B48" s="24">
        <v>31034</v>
      </c>
      <c r="C48" s="24">
        <v>142095</v>
      </c>
      <c r="D48" s="42">
        <v>11.41617812114108</v>
      </c>
      <c r="E48" s="24">
        <v>127927</v>
      </c>
      <c r="F48" s="24">
        <v>14168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3.75" customHeight="1">
      <c r="A49" s="8"/>
      <c r="B49" s="10"/>
      <c r="C49" s="10"/>
      <c r="D49" s="44"/>
      <c r="E49" s="10"/>
      <c r="F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" customHeight="1">
      <c r="A50" s="2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" customHeight="1">
      <c r="A51" s="17" t="s">
        <v>42</v>
      </c>
      <c r="B51" s="9"/>
      <c r="C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2" customHeight="1">
      <c r="A52" s="17" t="s">
        <v>76</v>
      </c>
      <c r="B52" s="9"/>
      <c r="C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" customHeight="1">
      <c r="A53" s="26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" customHeight="1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2" customHeight="1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2" customHeight="1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2" customHeight="1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2" customHeight="1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" customHeight="1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2" customHeight="1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2" customHeight="1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2" customHeight="1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2" customHeight="1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2" customHeight="1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2" customHeight="1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2" customHeight="1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" customHeight="1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2" customHeight="1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2" customHeight="1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2" customHeight="1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" customHeight="1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2" customHeight="1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2" customHeight="1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2" customHeight="1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2" customHeight="1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2" customHeight="1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2" customHeight="1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2" customHeight="1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2" customHeight="1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2" customHeight="1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2" customHeight="1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2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2" customHeight="1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2" customHeight="1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2" customHeight="1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2" customHeight="1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2" customHeight="1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2" customHeight="1">
      <c r="A90" s="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2" customHeight="1">
      <c r="A91" s="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2" customHeight="1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2" customHeight="1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2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2" customHeight="1">
      <c r="A95" s="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2" customHeight="1">
      <c r="A96" s="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2" customHeight="1">
      <c r="A97" s="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GridLines="0" showOutlineSymbol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 outlineLevelRow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2005</v>
      </c>
      <c r="B2" s="19"/>
      <c r="C2" s="19"/>
      <c r="D2" s="19"/>
      <c r="F2" s="21"/>
    </row>
    <row r="3" spans="1:6" ht="3.75" customHeight="1">
      <c r="A3" s="3"/>
      <c r="B3" s="4"/>
      <c r="C3" s="4"/>
      <c r="D3" s="4"/>
      <c r="E3" s="5"/>
      <c r="F3" s="5"/>
    </row>
    <row r="4" spans="1:5" ht="3.75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15" t="s">
        <v>41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/>
      <c r="B9" s="7"/>
      <c r="C9" s="7"/>
      <c r="D9" s="7"/>
    </row>
    <row r="10" spans="1:24" ht="12" customHeight="1">
      <c r="A10" s="22" t="s">
        <v>0</v>
      </c>
      <c r="B10" s="24">
        <v>249520</v>
      </c>
      <c r="C10" s="24">
        <v>1242510</v>
      </c>
      <c r="D10" s="24">
        <v>100</v>
      </c>
      <c r="E10" s="24">
        <v>1084448</v>
      </c>
      <c r="F10" s="24">
        <v>158062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7.5" customHeight="1">
      <c r="A11" s="23"/>
      <c r="B11" s="25"/>
      <c r="C11" s="25"/>
      <c r="D11" s="25"/>
      <c r="E11" s="25"/>
      <c r="F11" s="2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" customHeight="1">
      <c r="A12" s="22" t="s">
        <v>22</v>
      </c>
      <c r="B12" s="24">
        <v>48649</v>
      </c>
      <c r="C12" s="24">
        <v>237351</v>
      </c>
      <c r="D12" s="42">
        <v>19.102542434266123</v>
      </c>
      <c r="E12" s="24">
        <v>184867</v>
      </c>
      <c r="F12" s="24">
        <v>52484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" customHeight="1" outlineLevel="1">
      <c r="A13" s="23" t="s">
        <v>25</v>
      </c>
      <c r="B13" s="25">
        <v>27348</v>
      </c>
      <c r="C13" s="25">
        <v>125820</v>
      </c>
      <c r="D13" s="43">
        <v>10.126276649684913</v>
      </c>
      <c r="E13" s="25">
        <v>92885</v>
      </c>
      <c r="F13" s="25">
        <v>32935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" customHeight="1">
      <c r="A14" s="23" t="s">
        <v>24</v>
      </c>
      <c r="B14" s="25">
        <v>19709</v>
      </c>
      <c r="C14" s="25">
        <v>108514</v>
      </c>
      <c r="D14" s="43">
        <v>8.733450837417807</v>
      </c>
      <c r="E14" s="25">
        <v>89178</v>
      </c>
      <c r="F14" s="25">
        <v>19336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" customHeight="1">
      <c r="A15" s="23" t="s">
        <v>23</v>
      </c>
      <c r="B15" s="25">
        <v>1592</v>
      </c>
      <c r="C15" s="25">
        <v>3017</v>
      </c>
      <c r="D15" s="43">
        <v>0.2428149471634031</v>
      </c>
      <c r="E15" s="25">
        <v>2804</v>
      </c>
      <c r="F15" s="25">
        <v>213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7.5" customHeight="1">
      <c r="A16" s="23"/>
      <c r="B16" s="25"/>
      <c r="C16" s="25"/>
      <c r="D16" s="43"/>
      <c r="E16" s="25"/>
      <c r="F16" s="2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" customHeight="1">
      <c r="A17" s="22" t="s">
        <v>18</v>
      </c>
      <c r="B17" s="24">
        <v>61653</v>
      </c>
      <c r="C17" s="24">
        <v>317218</v>
      </c>
      <c r="D17" s="42">
        <v>25.530418266251377</v>
      </c>
      <c r="E17" s="24">
        <v>286065</v>
      </c>
      <c r="F17" s="24">
        <v>31153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" customHeight="1">
      <c r="A18" s="23" t="s">
        <v>2</v>
      </c>
      <c r="B18" s="25">
        <v>36360</v>
      </c>
      <c r="C18" s="25">
        <v>174069</v>
      </c>
      <c r="D18" s="43">
        <v>14.009464712557646</v>
      </c>
      <c r="E18" s="25">
        <v>158023</v>
      </c>
      <c r="F18" s="25">
        <v>16046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" customHeight="1">
      <c r="A19" s="23" t="s">
        <v>26</v>
      </c>
      <c r="B19" s="25">
        <v>12092</v>
      </c>
      <c r="C19" s="25">
        <v>42082</v>
      </c>
      <c r="D19" s="43">
        <v>3.3868540293438283</v>
      </c>
      <c r="E19" s="25">
        <v>40954</v>
      </c>
      <c r="F19" s="25">
        <v>1128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" customHeight="1">
      <c r="A20" s="23" t="s">
        <v>10</v>
      </c>
      <c r="B20" s="25">
        <v>5280</v>
      </c>
      <c r="C20" s="25">
        <v>31366</v>
      </c>
      <c r="D20" s="43">
        <v>2.524406242203282</v>
      </c>
      <c r="E20" s="25">
        <v>28018</v>
      </c>
      <c r="F20" s="25">
        <v>3348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" customHeight="1" outlineLevel="1">
      <c r="A21" s="23" t="s">
        <v>27</v>
      </c>
      <c r="B21" s="25">
        <v>3313</v>
      </c>
      <c r="C21" s="25">
        <v>30668</v>
      </c>
      <c r="D21" s="43">
        <v>2.4682296319546726</v>
      </c>
      <c r="E21" s="25">
        <v>27497</v>
      </c>
      <c r="F21" s="25">
        <v>3171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" customHeight="1">
      <c r="A22" s="23" t="s">
        <v>17</v>
      </c>
      <c r="B22" s="25">
        <v>4608</v>
      </c>
      <c r="C22" s="25">
        <v>39033</v>
      </c>
      <c r="D22" s="43">
        <v>3.14146365019195</v>
      </c>
      <c r="E22" s="25">
        <v>31573</v>
      </c>
      <c r="F22" s="25">
        <v>7460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7.5" customHeight="1">
      <c r="A23" s="23"/>
      <c r="B23" s="25"/>
      <c r="C23" s="25"/>
      <c r="D23" s="43"/>
      <c r="E23" s="25"/>
      <c r="F23" s="2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" customHeight="1">
      <c r="A24" s="22" t="s">
        <v>19</v>
      </c>
      <c r="B24" s="24">
        <v>20855</v>
      </c>
      <c r="C24" s="24">
        <v>69778</v>
      </c>
      <c r="D24" s="42">
        <v>5.615890415368891</v>
      </c>
      <c r="E24" s="24">
        <v>67409</v>
      </c>
      <c r="F24" s="24">
        <v>2369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" customHeight="1" outlineLevel="1">
      <c r="A25" s="23" t="s">
        <v>11</v>
      </c>
      <c r="B25" s="25">
        <v>164</v>
      </c>
      <c r="C25" s="25">
        <v>471</v>
      </c>
      <c r="D25" s="43">
        <v>0.037907139580365554</v>
      </c>
      <c r="E25" s="25">
        <v>471</v>
      </c>
      <c r="F25" s="25"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" customHeight="1">
      <c r="A26" s="23" t="s">
        <v>12</v>
      </c>
      <c r="B26" s="25">
        <v>6137</v>
      </c>
      <c r="C26" s="25">
        <v>20235</v>
      </c>
      <c r="D26" s="43">
        <v>1.6285583214622015</v>
      </c>
      <c r="E26" s="25">
        <v>19846</v>
      </c>
      <c r="F26" s="25">
        <v>389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" customHeight="1">
      <c r="A27" s="23" t="s">
        <v>15</v>
      </c>
      <c r="B27" s="25">
        <v>14554</v>
      </c>
      <c r="C27" s="25">
        <v>49072</v>
      </c>
      <c r="D27" s="43">
        <v>3.9494249543263233</v>
      </c>
      <c r="E27" s="25">
        <v>47092</v>
      </c>
      <c r="F27" s="25">
        <v>1980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7.5" customHeight="1">
      <c r="A28" s="23"/>
      <c r="B28" s="25"/>
      <c r="C28" s="25"/>
      <c r="D28" s="43"/>
      <c r="E28" s="25"/>
      <c r="F28" s="2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" customHeight="1">
      <c r="A29" s="22" t="s">
        <v>1</v>
      </c>
      <c r="B29" s="24">
        <v>18269</v>
      </c>
      <c r="C29" s="24">
        <v>49801</v>
      </c>
      <c r="D29" s="42">
        <v>4.008096514313768</v>
      </c>
      <c r="E29" s="24">
        <v>49719</v>
      </c>
      <c r="F29" s="24">
        <v>82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7.5" customHeight="1">
      <c r="A30" s="23"/>
      <c r="B30" s="25"/>
      <c r="C30" s="25"/>
      <c r="D30" s="43"/>
      <c r="E30" s="25"/>
      <c r="F30" s="2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" customHeight="1">
      <c r="A31" s="22" t="s">
        <v>20</v>
      </c>
      <c r="B31" s="24">
        <v>49074</v>
      </c>
      <c r="C31" s="24">
        <v>306215</v>
      </c>
      <c r="D31" s="42">
        <v>24.6448720734642</v>
      </c>
      <c r="E31" s="24">
        <v>258580</v>
      </c>
      <c r="F31" s="24">
        <v>47635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" customHeight="1">
      <c r="A32" s="23" t="s">
        <v>8</v>
      </c>
      <c r="B32" s="25">
        <v>1492</v>
      </c>
      <c r="C32" s="25">
        <v>18449</v>
      </c>
      <c r="D32" s="43">
        <v>1.4848170236054439</v>
      </c>
      <c r="E32" s="25">
        <v>16517</v>
      </c>
      <c r="F32" s="25">
        <v>1932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" customHeight="1">
      <c r="A33" s="23" t="s">
        <v>13</v>
      </c>
      <c r="B33" s="25">
        <v>2121</v>
      </c>
      <c r="C33" s="25">
        <v>12654</v>
      </c>
      <c r="D33" s="43">
        <v>1.01842238694256</v>
      </c>
      <c r="E33" s="25">
        <v>12615</v>
      </c>
      <c r="F33" s="25">
        <v>39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" customHeight="1">
      <c r="A34" s="23" t="s">
        <v>29</v>
      </c>
      <c r="B34" s="25">
        <v>4267</v>
      </c>
      <c r="C34" s="25">
        <v>7200</v>
      </c>
      <c r="D34" s="43">
        <v>0.579472197406862</v>
      </c>
      <c r="E34" s="25">
        <v>6957</v>
      </c>
      <c r="F34" s="25">
        <v>243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" customHeight="1" outlineLevel="1">
      <c r="A35" s="23" t="s">
        <v>30</v>
      </c>
      <c r="B35" s="25">
        <v>3020</v>
      </c>
      <c r="C35" s="25">
        <v>4850</v>
      </c>
      <c r="D35" s="43">
        <v>0.3903389107532334</v>
      </c>
      <c r="E35" s="25">
        <v>4636</v>
      </c>
      <c r="F35" s="25">
        <v>214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" customHeight="1">
      <c r="A36" s="23" t="s">
        <v>31</v>
      </c>
      <c r="B36" s="25">
        <v>18064</v>
      </c>
      <c r="C36" s="25">
        <v>55406</v>
      </c>
      <c r="D36" s="43">
        <v>4.459199523545082</v>
      </c>
      <c r="E36" s="25">
        <v>52915</v>
      </c>
      <c r="F36" s="25">
        <v>2491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" customHeight="1">
      <c r="A37" s="23" t="s">
        <v>14</v>
      </c>
      <c r="B37" s="25">
        <v>11144</v>
      </c>
      <c r="C37" s="25">
        <v>187985</v>
      </c>
      <c r="D37" s="43">
        <v>15.129455698545685</v>
      </c>
      <c r="E37" s="25">
        <v>145385</v>
      </c>
      <c r="F37" s="25">
        <v>42600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" customHeight="1">
      <c r="A38" s="23" t="s">
        <v>16</v>
      </c>
      <c r="B38" s="25">
        <v>8966</v>
      </c>
      <c r="C38" s="25">
        <v>19671</v>
      </c>
      <c r="D38" s="43">
        <v>1.5831663326653307</v>
      </c>
      <c r="E38" s="25">
        <v>19555</v>
      </c>
      <c r="F38" s="25">
        <v>116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7.5" customHeight="1">
      <c r="A39" s="23"/>
      <c r="B39" s="25"/>
      <c r="C39" s="25"/>
      <c r="D39" s="43"/>
      <c r="E39" s="25"/>
      <c r="F39" s="2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" customHeight="1" outlineLevel="1">
      <c r="A40" s="22" t="s">
        <v>21</v>
      </c>
      <c r="B40" s="24">
        <v>19986</v>
      </c>
      <c r="C40" s="24">
        <v>120052</v>
      </c>
      <c r="D40" s="42">
        <v>9.662055033762304</v>
      </c>
      <c r="E40" s="24">
        <v>109881</v>
      </c>
      <c r="F40" s="24">
        <v>10171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" customHeight="1">
      <c r="A41" s="23" t="s">
        <v>3</v>
      </c>
      <c r="B41" s="25">
        <v>11796</v>
      </c>
      <c r="C41" s="25">
        <v>39620</v>
      </c>
      <c r="D41" s="43">
        <v>3.1887067307305372</v>
      </c>
      <c r="E41" s="25">
        <v>39253</v>
      </c>
      <c r="F41" s="25">
        <v>367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" customHeight="1">
      <c r="A42" s="23" t="s">
        <v>4</v>
      </c>
      <c r="B42" s="25">
        <v>1514</v>
      </c>
      <c r="C42" s="25">
        <v>20590</v>
      </c>
      <c r="D42" s="43">
        <v>1.6571295200843452</v>
      </c>
      <c r="E42" s="25">
        <v>16478</v>
      </c>
      <c r="F42" s="25">
        <v>4112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" customHeight="1">
      <c r="A43" s="23" t="s">
        <v>5</v>
      </c>
      <c r="B43" s="25">
        <v>3440</v>
      </c>
      <c r="C43" s="25">
        <v>27287</v>
      </c>
      <c r="D43" s="43">
        <v>2.1961191459223666</v>
      </c>
      <c r="E43" s="25">
        <v>25456</v>
      </c>
      <c r="F43" s="25">
        <v>1831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" customHeight="1">
      <c r="A44" s="23" t="s">
        <v>6</v>
      </c>
      <c r="B44" s="25">
        <v>1814</v>
      </c>
      <c r="C44" s="25">
        <v>18385</v>
      </c>
      <c r="D44" s="43">
        <v>1.479666159628494</v>
      </c>
      <c r="E44" s="25">
        <v>15287</v>
      </c>
      <c r="F44" s="25">
        <v>3098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" customHeight="1">
      <c r="A45" s="23" t="s">
        <v>7</v>
      </c>
      <c r="B45" s="25">
        <v>591</v>
      </c>
      <c r="C45" s="25">
        <v>7758</v>
      </c>
      <c r="D45" s="43">
        <v>0.6243812927058937</v>
      </c>
      <c r="E45" s="25">
        <v>7079</v>
      </c>
      <c r="F45" s="25">
        <v>679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" customHeight="1">
      <c r="A46" s="23" t="s">
        <v>9</v>
      </c>
      <c r="B46" s="25">
        <v>831</v>
      </c>
      <c r="C46" s="25">
        <v>6412</v>
      </c>
      <c r="D46" s="43">
        <v>0.5160521846906665</v>
      </c>
      <c r="E46" s="25">
        <v>6328</v>
      </c>
      <c r="F46" s="25">
        <v>84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7.5" customHeight="1">
      <c r="A47" s="23"/>
      <c r="B47" s="25"/>
      <c r="C47" s="25"/>
      <c r="D47" s="43"/>
      <c r="E47" s="25"/>
      <c r="F47" s="2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" customHeight="1">
      <c r="A48" s="22" t="s">
        <v>28</v>
      </c>
      <c r="B48" s="24">
        <v>31034</v>
      </c>
      <c r="C48" s="24">
        <v>142095</v>
      </c>
      <c r="D48" s="42">
        <v>11.43612526257334</v>
      </c>
      <c r="E48" s="24">
        <v>127927</v>
      </c>
      <c r="F48" s="24">
        <v>14168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3.75" customHeight="1">
      <c r="A49" s="8"/>
      <c r="B49" s="10"/>
      <c r="C49" s="10"/>
      <c r="D49" s="44"/>
      <c r="E49" s="10"/>
      <c r="F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" customHeight="1">
      <c r="A50" s="2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" customHeight="1">
      <c r="A51" s="17" t="s">
        <v>42</v>
      </c>
      <c r="B51" s="9"/>
      <c r="C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" customHeight="1">
      <c r="A52" s="17" t="s">
        <v>76</v>
      </c>
      <c r="B52" s="9"/>
      <c r="C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" customHeight="1">
      <c r="A53" s="26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" customHeight="1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" customHeight="1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" customHeight="1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" customHeight="1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" customHeight="1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" customHeight="1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" customHeight="1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" customHeight="1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" customHeight="1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" customHeight="1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" customHeight="1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" customHeight="1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" customHeight="1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" customHeight="1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" customHeight="1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" customHeight="1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" customHeight="1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" customHeight="1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" customHeight="1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" customHeight="1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" customHeight="1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" customHeight="1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" customHeight="1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" customHeight="1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" customHeight="1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" customHeight="1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" customHeight="1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" customHeight="1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2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" customHeight="1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" customHeight="1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" customHeight="1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" customHeight="1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2" customHeight="1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" customHeight="1">
      <c r="A90" s="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" customHeight="1">
      <c r="A91" s="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" customHeight="1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" customHeight="1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" customHeight="1">
      <c r="A95" s="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" customHeight="1">
      <c r="A96" s="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2" customHeight="1">
      <c r="A97" s="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 outlineLevelRow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4" s="20" customFormat="1" ht="12" customHeight="1">
      <c r="A2" s="28">
        <v>2004</v>
      </c>
      <c r="B2" s="19"/>
      <c r="C2" s="19"/>
      <c r="D2" s="19"/>
    </row>
    <row r="3" spans="1:6" ht="3.75" customHeight="1">
      <c r="A3" s="3"/>
      <c r="B3" s="4"/>
      <c r="C3" s="4"/>
      <c r="D3" s="4"/>
      <c r="E3" s="5"/>
      <c r="F3" s="5"/>
    </row>
    <row r="4" spans="1:5" ht="3.75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40" t="s">
        <v>41</v>
      </c>
    </row>
    <row r="8" spans="1:6" ht="3.75" customHeight="1">
      <c r="A8" s="8"/>
      <c r="B8" s="16"/>
      <c r="C8" s="16"/>
      <c r="D8" s="16"/>
      <c r="E8" s="16"/>
      <c r="F8" s="41"/>
    </row>
    <row r="9" spans="1:4" ht="3.75" customHeight="1">
      <c r="A9" s="7"/>
      <c r="B9" s="7"/>
      <c r="C9" s="7"/>
      <c r="D9" s="7"/>
    </row>
    <row r="10" spans="1:24" ht="12" customHeight="1">
      <c r="A10" s="22" t="s">
        <v>0</v>
      </c>
      <c r="B10" s="24">
        <v>251079</v>
      </c>
      <c r="C10" s="24">
        <v>1222251</v>
      </c>
      <c r="D10" s="24">
        <v>100</v>
      </c>
      <c r="E10" s="24">
        <v>1078699</v>
      </c>
      <c r="F10" s="24">
        <v>143552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7.5" customHeight="1">
      <c r="A11" s="23"/>
      <c r="B11" s="25"/>
      <c r="C11" s="25"/>
      <c r="D11" s="25"/>
      <c r="E11" s="25"/>
      <c r="F11" s="2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" customHeight="1">
      <c r="A12" s="22" t="s">
        <v>22</v>
      </c>
      <c r="B12" s="24">
        <v>48650</v>
      </c>
      <c r="C12" s="24">
        <v>222557</v>
      </c>
      <c r="D12" s="42">
        <v>18.20878035689887</v>
      </c>
      <c r="E12" s="24">
        <v>186797</v>
      </c>
      <c r="F12" s="24">
        <v>35760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" customHeight="1" outlineLevel="1">
      <c r="A13" s="23" t="s">
        <v>25</v>
      </c>
      <c r="B13" s="25">
        <v>27348</v>
      </c>
      <c r="C13" s="25">
        <v>111111</v>
      </c>
      <c r="D13" s="43">
        <v>9.090685955667045</v>
      </c>
      <c r="E13" s="25">
        <v>94895</v>
      </c>
      <c r="F13" s="25">
        <v>16216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" customHeight="1">
      <c r="A14" s="23" t="s">
        <v>24</v>
      </c>
      <c r="B14" s="25">
        <v>19710</v>
      </c>
      <c r="C14" s="25">
        <v>108429</v>
      </c>
      <c r="D14" s="43">
        <v>8.871254758637956</v>
      </c>
      <c r="E14" s="25">
        <v>89098</v>
      </c>
      <c r="F14" s="25">
        <v>19331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" customHeight="1">
      <c r="A15" s="23" t="s">
        <v>23</v>
      </c>
      <c r="B15" s="25">
        <v>1592</v>
      </c>
      <c r="C15" s="25">
        <v>3017</v>
      </c>
      <c r="D15" s="43">
        <v>0.2468396425938698</v>
      </c>
      <c r="E15" s="25">
        <v>2804</v>
      </c>
      <c r="F15" s="25">
        <v>213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7.5" customHeight="1">
      <c r="A16" s="23"/>
      <c r="B16" s="25"/>
      <c r="C16" s="25"/>
      <c r="D16" s="43"/>
      <c r="E16" s="25"/>
      <c r="F16" s="2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" customHeight="1">
      <c r="A17" s="22" t="s">
        <v>18</v>
      </c>
      <c r="B17" s="24">
        <v>62019</v>
      </c>
      <c r="C17" s="24">
        <v>316704</v>
      </c>
      <c r="D17" s="42">
        <v>25.911535355667535</v>
      </c>
      <c r="E17" s="24">
        <v>285477</v>
      </c>
      <c r="F17" s="24">
        <v>31227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" customHeight="1">
      <c r="A18" s="23" t="s">
        <v>2</v>
      </c>
      <c r="B18" s="25">
        <v>36357</v>
      </c>
      <c r="C18" s="25">
        <v>173620</v>
      </c>
      <c r="D18" s="43">
        <v>14.204938265544476</v>
      </c>
      <c r="E18" s="25">
        <v>157573</v>
      </c>
      <c r="F18" s="25">
        <v>16047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" customHeight="1">
      <c r="A19" s="23" t="s">
        <v>26</v>
      </c>
      <c r="B19" s="25">
        <v>12082</v>
      </c>
      <c r="C19" s="25">
        <v>42160</v>
      </c>
      <c r="D19" s="43">
        <v>3.4493733283916312</v>
      </c>
      <c r="E19" s="25">
        <v>40985</v>
      </c>
      <c r="F19" s="25">
        <v>1175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" customHeight="1">
      <c r="A20" s="23" t="s">
        <v>10</v>
      </c>
      <c r="B20" s="25">
        <v>5280</v>
      </c>
      <c r="C20" s="25">
        <v>31366</v>
      </c>
      <c r="D20" s="43">
        <v>2.56624866741774</v>
      </c>
      <c r="E20" s="25">
        <v>28018</v>
      </c>
      <c r="F20" s="25">
        <v>3348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" customHeight="1" outlineLevel="1">
      <c r="A21" s="23" t="s">
        <v>27</v>
      </c>
      <c r="B21" s="25">
        <v>3685</v>
      </c>
      <c r="C21" s="25">
        <v>30562</v>
      </c>
      <c r="D21" s="43">
        <v>2.5004683980622637</v>
      </c>
      <c r="E21" s="25">
        <v>27417</v>
      </c>
      <c r="F21" s="25">
        <v>3145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" customHeight="1">
      <c r="A22" s="23" t="s">
        <v>17</v>
      </c>
      <c r="B22" s="25">
        <v>4615</v>
      </c>
      <c r="C22" s="25">
        <v>38996</v>
      </c>
      <c r="D22" s="43">
        <v>3.1905066962514246</v>
      </c>
      <c r="E22" s="25">
        <v>31484</v>
      </c>
      <c r="F22" s="25">
        <v>7512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7.5" customHeight="1">
      <c r="A23" s="23"/>
      <c r="B23" s="25"/>
      <c r="C23" s="25"/>
      <c r="D23" s="43"/>
      <c r="E23" s="25"/>
      <c r="F23" s="2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" customHeight="1">
      <c r="A24" s="22" t="s">
        <v>19</v>
      </c>
      <c r="B24" s="24">
        <v>20849</v>
      </c>
      <c r="C24" s="24">
        <v>68748</v>
      </c>
      <c r="D24" s="42">
        <v>5.624703927425709</v>
      </c>
      <c r="E24" s="24">
        <v>66795</v>
      </c>
      <c r="F24" s="24">
        <v>1953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" customHeight="1" outlineLevel="1">
      <c r="A25" s="23" t="s">
        <v>11</v>
      </c>
      <c r="B25" s="25">
        <v>164</v>
      </c>
      <c r="C25" s="25">
        <v>471</v>
      </c>
      <c r="D25" s="43">
        <v>0.038535456301528895</v>
      </c>
      <c r="E25" s="25">
        <v>471</v>
      </c>
      <c r="F25" s="25"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" customHeight="1">
      <c r="A26" s="23" t="s">
        <v>12</v>
      </c>
      <c r="B26" s="25">
        <v>6137</v>
      </c>
      <c r="C26" s="25">
        <v>20194</v>
      </c>
      <c r="D26" s="43">
        <v>1.6521974618961246</v>
      </c>
      <c r="E26" s="25">
        <v>19805</v>
      </c>
      <c r="F26" s="25">
        <v>389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" customHeight="1">
      <c r="A27" s="23" t="s">
        <v>15</v>
      </c>
      <c r="B27" s="25">
        <v>14548</v>
      </c>
      <c r="C27" s="25">
        <v>48083</v>
      </c>
      <c r="D27" s="43">
        <v>3.9339710092280553</v>
      </c>
      <c r="E27" s="25">
        <v>46519</v>
      </c>
      <c r="F27" s="25">
        <v>1564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7.5" customHeight="1">
      <c r="A28" s="23"/>
      <c r="B28" s="25"/>
      <c r="C28" s="25"/>
      <c r="D28" s="43"/>
      <c r="E28" s="25"/>
      <c r="F28" s="2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" customHeight="1">
      <c r="A29" s="22" t="s">
        <v>1</v>
      </c>
      <c r="B29" s="24">
        <v>18244</v>
      </c>
      <c r="C29" s="24">
        <v>49748</v>
      </c>
      <c r="D29" s="42">
        <v>4.070195074497791</v>
      </c>
      <c r="E29" s="24">
        <v>49652</v>
      </c>
      <c r="F29" s="24">
        <v>96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7.5" customHeight="1">
      <c r="A30" s="23"/>
      <c r="B30" s="25"/>
      <c r="C30" s="25"/>
      <c r="D30" s="43"/>
      <c r="E30" s="25"/>
      <c r="F30" s="2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" customHeight="1">
      <c r="A31" s="22" t="s">
        <v>20</v>
      </c>
      <c r="B31" s="24">
        <v>48962</v>
      </c>
      <c r="C31" s="24">
        <v>305493</v>
      </c>
      <c r="D31" s="42">
        <v>24.994293316184645</v>
      </c>
      <c r="E31" s="24">
        <v>257464</v>
      </c>
      <c r="F31" s="24">
        <v>48029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" customHeight="1">
      <c r="A32" s="23" t="s">
        <v>8</v>
      </c>
      <c r="B32" s="25">
        <v>1492</v>
      </c>
      <c r="C32" s="25">
        <v>18738</v>
      </c>
      <c r="D32" s="43">
        <v>1.5330729940085956</v>
      </c>
      <c r="E32" s="25">
        <v>15903</v>
      </c>
      <c r="F32" s="25">
        <v>2835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" customHeight="1">
      <c r="A33" s="23" t="s">
        <v>13</v>
      </c>
      <c r="B33" s="25">
        <v>2121</v>
      </c>
      <c r="C33" s="25">
        <v>12534</v>
      </c>
      <c r="D33" s="43">
        <v>1.025484945399922</v>
      </c>
      <c r="E33" s="25">
        <v>12495</v>
      </c>
      <c r="F33" s="25">
        <v>39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" customHeight="1">
      <c r="A34" s="23" t="s">
        <v>29</v>
      </c>
      <c r="B34" s="25">
        <v>4267</v>
      </c>
      <c r="C34" s="25">
        <v>7199</v>
      </c>
      <c r="D34" s="43">
        <v>0.5889952227488462</v>
      </c>
      <c r="E34" s="25">
        <v>6956</v>
      </c>
      <c r="F34" s="25">
        <v>243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" customHeight="1" outlineLevel="1">
      <c r="A35" s="23" t="s">
        <v>30</v>
      </c>
      <c r="B35" s="25">
        <v>3020</v>
      </c>
      <c r="C35" s="25">
        <v>4849</v>
      </c>
      <c r="D35" s="43">
        <v>0.39672702251828795</v>
      </c>
      <c r="E35" s="25">
        <v>4636</v>
      </c>
      <c r="F35" s="25">
        <v>213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" customHeight="1">
      <c r="A36" s="23" t="s">
        <v>31</v>
      </c>
      <c r="B36" s="25">
        <v>18064</v>
      </c>
      <c r="C36" s="25">
        <v>55228</v>
      </c>
      <c r="D36" s="43">
        <v>4.518548154184369</v>
      </c>
      <c r="E36" s="25">
        <v>52749</v>
      </c>
      <c r="F36" s="25">
        <v>2479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" customHeight="1">
      <c r="A37" s="23" t="s">
        <v>14</v>
      </c>
      <c r="B37" s="25">
        <v>11032</v>
      </c>
      <c r="C37" s="25">
        <v>187274</v>
      </c>
      <c r="D37" s="43">
        <v>15.322057417011727</v>
      </c>
      <c r="E37" s="25">
        <v>145170</v>
      </c>
      <c r="F37" s="25">
        <v>42104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" customHeight="1">
      <c r="A38" s="23" t="s">
        <v>16</v>
      </c>
      <c r="B38" s="25">
        <v>8966</v>
      </c>
      <c r="C38" s="25">
        <v>19671</v>
      </c>
      <c r="D38" s="43">
        <v>1.6094075603128981</v>
      </c>
      <c r="E38" s="25">
        <v>19555</v>
      </c>
      <c r="F38" s="25">
        <v>116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7.5" customHeight="1">
      <c r="A39" s="23"/>
      <c r="B39" s="25"/>
      <c r="C39" s="25"/>
      <c r="D39" s="43"/>
      <c r="E39" s="25"/>
      <c r="F39" s="2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" customHeight="1" outlineLevel="1">
      <c r="A40" s="22" t="s">
        <v>21</v>
      </c>
      <c r="B40" s="24">
        <v>20080</v>
      </c>
      <c r="C40" s="24">
        <v>117187</v>
      </c>
      <c r="D40" s="42">
        <v>9.587801523582309</v>
      </c>
      <c r="E40" s="24">
        <v>104868</v>
      </c>
      <c r="F40" s="24">
        <v>12319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" customHeight="1">
      <c r="A41" s="23" t="s">
        <v>3</v>
      </c>
      <c r="B41" s="25">
        <v>11943</v>
      </c>
      <c r="C41" s="25">
        <v>39364</v>
      </c>
      <c r="D41" s="43">
        <v>3.2206150782449763</v>
      </c>
      <c r="E41" s="25">
        <v>38997</v>
      </c>
      <c r="F41" s="25">
        <v>367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" customHeight="1">
      <c r="A42" s="23" t="s">
        <v>4</v>
      </c>
      <c r="B42" s="25">
        <v>1469</v>
      </c>
      <c r="C42" s="25">
        <v>18813</v>
      </c>
      <c r="D42" s="43">
        <v>1.53920921316489</v>
      </c>
      <c r="E42" s="25">
        <v>12785</v>
      </c>
      <c r="F42" s="25">
        <v>6028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" customHeight="1">
      <c r="A43" s="23" t="s">
        <v>5</v>
      </c>
      <c r="B43" s="25">
        <v>3434</v>
      </c>
      <c r="C43" s="25">
        <v>27232</v>
      </c>
      <c r="D43" s="43">
        <v>2.2280202675227923</v>
      </c>
      <c r="E43" s="25">
        <v>25399</v>
      </c>
      <c r="F43" s="25">
        <v>1833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" customHeight="1">
      <c r="A44" s="23" t="s">
        <v>6</v>
      </c>
      <c r="B44" s="25">
        <v>1814</v>
      </c>
      <c r="C44" s="25">
        <v>17961</v>
      </c>
      <c r="D44" s="43">
        <v>1.4695017635493854</v>
      </c>
      <c r="E44" s="25">
        <v>14805</v>
      </c>
      <c r="F44" s="25">
        <v>3156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" customHeight="1">
      <c r="A45" s="23" t="s">
        <v>7</v>
      </c>
      <c r="B45" s="25">
        <v>591</v>
      </c>
      <c r="C45" s="25">
        <v>7758</v>
      </c>
      <c r="D45" s="43">
        <v>0.6347305095270939</v>
      </c>
      <c r="E45" s="25">
        <v>7079</v>
      </c>
      <c r="F45" s="25">
        <v>679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" customHeight="1">
      <c r="A46" s="23" t="s">
        <v>9</v>
      </c>
      <c r="B46" s="25">
        <v>829</v>
      </c>
      <c r="C46" s="25">
        <v>6059</v>
      </c>
      <c r="D46" s="43">
        <v>0.4957246915731711</v>
      </c>
      <c r="E46" s="25">
        <v>5803</v>
      </c>
      <c r="F46" s="25">
        <v>256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7.5" customHeight="1">
      <c r="A47" s="23"/>
      <c r="B47" s="25"/>
      <c r="C47" s="25"/>
      <c r="D47" s="43"/>
      <c r="E47" s="25"/>
      <c r="F47" s="2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" customHeight="1">
      <c r="A48" s="22" t="s">
        <v>28</v>
      </c>
      <c r="B48" s="24">
        <v>32275</v>
      </c>
      <c r="C48" s="24">
        <v>141814</v>
      </c>
      <c r="D48" s="42">
        <v>11.602690445743141</v>
      </c>
      <c r="E48" s="24">
        <v>127646</v>
      </c>
      <c r="F48" s="24">
        <v>14168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3.75" customHeight="1">
      <c r="A49" s="8"/>
      <c r="B49" s="10"/>
      <c r="C49" s="10"/>
      <c r="D49" s="44"/>
      <c r="E49" s="10"/>
      <c r="F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" customHeight="1">
      <c r="A50" s="1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" customHeight="1">
      <c r="A51" s="17" t="s">
        <v>42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" customHeight="1">
      <c r="A52" s="17" t="s">
        <v>76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" customHeight="1">
      <c r="A53" s="26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" customHeight="1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" customHeight="1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" customHeight="1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" customHeight="1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" customHeight="1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" customHeight="1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" customHeight="1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" customHeight="1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" customHeight="1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" customHeight="1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" customHeight="1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" customHeight="1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" customHeight="1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" customHeight="1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" customHeight="1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" customHeight="1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" customHeight="1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" customHeight="1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" customHeight="1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" customHeight="1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" customHeight="1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" customHeight="1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" customHeight="1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" customHeight="1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" customHeight="1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" customHeight="1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" customHeight="1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" customHeight="1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2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" customHeight="1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" customHeight="1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" customHeight="1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" customHeight="1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2" customHeight="1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" customHeight="1">
      <c r="A90" s="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" customHeight="1">
      <c r="A91" s="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" customHeight="1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" customHeight="1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" customHeight="1">
      <c r="A95" s="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45" sqref="I45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2015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 t="s">
        <v>43</v>
      </c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1:6" ht="3.75" customHeight="1">
      <c r="A6" s="1" t="s">
        <v>43</v>
      </c>
      <c r="B6" s="11"/>
      <c r="C6" s="11"/>
      <c r="D6" s="30"/>
      <c r="E6" s="32"/>
      <c r="F6" s="12"/>
    </row>
    <row r="7" spans="1:6" ht="12" customHeight="1">
      <c r="A7" s="7"/>
      <c r="B7" s="13" t="s">
        <v>44</v>
      </c>
      <c r="C7" s="14" t="s">
        <v>41</v>
      </c>
      <c r="D7" s="14" t="s">
        <v>45</v>
      </c>
      <c r="E7" s="14" t="s">
        <v>41</v>
      </c>
      <c r="F7" s="15" t="s">
        <v>46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 t="s">
        <v>43</v>
      </c>
      <c r="B9" s="7"/>
      <c r="C9" s="7"/>
      <c r="D9" s="7"/>
    </row>
    <row r="10" spans="1:6" ht="12" customHeight="1">
      <c r="A10" s="22" t="s">
        <v>47</v>
      </c>
      <c r="B10" s="53">
        <v>246681</v>
      </c>
      <c r="C10" s="53">
        <v>1266423</v>
      </c>
      <c r="D10" s="54">
        <v>1</v>
      </c>
      <c r="E10" s="53">
        <v>1110433</v>
      </c>
      <c r="F10" s="53">
        <v>155990</v>
      </c>
    </row>
    <row r="11" spans="1:6" ht="7.5" customHeight="1">
      <c r="A11" s="23" t="s">
        <v>43</v>
      </c>
      <c r="B11" s="55"/>
      <c r="C11" s="55"/>
      <c r="D11" s="46"/>
      <c r="E11" s="55"/>
      <c r="F11" s="55"/>
    </row>
    <row r="12" spans="1:6" ht="12" customHeight="1">
      <c r="A12" s="22" t="s">
        <v>48</v>
      </c>
      <c r="B12" s="53">
        <v>48851</v>
      </c>
      <c r="C12" s="53">
        <v>238649</v>
      </c>
      <c r="D12" s="54">
        <v>0.1884433558139737</v>
      </c>
      <c r="E12" s="53">
        <v>185817</v>
      </c>
      <c r="F12" s="53">
        <v>52832</v>
      </c>
    </row>
    <row r="13" spans="1:6" ht="12" customHeight="1">
      <c r="A13" s="23" t="s">
        <v>49</v>
      </c>
      <c r="B13" s="56">
        <v>27338</v>
      </c>
      <c r="C13" s="56">
        <v>126490</v>
      </c>
      <c r="D13" s="46">
        <v>0.09987974002367297</v>
      </c>
      <c r="E13" s="56">
        <v>93060</v>
      </c>
      <c r="F13" s="56">
        <v>33430</v>
      </c>
    </row>
    <row r="14" spans="1:6" ht="12" customHeight="1">
      <c r="A14" s="23" t="s">
        <v>50</v>
      </c>
      <c r="B14" s="56">
        <v>19918</v>
      </c>
      <c r="C14" s="56">
        <v>109136</v>
      </c>
      <c r="D14" s="46">
        <v>0.08617657765217467</v>
      </c>
      <c r="E14" s="56">
        <v>90093</v>
      </c>
      <c r="F14" s="56">
        <v>19043</v>
      </c>
    </row>
    <row r="15" spans="1:6" ht="12" customHeight="1">
      <c r="A15" s="23" t="s">
        <v>51</v>
      </c>
      <c r="B15" s="56">
        <v>1595</v>
      </c>
      <c r="C15" s="56">
        <v>3023</v>
      </c>
      <c r="D15" s="46">
        <v>0.0023870381381260446</v>
      </c>
      <c r="E15" s="56">
        <v>2664</v>
      </c>
      <c r="F15" s="55">
        <v>359</v>
      </c>
    </row>
    <row r="16" spans="1:6" ht="7.5" customHeight="1">
      <c r="A16" s="23" t="s">
        <v>43</v>
      </c>
      <c r="B16" s="55"/>
      <c r="C16" s="55"/>
      <c r="D16" s="46"/>
      <c r="E16" s="55"/>
      <c r="F16" s="55"/>
    </row>
    <row r="17" spans="1:6" ht="12" customHeight="1">
      <c r="A17" s="22" t="s">
        <v>18</v>
      </c>
      <c r="B17" s="53">
        <v>61063</v>
      </c>
      <c r="C17" s="53">
        <v>318693</v>
      </c>
      <c r="D17" s="54">
        <v>0.25164814599861185</v>
      </c>
      <c r="E17" s="53">
        <v>291429</v>
      </c>
      <c r="F17" s="53">
        <v>27264</v>
      </c>
    </row>
    <row r="18" spans="1:6" ht="12" customHeight="1">
      <c r="A18" s="23" t="s">
        <v>52</v>
      </c>
      <c r="B18" s="56">
        <v>36498</v>
      </c>
      <c r="C18" s="56">
        <v>176570</v>
      </c>
      <c r="D18" s="46">
        <v>0.13942418923219177</v>
      </c>
      <c r="E18" s="56">
        <v>160297</v>
      </c>
      <c r="F18" s="56">
        <v>16273</v>
      </c>
    </row>
    <row r="19" spans="1:6" ht="12" customHeight="1">
      <c r="A19" s="23" t="s">
        <v>53</v>
      </c>
      <c r="B19" s="56">
        <v>12135</v>
      </c>
      <c r="C19" s="56">
        <v>42896</v>
      </c>
      <c r="D19" s="46">
        <v>0.033871779018542776</v>
      </c>
      <c r="E19" s="56">
        <v>41927</v>
      </c>
      <c r="F19" s="55">
        <v>969</v>
      </c>
    </row>
    <row r="20" spans="1:6" ht="12" customHeight="1">
      <c r="A20" s="23" t="s">
        <v>54</v>
      </c>
      <c r="B20" s="56">
        <v>5292</v>
      </c>
      <c r="C20" s="56">
        <v>31673</v>
      </c>
      <c r="D20" s="46">
        <v>0.02500981109787172</v>
      </c>
      <c r="E20" s="56">
        <v>27587</v>
      </c>
      <c r="F20" s="56">
        <v>4086</v>
      </c>
    </row>
    <row r="21" spans="1:6" ht="12" customHeight="1">
      <c r="A21" s="23" t="s">
        <v>55</v>
      </c>
      <c r="B21" s="56">
        <v>2961</v>
      </c>
      <c r="C21" s="56">
        <v>30315</v>
      </c>
      <c r="D21" s="46">
        <v>0.02393749955583561</v>
      </c>
      <c r="E21" s="56">
        <v>26843</v>
      </c>
      <c r="F21" s="56">
        <v>3472</v>
      </c>
    </row>
    <row r="22" spans="1:6" ht="12" customHeight="1">
      <c r="A22" s="23" t="s">
        <v>56</v>
      </c>
      <c r="B22" s="56">
        <v>4177</v>
      </c>
      <c r="C22" s="56">
        <v>37239</v>
      </c>
      <c r="D22" s="46">
        <v>0.029404867094169958</v>
      </c>
      <c r="E22" s="56">
        <v>34775</v>
      </c>
      <c r="F22" s="56">
        <v>2464</v>
      </c>
    </row>
    <row r="23" spans="1:6" ht="7.5" customHeight="1">
      <c r="A23" s="23" t="s">
        <v>43</v>
      </c>
      <c r="B23" s="55"/>
      <c r="C23" s="55"/>
      <c r="D23" s="46"/>
      <c r="E23" s="55"/>
      <c r="F23" s="55"/>
    </row>
    <row r="24" spans="1:6" ht="12" customHeight="1">
      <c r="A24" s="22" t="s">
        <v>57</v>
      </c>
      <c r="B24" s="53">
        <v>20549</v>
      </c>
      <c r="C24" s="53">
        <v>69780</v>
      </c>
      <c r="D24" s="54">
        <v>0.05510007319829156</v>
      </c>
      <c r="E24" s="53">
        <v>66762</v>
      </c>
      <c r="F24" s="53">
        <v>3018</v>
      </c>
    </row>
    <row r="25" spans="1:6" ht="12" customHeight="1">
      <c r="A25" s="23" t="s">
        <v>58</v>
      </c>
      <c r="B25" s="55">
        <v>164</v>
      </c>
      <c r="C25" s="55">
        <v>471</v>
      </c>
      <c r="D25" s="46">
        <v>0.0003719136497047195</v>
      </c>
      <c r="E25" s="55">
        <v>471</v>
      </c>
      <c r="F25" s="55">
        <v>0</v>
      </c>
    </row>
    <row r="26" spans="1:6" ht="12" customHeight="1">
      <c r="A26" s="23" t="s">
        <v>12</v>
      </c>
      <c r="B26" s="56">
        <v>6136</v>
      </c>
      <c r="C26" s="56">
        <v>20380</v>
      </c>
      <c r="D26" s="46">
        <v>0.016092569386374062</v>
      </c>
      <c r="E26" s="56">
        <v>19992</v>
      </c>
      <c r="F26" s="55">
        <v>388</v>
      </c>
    </row>
    <row r="27" spans="1:11" ht="12" customHeight="1">
      <c r="A27" s="23" t="s">
        <v>59</v>
      </c>
      <c r="B27" s="56">
        <v>14249</v>
      </c>
      <c r="C27" s="56">
        <v>48929</v>
      </c>
      <c r="D27" s="46">
        <v>0.03863559016221278</v>
      </c>
      <c r="E27" s="56">
        <v>46299</v>
      </c>
      <c r="F27" s="56">
        <v>2630</v>
      </c>
      <c r="K27" s="52"/>
    </row>
    <row r="28" spans="1:6" ht="7.5" customHeight="1">
      <c r="A28" s="23" t="s">
        <v>43</v>
      </c>
      <c r="B28" s="55"/>
      <c r="C28" s="55"/>
      <c r="D28" s="46"/>
      <c r="E28" s="55"/>
      <c r="F28" s="55"/>
    </row>
    <row r="29" spans="1:6" ht="12" customHeight="1">
      <c r="A29" s="22" t="s">
        <v>60</v>
      </c>
      <c r="B29" s="53">
        <v>18412</v>
      </c>
      <c r="C29" s="53">
        <v>50245</v>
      </c>
      <c r="D29" s="54">
        <v>0.039674737429752936</v>
      </c>
      <c r="E29" s="53">
        <v>49829</v>
      </c>
      <c r="F29" s="57">
        <v>416</v>
      </c>
    </row>
    <row r="30" spans="1:6" ht="7.5" customHeight="1">
      <c r="A30" s="23" t="s">
        <v>43</v>
      </c>
      <c r="B30" s="55"/>
      <c r="C30" s="55"/>
      <c r="D30" s="46"/>
      <c r="E30" s="55"/>
      <c r="F30" s="55"/>
    </row>
    <row r="31" spans="1:6" ht="12" customHeight="1">
      <c r="A31" s="22" t="s">
        <v>61</v>
      </c>
      <c r="B31" s="53">
        <v>47434</v>
      </c>
      <c r="C31" s="53">
        <v>325280</v>
      </c>
      <c r="D31" s="54">
        <v>0.25684940971539527</v>
      </c>
      <c r="E31" s="53">
        <v>277373</v>
      </c>
      <c r="F31" s="53">
        <v>47907</v>
      </c>
    </row>
    <row r="32" spans="1:6" ht="12" customHeight="1">
      <c r="A32" s="23" t="s">
        <v>62</v>
      </c>
      <c r="B32" s="56">
        <v>1469</v>
      </c>
      <c r="C32" s="56">
        <v>21017</v>
      </c>
      <c r="D32" s="46">
        <v>0.016595560882896158</v>
      </c>
      <c r="E32" s="56">
        <v>18545</v>
      </c>
      <c r="F32" s="56">
        <v>2472</v>
      </c>
    </row>
    <row r="33" spans="1:6" ht="12" customHeight="1">
      <c r="A33" s="23" t="s">
        <v>63</v>
      </c>
      <c r="B33" s="56">
        <v>2070</v>
      </c>
      <c r="C33" s="56">
        <v>12669</v>
      </c>
      <c r="D33" s="46">
        <v>0.010003766514032042</v>
      </c>
      <c r="E33" s="56">
        <v>12568</v>
      </c>
      <c r="F33" s="55">
        <v>101</v>
      </c>
    </row>
    <row r="34" spans="1:6" ht="12" customHeight="1">
      <c r="A34" s="23" t="s">
        <v>29</v>
      </c>
      <c r="B34" s="56">
        <v>4266</v>
      </c>
      <c r="C34" s="56">
        <v>7181</v>
      </c>
      <c r="D34" s="46">
        <v>0.005670301313226308</v>
      </c>
      <c r="E34" s="56">
        <v>6861</v>
      </c>
      <c r="F34" s="55">
        <v>320</v>
      </c>
    </row>
    <row r="35" spans="1:6" ht="12" customHeight="1">
      <c r="A35" s="23" t="s">
        <v>30</v>
      </c>
      <c r="B35" s="56">
        <v>3024</v>
      </c>
      <c r="C35" s="56">
        <v>4869</v>
      </c>
      <c r="D35" s="46">
        <v>0.0038446869647819092</v>
      </c>
      <c r="E35" s="56">
        <v>4655</v>
      </c>
      <c r="F35" s="55">
        <v>214</v>
      </c>
    </row>
    <row r="36" spans="1:6" ht="12" customHeight="1">
      <c r="A36" s="23" t="s">
        <v>64</v>
      </c>
      <c r="B36" s="56">
        <v>17003</v>
      </c>
      <c r="C36" s="56">
        <v>60000</v>
      </c>
      <c r="D36" s="46">
        <v>0.047377534994231786</v>
      </c>
      <c r="E36" s="56">
        <v>56639</v>
      </c>
      <c r="F36" s="56">
        <v>3361</v>
      </c>
    </row>
    <row r="37" spans="1:6" ht="12" customHeight="1">
      <c r="A37" s="23" t="s">
        <v>65</v>
      </c>
      <c r="B37" s="56">
        <v>10720</v>
      </c>
      <c r="C37" s="56">
        <v>199842</v>
      </c>
      <c r="D37" s="46">
        <v>0.1578003558052878</v>
      </c>
      <c r="E37" s="56">
        <v>158443</v>
      </c>
      <c r="F37" s="56">
        <v>41399</v>
      </c>
    </row>
    <row r="38" spans="1:6" ht="12" customHeight="1">
      <c r="A38" s="23" t="s">
        <v>66</v>
      </c>
      <c r="B38" s="56">
        <v>8882</v>
      </c>
      <c r="C38" s="56">
        <v>19702</v>
      </c>
      <c r="D38" s="46">
        <v>0.015557203240939245</v>
      </c>
      <c r="E38" s="56">
        <v>19662</v>
      </c>
      <c r="F38" s="55">
        <v>40</v>
      </c>
    </row>
    <row r="39" spans="1:6" ht="7.5" customHeight="1">
      <c r="A39" s="23" t="s">
        <v>43</v>
      </c>
      <c r="B39" s="55"/>
      <c r="C39" s="55"/>
      <c r="D39" s="46"/>
      <c r="E39" s="55"/>
      <c r="F39" s="55"/>
    </row>
    <row r="40" spans="1:6" ht="12" customHeight="1">
      <c r="A40" s="22" t="s">
        <v>67</v>
      </c>
      <c r="B40" s="53">
        <v>19805</v>
      </c>
      <c r="C40" s="53">
        <v>121483</v>
      </c>
      <c r="D40" s="54">
        <v>0.09592608472840433</v>
      </c>
      <c r="E40" s="53">
        <v>111672</v>
      </c>
      <c r="F40" s="53">
        <v>9811</v>
      </c>
    </row>
    <row r="41" spans="1:6" ht="12" customHeight="1">
      <c r="A41" s="23" t="s">
        <v>68</v>
      </c>
      <c r="B41" s="56">
        <v>11582</v>
      </c>
      <c r="C41" s="56">
        <v>40333</v>
      </c>
      <c r="D41" s="46">
        <v>0.03184796864870584</v>
      </c>
      <c r="E41" s="56">
        <v>40327</v>
      </c>
      <c r="F41" s="55">
        <v>6</v>
      </c>
    </row>
    <row r="42" spans="1:6" ht="12" customHeight="1">
      <c r="A42" s="23" t="s">
        <v>69</v>
      </c>
      <c r="B42" s="56">
        <v>1514</v>
      </c>
      <c r="C42" s="56">
        <v>20616</v>
      </c>
      <c r="D42" s="46">
        <v>0.016278921024018043</v>
      </c>
      <c r="E42" s="56">
        <v>16796</v>
      </c>
      <c r="F42" s="56">
        <v>3820</v>
      </c>
    </row>
    <row r="43" spans="1:6" ht="12" customHeight="1">
      <c r="A43" s="23" t="s">
        <v>70</v>
      </c>
      <c r="B43" s="56">
        <v>3462</v>
      </c>
      <c r="C43" s="56">
        <v>27643</v>
      </c>
      <c r="D43" s="46">
        <v>0.021827619997425822</v>
      </c>
      <c r="E43" s="56">
        <v>25492</v>
      </c>
      <c r="F43" s="56">
        <v>2151</v>
      </c>
    </row>
    <row r="44" spans="1:6" ht="12" customHeight="1">
      <c r="A44" s="23" t="s">
        <v>71</v>
      </c>
      <c r="B44" s="56">
        <v>1814</v>
      </c>
      <c r="C44" s="56">
        <v>18659</v>
      </c>
      <c r="D44" s="46">
        <v>0.014733623757622848</v>
      </c>
      <c r="E44" s="56">
        <v>15526</v>
      </c>
      <c r="F44" s="56">
        <v>3133</v>
      </c>
    </row>
    <row r="45" spans="1:6" ht="12" customHeight="1">
      <c r="A45" s="23" t="s">
        <v>72</v>
      </c>
      <c r="B45" s="55">
        <v>591</v>
      </c>
      <c r="C45" s="56">
        <v>7772</v>
      </c>
      <c r="D45" s="46">
        <v>0.00613697003291949</v>
      </c>
      <c r="E45" s="56">
        <v>7093</v>
      </c>
      <c r="F45" s="55">
        <v>679</v>
      </c>
    </row>
    <row r="46" spans="1:6" ht="12" customHeight="1">
      <c r="A46" s="23" t="s">
        <v>73</v>
      </c>
      <c r="B46" s="55">
        <v>842</v>
      </c>
      <c r="C46" s="56">
        <v>6460</v>
      </c>
      <c r="D46" s="46">
        <v>0.005100981267712289</v>
      </c>
      <c r="E46" s="56">
        <v>6438</v>
      </c>
      <c r="F46" s="55">
        <v>22</v>
      </c>
    </row>
    <row r="47" spans="1:6" ht="7.5" customHeight="1">
      <c r="A47" s="23" t="s">
        <v>43</v>
      </c>
      <c r="B47" s="55"/>
      <c r="C47" s="55"/>
      <c r="D47" s="46"/>
      <c r="E47" s="55"/>
      <c r="F47" s="55"/>
    </row>
    <row r="48" spans="1:6" ht="12" customHeight="1">
      <c r="A48" s="22" t="s">
        <v>74</v>
      </c>
      <c r="B48" s="53">
        <v>30567</v>
      </c>
      <c r="C48" s="53">
        <v>142293</v>
      </c>
      <c r="D48" s="54">
        <v>0.1123581931155704</v>
      </c>
      <c r="E48" s="53">
        <v>127551</v>
      </c>
      <c r="F48" s="53">
        <v>14742</v>
      </c>
    </row>
    <row r="49" spans="1:6" ht="3.75" customHeight="1">
      <c r="A49" s="8" t="s">
        <v>43</v>
      </c>
      <c r="B49" s="10"/>
      <c r="C49" s="10"/>
      <c r="D49" s="44"/>
      <c r="E49" s="10"/>
      <c r="F49" s="10"/>
    </row>
    <row r="50" spans="1:6" ht="12" customHeight="1">
      <c r="A50" s="27" t="s">
        <v>43</v>
      </c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17" sqref="D17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2014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 t="s">
        <v>43</v>
      </c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1:6" ht="3.75" customHeight="1">
      <c r="A6" s="1" t="s">
        <v>43</v>
      </c>
      <c r="B6" s="11"/>
      <c r="C6" s="11"/>
      <c r="D6" s="30"/>
      <c r="E6" s="32"/>
      <c r="F6" s="12"/>
    </row>
    <row r="7" spans="1:6" ht="12" customHeight="1">
      <c r="A7" s="7"/>
      <c r="B7" s="13" t="s">
        <v>44</v>
      </c>
      <c r="C7" s="14" t="s">
        <v>41</v>
      </c>
      <c r="D7" s="14" t="s">
        <v>45</v>
      </c>
      <c r="E7" s="14" t="s">
        <v>41</v>
      </c>
      <c r="F7" s="15" t="s">
        <v>46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 t="s">
        <v>43</v>
      </c>
      <c r="B9" s="7"/>
      <c r="C9" s="7"/>
      <c r="D9" s="7"/>
    </row>
    <row r="10" spans="1:6" ht="12" customHeight="1">
      <c r="A10" s="22" t="s">
        <v>47</v>
      </c>
      <c r="B10" s="53">
        <v>247802</v>
      </c>
      <c r="C10" s="53">
        <v>1260398</v>
      </c>
      <c r="D10" s="54">
        <v>1</v>
      </c>
      <c r="E10" s="53">
        <v>1105672</v>
      </c>
      <c r="F10" s="53">
        <v>154726</v>
      </c>
    </row>
    <row r="11" spans="1:6" ht="7.5" customHeight="1">
      <c r="A11" s="23" t="s">
        <v>43</v>
      </c>
      <c r="B11" s="55"/>
      <c r="C11" s="55"/>
      <c r="D11" s="46"/>
      <c r="E11" s="55"/>
      <c r="F11" s="55"/>
    </row>
    <row r="12" spans="1:6" ht="12" customHeight="1">
      <c r="A12" s="22" t="s">
        <v>48</v>
      </c>
      <c r="B12" s="53">
        <v>48852</v>
      </c>
      <c r="C12" s="53">
        <v>238655</v>
      </c>
      <c r="D12" s="54">
        <v>0.18934891994433503</v>
      </c>
      <c r="E12" s="53">
        <v>185734</v>
      </c>
      <c r="F12" s="53">
        <v>52921</v>
      </c>
    </row>
    <row r="13" spans="1:6" ht="12" customHeight="1">
      <c r="A13" s="23" t="s">
        <v>49</v>
      </c>
      <c r="B13" s="56">
        <v>27338</v>
      </c>
      <c r="C13" s="56">
        <v>126641</v>
      </c>
      <c r="D13" s="46">
        <v>0.10047699218818183</v>
      </c>
      <c r="E13" s="56">
        <v>93142</v>
      </c>
      <c r="F13" s="56">
        <v>33499</v>
      </c>
    </row>
    <row r="14" spans="1:6" ht="12" customHeight="1">
      <c r="A14" s="23" t="s">
        <v>50</v>
      </c>
      <c r="B14" s="56">
        <v>19922</v>
      </c>
      <c r="C14" s="56">
        <v>109009</v>
      </c>
      <c r="D14" s="46">
        <v>0.08648776021542402</v>
      </c>
      <c r="E14" s="56">
        <v>89946</v>
      </c>
      <c r="F14" s="56">
        <v>19063</v>
      </c>
    </row>
    <row r="15" spans="1:6" ht="12" customHeight="1">
      <c r="A15" s="23" t="s">
        <v>51</v>
      </c>
      <c r="B15" s="56">
        <v>1592</v>
      </c>
      <c r="C15" s="56">
        <v>3005</v>
      </c>
      <c r="D15" s="46">
        <v>0.0023841675407291984</v>
      </c>
      <c r="E15" s="56">
        <v>2646</v>
      </c>
      <c r="F15" s="55">
        <v>359</v>
      </c>
    </row>
    <row r="16" spans="1:6" ht="7.5" customHeight="1">
      <c r="A16" s="23" t="s">
        <v>43</v>
      </c>
      <c r="B16" s="55"/>
      <c r="C16" s="55"/>
      <c r="D16" s="46"/>
      <c r="E16" s="55"/>
      <c r="F16" s="55"/>
    </row>
    <row r="17" spans="1:6" ht="12" customHeight="1">
      <c r="A17" s="22" t="s">
        <v>18</v>
      </c>
      <c r="B17" s="53">
        <v>61369</v>
      </c>
      <c r="C17" s="53">
        <v>318440</v>
      </c>
      <c r="D17" s="54">
        <v>0.25265035330110014</v>
      </c>
      <c r="E17" s="53">
        <v>291397</v>
      </c>
      <c r="F17" s="53">
        <v>27043</v>
      </c>
    </row>
    <row r="18" spans="1:6" ht="12" customHeight="1">
      <c r="A18" s="23" t="s">
        <v>52</v>
      </c>
      <c r="B18" s="56">
        <v>36742</v>
      </c>
      <c r="C18" s="56">
        <v>176071</v>
      </c>
      <c r="D18" s="46">
        <v>0.13969476308277226</v>
      </c>
      <c r="E18" s="56">
        <v>159794</v>
      </c>
      <c r="F18" s="56">
        <v>16277</v>
      </c>
    </row>
    <row r="19" spans="1:6" ht="12" customHeight="1">
      <c r="A19" s="23" t="s">
        <v>53</v>
      </c>
      <c r="B19" s="56">
        <v>12135</v>
      </c>
      <c r="C19" s="56">
        <v>42959</v>
      </c>
      <c r="D19" s="46">
        <v>0.034083678330178245</v>
      </c>
      <c r="E19" s="56">
        <v>42173</v>
      </c>
      <c r="F19" s="55">
        <v>786</v>
      </c>
    </row>
    <row r="20" spans="1:6" ht="12" customHeight="1">
      <c r="A20" s="23" t="s">
        <v>54</v>
      </c>
      <c r="B20" s="56">
        <v>5330</v>
      </c>
      <c r="C20" s="56">
        <v>31602</v>
      </c>
      <c r="D20" s="46">
        <v>0.025073032486563767</v>
      </c>
      <c r="E20" s="56">
        <v>27408</v>
      </c>
      <c r="F20" s="56">
        <v>4194</v>
      </c>
    </row>
    <row r="21" spans="1:6" ht="12" customHeight="1">
      <c r="A21" s="23" t="s">
        <v>55</v>
      </c>
      <c r="B21" s="56">
        <v>2985</v>
      </c>
      <c r="C21" s="56">
        <v>30556</v>
      </c>
      <c r="D21" s="46">
        <v>0.02424313589834322</v>
      </c>
      <c r="E21" s="56">
        <v>27291</v>
      </c>
      <c r="F21" s="56">
        <v>3265</v>
      </c>
    </row>
    <row r="22" spans="1:6" ht="12" customHeight="1">
      <c r="A22" s="23" t="s">
        <v>56</v>
      </c>
      <c r="B22" s="56">
        <v>4177</v>
      </c>
      <c r="C22" s="56">
        <v>37252</v>
      </c>
      <c r="D22" s="46">
        <v>0.029555743503242627</v>
      </c>
      <c r="E22" s="56">
        <v>34731</v>
      </c>
      <c r="F22" s="56">
        <v>2521</v>
      </c>
    </row>
    <row r="23" spans="1:6" ht="7.5" customHeight="1">
      <c r="A23" s="23" t="s">
        <v>43</v>
      </c>
      <c r="B23" s="55"/>
      <c r="C23" s="55"/>
      <c r="D23" s="46"/>
      <c r="E23" s="55"/>
      <c r="F23" s="55"/>
    </row>
    <row r="24" spans="1:6" ht="12" customHeight="1">
      <c r="A24" s="22" t="s">
        <v>57</v>
      </c>
      <c r="B24" s="53">
        <v>20552</v>
      </c>
      <c r="C24" s="53">
        <v>69899</v>
      </c>
      <c r="D24" s="54">
        <v>0.055457879177846996</v>
      </c>
      <c r="E24" s="53">
        <v>66943</v>
      </c>
      <c r="F24" s="53">
        <v>2956</v>
      </c>
    </row>
    <row r="25" spans="1:6" ht="12" customHeight="1">
      <c r="A25" s="23" t="s">
        <v>58</v>
      </c>
      <c r="B25" s="55">
        <v>164</v>
      </c>
      <c r="C25" s="55">
        <v>471</v>
      </c>
      <c r="D25" s="46">
        <v>0.00037369148475322877</v>
      </c>
      <c r="E25" s="55">
        <v>471</v>
      </c>
      <c r="F25" s="55">
        <v>0</v>
      </c>
    </row>
    <row r="26" spans="1:6" ht="12" customHeight="1">
      <c r="A26" s="23" t="s">
        <v>12</v>
      </c>
      <c r="B26" s="56">
        <v>6136</v>
      </c>
      <c r="C26" s="56">
        <v>20412</v>
      </c>
      <c r="D26" s="46">
        <v>0.0161948844729998</v>
      </c>
      <c r="E26" s="56">
        <v>20018</v>
      </c>
      <c r="F26" s="55">
        <v>394</v>
      </c>
    </row>
    <row r="27" spans="1:13" ht="12" customHeight="1">
      <c r="A27" s="23" t="s">
        <v>59</v>
      </c>
      <c r="B27" s="56">
        <v>14252</v>
      </c>
      <c r="C27" s="56">
        <v>49016</v>
      </c>
      <c r="D27" s="46">
        <v>0.03888930322009397</v>
      </c>
      <c r="E27" s="56">
        <v>46454</v>
      </c>
      <c r="F27" s="56">
        <v>2562</v>
      </c>
      <c r="M27" s="52"/>
    </row>
    <row r="28" spans="1:6" ht="7.5" customHeight="1">
      <c r="A28" s="23" t="s">
        <v>43</v>
      </c>
      <c r="B28" s="55"/>
      <c r="C28" s="55"/>
      <c r="D28" s="46"/>
      <c r="E28" s="55"/>
      <c r="F28" s="55"/>
    </row>
    <row r="29" spans="1:6" ht="12" customHeight="1">
      <c r="A29" s="22" t="s">
        <v>60</v>
      </c>
      <c r="B29" s="53">
        <v>18412</v>
      </c>
      <c r="C29" s="53">
        <v>50243</v>
      </c>
      <c r="D29" s="54">
        <v>0.03986280524088423</v>
      </c>
      <c r="E29" s="53">
        <v>49828</v>
      </c>
      <c r="F29" s="57">
        <v>415</v>
      </c>
    </row>
    <row r="30" spans="1:6" ht="7.5" customHeight="1">
      <c r="A30" s="23" t="s">
        <v>43</v>
      </c>
      <c r="B30" s="55"/>
      <c r="C30" s="55"/>
      <c r="D30" s="46"/>
      <c r="E30" s="55"/>
      <c r="F30" s="55"/>
    </row>
    <row r="31" spans="1:6" ht="12" customHeight="1">
      <c r="A31" s="22" t="s">
        <v>61</v>
      </c>
      <c r="B31" s="53">
        <v>48144</v>
      </c>
      <c r="C31" s="53">
        <v>320404</v>
      </c>
      <c r="D31" s="54">
        <v>0.2542085912545085</v>
      </c>
      <c r="E31" s="53">
        <v>273392</v>
      </c>
      <c r="F31" s="53">
        <v>47012</v>
      </c>
    </row>
    <row r="32" spans="1:6" ht="12" customHeight="1">
      <c r="A32" s="23" t="s">
        <v>62</v>
      </c>
      <c r="B32" s="56">
        <v>1469</v>
      </c>
      <c r="C32" s="56">
        <v>21017</v>
      </c>
      <c r="D32" s="46">
        <v>0.01667489158186541</v>
      </c>
      <c r="E32" s="56">
        <v>18545</v>
      </c>
      <c r="F32" s="56">
        <v>2472</v>
      </c>
    </row>
    <row r="33" spans="1:6" ht="12" customHeight="1">
      <c r="A33" s="23" t="s">
        <v>63</v>
      </c>
      <c r="B33" s="56">
        <v>1880</v>
      </c>
      <c r="C33" s="56">
        <v>12677</v>
      </c>
      <c r="D33" s="46">
        <v>0.01005793408113945</v>
      </c>
      <c r="E33" s="56">
        <v>12590</v>
      </c>
      <c r="F33" s="55">
        <v>87</v>
      </c>
    </row>
    <row r="34" spans="1:6" ht="12" customHeight="1">
      <c r="A34" s="23" t="s">
        <v>29</v>
      </c>
      <c r="B34" s="56">
        <v>4266</v>
      </c>
      <c r="C34" s="56">
        <v>7191</v>
      </c>
      <c r="D34" s="46">
        <v>0.005705340693971269</v>
      </c>
      <c r="E34" s="56">
        <v>6871</v>
      </c>
      <c r="F34" s="55">
        <v>320</v>
      </c>
    </row>
    <row r="35" spans="1:6" ht="12" customHeight="1">
      <c r="A35" s="23" t="s">
        <v>30</v>
      </c>
      <c r="B35" s="56">
        <v>3024</v>
      </c>
      <c r="C35" s="56">
        <v>4869</v>
      </c>
      <c r="D35" s="46">
        <v>0.00386306547614325</v>
      </c>
      <c r="E35" s="56">
        <v>4655</v>
      </c>
      <c r="F35" s="55">
        <v>214</v>
      </c>
    </row>
    <row r="36" spans="1:6" ht="12" customHeight="1">
      <c r="A36" s="23" t="s">
        <v>64</v>
      </c>
      <c r="B36" s="56">
        <v>17909</v>
      </c>
      <c r="C36" s="56">
        <v>54931</v>
      </c>
      <c r="D36" s="46">
        <v>0.043582265284457765</v>
      </c>
      <c r="E36" s="56">
        <v>52451</v>
      </c>
      <c r="F36" s="56">
        <v>2480</v>
      </c>
    </row>
    <row r="37" spans="1:6" ht="12" customHeight="1">
      <c r="A37" s="23" t="s">
        <v>65</v>
      </c>
      <c r="B37" s="56">
        <v>10728</v>
      </c>
      <c r="C37" s="56">
        <v>200002</v>
      </c>
      <c r="D37" s="46">
        <v>0.15868162278899206</v>
      </c>
      <c r="E37" s="56">
        <v>158603</v>
      </c>
      <c r="F37" s="56">
        <v>41399</v>
      </c>
    </row>
    <row r="38" spans="1:6" ht="12" customHeight="1">
      <c r="A38" s="23" t="s">
        <v>66</v>
      </c>
      <c r="B38" s="56">
        <v>8868</v>
      </c>
      <c r="C38" s="56">
        <v>19717</v>
      </c>
      <c r="D38" s="46">
        <v>0.0156434713479393</v>
      </c>
      <c r="E38" s="56">
        <v>19677</v>
      </c>
      <c r="F38" s="55">
        <v>40</v>
      </c>
    </row>
    <row r="39" spans="1:6" ht="7.5" customHeight="1">
      <c r="A39" s="23" t="s">
        <v>43</v>
      </c>
      <c r="B39" s="55"/>
      <c r="C39" s="55"/>
      <c r="D39" s="46"/>
      <c r="E39" s="55"/>
      <c r="F39" s="55"/>
    </row>
    <row r="40" spans="1:6" ht="12" customHeight="1">
      <c r="A40" s="22" t="s">
        <v>67</v>
      </c>
      <c r="B40" s="53">
        <v>19906</v>
      </c>
      <c r="C40" s="53">
        <v>120464</v>
      </c>
      <c r="D40" s="54">
        <v>0.09557615927667293</v>
      </c>
      <c r="E40" s="53">
        <v>110827</v>
      </c>
      <c r="F40" s="53">
        <v>9637</v>
      </c>
    </row>
    <row r="41" spans="1:6" ht="12" customHeight="1">
      <c r="A41" s="23" t="s">
        <v>68</v>
      </c>
      <c r="B41" s="56">
        <v>11693</v>
      </c>
      <c r="C41" s="56">
        <v>39341</v>
      </c>
      <c r="D41" s="46">
        <v>0.03121315647914389</v>
      </c>
      <c r="E41" s="56">
        <v>39331</v>
      </c>
      <c r="F41" s="55">
        <v>10</v>
      </c>
    </row>
    <row r="42" spans="1:6" ht="12" customHeight="1">
      <c r="A42" s="23" t="s">
        <v>69</v>
      </c>
      <c r="B42" s="56">
        <v>1514</v>
      </c>
      <c r="C42" s="56">
        <v>20616</v>
      </c>
      <c r="D42" s="46">
        <v>0.016356738109708203</v>
      </c>
      <c r="E42" s="56">
        <v>16975</v>
      </c>
      <c r="F42" s="56">
        <v>3641</v>
      </c>
    </row>
    <row r="43" spans="1:6" ht="12" customHeight="1">
      <c r="A43" s="23" t="s">
        <v>70</v>
      </c>
      <c r="B43" s="56">
        <v>3462</v>
      </c>
      <c r="C43" s="56">
        <v>27643</v>
      </c>
      <c r="D43" s="46">
        <v>0.021931961174168794</v>
      </c>
      <c r="E43" s="56">
        <v>25492</v>
      </c>
      <c r="F43" s="56">
        <v>2151</v>
      </c>
    </row>
    <row r="44" spans="1:6" ht="12" customHeight="1">
      <c r="A44" s="23" t="s">
        <v>71</v>
      </c>
      <c r="B44" s="56">
        <v>1814</v>
      </c>
      <c r="C44" s="56">
        <v>18659</v>
      </c>
      <c r="D44" s="46">
        <v>0.014804053957559437</v>
      </c>
      <c r="E44" s="56">
        <v>15526</v>
      </c>
      <c r="F44" s="56">
        <v>3133</v>
      </c>
    </row>
    <row r="45" spans="1:6" ht="12" customHeight="1">
      <c r="A45" s="23" t="s">
        <v>72</v>
      </c>
      <c r="B45" s="55">
        <v>591</v>
      </c>
      <c r="C45" s="56">
        <v>7758</v>
      </c>
      <c r="D45" s="46">
        <v>0.0061551985959990415</v>
      </c>
      <c r="E45" s="56">
        <v>7079</v>
      </c>
      <c r="F45" s="55">
        <v>679</v>
      </c>
    </row>
    <row r="46" spans="1:6" ht="12" customHeight="1">
      <c r="A46" s="23" t="s">
        <v>73</v>
      </c>
      <c r="B46" s="55">
        <v>832</v>
      </c>
      <c r="C46" s="56">
        <v>6447</v>
      </c>
      <c r="D46" s="46">
        <v>0.005115050960093558</v>
      </c>
      <c r="E46" s="56">
        <v>6424</v>
      </c>
      <c r="F46" s="55">
        <v>23</v>
      </c>
    </row>
    <row r="47" spans="1:6" ht="7.5" customHeight="1">
      <c r="A47" s="23" t="s">
        <v>43</v>
      </c>
      <c r="B47" s="55"/>
      <c r="C47" s="55"/>
      <c r="D47" s="46"/>
      <c r="E47" s="55"/>
      <c r="F47" s="55"/>
    </row>
    <row r="48" spans="1:6" ht="12" customHeight="1">
      <c r="A48" s="22" t="s">
        <v>74</v>
      </c>
      <c r="B48" s="53">
        <v>30567</v>
      </c>
      <c r="C48" s="53">
        <v>142293</v>
      </c>
      <c r="D48" s="54">
        <v>0.11289529180465219</v>
      </c>
      <c r="E48" s="53">
        <v>127551</v>
      </c>
      <c r="F48" s="53">
        <v>14742</v>
      </c>
    </row>
    <row r="49" spans="1:6" ht="3.75" customHeight="1">
      <c r="A49" s="8" t="s">
        <v>43</v>
      </c>
      <c r="B49" s="10"/>
      <c r="C49" s="10"/>
      <c r="D49" s="44"/>
      <c r="E49" s="10"/>
      <c r="F49" s="10"/>
    </row>
    <row r="50" spans="1:6" ht="12" customHeight="1">
      <c r="A50" s="27" t="s">
        <v>43</v>
      </c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53" sqref="A53"/>
      <selection pane="bottomLeft" activeCell="A53" sqref="A53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2013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 t="s">
        <v>43</v>
      </c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1:6" ht="3.75" customHeight="1">
      <c r="A6" s="1" t="s">
        <v>43</v>
      </c>
      <c r="B6" s="11"/>
      <c r="C6" s="11"/>
      <c r="D6" s="30"/>
      <c r="E6" s="32"/>
      <c r="F6" s="12"/>
    </row>
    <row r="7" spans="1:6" ht="12" customHeight="1">
      <c r="A7" s="7"/>
      <c r="B7" s="13" t="s">
        <v>44</v>
      </c>
      <c r="C7" s="14" t="s">
        <v>41</v>
      </c>
      <c r="D7" s="14" t="s">
        <v>45</v>
      </c>
      <c r="E7" s="14" t="s">
        <v>41</v>
      </c>
      <c r="F7" s="15" t="s">
        <v>46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 t="s">
        <v>43</v>
      </c>
      <c r="B9" s="7"/>
      <c r="C9" s="7"/>
      <c r="D9" s="7"/>
    </row>
    <row r="10" spans="1:6" ht="12" customHeight="1">
      <c r="A10" s="22" t="s">
        <v>47</v>
      </c>
      <c r="B10" s="53">
        <v>247880</v>
      </c>
      <c r="C10" s="53">
        <v>1258210</v>
      </c>
      <c r="D10" s="54">
        <v>1</v>
      </c>
      <c r="E10" s="53">
        <v>1099786</v>
      </c>
      <c r="F10" s="53">
        <v>158424</v>
      </c>
    </row>
    <row r="11" spans="1:6" ht="7.5" customHeight="1">
      <c r="A11" s="23" t="s">
        <v>43</v>
      </c>
      <c r="B11" s="55"/>
      <c r="C11" s="55"/>
      <c r="D11" s="46"/>
      <c r="E11" s="55"/>
      <c r="F11" s="55"/>
    </row>
    <row r="12" spans="1:6" ht="12" customHeight="1">
      <c r="A12" s="22" t="s">
        <v>48</v>
      </c>
      <c r="B12" s="53">
        <v>48852</v>
      </c>
      <c r="C12" s="53">
        <v>238655</v>
      </c>
      <c r="D12" s="54">
        <v>0.18967819362427576</v>
      </c>
      <c r="E12" s="53">
        <v>185734</v>
      </c>
      <c r="F12" s="53">
        <v>52921</v>
      </c>
    </row>
    <row r="13" spans="1:6" ht="12" customHeight="1">
      <c r="A13" s="23" t="s">
        <v>49</v>
      </c>
      <c r="B13" s="56">
        <v>27338</v>
      </c>
      <c r="C13" s="56">
        <v>126641</v>
      </c>
      <c r="D13" s="46">
        <v>0.10065171950628274</v>
      </c>
      <c r="E13" s="56">
        <v>93142</v>
      </c>
      <c r="F13" s="56">
        <v>33499</v>
      </c>
    </row>
    <row r="14" spans="1:6" ht="12" customHeight="1">
      <c r="A14" s="23" t="s">
        <v>50</v>
      </c>
      <c r="B14" s="56">
        <v>19922</v>
      </c>
      <c r="C14" s="56">
        <v>109009</v>
      </c>
      <c r="D14" s="46">
        <v>0.08663816056143252</v>
      </c>
      <c r="E14" s="56">
        <v>89946</v>
      </c>
      <c r="F14" s="56">
        <v>19063</v>
      </c>
    </row>
    <row r="15" spans="1:6" ht="12" customHeight="1">
      <c r="A15" s="23" t="s">
        <v>51</v>
      </c>
      <c r="B15" s="56">
        <v>1592</v>
      </c>
      <c r="C15" s="56">
        <v>3005</v>
      </c>
      <c r="D15" s="46">
        <v>0.0023883135565605108</v>
      </c>
      <c r="E15" s="56">
        <v>2646</v>
      </c>
      <c r="F15" s="55">
        <v>359</v>
      </c>
    </row>
    <row r="16" spans="1:6" ht="7.5" customHeight="1">
      <c r="A16" s="23" t="s">
        <v>43</v>
      </c>
      <c r="B16" s="55"/>
      <c r="C16" s="55"/>
      <c r="D16" s="46"/>
      <c r="E16" s="55"/>
      <c r="F16" s="55"/>
    </row>
    <row r="17" spans="1:6" ht="12" customHeight="1">
      <c r="A17" s="22" t="s">
        <v>18</v>
      </c>
      <c r="B17" s="53">
        <v>61331</v>
      </c>
      <c r="C17" s="53">
        <v>320130</v>
      </c>
      <c r="D17" s="54">
        <v>0.25443288481255116</v>
      </c>
      <c r="E17" s="53">
        <v>290544</v>
      </c>
      <c r="F17" s="53">
        <v>29586</v>
      </c>
    </row>
    <row r="18" spans="1:6" ht="12" customHeight="1">
      <c r="A18" s="23" t="s">
        <v>52</v>
      </c>
      <c r="B18" s="56">
        <v>36743</v>
      </c>
      <c r="C18" s="56">
        <v>176065</v>
      </c>
      <c r="D18" s="46">
        <v>0.13993292057764603</v>
      </c>
      <c r="E18" s="56">
        <v>159772</v>
      </c>
      <c r="F18" s="56">
        <v>16293</v>
      </c>
    </row>
    <row r="19" spans="1:6" ht="12" customHeight="1">
      <c r="A19" s="23" t="s">
        <v>53</v>
      </c>
      <c r="B19" s="56">
        <v>12135</v>
      </c>
      <c r="C19" s="56">
        <v>42893</v>
      </c>
      <c r="D19" s="46">
        <v>0.03409049363778702</v>
      </c>
      <c r="E19" s="56">
        <v>42116</v>
      </c>
      <c r="F19" s="55">
        <v>777</v>
      </c>
    </row>
    <row r="20" spans="1:6" ht="12" customHeight="1">
      <c r="A20" s="23" t="s">
        <v>54</v>
      </c>
      <c r="B20" s="56">
        <v>5292</v>
      </c>
      <c r="C20" s="56">
        <v>31486</v>
      </c>
      <c r="D20" s="46">
        <v>0.025024439481485604</v>
      </c>
      <c r="E20" s="56">
        <v>27394</v>
      </c>
      <c r="F20" s="56">
        <v>4092</v>
      </c>
    </row>
    <row r="21" spans="1:6" ht="12" customHeight="1">
      <c r="A21" s="23" t="s">
        <v>55</v>
      </c>
      <c r="B21" s="56">
        <v>2985</v>
      </c>
      <c r="C21" s="56">
        <v>30556</v>
      </c>
      <c r="D21" s="46">
        <v>0.024285294187774698</v>
      </c>
      <c r="E21" s="56">
        <v>27291</v>
      </c>
      <c r="F21" s="56">
        <v>3265</v>
      </c>
    </row>
    <row r="22" spans="1:6" ht="12" customHeight="1">
      <c r="A22" s="23" t="s">
        <v>56</v>
      </c>
      <c r="B22" s="56">
        <v>4176</v>
      </c>
      <c r="C22" s="56">
        <v>39130</v>
      </c>
      <c r="D22" s="46">
        <v>0.031099736927857828</v>
      </c>
      <c r="E22" s="56">
        <v>33971</v>
      </c>
      <c r="F22" s="56">
        <v>5159</v>
      </c>
    </row>
    <row r="23" spans="1:6" ht="7.5" customHeight="1">
      <c r="A23" s="23" t="s">
        <v>43</v>
      </c>
      <c r="B23" s="55"/>
      <c r="C23" s="55"/>
      <c r="D23" s="46"/>
      <c r="E23" s="55"/>
      <c r="F23" s="55"/>
    </row>
    <row r="24" spans="1:6" ht="12" customHeight="1">
      <c r="A24" s="22" t="s">
        <v>57</v>
      </c>
      <c r="B24" s="53">
        <v>20552</v>
      </c>
      <c r="C24" s="53">
        <v>70250</v>
      </c>
      <c r="D24" s="54">
        <v>0.05583328697117333</v>
      </c>
      <c r="E24" s="53">
        <v>67241</v>
      </c>
      <c r="F24" s="53">
        <v>3009</v>
      </c>
    </row>
    <row r="25" spans="1:6" ht="12" customHeight="1">
      <c r="A25" s="23" t="s">
        <v>58</v>
      </c>
      <c r="B25" s="55">
        <v>164</v>
      </c>
      <c r="C25" s="55">
        <v>471</v>
      </c>
      <c r="D25" s="46">
        <v>0.0003743413261697173</v>
      </c>
      <c r="E25" s="55">
        <v>471</v>
      </c>
      <c r="F25" s="55">
        <v>0</v>
      </c>
    </row>
    <row r="26" spans="1:6" ht="12" customHeight="1">
      <c r="A26" s="23" t="s">
        <v>12</v>
      </c>
      <c r="B26" s="56">
        <v>6136</v>
      </c>
      <c r="C26" s="56">
        <v>20412</v>
      </c>
      <c r="D26" s="46">
        <v>0.016223047027125837</v>
      </c>
      <c r="E26" s="56">
        <v>20018</v>
      </c>
      <c r="F26" s="55">
        <v>394</v>
      </c>
    </row>
    <row r="27" spans="1:13" ht="12" customHeight="1">
      <c r="A27" s="23" t="s">
        <v>59</v>
      </c>
      <c r="B27" s="56">
        <v>14252</v>
      </c>
      <c r="C27" s="56">
        <v>49367</v>
      </c>
      <c r="D27" s="46">
        <v>0.03923589861787778</v>
      </c>
      <c r="E27" s="56">
        <v>46752</v>
      </c>
      <c r="F27" s="56">
        <v>2615</v>
      </c>
      <c r="M27" s="52"/>
    </row>
    <row r="28" spans="1:6" ht="7.5" customHeight="1">
      <c r="A28" s="23" t="s">
        <v>43</v>
      </c>
      <c r="B28" s="55"/>
      <c r="C28" s="55"/>
      <c r="D28" s="46"/>
      <c r="E28" s="55"/>
      <c r="F28" s="55"/>
    </row>
    <row r="29" spans="1:6" ht="12" customHeight="1">
      <c r="A29" s="22" t="s">
        <v>60</v>
      </c>
      <c r="B29" s="53">
        <v>18412</v>
      </c>
      <c r="C29" s="53">
        <v>50248</v>
      </c>
      <c r="D29" s="54">
        <v>0.039936099697188865</v>
      </c>
      <c r="E29" s="53">
        <v>49831</v>
      </c>
      <c r="F29" s="57">
        <v>417</v>
      </c>
    </row>
    <row r="30" spans="1:6" ht="7.5" customHeight="1">
      <c r="A30" s="23" t="s">
        <v>43</v>
      </c>
      <c r="B30" s="55"/>
      <c r="C30" s="55"/>
      <c r="D30" s="46"/>
      <c r="E30" s="55"/>
      <c r="F30" s="55"/>
    </row>
    <row r="31" spans="1:6" ht="12" customHeight="1">
      <c r="A31" s="22" t="s">
        <v>61</v>
      </c>
      <c r="B31" s="53">
        <v>48205</v>
      </c>
      <c r="C31" s="53">
        <v>315922</v>
      </c>
      <c r="D31" s="54">
        <v>0.25108845105348077</v>
      </c>
      <c r="E31" s="53">
        <v>267760</v>
      </c>
      <c r="F31" s="53">
        <v>48162</v>
      </c>
    </row>
    <row r="32" spans="1:6" ht="12" customHeight="1">
      <c r="A32" s="23" t="s">
        <v>62</v>
      </c>
      <c r="B32" s="56">
        <v>1469</v>
      </c>
      <c r="C32" s="56">
        <v>21005</v>
      </c>
      <c r="D32" s="46">
        <v>0.016694351499352254</v>
      </c>
      <c r="E32" s="56">
        <v>18537</v>
      </c>
      <c r="F32" s="56">
        <v>2468</v>
      </c>
    </row>
    <row r="33" spans="1:6" ht="12" customHeight="1">
      <c r="A33" s="23" t="s">
        <v>63</v>
      </c>
      <c r="B33" s="56">
        <v>1880</v>
      </c>
      <c r="C33" s="56">
        <v>12770</v>
      </c>
      <c r="D33" s="46">
        <v>0.010149339140525031</v>
      </c>
      <c r="E33" s="56">
        <v>12683</v>
      </c>
      <c r="F33" s="55">
        <v>87</v>
      </c>
    </row>
    <row r="34" spans="1:6" ht="12" customHeight="1">
      <c r="A34" s="23" t="s">
        <v>29</v>
      </c>
      <c r="B34" s="56">
        <v>4266</v>
      </c>
      <c r="C34" s="56">
        <v>7191</v>
      </c>
      <c r="D34" s="46">
        <v>0.005715262158145302</v>
      </c>
      <c r="E34" s="56">
        <v>6871</v>
      </c>
      <c r="F34" s="55">
        <v>320</v>
      </c>
    </row>
    <row r="35" spans="1:6" ht="12" customHeight="1">
      <c r="A35" s="23" t="s">
        <v>30</v>
      </c>
      <c r="B35" s="56">
        <v>3024</v>
      </c>
      <c r="C35" s="56">
        <v>4869</v>
      </c>
      <c r="D35" s="46">
        <v>0.003869783263525167</v>
      </c>
      <c r="E35" s="56">
        <v>4655</v>
      </c>
      <c r="F35" s="55">
        <v>214</v>
      </c>
    </row>
    <row r="36" spans="1:6" ht="12" customHeight="1">
      <c r="A36" s="23" t="s">
        <v>64</v>
      </c>
      <c r="B36" s="56">
        <v>17905</v>
      </c>
      <c r="C36" s="56">
        <v>54909</v>
      </c>
      <c r="D36" s="46">
        <v>0.04364056874448621</v>
      </c>
      <c r="E36" s="56">
        <v>52436</v>
      </c>
      <c r="F36" s="56">
        <v>2473</v>
      </c>
    </row>
    <row r="37" spans="1:6" ht="12" customHeight="1">
      <c r="A37" s="23" t="s">
        <v>65</v>
      </c>
      <c r="B37" s="56">
        <v>10791</v>
      </c>
      <c r="C37" s="56">
        <v>195494</v>
      </c>
      <c r="D37" s="46">
        <v>0.15537469897711828</v>
      </c>
      <c r="E37" s="56">
        <v>152934</v>
      </c>
      <c r="F37" s="56">
        <v>42560</v>
      </c>
    </row>
    <row r="38" spans="1:6" ht="12" customHeight="1">
      <c r="A38" s="23" t="s">
        <v>66</v>
      </c>
      <c r="B38" s="56">
        <v>8870</v>
      </c>
      <c r="C38" s="56">
        <v>19684</v>
      </c>
      <c r="D38" s="46">
        <v>0.015644447270328484</v>
      </c>
      <c r="E38" s="56">
        <v>19644</v>
      </c>
      <c r="F38" s="55">
        <v>40</v>
      </c>
    </row>
    <row r="39" spans="1:6" ht="7.5" customHeight="1">
      <c r="A39" s="23" t="s">
        <v>43</v>
      </c>
      <c r="B39" s="55"/>
      <c r="C39" s="55"/>
      <c r="D39" s="46"/>
      <c r="E39" s="55"/>
      <c r="F39" s="55"/>
    </row>
    <row r="40" spans="1:6" ht="12" customHeight="1">
      <c r="A40" s="22" t="s">
        <v>67</v>
      </c>
      <c r="B40" s="53">
        <v>19961</v>
      </c>
      <c r="C40" s="53">
        <v>120712</v>
      </c>
      <c r="D40" s="54">
        <v>0.09593946956390427</v>
      </c>
      <c r="E40" s="53">
        <v>111125</v>
      </c>
      <c r="F40" s="53">
        <v>9587</v>
      </c>
    </row>
    <row r="41" spans="1:6" ht="12" customHeight="1">
      <c r="A41" s="23" t="s">
        <v>68</v>
      </c>
      <c r="B41" s="56">
        <v>11748</v>
      </c>
      <c r="C41" s="56">
        <v>40120</v>
      </c>
      <c r="D41" s="46">
        <v>0.031886569014711375</v>
      </c>
      <c r="E41" s="56">
        <v>40120</v>
      </c>
      <c r="F41" s="55">
        <v>0</v>
      </c>
    </row>
    <row r="42" spans="1:6" ht="12" customHeight="1">
      <c r="A42" s="23" t="s">
        <v>69</v>
      </c>
      <c r="B42" s="56">
        <v>1514</v>
      </c>
      <c r="C42" s="56">
        <v>20616</v>
      </c>
      <c r="D42" s="46">
        <v>0.01638518212381081</v>
      </c>
      <c r="E42" s="56">
        <v>16975</v>
      </c>
      <c r="F42" s="56">
        <v>3641</v>
      </c>
    </row>
    <row r="43" spans="1:6" ht="12" customHeight="1">
      <c r="A43" s="23" t="s">
        <v>70</v>
      </c>
      <c r="B43" s="56">
        <v>3462</v>
      </c>
      <c r="C43" s="56">
        <v>27112</v>
      </c>
      <c r="D43" s="46">
        <v>0.02154807226138721</v>
      </c>
      <c r="E43" s="56">
        <v>25001</v>
      </c>
      <c r="F43" s="56">
        <v>2111</v>
      </c>
    </row>
    <row r="44" spans="1:6" ht="12" customHeight="1">
      <c r="A44" s="23" t="s">
        <v>71</v>
      </c>
      <c r="B44" s="56">
        <v>1814</v>
      </c>
      <c r="C44" s="56">
        <v>18659</v>
      </c>
      <c r="D44" s="46">
        <v>0.014829797887475064</v>
      </c>
      <c r="E44" s="56">
        <v>15526</v>
      </c>
      <c r="F44" s="56">
        <v>3133</v>
      </c>
    </row>
    <row r="45" spans="1:6" ht="12" customHeight="1">
      <c r="A45" s="23" t="s">
        <v>72</v>
      </c>
      <c r="B45" s="55">
        <v>591</v>
      </c>
      <c r="C45" s="56">
        <v>7758</v>
      </c>
      <c r="D45" s="46">
        <v>0.006165902353343242</v>
      </c>
      <c r="E45" s="56">
        <v>7079</v>
      </c>
      <c r="F45" s="55">
        <v>679</v>
      </c>
    </row>
    <row r="46" spans="1:6" ht="12" customHeight="1">
      <c r="A46" s="23" t="s">
        <v>73</v>
      </c>
      <c r="B46" s="55">
        <v>832</v>
      </c>
      <c r="C46" s="56">
        <v>6447</v>
      </c>
      <c r="D46" s="46">
        <v>0.005123945923176576</v>
      </c>
      <c r="E46" s="56">
        <v>6424</v>
      </c>
      <c r="F46" s="55">
        <v>23</v>
      </c>
    </row>
    <row r="47" spans="1:6" ht="7.5" customHeight="1">
      <c r="A47" s="23" t="s">
        <v>43</v>
      </c>
      <c r="B47" s="55"/>
      <c r="C47" s="55"/>
      <c r="D47" s="46"/>
      <c r="E47" s="55"/>
      <c r="F47" s="55"/>
    </row>
    <row r="48" spans="1:6" ht="12" customHeight="1">
      <c r="A48" s="22" t="s">
        <v>74</v>
      </c>
      <c r="B48" s="53">
        <v>30567</v>
      </c>
      <c r="C48" s="53">
        <v>142293</v>
      </c>
      <c r="D48" s="54">
        <v>0.11309161427742587</v>
      </c>
      <c r="E48" s="53">
        <v>127551</v>
      </c>
      <c r="F48" s="53">
        <v>14742</v>
      </c>
    </row>
    <row r="49" spans="1:6" ht="3.75" customHeight="1">
      <c r="A49" s="8" t="s">
        <v>43</v>
      </c>
      <c r="B49" s="10"/>
      <c r="C49" s="10"/>
      <c r="D49" s="44"/>
      <c r="E49" s="10"/>
      <c r="F49" s="10"/>
    </row>
    <row r="50" spans="1:6" ht="12" customHeight="1">
      <c r="A50" s="27" t="s">
        <v>43</v>
      </c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PageLayoutView="0" workbookViewId="0" topLeftCell="A1">
      <pane ySplit="8" topLeftCell="A9" activePane="bottomLeft" state="frozen"/>
      <selection pane="topLeft" activeCell="A53" sqref="A53"/>
      <selection pane="bottomLeft" activeCell="A53" sqref="A53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2012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 t="s">
        <v>43</v>
      </c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1:6" ht="3.75" customHeight="1">
      <c r="A6" s="1" t="s">
        <v>43</v>
      </c>
      <c r="B6" s="11"/>
      <c r="C6" s="11"/>
      <c r="D6" s="30"/>
      <c r="E6" s="32"/>
      <c r="F6" s="12"/>
    </row>
    <row r="7" spans="1:6" ht="12" customHeight="1">
      <c r="A7" s="7"/>
      <c r="B7" s="13" t="s">
        <v>44</v>
      </c>
      <c r="C7" s="14" t="s">
        <v>41</v>
      </c>
      <c r="D7" s="14" t="s">
        <v>45</v>
      </c>
      <c r="E7" s="14" t="s">
        <v>41</v>
      </c>
      <c r="F7" s="15" t="s">
        <v>46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 t="s">
        <v>43</v>
      </c>
      <c r="B9" s="7"/>
      <c r="C9" s="7"/>
      <c r="D9" s="7"/>
    </row>
    <row r="10" spans="1:6" ht="12" customHeight="1">
      <c r="A10" s="22" t="s">
        <v>47</v>
      </c>
      <c r="B10" s="53">
        <v>249479</v>
      </c>
      <c r="C10" s="53">
        <v>1258658</v>
      </c>
      <c r="D10" s="54">
        <v>1</v>
      </c>
      <c r="E10" s="53">
        <v>1100803</v>
      </c>
      <c r="F10" s="53">
        <v>157855</v>
      </c>
    </row>
    <row r="11" spans="1:6" ht="7.5" customHeight="1">
      <c r="A11" s="23" t="s">
        <v>43</v>
      </c>
      <c r="B11" s="55"/>
      <c r="C11" s="55"/>
      <c r="D11" s="46"/>
      <c r="E11" s="55"/>
      <c r="F11" s="55"/>
    </row>
    <row r="12" spans="1:6" ht="12" customHeight="1">
      <c r="A12" s="22" t="s">
        <v>48</v>
      </c>
      <c r="B12" s="53">
        <v>48948</v>
      </c>
      <c r="C12" s="53">
        <v>238818</v>
      </c>
      <c r="D12" s="54">
        <v>0.18974018359236583</v>
      </c>
      <c r="E12" s="53">
        <v>185917</v>
      </c>
      <c r="F12" s="53">
        <v>52901</v>
      </c>
    </row>
    <row r="13" spans="1:6" ht="12" customHeight="1">
      <c r="A13" s="23" t="s">
        <v>49</v>
      </c>
      <c r="B13" s="56">
        <v>27346</v>
      </c>
      <c r="C13" s="56">
        <v>126689</v>
      </c>
      <c r="D13" s="46">
        <v>0.10065402992711285</v>
      </c>
      <c r="E13" s="56">
        <v>93189</v>
      </c>
      <c r="F13" s="56">
        <v>33500</v>
      </c>
    </row>
    <row r="14" spans="1:6" ht="12" customHeight="1">
      <c r="A14" s="23" t="s">
        <v>50</v>
      </c>
      <c r="B14" s="56">
        <v>20010</v>
      </c>
      <c r="C14" s="56">
        <v>109006</v>
      </c>
      <c r="D14" s="46">
        <v>0.08660493954672357</v>
      </c>
      <c r="E14" s="56">
        <v>89943</v>
      </c>
      <c r="F14" s="56">
        <v>19063</v>
      </c>
    </row>
    <row r="15" spans="1:6" ht="12" customHeight="1">
      <c r="A15" s="23" t="s">
        <v>51</v>
      </c>
      <c r="B15" s="56">
        <v>1592</v>
      </c>
      <c r="C15" s="56">
        <v>3123</v>
      </c>
      <c r="D15" s="46">
        <v>0.002481214118529418</v>
      </c>
      <c r="E15" s="56">
        <v>2785</v>
      </c>
      <c r="F15" s="55">
        <v>338</v>
      </c>
    </row>
    <row r="16" spans="1:6" ht="7.5" customHeight="1">
      <c r="A16" s="23" t="s">
        <v>43</v>
      </c>
      <c r="B16" s="55"/>
      <c r="C16" s="55"/>
      <c r="D16" s="46"/>
      <c r="E16" s="55"/>
      <c r="F16" s="55"/>
    </row>
    <row r="17" spans="1:6" ht="12" customHeight="1">
      <c r="A17" s="22" t="s">
        <v>18</v>
      </c>
      <c r="B17" s="53">
        <v>61835</v>
      </c>
      <c r="C17" s="53">
        <v>319204</v>
      </c>
      <c r="D17" s="54">
        <v>0.2536066191133731</v>
      </c>
      <c r="E17" s="53">
        <v>289829</v>
      </c>
      <c r="F17" s="53">
        <v>29375</v>
      </c>
    </row>
    <row r="18" spans="1:6" ht="12" customHeight="1">
      <c r="A18" s="23" t="s">
        <v>52</v>
      </c>
      <c r="B18" s="56">
        <v>36817</v>
      </c>
      <c r="C18" s="56">
        <v>175787</v>
      </c>
      <c r="D18" s="46">
        <v>0.13966224343705758</v>
      </c>
      <c r="E18" s="56">
        <v>159494</v>
      </c>
      <c r="F18" s="56">
        <v>16293</v>
      </c>
    </row>
    <row r="19" spans="1:6" ht="12" customHeight="1">
      <c r="A19" s="23" t="s">
        <v>53</v>
      </c>
      <c r="B19" s="56">
        <v>12159</v>
      </c>
      <c r="C19" s="56">
        <v>42543</v>
      </c>
      <c r="D19" s="46">
        <v>0.033800285701119766</v>
      </c>
      <c r="E19" s="56">
        <v>41706</v>
      </c>
      <c r="F19" s="55">
        <v>837</v>
      </c>
    </row>
    <row r="20" spans="1:6" ht="12" customHeight="1">
      <c r="A20" s="23" t="s">
        <v>54</v>
      </c>
      <c r="B20" s="56">
        <v>5292</v>
      </c>
      <c r="C20" s="56">
        <v>31620</v>
      </c>
      <c r="D20" s="46">
        <v>0.025121995013736853</v>
      </c>
      <c r="E20" s="56">
        <v>27408</v>
      </c>
      <c r="F20" s="56">
        <v>4212</v>
      </c>
    </row>
    <row r="21" spans="1:6" ht="12" customHeight="1">
      <c r="A21" s="23" t="s">
        <v>55</v>
      </c>
      <c r="B21" s="56">
        <v>2984</v>
      </c>
      <c r="C21" s="56">
        <v>31298</v>
      </c>
      <c r="D21" s="46">
        <v>0.024866166981022644</v>
      </c>
      <c r="E21" s="56">
        <v>27552</v>
      </c>
      <c r="F21" s="56">
        <v>3746</v>
      </c>
    </row>
    <row r="22" spans="1:6" ht="12" customHeight="1">
      <c r="A22" s="23" t="s">
        <v>56</v>
      </c>
      <c r="B22" s="56">
        <v>4583</v>
      </c>
      <c r="C22" s="56">
        <v>37956</v>
      </c>
      <c r="D22" s="46">
        <v>0.030155927980436308</v>
      </c>
      <c r="E22" s="56">
        <v>33669</v>
      </c>
      <c r="F22" s="56">
        <v>4287</v>
      </c>
    </row>
    <row r="23" spans="1:6" ht="7.5" customHeight="1">
      <c r="A23" s="23" t="s">
        <v>43</v>
      </c>
      <c r="B23" s="55"/>
      <c r="C23" s="55"/>
      <c r="D23" s="46"/>
      <c r="E23" s="55"/>
      <c r="F23" s="55"/>
    </row>
    <row r="24" spans="1:6" ht="12" customHeight="1">
      <c r="A24" s="22" t="s">
        <v>57</v>
      </c>
      <c r="B24" s="53">
        <v>20569</v>
      </c>
      <c r="C24" s="53">
        <v>69809</v>
      </c>
      <c r="D24" s="54">
        <v>0.05546304079424276</v>
      </c>
      <c r="E24" s="53">
        <v>66969</v>
      </c>
      <c r="F24" s="53">
        <v>2840</v>
      </c>
    </row>
    <row r="25" spans="1:6" ht="12" customHeight="1">
      <c r="A25" s="23" t="s">
        <v>58</v>
      </c>
      <c r="B25" s="55">
        <v>164</v>
      </c>
      <c r="C25" s="55">
        <v>471</v>
      </c>
      <c r="D25" s="46">
        <v>0.00037420808511923014</v>
      </c>
      <c r="E25" s="55">
        <v>471</v>
      </c>
      <c r="F25" s="55" t="s">
        <v>75</v>
      </c>
    </row>
    <row r="26" spans="1:6" ht="12" customHeight="1">
      <c r="A26" s="23" t="s">
        <v>12</v>
      </c>
      <c r="B26" s="56">
        <v>6136</v>
      </c>
      <c r="C26" s="56">
        <v>20412</v>
      </c>
      <c r="D26" s="46">
        <v>0.016217272682491988</v>
      </c>
      <c r="E26" s="56">
        <v>20018</v>
      </c>
      <c r="F26" s="55">
        <v>394</v>
      </c>
    </row>
    <row r="27" spans="1:13" ht="12" customHeight="1">
      <c r="A27" s="23" t="s">
        <v>59</v>
      </c>
      <c r="B27" s="56">
        <v>14269</v>
      </c>
      <c r="C27" s="56">
        <v>48926</v>
      </c>
      <c r="D27" s="46">
        <v>0.03887156002663154</v>
      </c>
      <c r="E27" s="56">
        <v>46480</v>
      </c>
      <c r="F27" s="56">
        <v>2446</v>
      </c>
      <c r="M27" s="52"/>
    </row>
    <row r="28" spans="1:6" ht="7.5" customHeight="1">
      <c r="A28" s="23" t="s">
        <v>43</v>
      </c>
      <c r="B28" s="55"/>
      <c r="C28" s="55"/>
      <c r="D28" s="46"/>
      <c r="E28" s="55"/>
      <c r="F28" s="55"/>
    </row>
    <row r="29" spans="1:6" ht="12" customHeight="1">
      <c r="A29" s="22" t="s">
        <v>60</v>
      </c>
      <c r="B29" s="53">
        <v>18412</v>
      </c>
      <c r="C29" s="53">
        <v>51015</v>
      </c>
      <c r="D29" s="54">
        <v>0.04053126425128987</v>
      </c>
      <c r="E29" s="53">
        <v>50688</v>
      </c>
      <c r="F29" s="57">
        <v>327</v>
      </c>
    </row>
    <row r="30" spans="1:6" ht="7.5" customHeight="1">
      <c r="A30" s="23" t="s">
        <v>43</v>
      </c>
      <c r="B30" s="55"/>
      <c r="C30" s="55"/>
      <c r="D30" s="46"/>
      <c r="E30" s="55"/>
      <c r="F30" s="55"/>
    </row>
    <row r="31" spans="1:6" ht="12" customHeight="1">
      <c r="A31" s="22" t="s">
        <v>61</v>
      </c>
      <c r="B31" s="53">
        <v>48789</v>
      </c>
      <c r="C31" s="53">
        <v>317106</v>
      </c>
      <c r="D31" s="54">
        <v>0.2519397644157507</v>
      </c>
      <c r="E31" s="53">
        <v>268913</v>
      </c>
      <c r="F31" s="53">
        <v>48193</v>
      </c>
    </row>
    <row r="32" spans="1:6" ht="12" customHeight="1">
      <c r="A32" s="23" t="s">
        <v>62</v>
      </c>
      <c r="B32" s="56">
        <v>1469</v>
      </c>
      <c r="C32" s="56">
        <v>21001</v>
      </c>
      <c r="D32" s="46">
        <v>0.016685231413140027</v>
      </c>
      <c r="E32" s="56">
        <v>18533</v>
      </c>
      <c r="F32" s="56">
        <v>2468</v>
      </c>
    </row>
    <row r="33" spans="1:6" ht="12" customHeight="1">
      <c r="A33" s="23" t="s">
        <v>63</v>
      </c>
      <c r="B33" s="56">
        <v>1881</v>
      </c>
      <c r="C33" s="56">
        <v>12818</v>
      </c>
      <c r="D33" s="46">
        <v>0.010183862494815907</v>
      </c>
      <c r="E33" s="56">
        <v>12709</v>
      </c>
      <c r="F33" s="55">
        <v>109</v>
      </c>
    </row>
    <row r="34" spans="1:6" ht="12" customHeight="1">
      <c r="A34" s="23" t="s">
        <v>29</v>
      </c>
      <c r="B34" s="56">
        <v>4266</v>
      </c>
      <c r="C34" s="56">
        <v>7191</v>
      </c>
      <c r="D34" s="46">
        <v>0.005713227898285316</v>
      </c>
      <c r="E34" s="56">
        <v>6871</v>
      </c>
      <c r="F34" s="55">
        <v>320</v>
      </c>
    </row>
    <row r="35" spans="1:6" ht="12" customHeight="1">
      <c r="A35" s="23" t="s">
        <v>30</v>
      </c>
      <c r="B35" s="56">
        <v>3025</v>
      </c>
      <c r="C35" s="56">
        <v>4869</v>
      </c>
      <c r="D35" s="46">
        <v>0.003868405873557392</v>
      </c>
      <c r="E35" s="56">
        <v>4655</v>
      </c>
      <c r="F35" s="55">
        <v>214</v>
      </c>
    </row>
    <row r="36" spans="1:6" ht="12" customHeight="1">
      <c r="A36" s="23" t="s">
        <v>64</v>
      </c>
      <c r="B36" s="56">
        <v>18461</v>
      </c>
      <c r="C36" s="56">
        <v>56217</v>
      </c>
      <c r="D36" s="46">
        <v>0.044664237624517544</v>
      </c>
      <c r="E36" s="56">
        <v>53744</v>
      </c>
      <c r="F36" s="56">
        <v>2473</v>
      </c>
    </row>
    <row r="37" spans="1:6" ht="12" customHeight="1">
      <c r="A37" s="23" t="s">
        <v>65</v>
      </c>
      <c r="B37" s="56">
        <v>10814</v>
      </c>
      <c r="C37" s="56">
        <v>195326</v>
      </c>
      <c r="D37" s="46">
        <v>0.15518592024203556</v>
      </c>
      <c r="E37" s="56">
        <v>152757</v>
      </c>
      <c r="F37" s="56">
        <v>42569</v>
      </c>
    </row>
    <row r="38" spans="1:6" ht="12" customHeight="1">
      <c r="A38" s="23" t="s">
        <v>66</v>
      </c>
      <c r="B38" s="56">
        <v>8873</v>
      </c>
      <c r="C38" s="56">
        <v>19684</v>
      </c>
      <c r="D38" s="46">
        <v>0.015638878869398996</v>
      </c>
      <c r="E38" s="56">
        <v>19644</v>
      </c>
      <c r="F38" s="55">
        <v>40</v>
      </c>
    </row>
    <row r="39" spans="1:6" ht="7.5" customHeight="1">
      <c r="A39" s="23" t="s">
        <v>43</v>
      </c>
      <c r="B39" s="55"/>
      <c r="C39" s="55"/>
      <c r="D39" s="46"/>
      <c r="E39" s="55"/>
      <c r="F39" s="55"/>
    </row>
    <row r="40" spans="1:6" ht="12" customHeight="1">
      <c r="A40" s="22" t="s">
        <v>67</v>
      </c>
      <c r="B40" s="53">
        <v>20358</v>
      </c>
      <c r="C40" s="53">
        <v>120413</v>
      </c>
      <c r="D40" s="54">
        <v>0.0956677667801738</v>
      </c>
      <c r="E40" s="53">
        <v>110936</v>
      </c>
      <c r="F40" s="53">
        <v>9477</v>
      </c>
    </row>
    <row r="41" spans="1:6" ht="12" customHeight="1">
      <c r="A41" s="23" t="s">
        <v>68</v>
      </c>
      <c r="B41" s="56">
        <v>12145</v>
      </c>
      <c r="C41" s="56">
        <v>39949</v>
      </c>
      <c r="D41" s="46">
        <v>0.031739360493477975</v>
      </c>
      <c r="E41" s="56">
        <v>39949</v>
      </c>
      <c r="F41" s="55" t="s">
        <v>75</v>
      </c>
    </row>
    <row r="42" spans="1:6" ht="12" customHeight="1">
      <c r="A42" s="23" t="s">
        <v>69</v>
      </c>
      <c r="B42" s="56">
        <v>1514</v>
      </c>
      <c r="C42" s="56">
        <v>20616</v>
      </c>
      <c r="D42" s="46">
        <v>0.016379350069677386</v>
      </c>
      <c r="E42" s="56">
        <v>16975</v>
      </c>
      <c r="F42" s="56">
        <v>3641</v>
      </c>
    </row>
    <row r="43" spans="1:6" ht="12" customHeight="1">
      <c r="A43" s="23" t="s">
        <v>70</v>
      </c>
      <c r="B43" s="56">
        <v>3462</v>
      </c>
      <c r="C43" s="56">
        <v>26984</v>
      </c>
      <c r="D43" s="46">
        <v>0.021438706940249058</v>
      </c>
      <c r="E43" s="56">
        <v>24983</v>
      </c>
      <c r="F43" s="56">
        <v>2001</v>
      </c>
    </row>
    <row r="44" spans="1:6" ht="12" customHeight="1">
      <c r="A44" s="23" t="s">
        <v>71</v>
      </c>
      <c r="B44" s="56">
        <v>1814</v>
      </c>
      <c r="C44" s="56">
        <v>18659</v>
      </c>
      <c r="D44" s="46">
        <v>0.014824519448491965</v>
      </c>
      <c r="E44" s="56">
        <v>15526</v>
      </c>
      <c r="F44" s="56">
        <v>3133</v>
      </c>
    </row>
    <row r="45" spans="1:6" ht="12" customHeight="1">
      <c r="A45" s="23" t="s">
        <v>72</v>
      </c>
      <c r="B45" s="55">
        <v>591</v>
      </c>
      <c r="C45" s="56">
        <v>7758</v>
      </c>
      <c r="D45" s="46">
        <v>0.006163707695021205</v>
      </c>
      <c r="E45" s="56">
        <v>7079</v>
      </c>
      <c r="F45" s="55">
        <v>679</v>
      </c>
    </row>
    <row r="46" spans="1:6" ht="12" customHeight="1">
      <c r="A46" s="23" t="s">
        <v>73</v>
      </c>
      <c r="B46" s="55">
        <v>832</v>
      </c>
      <c r="C46" s="56">
        <v>6447</v>
      </c>
      <c r="D46" s="46">
        <v>0.005122122133256214</v>
      </c>
      <c r="E46" s="56">
        <v>6424</v>
      </c>
      <c r="F46" s="55">
        <v>23</v>
      </c>
    </row>
    <row r="47" spans="1:6" ht="7.5" customHeight="1">
      <c r="A47" s="23" t="s">
        <v>43</v>
      </c>
      <c r="B47" s="55"/>
      <c r="C47" s="55"/>
      <c r="D47" s="46"/>
      <c r="E47" s="55"/>
      <c r="F47" s="55"/>
    </row>
    <row r="48" spans="1:6" ht="12" customHeight="1">
      <c r="A48" s="22" t="s">
        <v>74</v>
      </c>
      <c r="B48" s="53">
        <v>30568</v>
      </c>
      <c r="C48" s="53">
        <v>142293</v>
      </c>
      <c r="D48" s="54">
        <v>0.11305136105280386</v>
      </c>
      <c r="E48" s="53">
        <v>127551</v>
      </c>
      <c r="F48" s="53">
        <v>14742</v>
      </c>
    </row>
    <row r="49" spans="1:6" ht="3.75" customHeight="1">
      <c r="A49" s="8" t="s">
        <v>43</v>
      </c>
      <c r="B49" s="10"/>
      <c r="C49" s="10"/>
      <c r="D49" s="44"/>
      <c r="E49" s="10"/>
      <c r="F49" s="10"/>
    </row>
    <row r="50" spans="1:6" ht="12" customHeight="1">
      <c r="A50" s="27" t="s">
        <v>43</v>
      </c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PageLayoutView="0" workbookViewId="0" topLeftCell="A1">
      <pane ySplit="8" topLeftCell="A9" activePane="bottomLeft" state="frozen"/>
      <selection pane="topLeft" activeCell="A53" sqref="A53"/>
      <selection pane="bottomLeft" activeCell="A53" sqref="A53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2011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 t="s">
        <v>43</v>
      </c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1:6" ht="3.75" customHeight="1">
      <c r="A6" s="1" t="s">
        <v>43</v>
      </c>
      <c r="B6" s="11"/>
      <c r="C6" s="11"/>
      <c r="D6" s="30"/>
      <c r="E6" s="32"/>
      <c r="F6" s="12"/>
    </row>
    <row r="7" spans="1:6" ht="12" customHeight="1">
      <c r="A7" s="7"/>
      <c r="B7" s="13" t="s">
        <v>44</v>
      </c>
      <c r="C7" s="14" t="s">
        <v>41</v>
      </c>
      <c r="D7" s="14" t="s">
        <v>45</v>
      </c>
      <c r="E7" s="14" t="s">
        <v>41</v>
      </c>
      <c r="F7" s="15" t="s">
        <v>46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 t="s">
        <v>43</v>
      </c>
      <c r="B9" s="7"/>
      <c r="C9" s="7"/>
      <c r="D9" s="7"/>
    </row>
    <row r="10" spans="1:6" ht="12" customHeight="1">
      <c r="A10" s="22" t="s">
        <v>47</v>
      </c>
      <c r="B10" s="24">
        <v>249627</v>
      </c>
      <c r="C10" s="24">
        <v>1257294</v>
      </c>
      <c r="D10" s="24">
        <v>100</v>
      </c>
      <c r="E10" s="24">
        <v>1098797</v>
      </c>
      <c r="F10" s="24">
        <v>158497</v>
      </c>
    </row>
    <row r="11" spans="1:6" ht="7.5" customHeight="1">
      <c r="A11" s="23" t="s">
        <v>43</v>
      </c>
      <c r="B11" s="25"/>
      <c r="C11" s="25"/>
      <c r="D11" s="25"/>
      <c r="E11" s="25"/>
      <c r="F11" s="25"/>
    </row>
    <row r="12" spans="1:6" ht="12" customHeight="1">
      <c r="A12" s="22" t="s">
        <v>48</v>
      </c>
      <c r="B12" s="24">
        <v>49066</v>
      </c>
      <c r="C12" s="24">
        <v>238241</v>
      </c>
      <c r="D12" s="42">
        <f>SUM(C12*D10/C10)</f>
        <v>18.948710484580378</v>
      </c>
      <c r="E12" s="24">
        <v>185934</v>
      </c>
      <c r="F12" s="24">
        <v>52307</v>
      </c>
    </row>
    <row r="13" spans="1:6" ht="12" customHeight="1">
      <c r="A13" s="23" t="s">
        <v>49</v>
      </c>
      <c r="B13" s="25">
        <v>27464</v>
      </c>
      <c r="C13" s="25">
        <v>126387</v>
      </c>
      <c r="D13" s="43">
        <f>C13*D10/C10</f>
        <v>10.052302802685768</v>
      </c>
      <c r="E13" s="25">
        <v>93187</v>
      </c>
      <c r="F13" s="25">
        <v>33200</v>
      </c>
    </row>
    <row r="14" spans="1:6" ht="12" customHeight="1">
      <c r="A14" s="23" t="s">
        <v>50</v>
      </c>
      <c r="B14" s="25">
        <v>20010</v>
      </c>
      <c r="C14" s="25">
        <v>108837</v>
      </c>
      <c r="D14" s="43">
        <f>C14*D10/C10</f>
        <v>8.656447895241685</v>
      </c>
      <c r="E14" s="25">
        <v>89943</v>
      </c>
      <c r="F14" s="25">
        <v>18894</v>
      </c>
    </row>
    <row r="15" spans="1:6" ht="12" customHeight="1">
      <c r="A15" s="23" t="s">
        <v>51</v>
      </c>
      <c r="B15" s="25">
        <v>1592</v>
      </c>
      <c r="C15" s="25">
        <v>3017</v>
      </c>
      <c r="D15" s="43">
        <f>C15*D10/C10</f>
        <v>0.23995978665292286</v>
      </c>
      <c r="E15" s="25">
        <v>2804</v>
      </c>
      <c r="F15" s="25">
        <v>213</v>
      </c>
    </row>
    <row r="16" spans="1:6" ht="7.5" customHeight="1">
      <c r="A16" s="23" t="s">
        <v>43</v>
      </c>
      <c r="B16" s="25"/>
      <c r="C16" s="25"/>
      <c r="D16" s="43"/>
      <c r="E16" s="25"/>
      <c r="F16" s="25"/>
    </row>
    <row r="17" spans="1:6" ht="12" customHeight="1">
      <c r="A17" s="22" t="s">
        <v>18</v>
      </c>
      <c r="B17" s="24">
        <v>61506</v>
      </c>
      <c r="C17" s="24">
        <v>319320</v>
      </c>
      <c r="D17" s="42">
        <f>C17*D10/C10</f>
        <v>25.397401085187713</v>
      </c>
      <c r="E17" s="24">
        <v>288934</v>
      </c>
      <c r="F17" s="24">
        <v>30386</v>
      </c>
    </row>
    <row r="18" spans="1:6" ht="12" customHeight="1">
      <c r="A18" s="23" t="s">
        <v>52</v>
      </c>
      <c r="B18" s="25">
        <v>36487</v>
      </c>
      <c r="C18" s="25">
        <v>175738</v>
      </c>
      <c r="D18" s="43">
        <f>C18*D10/C10</f>
        <v>13.977478616775393</v>
      </c>
      <c r="E18" s="25">
        <v>159374</v>
      </c>
      <c r="F18" s="25">
        <v>16364</v>
      </c>
    </row>
    <row r="19" spans="1:6" ht="12" customHeight="1">
      <c r="A19" s="23" t="s">
        <v>53</v>
      </c>
      <c r="B19" s="25">
        <v>12161</v>
      </c>
      <c r="C19" s="25">
        <v>42440</v>
      </c>
      <c r="D19" s="43">
        <f>C19*D10/C10</f>
        <v>3.3755032633576554</v>
      </c>
      <c r="E19" s="25">
        <v>41398</v>
      </c>
      <c r="F19" s="25">
        <v>1042</v>
      </c>
    </row>
    <row r="20" spans="1:6" ht="12" customHeight="1">
      <c r="A20" s="23" t="s">
        <v>54</v>
      </c>
      <c r="B20" s="25">
        <v>5292</v>
      </c>
      <c r="C20" s="25">
        <v>31620</v>
      </c>
      <c r="D20" s="43">
        <f>C20*D10/C10</f>
        <v>2.51492491016421</v>
      </c>
      <c r="E20" s="25">
        <v>27408</v>
      </c>
      <c r="F20" s="25">
        <v>4212</v>
      </c>
    </row>
    <row r="21" spans="1:6" ht="12" customHeight="1">
      <c r="A21" s="23" t="s">
        <v>55</v>
      </c>
      <c r="B21" s="25">
        <v>2983</v>
      </c>
      <c r="C21" s="25">
        <v>31265</v>
      </c>
      <c r="D21" s="43">
        <f>C21*D10/C10</f>
        <v>2.48668966844668</v>
      </c>
      <c r="E21" s="25">
        <v>27519</v>
      </c>
      <c r="F21" s="25">
        <v>3746</v>
      </c>
    </row>
    <row r="22" spans="1:6" ht="12" customHeight="1">
      <c r="A22" s="23" t="s">
        <v>56</v>
      </c>
      <c r="B22" s="25">
        <v>4583</v>
      </c>
      <c r="C22" s="25">
        <v>38257</v>
      </c>
      <c r="D22" s="43">
        <f>C22*D10/C10</f>
        <v>3.0428046264437754</v>
      </c>
      <c r="E22" s="25">
        <v>33235</v>
      </c>
      <c r="F22" s="25">
        <v>5022</v>
      </c>
    </row>
    <row r="23" spans="1:6" ht="7.5" customHeight="1">
      <c r="A23" s="23" t="s">
        <v>43</v>
      </c>
      <c r="B23" s="25"/>
      <c r="C23" s="25"/>
      <c r="D23" s="43"/>
      <c r="E23" s="25"/>
      <c r="F23" s="25"/>
    </row>
    <row r="24" spans="1:6" ht="12" customHeight="1">
      <c r="A24" s="22" t="s">
        <v>57</v>
      </c>
      <c r="B24" s="24">
        <v>20572</v>
      </c>
      <c r="C24" s="24">
        <v>70546</v>
      </c>
      <c r="D24" s="42">
        <f>C24*D10/C10</f>
        <v>5.610939048464401</v>
      </c>
      <c r="E24" s="24">
        <v>67097</v>
      </c>
      <c r="F24" s="24">
        <v>3449</v>
      </c>
    </row>
    <row r="25" spans="1:6" ht="12" customHeight="1">
      <c r="A25" s="23" t="s">
        <v>58</v>
      </c>
      <c r="B25" s="25">
        <v>164</v>
      </c>
      <c r="C25" s="25">
        <v>471</v>
      </c>
      <c r="D25" s="43">
        <f>C25*D10/C10</f>
        <v>0.037461405208328365</v>
      </c>
      <c r="E25" s="25">
        <v>471</v>
      </c>
      <c r="F25" s="25">
        <v>0</v>
      </c>
    </row>
    <row r="26" spans="1:6" ht="12" customHeight="1">
      <c r="A26" s="23" t="s">
        <v>12</v>
      </c>
      <c r="B26" s="25">
        <v>6136</v>
      </c>
      <c r="C26" s="25">
        <v>20412</v>
      </c>
      <c r="D26" s="43">
        <f>C26*D10/C10</f>
        <v>1.6234866308118865</v>
      </c>
      <c r="E26" s="25">
        <v>20018</v>
      </c>
      <c r="F26" s="25">
        <v>394</v>
      </c>
    </row>
    <row r="27" spans="1:13" ht="12" customHeight="1">
      <c r="A27" s="23" t="s">
        <v>59</v>
      </c>
      <c r="B27" s="25">
        <v>14272</v>
      </c>
      <c r="C27" s="25">
        <v>49663</v>
      </c>
      <c r="D27" s="43">
        <f>C27*D10/C10</f>
        <v>3.9499910124441855</v>
      </c>
      <c r="E27" s="25">
        <v>46608</v>
      </c>
      <c r="F27" s="25">
        <v>3055</v>
      </c>
      <c r="M27" s="52"/>
    </row>
    <row r="28" spans="1:6" ht="7.5" customHeight="1">
      <c r="A28" s="23" t="s">
        <v>43</v>
      </c>
      <c r="B28" s="25"/>
      <c r="C28" s="25"/>
      <c r="D28" s="43"/>
      <c r="E28" s="25"/>
      <c r="F28" s="25"/>
    </row>
    <row r="29" spans="1:6" ht="12" customHeight="1">
      <c r="A29" s="22" t="s">
        <v>60</v>
      </c>
      <c r="B29" s="24">
        <v>18416</v>
      </c>
      <c r="C29" s="24">
        <v>50371</v>
      </c>
      <c r="D29" s="42">
        <f>C29*D10/C10</f>
        <v>4.006302424094922</v>
      </c>
      <c r="E29" s="24">
        <v>50057</v>
      </c>
      <c r="F29" s="24">
        <v>314</v>
      </c>
    </row>
    <row r="30" spans="1:6" ht="7.5" customHeight="1">
      <c r="A30" s="23" t="s">
        <v>43</v>
      </c>
      <c r="B30" s="25"/>
      <c r="C30" s="25"/>
      <c r="D30" s="43"/>
      <c r="E30" s="25"/>
      <c r="F30" s="25"/>
    </row>
    <row r="31" spans="1:6" ht="12" customHeight="1">
      <c r="A31" s="22" t="s">
        <v>61</v>
      </c>
      <c r="B31" s="24">
        <v>48788</v>
      </c>
      <c r="C31" s="24">
        <v>315412</v>
      </c>
      <c r="D31" s="42">
        <f>C31*D$10/C$10</f>
        <v>25.0865748186184</v>
      </c>
      <c r="E31" s="24">
        <v>267590</v>
      </c>
      <c r="F31" s="24">
        <v>47822</v>
      </c>
    </row>
    <row r="32" spans="1:6" ht="12" customHeight="1">
      <c r="A32" s="23" t="s">
        <v>62</v>
      </c>
      <c r="B32" s="25">
        <v>1465</v>
      </c>
      <c r="C32" s="25">
        <v>20723</v>
      </c>
      <c r="D32" s="43">
        <f aca="true" t="shared" si="0" ref="D32:D48">C32*D$10/C$10</f>
        <v>1.6482222932742858</v>
      </c>
      <c r="E32" s="25">
        <v>18365</v>
      </c>
      <c r="F32" s="25">
        <v>2358</v>
      </c>
    </row>
    <row r="33" spans="1:6" ht="12" customHeight="1">
      <c r="A33" s="23" t="s">
        <v>63</v>
      </c>
      <c r="B33" s="25">
        <v>1881</v>
      </c>
      <c r="C33" s="25">
        <v>12816</v>
      </c>
      <c r="D33" s="43">
        <f t="shared" si="0"/>
        <v>1.0193319939489094</v>
      </c>
      <c r="E33" s="25">
        <v>12707</v>
      </c>
      <c r="F33" s="25">
        <v>109</v>
      </c>
    </row>
    <row r="34" spans="1:6" ht="12" customHeight="1">
      <c r="A34" s="23" t="s">
        <v>29</v>
      </c>
      <c r="B34" s="25">
        <v>4267</v>
      </c>
      <c r="C34" s="25">
        <v>7211</v>
      </c>
      <c r="D34" s="43">
        <f t="shared" si="0"/>
        <v>0.5735333183805856</v>
      </c>
      <c r="E34" s="25">
        <v>6891</v>
      </c>
      <c r="F34" s="25">
        <v>320</v>
      </c>
    </row>
    <row r="35" spans="1:6" ht="12" customHeight="1">
      <c r="A35" s="23" t="s">
        <v>30</v>
      </c>
      <c r="B35" s="25">
        <v>3025</v>
      </c>
      <c r="C35" s="25">
        <v>4869</v>
      </c>
      <c r="D35" s="43">
        <f t="shared" si="0"/>
        <v>0.3872602589370505</v>
      </c>
      <c r="E35" s="25">
        <v>4655</v>
      </c>
      <c r="F35" s="25">
        <v>214</v>
      </c>
    </row>
    <row r="36" spans="1:6" ht="12" customHeight="1">
      <c r="A36" s="23" t="s">
        <v>64</v>
      </c>
      <c r="B36" s="25">
        <v>18461</v>
      </c>
      <c r="C36" s="25">
        <v>56207</v>
      </c>
      <c r="D36" s="43">
        <f t="shared" si="0"/>
        <v>4.47047389075268</v>
      </c>
      <c r="E36" s="25">
        <v>53734</v>
      </c>
      <c r="F36" s="25">
        <v>2473</v>
      </c>
    </row>
    <row r="37" spans="1:6" ht="12" customHeight="1">
      <c r="A37" s="23" t="s">
        <v>65</v>
      </c>
      <c r="B37" s="25">
        <v>10816</v>
      </c>
      <c r="C37" s="25">
        <v>193874</v>
      </c>
      <c r="D37" s="43">
        <f t="shared" si="0"/>
        <v>15.419941557026439</v>
      </c>
      <c r="E37" s="25">
        <v>151566</v>
      </c>
      <c r="F37" s="25">
        <v>42308</v>
      </c>
    </row>
    <row r="38" spans="1:6" ht="12" customHeight="1">
      <c r="A38" s="23" t="s">
        <v>66</v>
      </c>
      <c r="B38" s="25">
        <v>8873</v>
      </c>
      <c r="C38" s="25">
        <v>19712</v>
      </c>
      <c r="D38" s="43">
        <f t="shared" si="0"/>
        <v>1.5678115062984472</v>
      </c>
      <c r="E38" s="25">
        <v>19672</v>
      </c>
      <c r="F38" s="25">
        <v>40</v>
      </c>
    </row>
    <row r="39" spans="1:6" ht="7.5" customHeight="1">
      <c r="A39" s="23" t="s">
        <v>43</v>
      </c>
      <c r="B39" s="25"/>
      <c r="C39" s="25"/>
      <c r="D39" s="43"/>
      <c r="E39" s="25"/>
      <c r="F39" s="25"/>
    </row>
    <row r="40" spans="1:6" ht="12" customHeight="1">
      <c r="A40" s="22" t="s">
        <v>67</v>
      </c>
      <c r="B40" s="24">
        <v>20057</v>
      </c>
      <c r="C40" s="24">
        <v>120474</v>
      </c>
      <c r="D40" s="42">
        <f t="shared" si="0"/>
        <v>9.582007072331532</v>
      </c>
      <c r="E40" s="24">
        <v>110997</v>
      </c>
      <c r="F40" s="24">
        <v>9477</v>
      </c>
    </row>
    <row r="41" spans="1:6" ht="12" customHeight="1">
      <c r="A41" s="23" t="s">
        <v>68</v>
      </c>
      <c r="B41" s="25">
        <v>11844</v>
      </c>
      <c r="C41" s="25">
        <v>40011</v>
      </c>
      <c r="D41" s="43">
        <f t="shared" si="0"/>
        <v>3.1823105812960213</v>
      </c>
      <c r="E41" s="25">
        <v>40011</v>
      </c>
      <c r="F41" s="25">
        <v>0</v>
      </c>
    </row>
    <row r="42" spans="1:6" ht="12" customHeight="1">
      <c r="A42" s="23" t="s">
        <v>69</v>
      </c>
      <c r="B42" s="25">
        <v>1514</v>
      </c>
      <c r="C42" s="25">
        <v>20616</v>
      </c>
      <c r="D42" s="43">
        <f t="shared" si="0"/>
        <v>1.6397119528129458</v>
      </c>
      <c r="E42" s="25">
        <v>16975</v>
      </c>
      <c r="F42" s="25">
        <v>3641</v>
      </c>
    </row>
    <row r="43" spans="1:6" ht="12" customHeight="1">
      <c r="A43" s="23" t="s">
        <v>70</v>
      </c>
      <c r="B43" s="25">
        <v>3462</v>
      </c>
      <c r="C43" s="25">
        <v>26983</v>
      </c>
      <c r="D43" s="43">
        <f t="shared" si="0"/>
        <v>2.1461169782087564</v>
      </c>
      <c r="E43" s="25">
        <v>24982</v>
      </c>
      <c r="F43" s="25">
        <v>2001</v>
      </c>
    </row>
    <row r="44" spans="1:6" ht="12" customHeight="1">
      <c r="A44" s="23" t="s">
        <v>71</v>
      </c>
      <c r="B44" s="25">
        <v>1814</v>
      </c>
      <c r="C44" s="25">
        <v>18659</v>
      </c>
      <c r="D44" s="43">
        <f t="shared" si="0"/>
        <v>1.4840602118518023</v>
      </c>
      <c r="E44" s="25">
        <v>15526</v>
      </c>
      <c r="F44" s="25">
        <v>3133</v>
      </c>
    </row>
    <row r="45" spans="1:6" ht="12" customHeight="1">
      <c r="A45" s="23" t="s">
        <v>72</v>
      </c>
      <c r="B45" s="25">
        <v>591</v>
      </c>
      <c r="C45" s="25">
        <v>7758</v>
      </c>
      <c r="D45" s="43">
        <f t="shared" si="0"/>
        <v>0.6170394513932302</v>
      </c>
      <c r="E45" s="25">
        <v>7079</v>
      </c>
      <c r="F45" s="25">
        <v>679</v>
      </c>
    </row>
    <row r="46" spans="1:6" ht="12" customHeight="1">
      <c r="A46" s="23" t="s">
        <v>73</v>
      </c>
      <c r="B46" s="25">
        <v>832</v>
      </c>
      <c r="C46" s="25">
        <v>6447</v>
      </c>
      <c r="D46" s="43">
        <f t="shared" si="0"/>
        <v>0.5127678967687749</v>
      </c>
      <c r="E46" s="25">
        <v>6424</v>
      </c>
      <c r="F46" s="25">
        <v>23</v>
      </c>
    </row>
    <row r="47" spans="1:6" ht="7.5" customHeight="1">
      <c r="A47" s="23" t="s">
        <v>43</v>
      </c>
      <c r="B47" s="25"/>
      <c r="C47" s="25"/>
      <c r="D47" s="43"/>
      <c r="E47" s="25"/>
      <c r="F47" s="25"/>
    </row>
    <row r="48" spans="1:6" ht="12" customHeight="1">
      <c r="A48" s="22" t="s">
        <v>74</v>
      </c>
      <c r="B48" s="24">
        <v>31222</v>
      </c>
      <c r="C48" s="24">
        <v>142930</v>
      </c>
      <c r="D48" s="42">
        <f t="shared" si="0"/>
        <v>11.36806506672266</v>
      </c>
      <c r="E48" s="24">
        <v>128188</v>
      </c>
      <c r="F48" s="24">
        <v>14742</v>
      </c>
    </row>
    <row r="49" spans="1:6" ht="3.75" customHeight="1">
      <c r="A49" s="8" t="s">
        <v>43</v>
      </c>
      <c r="B49" s="10"/>
      <c r="C49" s="10"/>
      <c r="D49" s="44"/>
      <c r="E49" s="10"/>
      <c r="F49" s="10"/>
    </row>
    <row r="50" spans="1:6" ht="12" customHeight="1">
      <c r="A50" s="27" t="s">
        <v>43</v>
      </c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2010</v>
      </c>
      <c r="B2" s="19"/>
      <c r="C2" s="19"/>
      <c r="D2" s="19"/>
      <c r="F2" s="21"/>
    </row>
    <row r="3" spans="1:6" ht="12" customHeight="1">
      <c r="A3" s="3"/>
      <c r="B3" s="4"/>
      <c r="C3" s="4"/>
      <c r="D3" s="4"/>
      <c r="E3" s="5"/>
      <c r="F3" s="5"/>
    </row>
    <row r="4" spans="1:5" ht="12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15" t="s">
        <v>41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/>
      <c r="B9" s="7"/>
      <c r="C9" s="7"/>
      <c r="D9" s="7"/>
    </row>
    <row r="10" spans="1:6" ht="12" customHeight="1">
      <c r="A10" s="22" t="s">
        <v>0</v>
      </c>
      <c r="B10" s="24">
        <v>249624</v>
      </c>
      <c r="C10" s="24">
        <v>1255274</v>
      </c>
      <c r="D10" s="24">
        <v>100</v>
      </c>
      <c r="E10" s="24">
        <v>1096672</v>
      </c>
      <c r="F10" s="24">
        <v>158602</v>
      </c>
    </row>
    <row r="11" spans="1:6" ht="7.5" customHeight="1">
      <c r="A11" s="23"/>
      <c r="B11" s="25"/>
      <c r="C11" s="25"/>
      <c r="D11" s="25"/>
      <c r="E11" s="25"/>
      <c r="F11" s="25"/>
    </row>
    <row r="12" spans="1:6" ht="12" customHeight="1">
      <c r="A12" s="22" t="s">
        <v>22</v>
      </c>
      <c r="B12" s="24">
        <v>49051</v>
      </c>
      <c r="C12" s="24">
        <v>238088</v>
      </c>
      <c r="D12" s="42">
        <v>18.967014372957617</v>
      </c>
      <c r="E12" s="24">
        <v>185852</v>
      </c>
      <c r="F12" s="24">
        <v>52236</v>
      </c>
    </row>
    <row r="13" spans="1:6" ht="12" customHeight="1">
      <c r="A13" s="23" t="s">
        <v>25</v>
      </c>
      <c r="B13" s="25">
        <v>27449</v>
      </c>
      <c r="C13" s="25">
        <v>126234</v>
      </c>
      <c r="D13" s="43">
        <v>10.056290499126087</v>
      </c>
      <c r="E13" s="25">
        <v>93105</v>
      </c>
      <c r="F13" s="25">
        <v>33129</v>
      </c>
    </row>
    <row r="14" spans="1:6" ht="12" customHeight="1">
      <c r="A14" s="23" t="s">
        <v>24</v>
      </c>
      <c r="B14" s="25">
        <v>20010</v>
      </c>
      <c r="C14" s="25">
        <v>108837</v>
      </c>
      <c r="D14" s="43">
        <v>8.670377941389688</v>
      </c>
      <c r="E14" s="25">
        <v>89943</v>
      </c>
      <c r="F14" s="25">
        <v>18894</v>
      </c>
    </row>
    <row r="15" spans="1:6" ht="12" customHeight="1">
      <c r="A15" s="23" t="s">
        <v>23</v>
      </c>
      <c r="B15" s="25">
        <v>1592</v>
      </c>
      <c r="C15" s="25">
        <v>3017</v>
      </c>
      <c r="D15" s="43">
        <v>0.24034593244184138</v>
      </c>
      <c r="E15" s="25">
        <v>2804</v>
      </c>
      <c r="F15" s="25">
        <v>213</v>
      </c>
    </row>
    <row r="16" spans="1:6" ht="7.5" customHeight="1">
      <c r="A16" s="23"/>
      <c r="B16" s="25"/>
      <c r="C16" s="25"/>
      <c r="D16" s="43"/>
      <c r="E16" s="25"/>
      <c r="F16" s="25"/>
    </row>
    <row r="17" spans="1:6" ht="12" customHeight="1">
      <c r="A17" s="22" t="s">
        <v>18</v>
      </c>
      <c r="B17" s="24">
        <v>61583</v>
      </c>
      <c r="C17" s="24">
        <v>318499</v>
      </c>
      <c r="D17" s="42">
        <v>25.372866800395773</v>
      </c>
      <c r="E17" s="24">
        <v>287656</v>
      </c>
      <c r="F17" s="24">
        <v>30843</v>
      </c>
    </row>
    <row r="18" spans="1:6" ht="12" customHeight="1">
      <c r="A18" s="23" t="s">
        <v>2</v>
      </c>
      <c r="B18" s="25">
        <v>36555</v>
      </c>
      <c r="C18" s="25">
        <v>175806</v>
      </c>
      <c r="D18" s="43">
        <v>14.005388464988519</v>
      </c>
      <c r="E18" s="25">
        <v>159433</v>
      </c>
      <c r="F18" s="25">
        <v>16373</v>
      </c>
    </row>
    <row r="19" spans="1:6" ht="12" customHeight="1">
      <c r="A19" s="23" t="s">
        <v>26</v>
      </c>
      <c r="B19" s="25">
        <v>12161</v>
      </c>
      <c r="C19" s="25">
        <v>42446</v>
      </c>
      <c r="D19" s="43">
        <v>3.3814131416726547</v>
      </c>
      <c r="E19" s="25">
        <v>41403</v>
      </c>
      <c r="F19" s="25">
        <v>1043</v>
      </c>
    </row>
    <row r="20" spans="1:6" ht="12" customHeight="1">
      <c r="A20" s="23" t="s">
        <v>10</v>
      </c>
      <c r="B20" s="25">
        <v>5292</v>
      </c>
      <c r="C20" s="25">
        <v>31620</v>
      </c>
      <c r="D20" s="43">
        <v>2.5189719535336508</v>
      </c>
      <c r="E20" s="25">
        <v>27418</v>
      </c>
      <c r="F20" s="25">
        <v>4202</v>
      </c>
    </row>
    <row r="21" spans="1:6" ht="12" customHeight="1">
      <c r="A21" s="23" t="s">
        <v>27</v>
      </c>
      <c r="B21" s="25">
        <v>2992</v>
      </c>
      <c r="C21" s="25">
        <v>30700</v>
      </c>
      <c r="D21" s="43">
        <v>2.4456811819570867</v>
      </c>
      <c r="E21" s="25">
        <v>27529</v>
      </c>
      <c r="F21" s="25">
        <v>3171</v>
      </c>
    </row>
    <row r="22" spans="1:6" ht="12" customHeight="1">
      <c r="A22" s="23" t="s">
        <v>17</v>
      </c>
      <c r="B22" s="25">
        <v>4583</v>
      </c>
      <c r="C22" s="25">
        <v>37927</v>
      </c>
      <c r="D22" s="43">
        <v>3.0214120582438575</v>
      </c>
      <c r="E22" s="25">
        <v>31873</v>
      </c>
      <c r="F22" s="25">
        <v>6054</v>
      </c>
    </row>
    <row r="23" spans="1:6" ht="7.5" customHeight="1">
      <c r="A23" s="23"/>
      <c r="B23" s="25"/>
      <c r="C23" s="25"/>
      <c r="D23" s="43"/>
      <c r="E23" s="25"/>
      <c r="F23" s="25"/>
    </row>
    <row r="24" spans="1:6" ht="12" customHeight="1">
      <c r="A24" s="22" t="s">
        <v>19</v>
      </c>
      <c r="B24" s="24">
        <v>20572</v>
      </c>
      <c r="C24" s="24">
        <v>70546</v>
      </c>
      <c r="D24" s="42">
        <v>5.619968230043799</v>
      </c>
      <c r="E24" s="24">
        <v>67097</v>
      </c>
      <c r="F24" s="24">
        <v>3449</v>
      </c>
    </row>
    <row r="25" spans="1:6" ht="12" customHeight="1">
      <c r="A25" s="23" t="s">
        <v>11</v>
      </c>
      <c r="B25" s="25">
        <v>164</v>
      </c>
      <c r="C25" s="25">
        <v>471</v>
      </c>
      <c r="D25" s="43">
        <v>0.037521688491914916</v>
      </c>
      <c r="E25" s="25">
        <v>471</v>
      </c>
      <c r="F25" s="25">
        <v>0</v>
      </c>
    </row>
    <row r="26" spans="1:6" ht="12" customHeight="1">
      <c r="A26" s="23" t="s">
        <v>12</v>
      </c>
      <c r="B26" s="25">
        <v>6136</v>
      </c>
      <c r="C26" s="25">
        <v>20412</v>
      </c>
      <c r="D26" s="43">
        <v>1.626099162413943</v>
      </c>
      <c r="E26" s="25">
        <v>20018</v>
      </c>
      <c r="F26" s="25">
        <v>394</v>
      </c>
    </row>
    <row r="27" spans="1:13" ht="12" customHeight="1">
      <c r="A27" s="23" t="s">
        <v>15</v>
      </c>
      <c r="B27" s="25">
        <v>14272</v>
      </c>
      <c r="C27" s="25">
        <v>49663</v>
      </c>
      <c r="D27" s="43">
        <v>3.9563473791379415</v>
      </c>
      <c r="E27" s="25">
        <v>46608</v>
      </c>
      <c r="F27" s="25">
        <v>3055</v>
      </c>
      <c r="M27" s="52"/>
    </row>
    <row r="28" spans="1:6" ht="7.5" customHeight="1">
      <c r="A28" s="23"/>
      <c r="B28" s="25"/>
      <c r="C28" s="25"/>
      <c r="D28" s="43"/>
      <c r="E28" s="25"/>
      <c r="F28" s="25"/>
    </row>
    <row r="29" spans="1:6" ht="12" customHeight="1">
      <c r="A29" s="22" t="s">
        <v>1</v>
      </c>
      <c r="B29" s="24">
        <v>18449</v>
      </c>
      <c r="C29" s="24">
        <v>50375</v>
      </c>
      <c r="D29" s="42">
        <v>4.01306806322763</v>
      </c>
      <c r="E29" s="24">
        <v>50063</v>
      </c>
      <c r="F29" s="24">
        <v>312</v>
      </c>
    </row>
    <row r="30" spans="1:6" ht="7.5" customHeight="1">
      <c r="A30" s="23"/>
      <c r="B30" s="25"/>
      <c r="C30" s="25"/>
      <c r="D30" s="43"/>
      <c r="E30" s="25"/>
      <c r="F30" s="25"/>
    </row>
    <row r="31" spans="1:6" ht="12" customHeight="1">
      <c r="A31" s="22" t="s">
        <v>20</v>
      </c>
      <c r="B31" s="24">
        <v>48865</v>
      </c>
      <c r="C31" s="24">
        <v>315169</v>
      </c>
      <c r="D31" s="42">
        <v>25.107586072841464</v>
      </c>
      <c r="E31" s="24">
        <v>267128</v>
      </c>
      <c r="F31" s="24">
        <v>48041</v>
      </c>
    </row>
    <row r="32" spans="1:6" ht="12" customHeight="1">
      <c r="A32" s="23" t="s">
        <v>8</v>
      </c>
      <c r="B32" s="25">
        <v>1490</v>
      </c>
      <c r="C32" s="25">
        <v>20723</v>
      </c>
      <c r="D32" s="43">
        <v>1.6508746297621077</v>
      </c>
      <c r="E32" s="25">
        <v>18365</v>
      </c>
      <c r="F32" s="25">
        <v>2358</v>
      </c>
    </row>
    <row r="33" spans="1:6" ht="12" customHeight="1">
      <c r="A33" s="23" t="s">
        <v>13</v>
      </c>
      <c r="B33" s="25">
        <v>1881</v>
      </c>
      <c r="C33" s="25">
        <v>12816</v>
      </c>
      <c r="D33" s="43">
        <v>1.0209723136143982</v>
      </c>
      <c r="E33" s="25">
        <v>12707</v>
      </c>
      <c r="F33" s="25">
        <v>109</v>
      </c>
    </row>
    <row r="34" spans="1:6" ht="12" customHeight="1">
      <c r="A34" s="23" t="s">
        <v>29</v>
      </c>
      <c r="B34" s="25">
        <v>4267</v>
      </c>
      <c r="C34" s="25">
        <v>7284</v>
      </c>
      <c r="D34" s="43">
        <v>0.5802717175692319</v>
      </c>
      <c r="E34" s="25">
        <v>6964</v>
      </c>
      <c r="F34" s="25">
        <v>320</v>
      </c>
    </row>
    <row r="35" spans="1:6" ht="12" customHeight="1">
      <c r="A35" s="23" t="s">
        <v>30</v>
      </c>
      <c r="B35" s="25">
        <v>3025</v>
      </c>
      <c r="C35" s="25">
        <v>4869</v>
      </c>
      <c r="D35" s="43">
        <v>0.387883442180751</v>
      </c>
      <c r="E35" s="25">
        <v>4655</v>
      </c>
      <c r="F35" s="25">
        <v>214</v>
      </c>
    </row>
    <row r="36" spans="1:6" ht="12" customHeight="1">
      <c r="A36" s="23" t="s">
        <v>31</v>
      </c>
      <c r="B36" s="25">
        <v>18462</v>
      </c>
      <c r="C36" s="25">
        <v>56275</v>
      </c>
      <c r="D36" s="43">
        <v>4.483084967903421</v>
      </c>
      <c r="E36" s="25">
        <v>53800</v>
      </c>
      <c r="F36" s="25">
        <v>2475</v>
      </c>
    </row>
    <row r="37" spans="1:6" ht="12" customHeight="1">
      <c r="A37" s="23" t="s">
        <v>14</v>
      </c>
      <c r="B37" s="25">
        <v>10858</v>
      </c>
      <c r="C37" s="25">
        <v>193599</v>
      </c>
      <c r="D37" s="43">
        <v>15.422847920055702</v>
      </c>
      <c r="E37" s="25">
        <v>151074</v>
      </c>
      <c r="F37" s="25">
        <v>42525</v>
      </c>
    </row>
    <row r="38" spans="1:6" ht="12" customHeight="1">
      <c r="A38" s="23" t="s">
        <v>16</v>
      </c>
      <c r="B38" s="25">
        <v>8882</v>
      </c>
      <c r="C38" s="25">
        <v>19603</v>
      </c>
      <c r="D38" s="43">
        <v>1.5616510817558558</v>
      </c>
      <c r="E38" s="25">
        <v>19563</v>
      </c>
      <c r="F38" s="25">
        <v>40</v>
      </c>
    </row>
    <row r="39" spans="1:6" ht="7.5" customHeight="1">
      <c r="A39" s="23"/>
      <c r="B39" s="25"/>
      <c r="C39" s="25"/>
      <c r="D39" s="43"/>
      <c r="E39" s="25"/>
      <c r="F39" s="25"/>
    </row>
    <row r="40" spans="1:6" ht="12" customHeight="1">
      <c r="A40" s="22" t="s">
        <v>21</v>
      </c>
      <c r="B40" s="24">
        <v>19882</v>
      </c>
      <c r="C40" s="24">
        <v>120494</v>
      </c>
      <c r="D40" s="42">
        <v>9.599019815594046</v>
      </c>
      <c r="E40" s="24">
        <v>110941</v>
      </c>
      <c r="F40" s="24">
        <v>9553</v>
      </c>
    </row>
    <row r="41" spans="1:6" ht="12" customHeight="1">
      <c r="A41" s="23" t="s">
        <v>3</v>
      </c>
      <c r="B41" s="25">
        <v>11669</v>
      </c>
      <c r="C41" s="25">
        <v>39830</v>
      </c>
      <c r="D41" s="43">
        <v>3.1730124259723373</v>
      </c>
      <c r="E41" s="25">
        <v>39830</v>
      </c>
      <c r="F41" s="25">
        <v>0</v>
      </c>
    </row>
    <row r="42" spans="1:6" ht="12" customHeight="1">
      <c r="A42" s="23" t="s">
        <v>4</v>
      </c>
      <c r="B42" s="25">
        <v>1514</v>
      </c>
      <c r="C42" s="25">
        <v>20616</v>
      </c>
      <c r="D42" s="43">
        <v>1.6423505943722247</v>
      </c>
      <c r="E42" s="25">
        <v>16975</v>
      </c>
      <c r="F42" s="25">
        <v>3641</v>
      </c>
    </row>
    <row r="43" spans="1:6" ht="12" customHeight="1">
      <c r="A43" s="23" t="s">
        <v>5</v>
      </c>
      <c r="B43" s="25">
        <v>3462</v>
      </c>
      <c r="C43" s="25">
        <v>27184</v>
      </c>
      <c r="D43" s="43">
        <v>2.165582972323174</v>
      </c>
      <c r="E43" s="25">
        <v>25107</v>
      </c>
      <c r="F43" s="25">
        <v>2077</v>
      </c>
    </row>
    <row r="44" spans="1:6" ht="12" customHeight="1">
      <c r="A44" s="23" t="s">
        <v>6</v>
      </c>
      <c r="B44" s="25">
        <v>1814</v>
      </c>
      <c r="C44" s="25">
        <v>18659</v>
      </c>
      <c r="D44" s="43">
        <v>1.486448377007729</v>
      </c>
      <c r="E44" s="25">
        <v>15526</v>
      </c>
      <c r="F44" s="25">
        <v>3133</v>
      </c>
    </row>
    <row r="45" spans="1:6" ht="12" customHeight="1">
      <c r="A45" s="23" t="s">
        <v>7</v>
      </c>
      <c r="B45" s="25">
        <v>591</v>
      </c>
      <c r="C45" s="25">
        <v>7758</v>
      </c>
      <c r="D45" s="43">
        <v>0.6180323977075921</v>
      </c>
      <c r="E45" s="25">
        <v>7079</v>
      </c>
      <c r="F45" s="25">
        <v>679</v>
      </c>
    </row>
    <row r="46" spans="1:6" ht="12" customHeight="1">
      <c r="A46" s="23" t="s">
        <v>9</v>
      </c>
      <c r="B46" s="25">
        <v>832</v>
      </c>
      <c r="C46" s="25">
        <v>6447</v>
      </c>
      <c r="D46" s="43">
        <v>0.5135930482109882</v>
      </c>
      <c r="E46" s="25">
        <v>6424</v>
      </c>
      <c r="F46" s="25">
        <v>23</v>
      </c>
    </row>
    <row r="47" spans="1:6" ht="7.5" customHeight="1">
      <c r="A47" s="23"/>
      <c r="B47" s="25"/>
      <c r="C47" s="25"/>
      <c r="D47" s="43"/>
      <c r="E47" s="25"/>
      <c r="F47" s="25"/>
    </row>
    <row r="48" spans="1:6" ht="12" customHeight="1">
      <c r="A48" s="22" t="s">
        <v>28</v>
      </c>
      <c r="B48" s="24">
        <v>31222</v>
      </c>
      <c r="C48" s="24">
        <v>142103</v>
      </c>
      <c r="D48" s="42">
        <v>11.32047664493967</v>
      </c>
      <c r="E48" s="24">
        <v>127935</v>
      </c>
      <c r="F48" s="24">
        <v>14168</v>
      </c>
    </row>
    <row r="49" spans="1:6" ht="3.75" customHeight="1">
      <c r="A49" s="8"/>
      <c r="B49" s="10"/>
      <c r="C49" s="10"/>
      <c r="D49" s="44"/>
      <c r="E49" s="10"/>
      <c r="F49" s="10"/>
    </row>
    <row r="50" spans="1:6" ht="12" customHeight="1">
      <c r="A50" s="27"/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2009</v>
      </c>
      <c r="B2" s="19"/>
      <c r="C2" s="19"/>
      <c r="D2" s="19"/>
      <c r="F2" s="21"/>
    </row>
    <row r="3" spans="1:6" ht="3.75" customHeight="1">
      <c r="A3" s="3"/>
      <c r="B3" s="4"/>
      <c r="C3" s="4"/>
      <c r="D3" s="4"/>
      <c r="E3" s="5"/>
      <c r="F3" s="5"/>
    </row>
    <row r="4" spans="1:5" ht="3.75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15" t="s">
        <v>41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/>
      <c r="B9" s="7"/>
      <c r="C9" s="7"/>
      <c r="D9" s="7"/>
    </row>
    <row r="10" spans="1:6" ht="12" customHeight="1">
      <c r="A10" s="22" t="s">
        <v>0</v>
      </c>
      <c r="B10" s="24">
        <v>250145</v>
      </c>
      <c r="C10" s="24">
        <v>1255141</v>
      </c>
      <c r="D10" s="24">
        <v>100</v>
      </c>
      <c r="E10" s="24">
        <v>1095136</v>
      </c>
      <c r="F10" s="24">
        <f>C10-E10</f>
        <v>160005</v>
      </c>
    </row>
    <row r="11" spans="1:6" ht="7.5" customHeight="1">
      <c r="A11" s="23"/>
      <c r="B11" s="25"/>
      <c r="C11" s="25"/>
      <c r="D11" s="25"/>
      <c r="E11" s="25"/>
      <c r="F11" s="25"/>
    </row>
    <row r="12" spans="1:6" ht="12" customHeight="1">
      <c r="A12" s="22" t="s">
        <v>22</v>
      </c>
      <c r="B12" s="24">
        <f>SUM(B13:B15)</f>
        <v>48738</v>
      </c>
      <c r="C12" s="24">
        <v>237831</v>
      </c>
      <c r="D12" s="42">
        <v>18.948548410098944</v>
      </c>
      <c r="E12" s="24">
        <v>185615</v>
      </c>
      <c r="F12" s="24">
        <f>C12-E12</f>
        <v>52216</v>
      </c>
    </row>
    <row r="13" spans="1:6" ht="12" customHeight="1">
      <c r="A13" s="23" t="s">
        <v>25</v>
      </c>
      <c r="B13" s="25">
        <v>27438</v>
      </c>
      <c r="C13" s="25">
        <v>126199</v>
      </c>
      <c r="D13" s="43">
        <v>10.05456757447968</v>
      </c>
      <c r="E13" s="25">
        <v>93090</v>
      </c>
      <c r="F13" s="25">
        <f>C13-E13</f>
        <v>33109</v>
      </c>
    </row>
    <row r="14" spans="1:6" ht="12" customHeight="1">
      <c r="A14" s="23" t="s">
        <v>24</v>
      </c>
      <c r="B14" s="25">
        <v>19708</v>
      </c>
      <c r="C14" s="25">
        <v>108615</v>
      </c>
      <c r="D14" s="43">
        <v>8.653609435115257</v>
      </c>
      <c r="E14" s="25">
        <v>89721</v>
      </c>
      <c r="F14" s="25">
        <f>C14-E14</f>
        <v>18894</v>
      </c>
    </row>
    <row r="15" spans="1:6" ht="12" customHeight="1">
      <c r="A15" s="23" t="s">
        <v>23</v>
      </c>
      <c r="B15" s="25">
        <v>1592</v>
      </c>
      <c r="C15" s="25">
        <v>3017</v>
      </c>
      <c r="D15" s="43">
        <v>0.24037140050400713</v>
      </c>
      <c r="E15" s="25">
        <v>2804</v>
      </c>
      <c r="F15" s="25">
        <f>C15-E15</f>
        <v>213</v>
      </c>
    </row>
    <row r="16" spans="1:6" ht="7.5" customHeight="1">
      <c r="A16" s="23"/>
      <c r="B16" s="25"/>
      <c r="C16" s="25"/>
      <c r="D16" s="43"/>
      <c r="E16" s="25"/>
      <c r="F16" s="25"/>
    </row>
    <row r="17" spans="1:6" ht="12" customHeight="1">
      <c r="A17" s="22" t="s">
        <v>18</v>
      </c>
      <c r="B17" s="24">
        <f>SUM(B18:B22)</f>
        <v>61624</v>
      </c>
      <c r="C17" s="24">
        <v>319196</v>
      </c>
      <c r="D17" s="42">
        <v>25.431087025282416</v>
      </c>
      <c r="E17" s="24">
        <v>287184</v>
      </c>
      <c r="F17" s="24">
        <f aca="true" t="shared" si="0" ref="F17:F22">C17-E17</f>
        <v>32012</v>
      </c>
    </row>
    <row r="18" spans="1:6" ht="12" customHeight="1">
      <c r="A18" s="23" t="s">
        <v>2</v>
      </c>
      <c r="B18" s="25">
        <v>36596</v>
      </c>
      <c r="C18" s="25">
        <v>175730</v>
      </c>
      <c r="D18" s="43">
        <v>14.000817438040825</v>
      </c>
      <c r="E18" s="25">
        <v>158985</v>
      </c>
      <c r="F18" s="25">
        <f t="shared" si="0"/>
        <v>16745</v>
      </c>
    </row>
    <row r="19" spans="1:6" ht="12" customHeight="1">
      <c r="A19" s="23" t="s">
        <v>26</v>
      </c>
      <c r="B19" s="25">
        <v>12161</v>
      </c>
      <c r="C19" s="25">
        <v>42299</v>
      </c>
      <c r="D19" s="43">
        <v>3.3700596187997998</v>
      </c>
      <c r="E19" s="25">
        <v>41344</v>
      </c>
      <c r="F19" s="25">
        <f t="shared" si="0"/>
        <v>955</v>
      </c>
    </row>
    <row r="20" spans="1:6" ht="12" customHeight="1">
      <c r="A20" s="23" t="s">
        <v>10</v>
      </c>
      <c r="B20" s="25">
        <v>5292</v>
      </c>
      <c r="C20" s="25">
        <v>31638</v>
      </c>
      <c r="D20" s="43">
        <v>2.520672976183552</v>
      </c>
      <c r="E20" s="25">
        <v>27660</v>
      </c>
      <c r="F20" s="25">
        <f t="shared" si="0"/>
        <v>3978</v>
      </c>
    </row>
    <row r="21" spans="1:6" ht="12" customHeight="1">
      <c r="A21" s="23" t="s">
        <v>27</v>
      </c>
      <c r="B21" s="25">
        <v>2992</v>
      </c>
      <c r="C21" s="25">
        <v>30700</v>
      </c>
      <c r="D21" s="43">
        <v>2.4459403365836985</v>
      </c>
      <c r="E21" s="25">
        <v>27529</v>
      </c>
      <c r="F21" s="25">
        <f t="shared" si="0"/>
        <v>3171</v>
      </c>
    </row>
    <row r="22" spans="1:6" ht="12" customHeight="1">
      <c r="A22" s="23" t="s">
        <v>17</v>
      </c>
      <c r="B22" s="25">
        <v>4583</v>
      </c>
      <c r="C22" s="25">
        <v>38829</v>
      </c>
      <c r="D22" s="43">
        <v>3.0935966556745416</v>
      </c>
      <c r="E22" s="25">
        <v>31666</v>
      </c>
      <c r="F22" s="25">
        <f t="shared" si="0"/>
        <v>7163</v>
      </c>
    </row>
    <row r="23" spans="1:6" ht="7.5" customHeight="1">
      <c r="A23" s="23"/>
      <c r="B23" s="25"/>
      <c r="C23" s="25"/>
      <c r="D23" s="43"/>
      <c r="E23" s="25"/>
      <c r="F23" s="25"/>
    </row>
    <row r="24" spans="1:6" ht="12" customHeight="1">
      <c r="A24" s="22" t="s">
        <v>19</v>
      </c>
      <c r="B24" s="24">
        <f>SUM(B25:B27)</f>
        <v>20857</v>
      </c>
      <c r="C24" s="24">
        <v>70578</v>
      </c>
      <c r="D24" s="42">
        <v>5.623113259785155</v>
      </c>
      <c r="E24" s="24">
        <v>67132</v>
      </c>
      <c r="F24" s="24">
        <f>C24-E24</f>
        <v>3446</v>
      </c>
    </row>
    <row r="25" spans="1:6" ht="12" customHeight="1">
      <c r="A25" s="23" t="s">
        <v>11</v>
      </c>
      <c r="B25" s="25">
        <v>164</v>
      </c>
      <c r="C25" s="25">
        <v>471</v>
      </c>
      <c r="D25" s="43">
        <v>0.037525664447261305</v>
      </c>
      <c r="E25" s="25">
        <v>471</v>
      </c>
      <c r="F25" s="25">
        <f>C25-E25</f>
        <v>0</v>
      </c>
    </row>
    <row r="26" spans="1:6" ht="12" customHeight="1">
      <c r="A26" s="23" t="s">
        <v>12</v>
      </c>
      <c r="B26" s="25">
        <v>6136</v>
      </c>
      <c r="C26" s="25">
        <v>20446</v>
      </c>
      <c r="D26" s="43">
        <v>1.6289803297000096</v>
      </c>
      <c r="E26" s="25">
        <v>20060</v>
      </c>
      <c r="F26" s="25">
        <f>C26-E26</f>
        <v>386</v>
      </c>
    </row>
    <row r="27" spans="1:6" ht="12" customHeight="1">
      <c r="A27" s="23" t="s">
        <v>15</v>
      </c>
      <c r="B27" s="25">
        <v>14557</v>
      </c>
      <c r="C27" s="25">
        <v>49661</v>
      </c>
      <c r="D27" s="43">
        <v>3.956607265637885</v>
      </c>
      <c r="E27" s="25">
        <v>46601</v>
      </c>
      <c r="F27" s="25">
        <f>C27-E27</f>
        <v>3060</v>
      </c>
    </row>
    <row r="28" spans="1:6" ht="7.5" customHeight="1">
      <c r="A28" s="23"/>
      <c r="B28" s="25"/>
      <c r="C28" s="25"/>
      <c r="D28" s="43"/>
      <c r="E28" s="25"/>
      <c r="F28" s="25"/>
    </row>
    <row r="29" spans="1:6" ht="12" customHeight="1">
      <c r="A29" s="22" t="s">
        <v>1</v>
      </c>
      <c r="B29" s="24">
        <v>18396</v>
      </c>
      <c r="C29" s="24">
        <v>50331</v>
      </c>
      <c r="D29" s="42">
        <v>4.009987722494923</v>
      </c>
      <c r="E29" s="24">
        <v>50033</v>
      </c>
      <c r="F29" s="24">
        <f>C29-E29</f>
        <v>298</v>
      </c>
    </row>
    <row r="30" spans="1:6" ht="7.5" customHeight="1">
      <c r="A30" s="23"/>
      <c r="B30" s="25"/>
      <c r="C30" s="25"/>
      <c r="D30" s="43"/>
      <c r="E30" s="25"/>
      <c r="F30" s="25"/>
    </row>
    <row r="31" spans="1:6" ht="12" customHeight="1">
      <c r="A31" s="22" t="s">
        <v>20</v>
      </c>
      <c r="B31" s="24">
        <f>SUM(B32:B38)</f>
        <v>48453</v>
      </c>
      <c r="C31" s="24">
        <v>314411</v>
      </c>
      <c r="D31" s="42">
        <v>25.049854956534762</v>
      </c>
      <c r="E31" s="24">
        <v>266284</v>
      </c>
      <c r="F31" s="24">
        <f>C31-E31</f>
        <v>48127</v>
      </c>
    </row>
    <row r="32" spans="1:6" ht="12" customHeight="1">
      <c r="A32" s="23" t="s">
        <v>8</v>
      </c>
      <c r="B32" s="25">
        <v>1490</v>
      </c>
      <c r="C32" s="25">
        <v>20717</v>
      </c>
      <c r="D32" s="43">
        <v>1.6505715294138266</v>
      </c>
      <c r="E32" s="25">
        <v>18356</v>
      </c>
      <c r="F32" s="25">
        <f>C32-E32</f>
        <v>2361</v>
      </c>
    </row>
    <row r="33" spans="1:6" ht="12" customHeight="1">
      <c r="A33" s="23" t="s">
        <v>13</v>
      </c>
      <c r="B33" s="25">
        <v>1881</v>
      </c>
      <c r="C33" s="25">
        <v>12816</v>
      </c>
      <c r="D33" s="43">
        <v>1.0210805001191101</v>
      </c>
      <c r="E33" s="25">
        <v>12707</v>
      </c>
      <c r="F33" s="25">
        <f aca="true" t="shared" si="1" ref="F33:F38">C33-E33</f>
        <v>109</v>
      </c>
    </row>
    <row r="34" spans="1:6" ht="12" customHeight="1">
      <c r="A34" s="23" t="s">
        <v>29</v>
      </c>
      <c r="B34" s="25">
        <v>4267</v>
      </c>
      <c r="C34" s="25">
        <v>7284</v>
      </c>
      <c r="D34" s="43">
        <v>0.580333205592041</v>
      </c>
      <c r="E34" s="25">
        <v>6964</v>
      </c>
      <c r="F34" s="25">
        <f t="shared" si="1"/>
        <v>320</v>
      </c>
    </row>
    <row r="35" spans="1:6" ht="12" customHeight="1">
      <c r="A35" s="23" t="s">
        <v>30</v>
      </c>
      <c r="B35" s="25">
        <v>3025</v>
      </c>
      <c r="C35" s="25">
        <v>4867</v>
      </c>
      <c r="D35" s="43">
        <v>0.38776519928836684</v>
      </c>
      <c r="E35" s="25">
        <v>4653</v>
      </c>
      <c r="F35" s="25">
        <f t="shared" si="1"/>
        <v>214</v>
      </c>
    </row>
    <row r="36" spans="1:6" ht="12" customHeight="1">
      <c r="A36" s="23" t="s">
        <v>31</v>
      </c>
      <c r="B36" s="25">
        <v>17912</v>
      </c>
      <c r="C36" s="25">
        <v>55592</v>
      </c>
      <c r="D36" s="43">
        <v>4.429143817308176</v>
      </c>
      <c r="E36" s="25">
        <v>53109</v>
      </c>
      <c r="F36" s="25">
        <f t="shared" si="1"/>
        <v>2483</v>
      </c>
    </row>
    <row r="37" spans="1:6" ht="12" customHeight="1">
      <c r="A37" s="23" t="s">
        <v>14</v>
      </c>
      <c r="B37" s="25">
        <v>11003</v>
      </c>
      <c r="C37" s="25">
        <v>193550</v>
      </c>
      <c r="D37" s="43">
        <v>15.420578245790711</v>
      </c>
      <c r="E37" s="25">
        <v>150950</v>
      </c>
      <c r="F37" s="25">
        <f t="shared" si="1"/>
        <v>42600</v>
      </c>
    </row>
    <row r="38" spans="1:6" ht="12" customHeight="1">
      <c r="A38" s="23" t="s">
        <v>16</v>
      </c>
      <c r="B38" s="25">
        <v>8875</v>
      </c>
      <c r="C38" s="25">
        <v>19585</v>
      </c>
      <c r="D38" s="43">
        <v>1.5603824590225321</v>
      </c>
      <c r="E38" s="25">
        <v>19545</v>
      </c>
      <c r="F38" s="25">
        <f t="shared" si="1"/>
        <v>40</v>
      </c>
    </row>
    <row r="39" spans="1:6" ht="7.5" customHeight="1">
      <c r="A39" s="23"/>
      <c r="B39" s="25"/>
      <c r="C39" s="25"/>
      <c r="D39" s="43"/>
      <c r="E39" s="25"/>
      <c r="F39" s="25"/>
    </row>
    <row r="40" spans="1:6" ht="12" customHeight="1">
      <c r="A40" s="22" t="s">
        <v>21</v>
      </c>
      <c r="B40" s="24">
        <f>SUM(B41:B46)</f>
        <v>21043</v>
      </c>
      <c r="C40" s="24">
        <v>120691</v>
      </c>
      <c r="D40" s="42">
        <v>9.615732415720624</v>
      </c>
      <c r="E40" s="24">
        <v>110953</v>
      </c>
      <c r="F40" s="24">
        <f aca="true" t="shared" si="2" ref="F40:F46">C40-E40</f>
        <v>9738</v>
      </c>
    </row>
    <row r="41" spans="1:6" ht="12" customHeight="1">
      <c r="A41" s="23" t="s">
        <v>3</v>
      </c>
      <c r="B41" s="25">
        <v>12829</v>
      </c>
      <c r="C41" s="25">
        <v>40017</v>
      </c>
      <c r="D41" s="43">
        <v>3.188247376191201</v>
      </c>
      <c r="E41" s="25">
        <v>40017</v>
      </c>
      <c r="F41" s="25">
        <f t="shared" si="2"/>
        <v>0</v>
      </c>
    </row>
    <row r="42" spans="1:6" ht="12" customHeight="1">
      <c r="A42" s="23" t="s">
        <v>4</v>
      </c>
      <c r="B42" s="25">
        <v>1514</v>
      </c>
      <c r="C42" s="25">
        <v>20616</v>
      </c>
      <c r="D42" s="43">
        <v>1.6425246247234373</v>
      </c>
      <c r="E42" s="25">
        <v>16975</v>
      </c>
      <c r="F42" s="25">
        <f t="shared" si="2"/>
        <v>3641</v>
      </c>
    </row>
    <row r="43" spans="1:6" ht="12" customHeight="1">
      <c r="A43" s="23" t="s">
        <v>5</v>
      </c>
      <c r="B43" s="25">
        <v>3463</v>
      </c>
      <c r="C43" s="25">
        <v>27224</v>
      </c>
      <c r="D43" s="43">
        <v>2.1689993395164366</v>
      </c>
      <c r="E43" s="25">
        <v>25023</v>
      </c>
      <c r="F43" s="25">
        <f t="shared" si="2"/>
        <v>2201</v>
      </c>
    </row>
    <row r="44" spans="1:6" ht="12" customHeight="1">
      <c r="A44" s="23" t="s">
        <v>6</v>
      </c>
      <c r="B44" s="25">
        <v>1814</v>
      </c>
      <c r="C44" s="25">
        <v>18659</v>
      </c>
      <c r="D44" s="43">
        <v>1.4866058873066852</v>
      </c>
      <c r="E44" s="25">
        <v>15526</v>
      </c>
      <c r="F44" s="25">
        <f t="shared" si="2"/>
        <v>3133</v>
      </c>
    </row>
    <row r="45" spans="1:6" ht="12" customHeight="1">
      <c r="A45" s="23" t="s">
        <v>7</v>
      </c>
      <c r="B45" s="25">
        <v>591</v>
      </c>
      <c r="C45" s="25">
        <v>7758</v>
      </c>
      <c r="D45" s="43">
        <v>0.618097887010304</v>
      </c>
      <c r="E45" s="25">
        <v>7079</v>
      </c>
      <c r="F45" s="25">
        <f t="shared" si="2"/>
        <v>679</v>
      </c>
    </row>
    <row r="46" spans="1:6" ht="12" customHeight="1">
      <c r="A46" s="23" t="s">
        <v>9</v>
      </c>
      <c r="B46" s="25">
        <v>832</v>
      </c>
      <c r="C46" s="25">
        <v>6417</v>
      </c>
      <c r="D46" s="43">
        <v>0.5112573009725601</v>
      </c>
      <c r="E46" s="25">
        <v>6333</v>
      </c>
      <c r="F46" s="25">
        <f t="shared" si="2"/>
        <v>84</v>
      </c>
    </row>
    <row r="47" spans="1:6" ht="7.5" customHeight="1">
      <c r="A47" s="23"/>
      <c r="B47" s="25"/>
      <c r="C47" s="25"/>
      <c r="D47" s="43"/>
      <c r="E47" s="25"/>
      <c r="F47" s="25"/>
    </row>
    <row r="48" spans="1:6" ht="12" customHeight="1">
      <c r="A48" s="22" t="s">
        <v>28</v>
      </c>
      <c r="B48" s="24">
        <v>31034</v>
      </c>
      <c r="C48" s="24">
        <v>142103</v>
      </c>
      <c r="D48" s="42">
        <v>11.32167621008317</v>
      </c>
      <c r="E48" s="24">
        <v>127935</v>
      </c>
      <c r="F48" s="24">
        <v>14168</v>
      </c>
    </row>
    <row r="49" spans="1:6" ht="3.75" customHeight="1">
      <c r="A49" s="8"/>
      <c r="B49" s="10"/>
      <c r="C49" s="10"/>
      <c r="D49" s="44"/>
      <c r="E49" s="10"/>
      <c r="F49" s="10"/>
    </row>
    <row r="50" spans="1:6" ht="12" customHeight="1">
      <c r="A50" s="27"/>
      <c r="B50" s="9"/>
      <c r="C50" s="9"/>
      <c r="D50" s="9"/>
      <c r="E50" s="9"/>
      <c r="F50" s="9"/>
    </row>
    <row r="51" spans="1:6" ht="12" customHeight="1">
      <c r="A51" s="17" t="s">
        <v>42</v>
      </c>
      <c r="B51" s="9"/>
      <c r="C51" s="9"/>
      <c r="E51" s="9"/>
      <c r="F51" s="9"/>
    </row>
    <row r="52" spans="1:6" ht="12" customHeight="1">
      <c r="A52" s="17" t="s">
        <v>76</v>
      </c>
      <c r="B52" s="9"/>
      <c r="C52" s="9"/>
      <c r="E52" s="9"/>
      <c r="F52" s="9"/>
    </row>
    <row r="53" spans="1:6" ht="12" customHeight="1">
      <c r="A53" s="26" t="s">
        <v>32</v>
      </c>
      <c r="B53" s="9"/>
      <c r="C53" s="9"/>
      <c r="D53" s="9"/>
      <c r="E53" s="9"/>
      <c r="F53" s="9"/>
    </row>
    <row r="54" spans="1:6" ht="12" customHeight="1">
      <c r="A54" s="7"/>
      <c r="B54" s="9"/>
      <c r="C54" s="9"/>
      <c r="D54" s="9"/>
      <c r="E54" s="9"/>
      <c r="F54" s="9"/>
    </row>
    <row r="55" spans="1:6" ht="12" customHeight="1">
      <c r="A55" s="7"/>
      <c r="B55" s="9"/>
      <c r="C55" s="9"/>
      <c r="D55" s="9"/>
      <c r="E55" s="9"/>
      <c r="F55" s="9"/>
    </row>
    <row r="56" spans="1:6" ht="12" customHeight="1">
      <c r="A56" s="7"/>
      <c r="B56" s="9"/>
      <c r="C56" s="9"/>
      <c r="D56" s="9"/>
      <c r="E56" s="9"/>
      <c r="F56" s="9"/>
    </row>
    <row r="57" spans="1:6" ht="12" customHeight="1">
      <c r="A57" s="7"/>
      <c r="B57" s="9"/>
      <c r="C57" s="9"/>
      <c r="D57" s="9"/>
      <c r="E57" s="9"/>
      <c r="F57" s="9"/>
    </row>
    <row r="58" spans="1:6" ht="12" customHeight="1">
      <c r="A58" s="7"/>
      <c r="B58" s="9"/>
      <c r="C58" s="9"/>
      <c r="D58" s="9"/>
      <c r="E58" s="9"/>
      <c r="F58" s="9"/>
    </row>
    <row r="59" spans="1:6" ht="12" customHeight="1">
      <c r="A59" s="7"/>
      <c r="B59" s="9"/>
      <c r="C59" s="9"/>
      <c r="D59" s="9"/>
      <c r="E59" s="9"/>
      <c r="F59" s="9"/>
    </row>
    <row r="60" spans="1:6" ht="12" customHeight="1">
      <c r="A60" s="7"/>
      <c r="B60" s="9"/>
      <c r="C60" s="9"/>
      <c r="D60" s="9"/>
      <c r="E60" s="9"/>
      <c r="F60" s="9"/>
    </row>
    <row r="61" spans="1:6" ht="12" customHeight="1">
      <c r="A61" s="7"/>
      <c r="B61" s="9"/>
      <c r="C61" s="9"/>
      <c r="D61" s="9"/>
      <c r="E61" s="9"/>
      <c r="F61" s="9"/>
    </row>
    <row r="62" spans="1:6" ht="12" customHeight="1">
      <c r="A62" s="7"/>
      <c r="B62" s="9"/>
      <c r="C62" s="9"/>
      <c r="D62" s="9"/>
      <c r="E62" s="9"/>
      <c r="F62" s="9"/>
    </row>
    <row r="63" spans="1:6" ht="12" customHeight="1">
      <c r="A63" s="7"/>
      <c r="B63" s="9"/>
      <c r="C63" s="9"/>
      <c r="D63" s="9"/>
      <c r="E63" s="9"/>
      <c r="F63" s="9"/>
    </row>
    <row r="64" spans="1:6" ht="12" customHeight="1">
      <c r="A64" s="7"/>
      <c r="B64" s="9"/>
      <c r="C64" s="9"/>
      <c r="D64" s="9"/>
      <c r="E64" s="9"/>
      <c r="F64" s="9"/>
    </row>
    <row r="65" spans="1:6" ht="12" customHeight="1">
      <c r="A65" s="7"/>
      <c r="B65" s="9"/>
      <c r="C65" s="9"/>
      <c r="D65" s="9"/>
      <c r="E65" s="9"/>
      <c r="F65" s="9"/>
    </row>
    <row r="66" spans="1:6" ht="12" customHeight="1">
      <c r="A66" s="7"/>
      <c r="B66" s="9"/>
      <c r="C66" s="9"/>
      <c r="D66" s="9"/>
      <c r="E66" s="9"/>
      <c r="F66" s="9"/>
    </row>
    <row r="67" spans="1:6" ht="12" customHeight="1">
      <c r="A67" s="7"/>
      <c r="B67" s="9"/>
      <c r="C67" s="9"/>
      <c r="D67" s="9"/>
      <c r="E67" s="9"/>
      <c r="F67" s="9"/>
    </row>
    <row r="68" spans="1:6" ht="12" customHeight="1">
      <c r="A68" s="7"/>
      <c r="B68" s="9"/>
      <c r="C68" s="9"/>
      <c r="D68" s="9"/>
      <c r="E68" s="9"/>
      <c r="F68" s="9"/>
    </row>
    <row r="69" spans="1:6" ht="12" customHeight="1">
      <c r="A69" s="7"/>
      <c r="B69" s="9"/>
      <c r="C69" s="9"/>
      <c r="D69" s="9"/>
      <c r="E69" s="9"/>
      <c r="F69" s="9"/>
    </row>
    <row r="70" spans="1:6" ht="12" customHeight="1">
      <c r="A70" s="7"/>
      <c r="B70" s="9"/>
      <c r="C70" s="9"/>
      <c r="D70" s="9"/>
      <c r="E70" s="9"/>
      <c r="F70" s="9"/>
    </row>
    <row r="71" spans="1:6" ht="12" customHeight="1">
      <c r="A71" s="7"/>
      <c r="B71" s="9"/>
      <c r="C71" s="9"/>
      <c r="D71" s="9"/>
      <c r="E71" s="9"/>
      <c r="F71" s="9"/>
    </row>
    <row r="72" spans="1:6" ht="12" customHeight="1">
      <c r="A72" s="7"/>
      <c r="B72" s="9"/>
      <c r="C72" s="9"/>
      <c r="D72" s="9"/>
      <c r="E72" s="9"/>
      <c r="F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showGridLines="0" showOutlineSymbols="0" zoomScalePageLayoutView="0" workbookViewId="0" topLeftCell="A1">
      <pane xSplit="1" ySplit="8" topLeftCell="B9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ColWidth="9.16015625" defaultRowHeight="12" customHeight="1" outlineLevelRow="1"/>
  <cols>
    <col min="1" max="1" width="19.33203125" style="1" customWidth="1"/>
    <col min="2" max="2" width="13.16015625" style="1" customWidth="1"/>
    <col min="3" max="4" width="11" style="1" customWidth="1"/>
    <col min="5" max="6" width="13.16015625" style="1" customWidth="1"/>
    <col min="7" max="16384" width="9.16015625" style="1" customWidth="1"/>
  </cols>
  <sheetData>
    <row r="1" spans="1:6" s="20" customFormat="1" ht="12" customHeight="1">
      <c r="A1" s="18" t="s">
        <v>33</v>
      </c>
      <c r="B1" s="19"/>
      <c r="C1" s="19"/>
      <c r="D1" s="19"/>
      <c r="F1" s="21" t="s">
        <v>77</v>
      </c>
    </row>
    <row r="2" spans="1:6" s="20" customFormat="1" ht="12" customHeight="1">
      <c r="A2" s="28">
        <v>2008</v>
      </c>
      <c r="B2" s="19"/>
      <c r="C2" s="19"/>
      <c r="D2" s="19"/>
      <c r="F2" s="21"/>
    </row>
    <row r="3" spans="1:6" ht="3.75" customHeight="1">
      <c r="A3" s="3"/>
      <c r="B3" s="4"/>
      <c r="C3" s="4"/>
      <c r="D3" s="4"/>
      <c r="E3" s="5"/>
      <c r="F3" s="5"/>
    </row>
    <row r="4" spans="1:5" ht="3.75" customHeight="1">
      <c r="A4" s="2"/>
      <c r="B4" s="6"/>
      <c r="C4" s="6"/>
      <c r="D4" s="29"/>
      <c r="E4" s="31"/>
    </row>
    <row r="5" spans="1:6" s="35" customFormat="1" ht="25.5">
      <c r="A5" s="33"/>
      <c r="B5" s="38" t="s">
        <v>34</v>
      </c>
      <c r="C5" s="39" t="s">
        <v>35</v>
      </c>
      <c r="D5" s="34"/>
      <c r="E5" s="36" t="s">
        <v>36</v>
      </c>
      <c r="F5" s="37" t="s">
        <v>37</v>
      </c>
    </row>
    <row r="6" spans="2:6" ht="3.75" customHeight="1">
      <c r="B6" s="11"/>
      <c r="C6" s="11"/>
      <c r="D6" s="30"/>
      <c r="E6" s="32"/>
      <c r="F6" s="12"/>
    </row>
    <row r="7" spans="1:6" ht="12" customHeight="1">
      <c r="A7" s="7"/>
      <c r="B7" s="13" t="s">
        <v>38</v>
      </c>
      <c r="C7" s="14" t="s">
        <v>39</v>
      </c>
      <c r="D7" s="14" t="s">
        <v>40</v>
      </c>
      <c r="E7" s="14" t="s">
        <v>39</v>
      </c>
      <c r="F7" s="15" t="s">
        <v>41</v>
      </c>
    </row>
    <row r="8" spans="1:6" ht="3.75" customHeight="1">
      <c r="A8" s="8"/>
      <c r="B8" s="16"/>
      <c r="C8" s="16"/>
      <c r="D8" s="16"/>
      <c r="E8" s="16"/>
      <c r="F8" s="8"/>
    </row>
    <row r="9" spans="1:4" ht="3.75" customHeight="1">
      <c r="A9" s="7"/>
      <c r="B9" s="7"/>
      <c r="C9" s="7"/>
      <c r="D9" s="7"/>
    </row>
    <row r="10" spans="1:24" ht="12" customHeight="1">
      <c r="A10" s="22" t="s">
        <v>0</v>
      </c>
      <c r="B10" s="24">
        <v>251492</v>
      </c>
      <c r="C10" s="24">
        <v>1254144</v>
      </c>
      <c r="D10" s="24">
        <v>100</v>
      </c>
      <c r="E10" s="24">
        <v>1094701</v>
      </c>
      <c r="F10" s="24">
        <v>159443</v>
      </c>
      <c r="G10" s="9"/>
      <c r="H10" s="45"/>
      <c r="I10" s="45"/>
      <c r="J10" s="45"/>
      <c r="K10" s="45"/>
      <c r="L10" s="4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7.5" customHeight="1">
      <c r="A11" s="23"/>
      <c r="B11" s="25"/>
      <c r="C11" s="25"/>
      <c r="D11" s="46"/>
      <c r="E11" s="25"/>
      <c r="F11" s="25"/>
      <c r="G11" s="9"/>
      <c r="H11" s="47"/>
      <c r="I11"/>
      <c r="J11"/>
      <c r="K11"/>
      <c r="L11"/>
      <c r="M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" customHeight="1">
      <c r="A12" s="22" t="s">
        <v>22</v>
      </c>
      <c r="B12" s="24">
        <f>SUM(B13:B15)</f>
        <v>48717</v>
      </c>
      <c r="C12" s="24">
        <f>SUM(C13:C15)</f>
        <v>237556</v>
      </c>
      <c r="D12" s="42">
        <f>SUM(D13:D15)</f>
        <v>18.9</v>
      </c>
      <c r="E12" s="24">
        <f>SUM(E13:E15)</f>
        <v>185511</v>
      </c>
      <c r="F12" s="24">
        <f>SUM(F13:F15)</f>
        <v>52045</v>
      </c>
      <c r="G12" s="9"/>
      <c r="H12" s="45"/>
      <c r="I12" s="45"/>
      <c r="J12" s="48"/>
      <c r="K12" s="45"/>
      <c r="L12" s="4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" customHeight="1" outlineLevel="1">
      <c r="A13" s="23" t="s">
        <v>25</v>
      </c>
      <c r="B13" s="25">
        <v>27417</v>
      </c>
      <c r="C13" s="25">
        <v>125924</v>
      </c>
      <c r="D13" s="43">
        <v>10</v>
      </c>
      <c r="E13" s="25">
        <v>92986</v>
      </c>
      <c r="F13" s="25">
        <v>32938</v>
      </c>
      <c r="G13" s="9"/>
      <c r="H13" s="47"/>
      <c r="I13" s="47"/>
      <c r="J13" s="49"/>
      <c r="K13" s="47"/>
      <c r="L13" s="4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" customHeight="1">
      <c r="A14" s="23" t="s">
        <v>24</v>
      </c>
      <c r="B14" s="25">
        <v>19708</v>
      </c>
      <c r="C14" s="25">
        <v>108615</v>
      </c>
      <c r="D14" s="43">
        <v>8.7</v>
      </c>
      <c r="E14" s="25">
        <v>89721</v>
      </c>
      <c r="F14" s="25">
        <v>18894</v>
      </c>
      <c r="G14" s="9"/>
      <c r="H14" s="47"/>
      <c r="I14" s="47"/>
      <c r="J14" s="49"/>
      <c r="K14" s="47"/>
      <c r="L14" s="4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" customHeight="1">
      <c r="A15" s="23" t="s">
        <v>23</v>
      </c>
      <c r="B15" s="25">
        <v>1592</v>
      </c>
      <c r="C15" s="25">
        <v>3017</v>
      </c>
      <c r="D15" s="43">
        <v>0.2</v>
      </c>
      <c r="E15" s="25">
        <v>2804</v>
      </c>
      <c r="F15" s="25">
        <v>213</v>
      </c>
      <c r="G15" s="9"/>
      <c r="H15" s="47"/>
      <c r="I15" s="47"/>
      <c r="J15" s="49"/>
      <c r="K15" s="47"/>
      <c r="L15" s="47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7.5" customHeight="1">
      <c r="A16" s="23"/>
      <c r="B16" s="25"/>
      <c r="C16" s="25"/>
      <c r="D16" s="43"/>
      <c r="E16" s="25"/>
      <c r="F16" s="25"/>
      <c r="G16" s="9"/>
      <c r="H16" s="47"/>
      <c r="I16" s="47"/>
      <c r="J16" s="49"/>
      <c r="K16" s="47"/>
      <c r="L16" s="47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" customHeight="1">
      <c r="A17" s="22" t="s">
        <v>18</v>
      </c>
      <c r="B17" s="24">
        <f>SUM(B18:B22)</f>
        <v>61959</v>
      </c>
      <c r="C17" s="24">
        <f>SUM(C18:C22)</f>
        <v>318802</v>
      </c>
      <c r="D17" s="42">
        <f>SUM(D18:D22)</f>
        <v>25.4</v>
      </c>
      <c r="E17" s="24">
        <f>SUM(E18:E22)</f>
        <v>287122</v>
      </c>
      <c r="F17" s="24">
        <f>SUM(F18:F22)</f>
        <v>31680</v>
      </c>
      <c r="G17" s="9"/>
      <c r="H17" s="45"/>
      <c r="I17" s="45"/>
      <c r="J17" s="48"/>
      <c r="K17" s="45"/>
      <c r="L17" s="4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" customHeight="1">
      <c r="A18" s="23" t="s">
        <v>2</v>
      </c>
      <c r="B18" s="25">
        <v>36591</v>
      </c>
      <c r="C18" s="25">
        <v>175354</v>
      </c>
      <c r="D18" s="43">
        <v>14</v>
      </c>
      <c r="E18" s="25">
        <v>159134</v>
      </c>
      <c r="F18" s="25">
        <v>16220</v>
      </c>
      <c r="G18" s="9"/>
      <c r="H18" s="47"/>
      <c r="I18" s="47"/>
      <c r="J18" s="49"/>
      <c r="K18" s="47"/>
      <c r="L18" s="47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" customHeight="1">
      <c r="A19" s="23" t="s">
        <v>26</v>
      </c>
      <c r="B19" s="25">
        <v>12161</v>
      </c>
      <c r="C19" s="25">
        <v>42281</v>
      </c>
      <c r="D19" s="43">
        <v>3.4</v>
      </c>
      <c r="E19" s="25">
        <v>41194</v>
      </c>
      <c r="F19" s="25">
        <v>1087</v>
      </c>
      <c r="G19" s="9"/>
      <c r="H19" s="47"/>
      <c r="I19" s="47"/>
      <c r="J19" s="49"/>
      <c r="K19" s="47"/>
      <c r="L19" s="4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" customHeight="1">
      <c r="A20" s="23" t="s">
        <v>10</v>
      </c>
      <c r="B20" s="25">
        <v>5292</v>
      </c>
      <c r="C20" s="25">
        <v>31638</v>
      </c>
      <c r="D20" s="43">
        <v>2.5</v>
      </c>
      <c r="E20" s="25">
        <v>27660</v>
      </c>
      <c r="F20" s="25">
        <v>3978</v>
      </c>
      <c r="G20" s="9"/>
      <c r="H20" s="47"/>
      <c r="I20" s="47"/>
      <c r="J20" s="49"/>
      <c r="K20" s="47"/>
      <c r="L20" s="4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" customHeight="1" outlineLevel="1">
      <c r="A21" s="23" t="s">
        <v>27</v>
      </c>
      <c r="B21" s="25">
        <v>3313</v>
      </c>
      <c r="C21" s="25">
        <v>30700</v>
      </c>
      <c r="D21" s="43">
        <v>2.4</v>
      </c>
      <c r="E21" s="25">
        <v>27529</v>
      </c>
      <c r="F21" s="25">
        <v>3171</v>
      </c>
      <c r="G21" s="9"/>
      <c r="H21" s="47"/>
      <c r="I21" s="47"/>
      <c r="J21" s="49"/>
      <c r="K21" s="47"/>
      <c r="L21" s="4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" customHeight="1">
      <c r="A22" s="23" t="s">
        <v>17</v>
      </c>
      <c r="B22" s="25">
        <v>4602</v>
      </c>
      <c r="C22" s="25">
        <v>38829</v>
      </c>
      <c r="D22" s="43">
        <v>3.1</v>
      </c>
      <c r="E22" s="25">
        <v>31605</v>
      </c>
      <c r="F22" s="25">
        <v>7224</v>
      </c>
      <c r="G22" s="9"/>
      <c r="H22" s="47"/>
      <c r="I22" s="47"/>
      <c r="J22" s="49"/>
      <c r="K22" s="47"/>
      <c r="L22" s="4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7.5" customHeight="1">
      <c r="A23" s="23"/>
      <c r="B23" s="25"/>
      <c r="C23" s="25"/>
      <c r="D23" s="43"/>
      <c r="E23" s="25"/>
      <c r="F23" s="25"/>
      <c r="G23" s="9"/>
      <c r="H23" s="47"/>
      <c r="I23" s="47"/>
      <c r="J23" s="49"/>
      <c r="K23" s="47"/>
      <c r="L23" s="47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" customHeight="1">
      <c r="A24" s="22" t="s">
        <v>19</v>
      </c>
      <c r="B24" s="24">
        <f>SUM(B25:B27)</f>
        <v>20858</v>
      </c>
      <c r="C24" s="24">
        <f>SUM(C25:C27)</f>
        <v>70594</v>
      </c>
      <c r="D24" s="42">
        <f>SUM(D25:D27)</f>
        <v>5.6</v>
      </c>
      <c r="E24" s="24">
        <f>SUM(E25:E27)</f>
        <v>67187</v>
      </c>
      <c r="F24" s="24">
        <f>SUM(F25:F27)</f>
        <v>3407</v>
      </c>
      <c r="G24" s="9"/>
      <c r="H24" s="45"/>
      <c r="I24" s="45"/>
      <c r="J24" s="48"/>
      <c r="K24" s="45"/>
      <c r="L24" s="4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" customHeight="1" outlineLevel="1">
      <c r="A25" s="23" t="s">
        <v>11</v>
      </c>
      <c r="B25" s="25">
        <v>164</v>
      </c>
      <c r="C25" s="25">
        <v>471</v>
      </c>
      <c r="D25" s="25">
        <v>0</v>
      </c>
      <c r="E25" s="25">
        <v>471</v>
      </c>
      <c r="F25" s="25">
        <v>0</v>
      </c>
      <c r="G25" s="9"/>
      <c r="H25" s="47"/>
      <c r="I25" s="47"/>
      <c r="J25" s="49"/>
      <c r="K25" s="47"/>
      <c r="L25" s="4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" customHeight="1">
      <c r="A26" s="23" t="s">
        <v>12</v>
      </c>
      <c r="B26" s="25">
        <v>6136</v>
      </c>
      <c r="C26" s="25">
        <v>20446</v>
      </c>
      <c r="D26" s="43">
        <v>1.6</v>
      </c>
      <c r="E26" s="25">
        <v>20060</v>
      </c>
      <c r="F26" s="25">
        <v>386</v>
      </c>
      <c r="G26" s="9"/>
      <c r="H26" s="47"/>
      <c r="I26" s="47"/>
      <c r="J26" s="49"/>
      <c r="K26" s="47"/>
      <c r="L26" s="47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" customHeight="1">
      <c r="A27" s="23" t="s">
        <v>15</v>
      </c>
      <c r="B27" s="25">
        <v>14558</v>
      </c>
      <c r="C27" s="25">
        <v>49677</v>
      </c>
      <c r="D27" s="43">
        <v>4</v>
      </c>
      <c r="E27" s="25">
        <v>46656</v>
      </c>
      <c r="F27" s="25">
        <v>3021</v>
      </c>
      <c r="G27" s="9"/>
      <c r="H27" s="47"/>
      <c r="I27" s="47"/>
      <c r="J27" s="49"/>
      <c r="K27" s="47"/>
      <c r="L27" s="47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7.5" customHeight="1">
      <c r="A28" s="23"/>
      <c r="B28" s="25"/>
      <c r="C28" s="25"/>
      <c r="D28" s="43"/>
      <c r="E28" s="25"/>
      <c r="F28" s="25"/>
      <c r="G28" s="9"/>
      <c r="H28" s="47"/>
      <c r="I28" s="47"/>
      <c r="J28" s="49"/>
      <c r="K28" s="47"/>
      <c r="L28" s="47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" customHeight="1">
      <c r="A29" s="22" t="s">
        <v>1</v>
      </c>
      <c r="B29" s="24">
        <v>18512</v>
      </c>
      <c r="C29" s="24">
        <v>50263</v>
      </c>
      <c r="D29" s="42">
        <v>4</v>
      </c>
      <c r="E29" s="24">
        <v>49985</v>
      </c>
      <c r="F29" s="24">
        <v>278</v>
      </c>
      <c r="G29" s="9"/>
      <c r="H29" s="45"/>
      <c r="I29" s="45"/>
      <c r="J29" s="48"/>
      <c r="K29" s="45"/>
      <c r="L29" s="4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7.5" customHeight="1">
      <c r="A30" s="23"/>
      <c r="B30" s="25"/>
      <c r="C30" s="25"/>
      <c r="D30" s="46"/>
      <c r="E30" s="25"/>
      <c r="F30" s="25"/>
      <c r="G30" s="9"/>
      <c r="H30" s="47"/>
      <c r="I30"/>
      <c r="J30" s="50"/>
      <c r="K30" s="50"/>
      <c r="L30" s="50"/>
      <c r="M30" s="5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" customHeight="1">
      <c r="A31" s="22" t="s">
        <v>20</v>
      </c>
      <c r="B31" s="24">
        <f>SUM(B32:B38)</f>
        <v>48896</v>
      </c>
      <c r="C31" s="24">
        <f>SUM(C32:C38)</f>
        <v>313475</v>
      </c>
      <c r="D31" s="42">
        <f>SUM(D32:D38)</f>
        <v>25.1</v>
      </c>
      <c r="E31" s="24">
        <f>SUM(E32:E38)</f>
        <v>264930</v>
      </c>
      <c r="F31" s="24">
        <f>SUM(F32:F38)</f>
        <v>48545</v>
      </c>
      <c r="G31" s="9"/>
      <c r="H31" s="45"/>
      <c r="I31" s="45"/>
      <c r="J31" s="48"/>
      <c r="K31" s="45"/>
      <c r="L31" s="4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" customHeight="1">
      <c r="A32" s="23" t="s">
        <v>8</v>
      </c>
      <c r="B32" s="25">
        <v>1489</v>
      </c>
      <c r="C32" s="25">
        <v>20717</v>
      </c>
      <c r="D32" s="43">
        <v>1.7</v>
      </c>
      <c r="E32" s="25">
        <v>18356</v>
      </c>
      <c r="F32" s="25">
        <v>2361</v>
      </c>
      <c r="G32" s="9"/>
      <c r="H32" s="47"/>
      <c r="I32" s="47"/>
      <c r="J32" s="49"/>
      <c r="K32" s="47"/>
      <c r="L32" s="4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" customHeight="1">
      <c r="A33" s="23" t="s">
        <v>13</v>
      </c>
      <c r="B33" s="25">
        <v>2121</v>
      </c>
      <c r="C33" s="25">
        <v>12769</v>
      </c>
      <c r="D33" s="43">
        <v>1</v>
      </c>
      <c r="E33" s="25">
        <v>12658</v>
      </c>
      <c r="F33" s="25">
        <v>111</v>
      </c>
      <c r="G33" s="9"/>
      <c r="H33" s="47"/>
      <c r="I33" s="47"/>
      <c r="J33" s="49"/>
      <c r="K33" s="47"/>
      <c r="L33" s="4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" customHeight="1">
      <c r="A34" s="23" t="s">
        <v>29</v>
      </c>
      <c r="B34" s="25">
        <v>4267</v>
      </c>
      <c r="C34" s="25">
        <v>7284</v>
      </c>
      <c r="D34" s="43">
        <v>0.6</v>
      </c>
      <c r="E34" s="25">
        <v>6964</v>
      </c>
      <c r="F34" s="25">
        <v>320</v>
      </c>
      <c r="G34" s="9"/>
      <c r="H34" s="47"/>
      <c r="I34" s="47"/>
      <c r="J34" s="49"/>
      <c r="K34" s="47"/>
      <c r="L34" s="4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" customHeight="1" outlineLevel="1">
      <c r="A35" s="23" t="s">
        <v>30</v>
      </c>
      <c r="B35" s="25">
        <v>3025</v>
      </c>
      <c r="C35" s="25">
        <v>4867</v>
      </c>
      <c r="D35" s="43">
        <v>0.4</v>
      </c>
      <c r="E35" s="25">
        <v>4653</v>
      </c>
      <c r="F35" s="25">
        <v>214</v>
      </c>
      <c r="G35" s="9"/>
      <c r="H35" s="47"/>
      <c r="I35" s="47"/>
      <c r="J35" s="49"/>
      <c r="K35" s="47"/>
      <c r="L35" s="47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" customHeight="1">
      <c r="A36" s="23" t="s">
        <v>31</v>
      </c>
      <c r="B36" s="25">
        <v>18065</v>
      </c>
      <c r="C36" s="25">
        <v>55857</v>
      </c>
      <c r="D36" s="43">
        <v>4.5</v>
      </c>
      <c r="E36" s="25">
        <v>53357</v>
      </c>
      <c r="F36" s="25">
        <v>2500</v>
      </c>
      <c r="G36" s="9"/>
      <c r="H36" s="47"/>
      <c r="I36" s="47"/>
      <c r="J36" s="49"/>
      <c r="K36" s="47"/>
      <c r="L36" s="4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" customHeight="1">
      <c r="A37" s="23" t="s">
        <v>14</v>
      </c>
      <c r="B37" s="25">
        <v>11066</v>
      </c>
      <c r="C37" s="25">
        <v>192402</v>
      </c>
      <c r="D37" s="43">
        <v>15.3</v>
      </c>
      <c r="E37" s="25">
        <v>149403</v>
      </c>
      <c r="F37" s="25">
        <v>42999</v>
      </c>
      <c r="G37" s="9"/>
      <c r="H37" s="47"/>
      <c r="I37" s="47"/>
      <c r="J37" s="49"/>
      <c r="K37" s="47"/>
      <c r="L37" s="4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" customHeight="1">
      <c r="A38" s="23" t="s">
        <v>16</v>
      </c>
      <c r="B38" s="25">
        <v>8863</v>
      </c>
      <c r="C38" s="25">
        <v>19579</v>
      </c>
      <c r="D38" s="43">
        <v>1.6</v>
      </c>
      <c r="E38" s="25">
        <v>19539</v>
      </c>
      <c r="F38" s="25">
        <v>40</v>
      </c>
      <c r="G38" s="9"/>
      <c r="H38" s="47"/>
      <c r="I38" s="47"/>
      <c r="J38" s="49"/>
      <c r="K38" s="47"/>
      <c r="L38" s="4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7.5" customHeight="1">
      <c r="A39" s="23"/>
      <c r="B39" s="25"/>
      <c r="C39" s="25"/>
      <c r="D39" s="43"/>
      <c r="E39" s="25"/>
      <c r="F39" s="25"/>
      <c r="G39" s="9"/>
      <c r="H39" s="47"/>
      <c r="I39" s="47"/>
      <c r="J39" s="49"/>
      <c r="K39" s="47"/>
      <c r="L39" s="4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" customHeight="1">
      <c r="A40" s="22" t="s">
        <v>21</v>
      </c>
      <c r="B40" s="24">
        <f>SUM(B41:B46)</f>
        <v>21516</v>
      </c>
      <c r="C40" s="24">
        <f>SUM(C41:C46)</f>
        <v>121351</v>
      </c>
      <c r="D40" s="42">
        <f>SUM(D41:D46)</f>
        <v>9.6</v>
      </c>
      <c r="E40" s="24">
        <f>SUM(E41:E46)</f>
        <v>112031</v>
      </c>
      <c r="F40" s="24">
        <f>SUM(F41:F46)</f>
        <v>9320</v>
      </c>
      <c r="G40" s="9"/>
      <c r="H40" s="45"/>
      <c r="I40" s="45"/>
      <c r="J40" s="48"/>
      <c r="K40" s="45"/>
      <c r="L40" s="4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" customHeight="1">
      <c r="A41" s="23" t="s">
        <v>3</v>
      </c>
      <c r="B41" s="25">
        <v>13302</v>
      </c>
      <c r="C41" s="25">
        <v>40677</v>
      </c>
      <c r="D41" s="43">
        <v>3.2</v>
      </c>
      <c r="E41" s="25">
        <v>40293</v>
      </c>
      <c r="F41" s="25">
        <v>384</v>
      </c>
      <c r="G41" s="9"/>
      <c r="H41" s="47"/>
      <c r="I41" s="47"/>
      <c r="J41" s="49"/>
      <c r="K41" s="47"/>
      <c r="L41" s="47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" customHeight="1">
      <c r="A42" s="23" t="s">
        <v>4</v>
      </c>
      <c r="B42" s="25">
        <v>1514</v>
      </c>
      <c r="C42" s="25">
        <v>20616</v>
      </c>
      <c r="D42" s="43">
        <v>1.6</v>
      </c>
      <c r="E42" s="25">
        <v>16975</v>
      </c>
      <c r="F42" s="25">
        <v>3641</v>
      </c>
      <c r="G42" s="9"/>
      <c r="H42" s="47"/>
      <c r="I42" s="47"/>
      <c r="J42" s="49"/>
      <c r="K42" s="47"/>
      <c r="L42" s="47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" customHeight="1">
      <c r="A43" s="23" t="s">
        <v>5</v>
      </c>
      <c r="B43" s="25">
        <v>3463</v>
      </c>
      <c r="C43" s="25">
        <v>27224</v>
      </c>
      <c r="D43" s="43">
        <v>2.2</v>
      </c>
      <c r="E43" s="25">
        <v>25393</v>
      </c>
      <c r="F43" s="25">
        <v>1831</v>
      </c>
      <c r="G43" s="9"/>
      <c r="H43" s="47"/>
      <c r="I43" s="47"/>
      <c r="J43" s="49"/>
      <c r="K43" s="47"/>
      <c r="L43" s="4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" customHeight="1">
      <c r="A44" s="23" t="s">
        <v>6</v>
      </c>
      <c r="B44" s="25">
        <v>1814</v>
      </c>
      <c r="C44" s="25">
        <v>18659</v>
      </c>
      <c r="D44" s="43">
        <v>1.5</v>
      </c>
      <c r="E44" s="25">
        <v>15958</v>
      </c>
      <c r="F44" s="25">
        <v>2701</v>
      </c>
      <c r="G44" s="9"/>
      <c r="H44" s="47"/>
      <c r="I44" s="47"/>
      <c r="J44" s="49"/>
      <c r="K44" s="47"/>
      <c r="L44" s="4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" customHeight="1">
      <c r="A45" s="23" t="s">
        <v>7</v>
      </c>
      <c r="B45" s="25">
        <v>591</v>
      </c>
      <c r="C45" s="25">
        <v>7758</v>
      </c>
      <c r="D45" s="43">
        <v>0.6</v>
      </c>
      <c r="E45" s="25">
        <v>7079</v>
      </c>
      <c r="F45" s="25">
        <v>679</v>
      </c>
      <c r="G45" s="9"/>
      <c r="H45" s="47"/>
      <c r="I45" s="47"/>
      <c r="J45" s="49"/>
      <c r="K45" s="47"/>
      <c r="L45" s="47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" customHeight="1">
      <c r="A46" s="23" t="s">
        <v>9</v>
      </c>
      <c r="B46" s="25">
        <v>832</v>
      </c>
      <c r="C46" s="25">
        <v>6417</v>
      </c>
      <c r="D46" s="43">
        <v>0.5</v>
      </c>
      <c r="E46" s="25">
        <v>6333</v>
      </c>
      <c r="F46" s="25">
        <v>84</v>
      </c>
      <c r="G46" s="9"/>
      <c r="H46" s="47"/>
      <c r="I46" s="47"/>
      <c r="J46" s="49"/>
      <c r="K46" s="47"/>
      <c r="L46" s="47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7.5" customHeight="1">
      <c r="A47" s="23"/>
      <c r="B47" s="25"/>
      <c r="C47" s="25"/>
      <c r="D47" s="43"/>
      <c r="E47" s="25"/>
      <c r="F47" s="25"/>
      <c r="G47" s="9"/>
      <c r="H47" s="47"/>
      <c r="I47" s="47"/>
      <c r="J47" s="49"/>
      <c r="K47" s="47"/>
      <c r="L47" s="47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" customHeight="1">
      <c r="A48" s="22" t="s">
        <v>28</v>
      </c>
      <c r="B48" s="24">
        <v>31034</v>
      </c>
      <c r="C48" s="24">
        <v>142103</v>
      </c>
      <c r="D48" s="42">
        <v>11.3</v>
      </c>
      <c r="E48" s="24">
        <v>127935</v>
      </c>
      <c r="F48" s="24">
        <v>14168</v>
      </c>
      <c r="G48" s="9"/>
      <c r="H48" s="45"/>
      <c r="I48" s="45"/>
      <c r="J48" s="48"/>
      <c r="K48" s="45"/>
      <c r="L48" s="4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3.75" customHeight="1">
      <c r="A49" s="8"/>
      <c r="B49" s="10"/>
      <c r="C49" s="10"/>
      <c r="D49" s="44"/>
      <c r="E49" s="10"/>
      <c r="F49" s="10"/>
      <c r="G49" s="9"/>
      <c r="H49" s="51"/>
      <c r="I49" s="51"/>
      <c r="J49" s="51"/>
      <c r="K49" s="51"/>
      <c r="L49" s="5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" customHeight="1">
      <c r="A50" s="2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" customHeight="1">
      <c r="A51" s="17" t="s">
        <v>42</v>
      </c>
      <c r="B51" s="9"/>
      <c r="C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" customHeight="1">
      <c r="A52" s="17" t="s">
        <v>76</v>
      </c>
      <c r="B52" s="9"/>
      <c r="C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" customHeight="1">
      <c r="A53" s="26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" customHeight="1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" customHeight="1">
      <c r="A56" s="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" customHeight="1">
      <c r="A57" s="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" customHeight="1">
      <c r="A58" s="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" customHeight="1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" customHeight="1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" customHeight="1">
      <c r="A61" s="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" customHeight="1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" customHeight="1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" customHeight="1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" customHeight="1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" customHeight="1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" customHeight="1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" customHeight="1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" customHeight="1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" customHeight="1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" customHeight="1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" customHeight="1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" customHeight="1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" customHeight="1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" customHeight="1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" customHeight="1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2" customHeight="1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2" customHeight="1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" customHeight="1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" customHeight="1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" customHeight="1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" customHeight="1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2" customHeight="1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2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" customHeight="1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" customHeight="1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" customHeight="1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" customHeight="1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2" customHeight="1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2" customHeight="1">
      <c r="A90" s="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" customHeight="1">
      <c r="A91" s="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" customHeight="1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" customHeight="1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2" customHeight="1">
      <c r="A95" s="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" customHeight="1">
      <c r="A96" s="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2" customHeight="1">
      <c r="A97" s="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Goldberg</cp:lastModifiedBy>
  <cp:lastPrinted>2014-07-14T14:06:41Z</cp:lastPrinted>
  <dcterms:created xsi:type="dcterms:W3CDTF">1999-01-28T09:00:08Z</dcterms:created>
  <dcterms:modified xsi:type="dcterms:W3CDTF">2017-07-18T17:08:14Z</dcterms:modified>
  <cp:category/>
  <cp:version/>
  <cp:contentType/>
  <cp:contentStatus/>
</cp:coreProperties>
</file>