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40" windowHeight="12360" activeTab="0"/>
  </bookViews>
  <sheets>
    <sheet name="T7.3.3.6" sheetId="1" r:id="rId1"/>
  </sheets>
  <definedNames>
    <definedName name="_xlnm.Print_Area" localSheetId="0">'T7.3.3.6'!$A$1:$X$32</definedName>
  </definedNames>
  <calcPr fullCalcOnLoad="1"/>
</workbook>
</file>

<file path=xl/sharedStrings.xml><?xml version="1.0" encoding="utf-8"?>
<sst xmlns="http://schemas.openxmlformats.org/spreadsheetml/2006/main" count="24" uniqueCount="20">
  <si>
    <t xml:space="preserve"> </t>
  </si>
  <si>
    <t>Inlandnutzung</t>
  </si>
  <si>
    <t>Exporte</t>
  </si>
  <si>
    <t>Importe</t>
  </si>
  <si>
    <t>Restholz 1)</t>
  </si>
  <si>
    <t>© BFS - Statistisches Lexikon der Schweiz</t>
  </si>
  <si>
    <t>Stammholz</t>
  </si>
  <si>
    <t>Industrieholz</t>
  </si>
  <si>
    <t>Errechneter Rohholzverbrauch
im Inland</t>
  </si>
  <si>
    <t>Bundesamt für Umwelt, Wald und Landschaft, Forstdirektion; Bundesamt für Statistik, Schweizerische Forststatistik</t>
  </si>
  <si>
    <t>EZV, Aussenhandels-Statistik</t>
  </si>
  <si>
    <t>Energieholz</t>
  </si>
  <si>
    <r>
      <t>In 1000 m</t>
    </r>
    <r>
      <rPr>
        <vertAlign val="superscript"/>
        <sz val="9"/>
        <rFont val="Arial"/>
        <family val="2"/>
      </rPr>
      <t xml:space="preserve">3 </t>
    </r>
  </si>
  <si>
    <t>1) Aufgrund neu hergeleiteter Umrechnungsfaktoren sind die Daten für das Restholz (Holzschnitzel, Sägemehl, Pellets und Holzausschuss) nicht mit früheren Werten vergleichbar.</t>
  </si>
  <si>
    <r>
      <t>3) 2001: Inklusive 1,0 Mio m</t>
    </r>
    <r>
      <rPr>
        <vertAlign val="superscript"/>
        <sz val="8"/>
        <rFont val="Arial Narrow"/>
        <family val="2"/>
      </rPr>
      <t>3</t>
    </r>
    <r>
      <rPr>
        <sz val="8"/>
        <rFont val="Arial Narrow"/>
        <family val="2"/>
      </rPr>
      <t xml:space="preserve"> Lothar-Holzlager </t>
    </r>
  </si>
  <si>
    <r>
      <t>4) 2002: Inklusive 0,5 Mio m</t>
    </r>
    <r>
      <rPr>
        <vertAlign val="superscript"/>
        <sz val="8"/>
        <rFont val="Arial Narrow"/>
        <family val="2"/>
      </rPr>
      <t>3</t>
    </r>
    <r>
      <rPr>
        <sz val="8"/>
        <rFont val="Arial Narrow"/>
        <family val="2"/>
      </rPr>
      <t xml:space="preserve"> Lothar-Holzlager </t>
    </r>
  </si>
  <si>
    <r>
      <t>2) 2000: Exklusive 1,5 Mio. m</t>
    </r>
    <r>
      <rPr>
        <vertAlign val="superscript"/>
        <sz val="8"/>
        <rFont val="Arial Narrow"/>
        <family val="2"/>
      </rPr>
      <t>3</t>
    </r>
    <r>
      <rPr>
        <sz val="8"/>
        <rFont val="Arial Narrow"/>
        <family val="2"/>
      </rPr>
      <t xml:space="preserve"> Lothar-Holzlager</t>
    </r>
  </si>
  <si>
    <t>Auskunft: Arthur Zesiger, 058 463 62 00, arthur.zesiger@bfs.admin.ch</t>
  </si>
  <si>
    <t>T 7.3.3.6</t>
  </si>
  <si>
    <t>Rohholzbilanz, 1990 - 2016</t>
  </si>
</sst>
</file>

<file path=xl/styles.xml><?xml version="1.0" encoding="utf-8"?>
<styleSheet xmlns="http://schemas.openxmlformats.org/spreadsheetml/2006/main">
  <numFmts count="1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#,##0__;\-#,###,##0__;0__;@__\ "/>
    <numFmt numFmtId="165" formatCode="#,###,##0__&quot;2)&quot;;\-#,###,##0__;0__;@__\ "/>
    <numFmt numFmtId="166" formatCode="#,###,##0__&quot;3)&quot;;\-#,###,##0__;0__;@__\ "/>
    <numFmt numFmtId="167" formatCode="#,###,##0__&quot;4)&quot;;\-#,###,##0__;0__;@__\ "/>
  </numFmts>
  <fonts count="40">
    <font>
      <sz val="10"/>
      <name val="Arial"/>
      <family val="0"/>
    </font>
    <font>
      <sz val="11"/>
      <color indexed="8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 Narrow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6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2" fillId="34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164" fontId="2" fillId="34" borderId="10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33" borderId="0" xfId="0" applyNumberFormat="1" applyFont="1" applyFill="1" applyBorder="1" applyAlignment="1">
      <alignment horizontal="left"/>
    </xf>
    <xf numFmtId="164" fontId="2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64" fontId="2" fillId="33" borderId="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0" fontId="2" fillId="33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165" fontId="2" fillId="34" borderId="10" xfId="0" applyNumberFormat="1" applyFont="1" applyFill="1" applyBorder="1" applyAlignment="1">
      <alignment horizontal="right"/>
    </xf>
    <xf numFmtId="166" fontId="2" fillId="34" borderId="10" xfId="0" applyNumberFormat="1" applyFont="1" applyFill="1" applyBorder="1" applyAlignment="1">
      <alignment horizontal="right"/>
    </xf>
    <xf numFmtId="167" fontId="2" fillId="34" borderId="10" xfId="0" applyNumberFormat="1" applyFont="1" applyFill="1" applyBorder="1" applyAlignment="1">
      <alignment horizontal="right"/>
    </xf>
    <xf numFmtId="3" fontId="2" fillId="34" borderId="10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164" fontId="2" fillId="34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164" fontId="2" fillId="0" borderId="0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tabSelected="1" zoomScaleSheetLayoutView="93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11.421875" defaultRowHeight="12" customHeight="1"/>
  <cols>
    <col min="1" max="1" width="22.421875" style="1" customWidth="1"/>
    <col min="2" max="6" width="7.7109375" style="1" customWidth="1"/>
    <col min="7" max="7" width="7.57421875" style="1" customWidth="1"/>
    <col min="8" max="14" width="7.7109375" style="1" customWidth="1"/>
    <col min="15" max="15" width="8.57421875" style="1" customWidth="1"/>
    <col min="16" max="24" width="8.421875" style="1" customWidth="1"/>
    <col min="25" max="16384" width="11.421875" style="1" customWidth="1"/>
  </cols>
  <sheetData>
    <row r="1" spans="1:24" s="2" customFormat="1" ht="12" customHeight="1">
      <c r="A1" s="18" t="s">
        <v>19</v>
      </c>
      <c r="I1" s="3"/>
      <c r="J1" s="3"/>
      <c r="K1" s="3"/>
      <c r="P1" s="3"/>
      <c r="Q1" s="3"/>
      <c r="R1" s="3"/>
      <c r="S1" s="3"/>
      <c r="T1" s="3"/>
      <c r="U1" s="3"/>
      <c r="V1" s="3"/>
      <c r="W1" s="3"/>
      <c r="X1" s="3" t="s">
        <v>18</v>
      </c>
    </row>
    <row r="2" s="2" customFormat="1" ht="12" customHeight="1">
      <c r="A2" s="2" t="s">
        <v>12</v>
      </c>
    </row>
    <row r="3" spans="1:24" s="2" customFormat="1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22"/>
      <c r="N3" s="30"/>
      <c r="O3" s="5"/>
      <c r="P3" s="5"/>
      <c r="Q3" s="5"/>
      <c r="R3" s="5"/>
      <c r="S3" s="5"/>
      <c r="T3" s="5"/>
      <c r="U3" s="5"/>
      <c r="V3" s="5"/>
      <c r="W3" s="5"/>
      <c r="X3" s="5"/>
    </row>
    <row r="4" spans="2:24" ht="3.75" customHeight="1">
      <c r="B4" s="10"/>
      <c r="C4" s="10"/>
      <c r="D4" s="13"/>
      <c r="E4" s="13"/>
      <c r="F4" s="13"/>
      <c r="G4" s="10"/>
      <c r="H4" s="13"/>
      <c r="I4" s="13"/>
      <c r="J4" s="13"/>
      <c r="K4" s="13"/>
      <c r="L4" s="13"/>
      <c r="M4" s="27"/>
      <c r="N4" s="32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2:24" ht="12" customHeight="1">
      <c r="B5" s="12">
        <v>1990</v>
      </c>
      <c r="C5" s="12">
        <v>1995</v>
      </c>
      <c r="D5" s="14">
        <v>1996</v>
      </c>
      <c r="E5" s="14">
        <v>1997</v>
      </c>
      <c r="F5" s="14">
        <v>1998</v>
      </c>
      <c r="G5" s="12">
        <v>1999</v>
      </c>
      <c r="H5" s="14">
        <v>2000</v>
      </c>
      <c r="I5" s="14">
        <v>2001</v>
      </c>
      <c r="J5" s="14">
        <v>2002</v>
      </c>
      <c r="K5" s="14">
        <v>2003</v>
      </c>
      <c r="L5" s="14">
        <v>2004</v>
      </c>
      <c r="M5" s="12">
        <v>2005</v>
      </c>
      <c r="N5" s="12">
        <v>2006</v>
      </c>
      <c r="O5" s="14">
        <v>2007</v>
      </c>
      <c r="P5" s="14">
        <v>2008</v>
      </c>
      <c r="Q5" s="35">
        <v>2009</v>
      </c>
      <c r="R5" s="35">
        <v>2010</v>
      </c>
      <c r="S5" s="35">
        <v>2011</v>
      </c>
      <c r="T5" s="35">
        <v>2012</v>
      </c>
      <c r="U5" s="35">
        <v>2013</v>
      </c>
      <c r="V5" s="35">
        <v>2014</v>
      </c>
      <c r="W5" s="35">
        <v>2015</v>
      </c>
      <c r="X5" s="35">
        <v>2016</v>
      </c>
    </row>
    <row r="6" spans="2:24" ht="3.75" customHeight="1">
      <c r="B6" s="11"/>
      <c r="C6" s="11"/>
      <c r="D6" s="15"/>
      <c r="E6" s="15"/>
      <c r="F6" s="15"/>
      <c r="G6" s="11"/>
      <c r="H6" s="15"/>
      <c r="I6" s="15"/>
      <c r="J6" s="15"/>
      <c r="K6" s="15"/>
      <c r="L6" s="15"/>
      <c r="M6" s="11"/>
      <c r="N6" s="11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13" ht="3.75" customHeight="1">
      <c r="A7" s="7" t="s">
        <v>0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24" ht="12" customHeight="1">
      <c r="A8" s="4" t="s">
        <v>1</v>
      </c>
      <c r="B8" s="9">
        <v>6262</v>
      </c>
      <c r="C8" s="9">
        <v>4678</v>
      </c>
      <c r="D8" s="9">
        <v>3995</v>
      </c>
      <c r="E8" s="9">
        <v>4383</v>
      </c>
      <c r="F8" s="9">
        <v>4845</v>
      </c>
      <c r="G8" s="9">
        <v>4737</v>
      </c>
      <c r="H8" s="9">
        <v>9238</v>
      </c>
      <c r="I8" s="9">
        <v>5662</v>
      </c>
      <c r="J8" s="9">
        <v>4557</v>
      </c>
      <c r="K8" s="9">
        <v>5121</v>
      </c>
      <c r="L8" s="9">
        <v>5160</v>
      </c>
      <c r="M8" s="9">
        <v>5285</v>
      </c>
      <c r="N8" s="28">
        <v>5702</v>
      </c>
      <c r="O8" s="28">
        <v>5690.558</v>
      </c>
      <c r="P8" s="28">
        <v>5263</v>
      </c>
      <c r="Q8" s="28">
        <v>4879.697</v>
      </c>
      <c r="R8" s="28">
        <v>5128.999</v>
      </c>
      <c r="S8" s="28">
        <v>5075.088</v>
      </c>
      <c r="T8" s="28">
        <v>4658.384</v>
      </c>
      <c r="U8" s="28">
        <v>4778.328</v>
      </c>
      <c r="V8" s="28">
        <v>4913.219</v>
      </c>
      <c r="W8" s="28">
        <v>4551.897</v>
      </c>
      <c r="X8" s="28">
        <v>4458.991</v>
      </c>
    </row>
    <row r="9" spans="2:24" ht="12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</row>
    <row r="10" spans="1:24" ht="12" customHeight="1">
      <c r="A10" s="4" t="s">
        <v>2</v>
      </c>
      <c r="B10" s="9">
        <v>1146</v>
      </c>
      <c r="C10" s="9">
        <v>1202</v>
      </c>
      <c r="D10" s="9">
        <v>1180</v>
      </c>
      <c r="E10" s="9">
        <v>1392</v>
      </c>
      <c r="F10" s="9">
        <v>1431</v>
      </c>
      <c r="G10" s="9">
        <v>1562</v>
      </c>
      <c r="H10" s="9">
        <v>4211</v>
      </c>
      <c r="I10" s="9">
        <v>3672</v>
      </c>
      <c r="J10" s="9">
        <v>2479.11027</v>
      </c>
      <c r="K10" s="9">
        <v>2204</v>
      </c>
      <c r="L10" s="9">
        <v>2671</v>
      </c>
      <c r="M10" s="9">
        <v>2174</v>
      </c>
      <c r="N10" s="28">
        <v>2568</v>
      </c>
      <c r="O10" s="28">
        <v>2161</v>
      </c>
      <c r="P10" s="28">
        <v>1892</v>
      </c>
      <c r="Q10" s="28">
        <v>1716</v>
      </c>
      <c r="R10" s="28">
        <v>1716.4412599999998</v>
      </c>
      <c r="S10" s="28">
        <v>1748.7915300000002</v>
      </c>
      <c r="T10" s="28">
        <v>1550.6162</v>
      </c>
      <c r="U10" s="28">
        <v>1437.51788</v>
      </c>
      <c r="V10" s="28">
        <v>1470.6712</v>
      </c>
      <c r="W10" s="28">
        <f>SUM(W11:W14)</f>
        <v>1292.7</v>
      </c>
      <c r="X10" s="28">
        <v>1164.5</v>
      </c>
    </row>
    <row r="11" spans="1:24" ht="12" customHeight="1">
      <c r="A11" s="1" t="s">
        <v>6</v>
      </c>
      <c r="B11" s="8">
        <v>1089</v>
      </c>
      <c r="C11" s="8">
        <v>1005</v>
      </c>
      <c r="D11" s="8">
        <v>966</v>
      </c>
      <c r="E11" s="8">
        <v>1124</v>
      </c>
      <c r="F11" s="8">
        <v>1090</v>
      </c>
      <c r="G11" s="8">
        <v>1196</v>
      </c>
      <c r="H11" s="8">
        <v>3706</v>
      </c>
      <c r="I11" s="8">
        <v>3096</v>
      </c>
      <c r="J11" s="8">
        <v>1914.7541</v>
      </c>
      <c r="K11" s="8">
        <v>1594</v>
      </c>
      <c r="L11" s="8">
        <v>1900</v>
      </c>
      <c r="M11" s="8">
        <v>1328.0861400000001</v>
      </c>
      <c r="N11" s="8">
        <v>1575</v>
      </c>
      <c r="O11" s="8">
        <v>1270</v>
      </c>
      <c r="P11" s="8">
        <v>1024</v>
      </c>
      <c r="Q11" s="8">
        <v>756</v>
      </c>
      <c r="R11" s="8">
        <v>682.04205</v>
      </c>
      <c r="S11" s="8">
        <v>816.87714</v>
      </c>
      <c r="T11" s="8">
        <v>700.02558</v>
      </c>
      <c r="U11" s="8">
        <v>658.2322800000001</v>
      </c>
      <c r="V11" s="8">
        <v>674.98608</v>
      </c>
      <c r="W11" s="8">
        <v>559.2</v>
      </c>
      <c r="X11" s="8">
        <v>490.3</v>
      </c>
    </row>
    <row r="12" spans="1:24" ht="12" customHeight="1">
      <c r="A12" s="1" t="s">
        <v>7</v>
      </c>
      <c r="B12" s="8">
        <v>16</v>
      </c>
      <c r="C12" s="8">
        <v>12</v>
      </c>
      <c r="D12" s="8">
        <v>13</v>
      </c>
      <c r="E12" s="8">
        <v>20</v>
      </c>
      <c r="F12" s="8">
        <v>25</v>
      </c>
      <c r="G12" s="8">
        <v>21</v>
      </c>
      <c r="H12" s="8">
        <v>42</v>
      </c>
      <c r="I12" s="8">
        <v>47</v>
      </c>
      <c r="J12" s="8">
        <v>49.329699999999995</v>
      </c>
      <c r="K12" s="8">
        <v>71</v>
      </c>
      <c r="L12" s="8">
        <v>73</v>
      </c>
      <c r="M12" s="8">
        <v>88.52916</v>
      </c>
      <c r="N12" s="8">
        <v>153</v>
      </c>
      <c r="O12" s="8">
        <v>100</v>
      </c>
      <c r="P12" s="8">
        <v>131</v>
      </c>
      <c r="Q12" s="8">
        <v>124</v>
      </c>
      <c r="R12" s="8">
        <v>113.17671</v>
      </c>
      <c r="S12" s="8">
        <v>108.61017000000001</v>
      </c>
      <c r="T12" s="8">
        <v>100.64592000000002</v>
      </c>
      <c r="U12" s="8">
        <v>81.52839000000002</v>
      </c>
      <c r="V12" s="8">
        <v>88.77891000000001</v>
      </c>
      <c r="W12" s="8">
        <v>81.5</v>
      </c>
      <c r="X12" s="8">
        <v>68.7</v>
      </c>
    </row>
    <row r="13" spans="1:24" ht="12" customHeight="1">
      <c r="A13" s="1" t="s">
        <v>11</v>
      </c>
      <c r="B13" s="8">
        <v>9</v>
      </c>
      <c r="C13" s="8">
        <v>14</v>
      </c>
      <c r="D13" s="8">
        <v>19</v>
      </c>
      <c r="E13" s="8">
        <v>16</v>
      </c>
      <c r="F13" s="8">
        <v>15</v>
      </c>
      <c r="G13" s="8">
        <v>22</v>
      </c>
      <c r="H13" s="8">
        <v>39</v>
      </c>
      <c r="I13" s="8">
        <v>44</v>
      </c>
      <c r="J13" s="8">
        <v>29.52145</v>
      </c>
      <c r="K13" s="8">
        <v>37</v>
      </c>
      <c r="L13" s="8">
        <v>44</v>
      </c>
      <c r="M13" s="8">
        <v>39</v>
      </c>
      <c r="N13" s="8">
        <v>37</v>
      </c>
      <c r="O13" s="8">
        <v>22</v>
      </c>
      <c r="P13" s="8">
        <v>24</v>
      </c>
      <c r="Q13" s="8">
        <v>25</v>
      </c>
      <c r="R13" s="8">
        <v>24.67086</v>
      </c>
      <c r="S13" s="8">
        <v>18.14517</v>
      </c>
      <c r="T13" s="8">
        <v>15.02607</v>
      </c>
      <c r="U13" s="8">
        <v>9.999990000000002</v>
      </c>
      <c r="V13" s="8">
        <v>8.400480000000002</v>
      </c>
      <c r="W13" s="8">
        <v>8.6</v>
      </c>
      <c r="X13" s="8">
        <v>8.9</v>
      </c>
    </row>
    <row r="14" spans="1:24" ht="12" customHeight="1">
      <c r="A14" s="1" t="s">
        <v>4</v>
      </c>
      <c r="B14" s="8">
        <v>28</v>
      </c>
      <c r="C14" s="8">
        <v>144</v>
      </c>
      <c r="D14" s="8">
        <v>145</v>
      </c>
      <c r="E14" s="8">
        <v>186</v>
      </c>
      <c r="F14" s="8">
        <v>267</v>
      </c>
      <c r="G14" s="8">
        <v>290</v>
      </c>
      <c r="H14" s="8">
        <v>382</v>
      </c>
      <c r="I14" s="8">
        <v>436</v>
      </c>
      <c r="J14" s="8">
        <v>437</v>
      </c>
      <c r="K14" s="8">
        <v>448</v>
      </c>
      <c r="L14" s="8">
        <v>563</v>
      </c>
      <c r="M14" s="8">
        <v>624</v>
      </c>
      <c r="N14" s="8">
        <v>708</v>
      </c>
      <c r="O14" s="8">
        <v>769</v>
      </c>
      <c r="P14" s="8">
        <v>713</v>
      </c>
      <c r="Q14" s="8">
        <v>811</v>
      </c>
      <c r="R14" s="8">
        <v>896.5516399999999</v>
      </c>
      <c r="S14" s="8">
        <v>805.1590500000001</v>
      </c>
      <c r="T14" s="8">
        <v>734.91863</v>
      </c>
      <c r="U14" s="8">
        <v>687.75722</v>
      </c>
      <c r="V14" s="8">
        <v>698.50573</v>
      </c>
      <c r="W14" s="8">
        <v>643.4</v>
      </c>
      <c r="X14" s="8">
        <v>596.6</v>
      </c>
    </row>
    <row r="15" spans="2:24" ht="12" customHeight="1">
      <c r="B15" s="8"/>
      <c r="C15" s="8"/>
      <c r="D15" s="8"/>
      <c r="E15" s="8"/>
      <c r="F15" s="8"/>
      <c r="G15" s="8"/>
      <c r="H15" s="8"/>
      <c r="I15" s="8"/>
      <c r="J15" s="19"/>
      <c r="K15" s="19"/>
      <c r="L15" s="19"/>
      <c r="M15" s="19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12" customHeight="1">
      <c r="A16" s="4" t="s">
        <v>3</v>
      </c>
      <c r="B16" s="9">
        <v>750</v>
      </c>
      <c r="C16" s="9">
        <v>889</v>
      </c>
      <c r="D16" s="9">
        <v>877</v>
      </c>
      <c r="E16" s="9">
        <v>809</v>
      </c>
      <c r="F16" s="9">
        <v>854</v>
      </c>
      <c r="G16" s="9">
        <v>924</v>
      </c>
      <c r="H16" s="9">
        <v>795</v>
      </c>
      <c r="I16" s="9">
        <v>774</v>
      </c>
      <c r="J16" s="9">
        <v>978.35746</v>
      </c>
      <c r="K16" s="9">
        <v>999</v>
      </c>
      <c r="L16" s="9">
        <v>997</v>
      </c>
      <c r="M16" s="9">
        <v>949</v>
      </c>
      <c r="N16" s="28">
        <v>1129</v>
      </c>
      <c r="O16" s="28">
        <v>889</v>
      </c>
      <c r="P16" s="28">
        <v>863</v>
      </c>
      <c r="Q16" s="28">
        <v>644</v>
      </c>
      <c r="R16" s="28">
        <v>666.9142300000001</v>
      </c>
      <c r="S16" s="28">
        <v>676.2679800000001</v>
      </c>
      <c r="T16" s="28">
        <v>543.48156</v>
      </c>
      <c r="U16" s="28">
        <v>772.06245</v>
      </c>
      <c r="V16" s="28">
        <v>668.5030200000001</v>
      </c>
      <c r="W16" s="28">
        <f>SUM(W17:W20)</f>
        <v>741.4000000000001</v>
      </c>
      <c r="X16" s="28">
        <v>678.6</v>
      </c>
    </row>
    <row r="17" spans="1:24" ht="12" customHeight="1">
      <c r="A17" s="1" t="s">
        <v>6</v>
      </c>
      <c r="B17" s="8">
        <v>154</v>
      </c>
      <c r="C17" s="8">
        <v>149</v>
      </c>
      <c r="D17" s="8">
        <v>131</v>
      </c>
      <c r="E17" s="8">
        <v>140</v>
      </c>
      <c r="F17" s="8">
        <v>163</v>
      </c>
      <c r="G17" s="8">
        <v>210</v>
      </c>
      <c r="H17" s="8">
        <v>194</v>
      </c>
      <c r="I17" s="8">
        <v>127</v>
      </c>
      <c r="J17" s="8">
        <v>168</v>
      </c>
      <c r="K17" s="8">
        <v>156</v>
      </c>
      <c r="L17" s="8">
        <v>100</v>
      </c>
      <c r="M17" s="8">
        <v>83.76060000000001</v>
      </c>
      <c r="N17" s="17">
        <v>78</v>
      </c>
      <c r="O17" s="17">
        <v>141</v>
      </c>
      <c r="P17" s="17">
        <v>175</v>
      </c>
      <c r="Q17" s="17">
        <v>152</v>
      </c>
      <c r="R17" s="17">
        <v>189.82689000000002</v>
      </c>
      <c r="S17" s="17">
        <v>95.49954</v>
      </c>
      <c r="T17" s="17">
        <v>80.3883</v>
      </c>
      <c r="U17" s="17">
        <v>102.93747000000002</v>
      </c>
      <c r="V17" s="17">
        <v>88.96827000000002</v>
      </c>
      <c r="W17" s="17">
        <v>101</v>
      </c>
      <c r="X17" s="17">
        <v>101.2</v>
      </c>
    </row>
    <row r="18" spans="1:24" ht="12" customHeight="1">
      <c r="A18" s="1" t="s">
        <v>7</v>
      </c>
      <c r="B18" s="8">
        <v>118</v>
      </c>
      <c r="C18" s="8">
        <v>128</v>
      </c>
      <c r="D18" s="8">
        <v>138</v>
      </c>
      <c r="E18" s="8">
        <v>120</v>
      </c>
      <c r="F18" s="8">
        <v>143</v>
      </c>
      <c r="G18" s="8">
        <v>152</v>
      </c>
      <c r="H18" s="8">
        <v>95</v>
      </c>
      <c r="I18" s="8">
        <v>105</v>
      </c>
      <c r="J18" s="8">
        <v>179.6298</v>
      </c>
      <c r="K18" s="8">
        <v>190</v>
      </c>
      <c r="L18" s="8">
        <v>145</v>
      </c>
      <c r="M18" s="8">
        <v>122.56398000000002</v>
      </c>
      <c r="N18" s="17">
        <v>268</v>
      </c>
      <c r="O18" s="17">
        <v>103</v>
      </c>
      <c r="P18" s="17">
        <v>165</v>
      </c>
      <c r="Q18" s="17">
        <v>148</v>
      </c>
      <c r="R18" s="17">
        <v>97.06284000000001</v>
      </c>
      <c r="S18" s="17">
        <v>151.30521000000002</v>
      </c>
      <c r="T18" s="17">
        <v>76.73541</v>
      </c>
      <c r="U18" s="17">
        <v>143.98143000000002</v>
      </c>
      <c r="V18" s="17">
        <v>83.35989000000001</v>
      </c>
      <c r="W18" s="17">
        <v>88.7</v>
      </c>
      <c r="X18" s="17">
        <v>88.1</v>
      </c>
    </row>
    <row r="19" spans="1:24" ht="12" customHeight="1">
      <c r="A19" s="1" t="s">
        <v>11</v>
      </c>
      <c r="B19" s="8">
        <v>5</v>
      </c>
      <c r="C19" s="8">
        <v>4</v>
      </c>
      <c r="D19" s="8">
        <v>5</v>
      </c>
      <c r="E19" s="8">
        <v>5</v>
      </c>
      <c r="F19" s="8">
        <v>5</v>
      </c>
      <c r="G19" s="8">
        <v>5</v>
      </c>
      <c r="H19" s="8">
        <v>6</v>
      </c>
      <c r="I19" s="8">
        <v>7</v>
      </c>
      <c r="J19" s="8">
        <v>5.66476</v>
      </c>
      <c r="K19" s="8">
        <v>6</v>
      </c>
      <c r="L19" s="8">
        <v>7</v>
      </c>
      <c r="M19" s="8">
        <v>7</v>
      </c>
      <c r="N19" s="17">
        <v>8</v>
      </c>
      <c r="O19" s="17">
        <v>7</v>
      </c>
      <c r="P19" s="17">
        <v>8</v>
      </c>
      <c r="Q19" s="17">
        <v>12</v>
      </c>
      <c r="R19" s="17">
        <v>11.04561</v>
      </c>
      <c r="S19" s="17">
        <v>14.029290000000001</v>
      </c>
      <c r="T19" s="17">
        <v>13.3422</v>
      </c>
      <c r="U19" s="17">
        <v>14.029290000000001</v>
      </c>
      <c r="V19" s="17">
        <v>15.488940000000001</v>
      </c>
      <c r="W19" s="17">
        <v>16.5</v>
      </c>
      <c r="X19" s="17">
        <v>14.9</v>
      </c>
    </row>
    <row r="20" spans="1:24" ht="12" customHeight="1">
      <c r="A20" s="1" t="s">
        <v>4</v>
      </c>
      <c r="B20" s="8">
        <v>402</v>
      </c>
      <c r="C20" s="8">
        <v>500</v>
      </c>
      <c r="D20" s="8">
        <v>494</v>
      </c>
      <c r="E20" s="8">
        <v>447</v>
      </c>
      <c r="F20" s="8">
        <v>442</v>
      </c>
      <c r="G20" s="8">
        <v>448</v>
      </c>
      <c r="H20" s="8">
        <v>410</v>
      </c>
      <c r="I20" s="8">
        <v>436</v>
      </c>
      <c r="J20" s="8">
        <v>500</v>
      </c>
      <c r="K20" s="8">
        <v>506</v>
      </c>
      <c r="L20" s="8">
        <v>579</v>
      </c>
      <c r="M20" s="8">
        <v>576</v>
      </c>
      <c r="N20" s="17">
        <v>600</v>
      </c>
      <c r="O20" s="17">
        <v>638</v>
      </c>
      <c r="P20" s="17">
        <v>515</v>
      </c>
      <c r="Q20" s="17">
        <v>332</v>
      </c>
      <c r="R20" s="17">
        <v>368.97889</v>
      </c>
      <c r="S20" s="17">
        <v>415.43394</v>
      </c>
      <c r="T20" s="17">
        <v>373.01565</v>
      </c>
      <c r="U20" s="17">
        <v>511.11426</v>
      </c>
      <c r="V20" s="17">
        <v>480.68592</v>
      </c>
      <c r="W20" s="17">
        <v>535.2</v>
      </c>
      <c r="X20" s="17">
        <v>474.4</v>
      </c>
    </row>
    <row r="21" spans="2:24" ht="12" customHeight="1">
      <c r="B21" s="8"/>
      <c r="C21" s="8"/>
      <c r="D21" s="8"/>
      <c r="E21" s="8"/>
      <c r="F21" s="8"/>
      <c r="G21" s="8"/>
      <c r="H21" s="8"/>
      <c r="I21" s="8"/>
      <c r="J21" s="19"/>
      <c r="K21" s="19"/>
      <c r="L21" s="19"/>
      <c r="M21" s="19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ht="24.75" customHeight="1">
      <c r="A22" s="20" t="s">
        <v>8</v>
      </c>
      <c r="B22" s="9">
        <v>5866</v>
      </c>
      <c r="C22" s="9">
        <v>4365</v>
      </c>
      <c r="D22" s="9">
        <v>3692</v>
      </c>
      <c r="E22" s="9">
        <v>3800</v>
      </c>
      <c r="F22" s="9">
        <v>4268</v>
      </c>
      <c r="G22" s="9">
        <v>4099</v>
      </c>
      <c r="H22" s="23">
        <v>4322</v>
      </c>
      <c r="I22" s="24">
        <v>3764</v>
      </c>
      <c r="J22" s="25">
        <v>3556</v>
      </c>
      <c r="K22" s="9">
        <v>3914</v>
      </c>
      <c r="L22" s="26">
        <v>3486</v>
      </c>
      <c r="M22" s="26">
        <v>4060</v>
      </c>
      <c r="N22" s="28">
        <v>4263</v>
      </c>
      <c r="O22" s="28">
        <v>4418.558</v>
      </c>
      <c r="P22" s="28">
        <v>4234</v>
      </c>
      <c r="Q22" s="28">
        <v>3807.697</v>
      </c>
      <c r="R22" s="28">
        <v>4079.4719700000005</v>
      </c>
      <c r="S22" s="28">
        <v>4002.5644499999994</v>
      </c>
      <c r="T22" s="28">
        <v>3651.24936</v>
      </c>
      <c r="U22" s="28">
        <v>4112.87257</v>
      </c>
      <c r="V22" s="28">
        <v>4111.05082</v>
      </c>
      <c r="W22" s="28">
        <f>W8-W10+W16</f>
        <v>4000.597</v>
      </c>
      <c r="X22" s="28">
        <v>3973.091</v>
      </c>
    </row>
    <row r="23" spans="1:24" ht="3.75" customHeight="1">
      <c r="A23" s="29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9"/>
      <c r="P23" s="29"/>
      <c r="Q23" s="29"/>
      <c r="R23" s="29"/>
      <c r="S23" s="29"/>
      <c r="T23" s="29"/>
      <c r="U23" s="29"/>
      <c r="V23" s="29"/>
      <c r="W23" s="29"/>
      <c r="X23" s="29"/>
    </row>
    <row r="24" ht="12" customHeight="1">
      <c r="A24" s="31" t="s">
        <v>13</v>
      </c>
    </row>
    <row r="25" ht="12" customHeight="1">
      <c r="A25" s="31" t="s">
        <v>16</v>
      </c>
    </row>
    <row r="26" ht="12" customHeight="1">
      <c r="A26" s="31" t="s">
        <v>14</v>
      </c>
    </row>
    <row r="27" ht="12" customHeight="1">
      <c r="A27" s="31" t="s">
        <v>15</v>
      </c>
    </row>
    <row r="29" ht="12" customHeight="1">
      <c r="A29" s="21" t="s">
        <v>9</v>
      </c>
    </row>
    <row r="30" ht="12" customHeight="1">
      <c r="A30" s="21" t="s">
        <v>10</v>
      </c>
    </row>
    <row r="31" ht="12" customHeight="1">
      <c r="A31" s="21" t="s">
        <v>17</v>
      </c>
    </row>
    <row r="32" ht="12" customHeight="1">
      <c r="A32" s="16" t="s">
        <v>5</v>
      </c>
    </row>
    <row r="35" ht="12" customHeight="1">
      <c r="M35" s="34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BFS/OFS/UST</dc:creator>
  <cp:keywords/>
  <dc:description/>
  <cp:lastModifiedBy>Daniel Goldberg</cp:lastModifiedBy>
  <cp:lastPrinted>2015-07-15T12:51:21Z</cp:lastPrinted>
  <dcterms:created xsi:type="dcterms:W3CDTF">2000-12-15T09:27:06Z</dcterms:created>
  <dcterms:modified xsi:type="dcterms:W3CDTF">2017-07-18T17:09:43Z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COO.2002.100.7.4003609</vt:lpwstr>
  </property>
  <property fmtid="{D5CDD505-2E9C-101B-9397-08002B2CF9AE}" pid="3" name="FSC#ELAKGOV@1.1001:PersonalSubjGender">
    <vt:lpwstr/>
  </property>
  <property fmtid="{D5CDD505-2E9C-101B-9397-08002B2CF9AE}" pid="4" name="FSC#ELAKGOV@1.1001:PersonalSubjFirstName">
    <vt:lpwstr/>
  </property>
  <property fmtid="{D5CDD505-2E9C-101B-9397-08002B2CF9AE}" pid="5" name="FSC#ELAKGOV@1.1001:PersonalSubjSurName">
    <vt:lpwstr/>
  </property>
  <property fmtid="{D5CDD505-2E9C-101B-9397-08002B2CF9AE}" pid="6" name="FSC#ELAKGOV@1.1001:PersonalSubjSalutation">
    <vt:lpwstr/>
  </property>
  <property fmtid="{D5CDD505-2E9C-101B-9397-08002B2CF9AE}" pid="7" name="FSC#ELAKGOV@1.1001:PersonalSubjAddress">
    <vt:lpwstr/>
  </property>
</Properties>
</file>