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</sheets>
  <definedNames>
    <definedName name="ZI">#REF!</definedName>
    <definedName name="zim3">#REF!</definedName>
    <definedName name="_xlnm.Print_Area" localSheetId="17">'1999'!$A$1:$H$27</definedName>
    <definedName name="_xlnm.Print_Area" localSheetId="16">'2000'!$A$1:$H$27</definedName>
    <definedName name="_xlnm.Print_Area" localSheetId="15">'2001'!$A$1:$H$27</definedName>
    <definedName name="_xlnm.Print_Area" localSheetId="14">'2002'!$A$1:$H$27</definedName>
    <definedName name="_xlnm.Print_Area" localSheetId="13">'2003'!$A$1:$H$27</definedName>
    <definedName name="_xlnm.Print_Area" localSheetId="12">'2004'!$A$1:$I$27</definedName>
    <definedName name="_xlnm.Print_Area" localSheetId="11">'2005'!$A$1:$I$27</definedName>
    <definedName name="_xlnm.Print_Area" localSheetId="10">'2006'!$A$1:$I$27</definedName>
    <definedName name="_xlnm.Print_Area" localSheetId="9">'2007'!$A$1:$I$27</definedName>
    <definedName name="_xlnm.Print_Area" localSheetId="8">'2008'!$A$1:$I$27</definedName>
    <definedName name="_xlnm.Print_Area" localSheetId="7">'2009'!$A$1:$I$27</definedName>
    <definedName name="_xlnm.Print_Area" localSheetId="6">'2010'!$A$1:$I$27</definedName>
    <definedName name="_xlnm.Print_Area" localSheetId="5">'2011'!$A$1:$I$27</definedName>
    <definedName name="_xlnm.Print_Area" localSheetId="4">'2012'!$A$1:$I$27</definedName>
    <definedName name="_xlnm.Print_Area" localSheetId="3">'2013'!$A$1:$I$27</definedName>
    <definedName name="_xlnm.Print_Area" localSheetId="2">'2014'!$A$1:$I$27</definedName>
    <definedName name="_xlnm.Print_Area" localSheetId="1">'2015'!$A$1:$I$27</definedName>
    <definedName name="_xlnm.Print_Area" localSheetId="0">'2016'!$A$1:$I$27</definedName>
    <definedName name="zone_de_merde">#REF!</definedName>
  </definedNames>
  <calcPr fullCalcOnLoad="1"/>
</workbook>
</file>

<file path=xl/sharedStrings.xml><?xml version="1.0" encoding="utf-8"?>
<sst xmlns="http://schemas.openxmlformats.org/spreadsheetml/2006/main" count="579" uniqueCount="46">
  <si>
    <t xml:space="preserve">Surface </t>
  </si>
  <si>
    <t xml:space="preserve">Total </t>
  </si>
  <si>
    <t>Résineux</t>
  </si>
  <si>
    <t>Feuillus</t>
  </si>
  <si>
    <t>Grumes</t>
  </si>
  <si>
    <t xml:space="preserve">Bois </t>
  </si>
  <si>
    <t>d'industrie</t>
  </si>
  <si>
    <t>ha</t>
  </si>
  <si>
    <t>%</t>
  </si>
  <si>
    <t>Jura</t>
  </si>
  <si>
    <t>Plateau</t>
  </si>
  <si>
    <t>Préalpes</t>
  </si>
  <si>
    <t>Alpes</t>
  </si>
  <si>
    <t>Versant sud des Alpes</t>
  </si>
  <si>
    <t>Suisse</t>
  </si>
  <si>
    <t>boisée, total</t>
  </si>
  <si>
    <r>
      <t>m</t>
    </r>
    <r>
      <rPr>
        <vertAlign val="superscript"/>
        <sz val="8"/>
        <rFont val="Arial Narrow"/>
        <family val="2"/>
      </rPr>
      <t>3</t>
    </r>
  </si>
  <si>
    <t>© OFS - Encyclopédie statistique de la Suisse</t>
  </si>
  <si>
    <t xml:space="preserve">Autres </t>
  </si>
  <si>
    <t>assortiments</t>
  </si>
  <si>
    <t>m3</t>
  </si>
  <si>
    <t>Bois d'énergie</t>
  </si>
  <si>
    <t>Office fédéral de l'environnement; Office fédéral de la statistique, Statistique forestière suisse</t>
  </si>
  <si>
    <t>Renseignements: Arthur Zesiger, 058 463 62 00, arthur.zesiger@bfs.admin.ch</t>
  </si>
  <si>
    <t>Surface boisée et récolte du bois, 2014</t>
  </si>
  <si>
    <t>Surface boisée et récolte du bois, 2013</t>
  </si>
  <si>
    <t>Surface boisée et récolte du bois, 2012</t>
  </si>
  <si>
    <t>Surface boisée et récolte du bois, 2011</t>
  </si>
  <si>
    <t>Surface boisée et récolte du bois, 2010</t>
  </si>
  <si>
    <t>Surface boisée et récolte du bois, 2009</t>
  </si>
  <si>
    <t>Surface boisée et récolte du bois, 2008</t>
  </si>
  <si>
    <t>Surface boisée et récolte du bois, 2007</t>
  </si>
  <si>
    <t>Surface boisée et récolte du bois, 2006</t>
  </si>
  <si>
    <t>Surface boisée et récolte du bois, 2005</t>
  </si>
  <si>
    <t>Surface boisée et récolte du bois, 2004</t>
  </si>
  <si>
    <t>Surface boisée et récolte du bois, 2003</t>
  </si>
  <si>
    <t>Surface boisée et récolte du bois, 2002</t>
  </si>
  <si>
    <t>Surface boisée et récolte du bois, 2001</t>
  </si>
  <si>
    <t>Surface boisée et récolte du bois, 2000</t>
  </si>
  <si>
    <t>Surface boisée et récolte du bois, 1999</t>
  </si>
  <si>
    <t>Récolte</t>
  </si>
  <si>
    <t>Assortiments</t>
  </si>
  <si>
    <t>Groupes d'essences</t>
  </si>
  <si>
    <t>T 07.03.03.01</t>
  </si>
  <si>
    <t>Surface boisée et récolte du bois, 2015</t>
  </si>
  <si>
    <t>Surface boisée et récolte du bois, 2016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</si>
</sst>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#,###,##0__;\-#,###,##0__;0__;@__\ "/>
    <numFmt numFmtId="167" formatCode="#,###,##0.0__;\-#,###,##0.0__;\-__;@__\ "/>
    <numFmt numFmtId="168" formatCode="0.0"/>
    <numFmt numFmtId="169" formatCode="#,###,##0__;\-#,###,##0__;\-__;@__\ "/>
    <numFmt numFmtId="170" formatCode="#,##0;\-#,##0;\-"/>
    <numFmt numFmtId="171" formatCode="0.0%"/>
    <numFmt numFmtId="172" formatCode="#,##0.0_ ;\-#,##0.0\ "/>
    <numFmt numFmtId="173" formatCode="[$-100C]dddd\ d\ mmmm\ yyyy"/>
    <numFmt numFmtId="174" formatCode="0.000000"/>
    <numFmt numFmtId="175" formatCode="0.00000"/>
    <numFmt numFmtId="176" formatCode="0.0000"/>
    <numFmt numFmtId="177" formatCode="0.000"/>
    <numFmt numFmtId="178" formatCode="_ * #,##0.0_ ;_ * \-#,##0.0_ ;_ * &quot;-&quot;??_ ;_ @_ "/>
  </numFmts>
  <fonts count="43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/>
    </xf>
    <xf numFmtId="167" fontId="1" fillId="33" borderId="0" xfId="0" applyNumberFormat="1" applyFont="1" applyFill="1" applyBorder="1" applyAlignment="1">
      <alignment/>
    </xf>
    <xf numFmtId="166" fontId="1" fillId="34" borderId="10" xfId="0" applyNumberFormat="1" applyFont="1" applyFill="1" applyBorder="1" applyAlignment="1">
      <alignment horizontal="right"/>
    </xf>
    <xf numFmtId="166" fontId="1" fillId="33" borderId="0" xfId="0" applyNumberFormat="1" applyFont="1" applyFill="1" applyBorder="1" applyAlignment="1">
      <alignment horizontal="right"/>
    </xf>
    <xf numFmtId="167" fontId="1" fillId="34" borderId="10" xfId="0" applyNumberFormat="1" applyFont="1" applyFill="1" applyBorder="1" applyAlignment="1">
      <alignment horizontal="right"/>
    </xf>
    <xf numFmtId="167" fontId="1" fillId="33" borderId="0" xfId="0" applyNumberFormat="1" applyFont="1" applyFill="1" applyBorder="1" applyAlignment="1">
      <alignment horizontal="right"/>
    </xf>
    <xf numFmtId="167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169" fontId="1" fillId="33" borderId="0" xfId="0" applyNumberFormat="1" applyFont="1" applyFill="1" applyBorder="1" applyAlignment="1">
      <alignment horizontal="left"/>
    </xf>
    <xf numFmtId="170" fontId="8" fillId="0" borderId="0" xfId="0" applyNumberFormat="1" applyFont="1" applyBorder="1" applyAlignment="1">
      <alignment horizontal="right" vertical="top" wrapText="1"/>
    </xf>
    <xf numFmtId="169" fontId="1" fillId="33" borderId="0" xfId="0" applyNumberFormat="1" applyFont="1" applyFill="1" applyBorder="1" applyAlignment="1">
      <alignment horizontal="right"/>
    </xf>
    <xf numFmtId="169" fontId="1" fillId="33" borderId="0" xfId="0" applyNumberFormat="1" applyFont="1" applyFill="1" applyBorder="1" applyAlignment="1">
      <alignment/>
    </xf>
    <xf numFmtId="168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72" fontId="1" fillId="34" borderId="1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/>
    </xf>
    <xf numFmtId="168" fontId="1" fillId="34" borderId="10" xfId="0" applyNumberFormat="1" applyFont="1" applyFill="1" applyBorder="1" applyAlignment="1">
      <alignment horizontal="right"/>
    </xf>
    <xf numFmtId="168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/>
    </xf>
    <xf numFmtId="166" fontId="1" fillId="34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70" fontId="8" fillId="35" borderId="0" xfId="0" applyNumberFormat="1" applyFont="1" applyFill="1" applyBorder="1" applyAlignment="1">
      <alignment vertical="top" wrapText="1"/>
    </xf>
    <xf numFmtId="168" fontId="1" fillId="34" borderId="10" xfId="52" applyNumberFormat="1" applyFont="1" applyFill="1" applyBorder="1" applyAlignment="1">
      <alignment horizontal="right"/>
    </xf>
    <xf numFmtId="168" fontId="1" fillId="33" borderId="0" xfId="52" applyNumberFormat="1" applyFont="1" applyFill="1" applyBorder="1" applyAlignment="1">
      <alignment/>
    </xf>
    <xf numFmtId="168" fontId="1" fillId="33" borderId="0" xfId="52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60" zoomScalePageLayoutView="0" workbookViewId="0" topLeftCell="A1">
      <pane ySplit="14" topLeftCell="A15" activePane="bottomLeft" state="frozen"/>
      <selection pane="topLeft" activeCell="F48" sqref="F48"/>
      <selection pane="bottomLeft" activeCell="A15" sqref="A15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45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spans="4:5" ht="3.75" customHeight="1">
      <c r="D15" s="37"/>
      <c r="E15" s="37"/>
    </row>
    <row r="16" spans="1:9" ht="12" customHeight="1">
      <c r="A16" s="6" t="s">
        <v>14</v>
      </c>
      <c r="B16" s="21">
        <v>1267007</v>
      </c>
      <c r="C16" s="38">
        <v>4458991</v>
      </c>
      <c r="D16" s="41">
        <v>63.053592169170116</v>
      </c>
      <c r="E16" s="41">
        <v>36.94640783082989</v>
      </c>
      <c r="F16" s="41">
        <v>49.67336780899536</v>
      </c>
      <c r="G16" s="41">
        <v>10.902601059297945</v>
      </c>
      <c r="H16" s="41">
        <v>39.056212492915996</v>
      </c>
      <c r="I16" s="41">
        <v>0.367818638790704</v>
      </c>
    </row>
    <row r="17" spans="3:9" ht="12" customHeight="1">
      <c r="C17" s="39"/>
      <c r="D17" s="42">
        <v>0</v>
      </c>
      <c r="E17" s="42">
        <v>0</v>
      </c>
      <c r="F17" s="43">
        <v>0</v>
      </c>
      <c r="G17" s="42">
        <v>0</v>
      </c>
      <c r="H17" s="42">
        <v>0</v>
      </c>
      <c r="I17" s="42">
        <v>0</v>
      </c>
    </row>
    <row r="18" spans="1:9" ht="12" customHeight="1">
      <c r="A18" s="1" t="s">
        <v>9</v>
      </c>
      <c r="B18" s="22">
        <v>232179</v>
      </c>
      <c r="C18" s="40">
        <v>1059260</v>
      </c>
      <c r="D18" s="42">
        <v>51.8815965862961</v>
      </c>
      <c r="E18" s="42">
        <v>48.11840341370391</v>
      </c>
      <c r="F18" s="43">
        <v>46.93200913845515</v>
      </c>
      <c r="G18" s="42">
        <v>18.572210788663785</v>
      </c>
      <c r="H18" s="42">
        <v>34.341993467137435</v>
      </c>
      <c r="I18" s="42">
        <v>0.15378660574363234</v>
      </c>
    </row>
    <row r="19" spans="1:9" ht="12" customHeight="1">
      <c r="A19" s="1" t="s">
        <v>10</v>
      </c>
      <c r="B19" s="22">
        <v>225303</v>
      </c>
      <c r="C19" s="40">
        <v>1596884</v>
      </c>
      <c r="D19" s="42">
        <v>53.834655491569826</v>
      </c>
      <c r="E19" s="42">
        <v>46.16534450843017</v>
      </c>
      <c r="F19" s="42">
        <v>44.868318550376856</v>
      </c>
      <c r="G19" s="42">
        <v>10.619807074277155</v>
      </c>
      <c r="H19" s="42">
        <v>44.36101808271609</v>
      </c>
      <c r="I19" s="42">
        <v>0.15085629262989672</v>
      </c>
    </row>
    <row r="20" spans="1:9" ht="12" customHeight="1">
      <c r="A20" s="1" t="s">
        <v>11</v>
      </c>
      <c r="B20" s="22">
        <v>237054</v>
      </c>
      <c r="C20" s="40">
        <v>1002926</v>
      </c>
      <c r="D20" s="42">
        <v>76.44103353587404</v>
      </c>
      <c r="E20" s="42">
        <v>23.558966464125966</v>
      </c>
      <c r="F20" s="42">
        <v>56.943483367666204</v>
      </c>
      <c r="G20" s="42">
        <v>8.147061697473193</v>
      </c>
      <c r="H20" s="42">
        <v>34.34171613857852</v>
      </c>
      <c r="I20" s="42">
        <v>0.5677387962820787</v>
      </c>
    </row>
    <row r="21" spans="1:9" ht="12" customHeight="1">
      <c r="A21" s="1" t="s">
        <v>12</v>
      </c>
      <c r="B21" s="22">
        <v>395606</v>
      </c>
      <c r="C21" s="40">
        <v>673831</v>
      </c>
      <c r="D21" s="42">
        <v>84.65253156948849</v>
      </c>
      <c r="E21" s="42">
        <v>15.347468430511507</v>
      </c>
      <c r="F21" s="42">
        <v>58.01721796711639</v>
      </c>
      <c r="G21" s="42">
        <v>5.485945288952275</v>
      </c>
      <c r="H21" s="42">
        <v>35.507122705841674</v>
      </c>
      <c r="I21" s="42">
        <v>0.9897140380896693</v>
      </c>
    </row>
    <row r="22" spans="1:9" ht="12" customHeight="1">
      <c r="A22" s="1" t="s">
        <v>13</v>
      </c>
      <c r="B22" s="22">
        <v>176863</v>
      </c>
      <c r="C22" s="40">
        <v>126090</v>
      </c>
      <c r="D22" s="42">
        <v>51.75192322943929</v>
      </c>
      <c r="E22" s="42">
        <v>48.24807677056071</v>
      </c>
      <c r="F22" s="42">
        <v>31.14045523039099</v>
      </c>
      <c r="G22" s="42">
        <v>0.9175985407248791</v>
      </c>
      <c r="H22" s="42">
        <v>67.94194622888413</v>
      </c>
      <c r="I22" s="42">
        <v>0</v>
      </c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31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20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1247856</v>
      </c>
      <c r="C16" s="21">
        <v>5690558</v>
      </c>
      <c r="D16" s="23">
        <v>73.97088299600848</v>
      </c>
      <c r="E16" s="23">
        <v>26.029117003991527</v>
      </c>
      <c r="F16" s="23">
        <v>64.11116449388618</v>
      </c>
      <c r="G16" s="23">
        <v>12.116035018007022</v>
      </c>
      <c r="H16" s="23">
        <v>23.360995529788113</v>
      </c>
      <c r="I16" s="23">
        <v>0.4118049583186746</v>
      </c>
      <c r="J16" s="25"/>
    </row>
    <row r="17" spans="2:10" ht="12" customHeight="1">
      <c r="B17" s="22"/>
      <c r="C17" s="22"/>
      <c r="D17" s="24"/>
      <c r="E17" s="24"/>
      <c r="F17" s="24"/>
      <c r="G17" s="24"/>
      <c r="H17" s="24"/>
      <c r="I17" s="24"/>
      <c r="J17" s="25"/>
    </row>
    <row r="18" spans="1:10" ht="12" customHeight="1">
      <c r="A18" s="1" t="s">
        <v>9</v>
      </c>
      <c r="B18" s="22">
        <v>225909</v>
      </c>
      <c r="C18" s="22">
        <v>1219249</v>
      </c>
      <c r="D18" s="24">
        <v>65.07768306555921</v>
      </c>
      <c r="E18" s="24">
        <v>34.922316934440786</v>
      </c>
      <c r="F18" s="24">
        <v>61.29650301127989</v>
      </c>
      <c r="G18" s="24">
        <v>20.430199245601184</v>
      </c>
      <c r="H18" s="24">
        <v>18.007560391683732</v>
      </c>
      <c r="I18" s="24">
        <v>0.26573735143518673</v>
      </c>
      <c r="J18" s="25"/>
    </row>
    <row r="19" spans="1:10" ht="12" customHeight="1">
      <c r="A19" s="1" t="s">
        <v>10</v>
      </c>
      <c r="B19" s="22">
        <v>229194</v>
      </c>
      <c r="C19" s="22">
        <v>2286570</v>
      </c>
      <c r="D19" s="24">
        <v>69.42687081523854</v>
      </c>
      <c r="E19" s="24">
        <v>30.573129184761456</v>
      </c>
      <c r="F19" s="24">
        <v>61.48746812911916</v>
      </c>
      <c r="G19" s="24">
        <v>13.095509868492982</v>
      </c>
      <c r="H19" s="24">
        <v>25.099865737764425</v>
      </c>
      <c r="I19" s="24">
        <v>0.3171562646234316</v>
      </c>
      <c r="J19" s="25"/>
    </row>
    <row r="20" spans="1:10" ht="12" customHeight="1">
      <c r="A20" s="1" t="s">
        <v>11</v>
      </c>
      <c r="B20" s="22">
        <v>234320</v>
      </c>
      <c r="C20" s="22">
        <v>1374654</v>
      </c>
      <c r="D20" s="24">
        <v>83.2478572789953</v>
      </c>
      <c r="E20" s="24">
        <v>16.752142721004702</v>
      </c>
      <c r="F20" s="24">
        <v>70.10360425241552</v>
      </c>
      <c r="G20" s="24">
        <v>7.575870000742005</v>
      </c>
      <c r="H20" s="24">
        <v>21.739434068500145</v>
      </c>
      <c r="I20" s="24">
        <v>0.581091678342332</v>
      </c>
      <c r="J20" s="25"/>
    </row>
    <row r="21" spans="1:10" ht="12" customHeight="1">
      <c r="A21" s="1" t="s">
        <v>12</v>
      </c>
      <c r="B21" s="22">
        <v>385051</v>
      </c>
      <c r="C21" s="22">
        <v>703648</v>
      </c>
      <c r="D21" s="24">
        <v>88.28760971394787</v>
      </c>
      <c r="E21" s="24">
        <v>11.712390286052116</v>
      </c>
      <c r="F21" s="24">
        <v>68.73962549456546</v>
      </c>
      <c r="G21" s="24">
        <v>5.040162126517805</v>
      </c>
      <c r="H21" s="24">
        <v>25.591062576742917</v>
      </c>
      <c r="I21" s="24">
        <v>0.6291498021738142</v>
      </c>
      <c r="J21" s="25"/>
    </row>
    <row r="22" spans="1:10" ht="12" customHeight="1">
      <c r="A22" s="1" t="s">
        <v>13</v>
      </c>
      <c r="B22" s="22">
        <v>173382</v>
      </c>
      <c r="C22" s="22">
        <v>106437</v>
      </c>
      <c r="D22" s="24">
        <v>59.00109924180501</v>
      </c>
      <c r="E22" s="24">
        <v>40.99890075819499</v>
      </c>
      <c r="F22" s="24">
        <v>44.725988143220874</v>
      </c>
      <c r="G22" s="24">
        <v>1.249565470654002</v>
      </c>
      <c r="H22" s="24">
        <v>53.52931781241486</v>
      </c>
      <c r="I22" s="24">
        <v>0.4951285737102699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32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20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1244681</v>
      </c>
      <c r="C16" s="21">
        <v>5701515</v>
      </c>
      <c r="D16" s="23">
        <v>74.45763099807682</v>
      </c>
      <c r="E16" s="23">
        <v>25.542579472298154</v>
      </c>
      <c r="F16" s="23">
        <v>63.66597299138913</v>
      </c>
      <c r="G16" s="23">
        <v>11.126200667717265</v>
      </c>
      <c r="H16" s="23">
        <v>24.85348192541807</v>
      </c>
      <c r="I16" s="23">
        <v>0.3545548858505152</v>
      </c>
      <c r="J16" s="25"/>
    </row>
    <row r="17" spans="2:10" ht="12" customHeight="1">
      <c r="B17" s="22"/>
      <c r="C17" s="22"/>
      <c r="D17" s="24"/>
      <c r="E17" s="24"/>
      <c r="F17" s="24"/>
      <c r="G17" s="24"/>
      <c r="H17" s="24"/>
      <c r="I17" s="24"/>
      <c r="J17" s="25"/>
    </row>
    <row r="18" spans="1:10" ht="12" customHeight="1">
      <c r="A18" s="1" t="s">
        <v>9</v>
      </c>
      <c r="B18" s="22">
        <v>225474</v>
      </c>
      <c r="C18" s="22">
        <v>1141103</v>
      </c>
      <c r="D18" s="24">
        <v>64.43379782543732</v>
      </c>
      <c r="E18" s="24">
        <v>35.56646507808673</v>
      </c>
      <c r="F18" s="24">
        <v>60.45983579045888</v>
      </c>
      <c r="G18" s="24">
        <v>18.16207651719433</v>
      </c>
      <c r="H18" s="24">
        <v>21.201591793203594</v>
      </c>
      <c r="I18" s="24">
        <v>0.1767588026672439</v>
      </c>
      <c r="J18" s="25"/>
    </row>
    <row r="19" spans="1:10" ht="12" customHeight="1">
      <c r="A19" s="1" t="s">
        <v>10</v>
      </c>
      <c r="B19" s="22">
        <v>230183</v>
      </c>
      <c r="C19" s="22">
        <v>2467393</v>
      </c>
      <c r="D19" s="24">
        <v>72.13982531360023</v>
      </c>
      <c r="E19" s="24">
        <v>27.860498915251846</v>
      </c>
      <c r="F19" s="24">
        <v>61.65916819898574</v>
      </c>
      <c r="G19" s="24">
        <v>12.390243467497882</v>
      </c>
      <c r="H19" s="24">
        <v>25.789608708462737</v>
      </c>
      <c r="I19" s="24">
        <v>0.16130385390572155</v>
      </c>
      <c r="J19" s="25"/>
    </row>
    <row r="20" spans="1:10" ht="12" customHeight="1">
      <c r="A20" s="1" t="s">
        <v>11</v>
      </c>
      <c r="B20" s="22">
        <v>233315</v>
      </c>
      <c r="C20" s="22">
        <v>1346648</v>
      </c>
      <c r="D20" s="24">
        <v>82.93689219454528</v>
      </c>
      <c r="E20" s="24">
        <v>17.063182063909796</v>
      </c>
      <c r="F20" s="24">
        <v>69.62695522512193</v>
      </c>
      <c r="G20" s="24">
        <v>6.9275712732651735</v>
      </c>
      <c r="H20" s="24">
        <v>22.968288669347892</v>
      </c>
      <c r="I20" s="24">
        <v>0.4772590907200694</v>
      </c>
      <c r="J20" s="25"/>
    </row>
    <row r="21" spans="1:10" ht="12" customHeight="1">
      <c r="A21" s="1" t="s">
        <v>12</v>
      </c>
      <c r="B21" s="22">
        <v>383953</v>
      </c>
      <c r="C21" s="22">
        <v>654329</v>
      </c>
      <c r="D21" s="24">
        <v>87.0621659746091</v>
      </c>
      <c r="E21" s="24">
        <v>12.937834025390895</v>
      </c>
      <c r="F21" s="24">
        <v>68.4692257258963</v>
      </c>
      <c r="G21" s="24">
        <v>4.245723481612461</v>
      </c>
      <c r="H21" s="24">
        <v>26.094976686040205</v>
      </c>
      <c r="I21" s="24">
        <v>1.190074106451036</v>
      </c>
      <c r="J21" s="25"/>
    </row>
    <row r="22" spans="1:10" ht="12" customHeight="1">
      <c r="A22" s="1" t="s">
        <v>13</v>
      </c>
      <c r="B22" s="22">
        <v>171756</v>
      </c>
      <c r="C22" s="22">
        <v>92042</v>
      </c>
      <c r="D22" s="24">
        <v>47.19910475652419</v>
      </c>
      <c r="E22" s="24">
        <v>52.80089524347581</v>
      </c>
      <c r="F22" s="24">
        <v>35.85102453227874</v>
      </c>
      <c r="G22" s="24">
        <v>0.3552725929466983</v>
      </c>
      <c r="H22" s="24">
        <v>63.789357032659</v>
      </c>
      <c r="I22" s="24">
        <v>0.0043458421155559415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33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20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1242510</v>
      </c>
      <c r="C16" s="21">
        <v>5284639</v>
      </c>
      <c r="D16" s="23">
        <v>76.16841228842024</v>
      </c>
      <c r="E16" s="23">
        <v>23.831587711579765</v>
      </c>
      <c r="F16" s="23">
        <v>64.737835050571</v>
      </c>
      <c r="G16" s="23">
        <v>11.049473475064573</v>
      </c>
      <c r="H16" s="23">
        <v>23.668890087328396</v>
      </c>
      <c r="I16" s="23">
        <v>0.5407011151197495</v>
      </c>
      <c r="J16" s="25"/>
    </row>
    <row r="17" spans="2:10" ht="12" customHeight="1">
      <c r="B17" s="22"/>
      <c r="C17" s="22"/>
      <c r="D17" s="24"/>
      <c r="E17" s="24"/>
      <c r="F17" s="24"/>
      <c r="G17" s="24"/>
      <c r="H17" s="24"/>
      <c r="I17" s="24"/>
      <c r="J17" s="25"/>
    </row>
    <row r="18" spans="1:10" ht="12" customHeight="1">
      <c r="A18" s="1" t="s">
        <v>9</v>
      </c>
      <c r="B18" s="22">
        <v>224347</v>
      </c>
      <c r="C18" s="22">
        <v>1012856</v>
      </c>
      <c r="D18" s="24">
        <v>64.47593293031494</v>
      </c>
      <c r="E18" s="24">
        <v>35.52406706968506</v>
      </c>
      <c r="F18" s="24">
        <v>61.47629922091667</v>
      </c>
      <c r="G18" s="24">
        <v>17.9423156477173</v>
      </c>
      <c r="H18" s="24">
        <v>20.260016961920588</v>
      </c>
      <c r="I18" s="24">
        <v>0.32136816944544</v>
      </c>
      <c r="J18" s="25"/>
    </row>
    <row r="19" spans="1:10" ht="12" customHeight="1">
      <c r="A19" s="1" t="s">
        <v>10</v>
      </c>
      <c r="B19" s="22">
        <v>231340</v>
      </c>
      <c r="C19" s="22">
        <v>2425678</v>
      </c>
      <c r="D19" s="24">
        <v>74.65271651212606</v>
      </c>
      <c r="E19" s="24">
        <v>25.347283487873934</v>
      </c>
      <c r="F19" s="24">
        <v>63.50056314012872</v>
      </c>
      <c r="G19" s="24">
        <v>12.19449854144233</v>
      </c>
      <c r="H19" s="24">
        <v>24.13599627981221</v>
      </c>
      <c r="I19" s="24">
        <v>0.16894203861673654</v>
      </c>
      <c r="J19" s="25"/>
    </row>
    <row r="20" spans="1:10" ht="12" customHeight="1">
      <c r="A20" s="1" t="s">
        <v>11</v>
      </c>
      <c r="B20" s="22">
        <v>233186</v>
      </c>
      <c r="C20" s="22">
        <v>1191521</v>
      </c>
      <c r="D20" s="24">
        <v>84.8474853653931</v>
      </c>
      <c r="E20" s="24">
        <v>15.152514634606911</v>
      </c>
      <c r="F20" s="24">
        <v>70.43410755124735</v>
      </c>
      <c r="G20" s="24">
        <v>6.881685235307694</v>
      </c>
      <c r="H20" s="24">
        <v>21.958750340949624</v>
      </c>
      <c r="I20" s="24">
        <v>0.7254568724953316</v>
      </c>
      <c r="J20" s="25"/>
    </row>
    <row r="21" spans="1:10" ht="12" customHeight="1">
      <c r="A21" s="1" t="s">
        <v>12</v>
      </c>
      <c r="B21" s="22">
        <v>381881</v>
      </c>
      <c r="C21" s="22">
        <v>585508</v>
      </c>
      <c r="D21" s="24">
        <v>87.94158235241876</v>
      </c>
      <c r="E21" s="24">
        <v>12.058417647581246</v>
      </c>
      <c r="F21" s="24">
        <v>67.13827992102584</v>
      </c>
      <c r="G21" s="24">
        <v>3.980816658354796</v>
      </c>
      <c r="H21" s="24">
        <v>26.71099284723693</v>
      </c>
      <c r="I21" s="24">
        <v>2.16991057338243</v>
      </c>
      <c r="J21" s="25"/>
    </row>
    <row r="22" spans="1:10" ht="12" customHeight="1">
      <c r="A22" s="1" t="s">
        <v>13</v>
      </c>
      <c r="B22" s="22">
        <v>171756</v>
      </c>
      <c r="C22" s="22">
        <v>69076</v>
      </c>
      <c r="D22" s="24">
        <v>51.33765707336846</v>
      </c>
      <c r="E22" s="24">
        <v>48.66234292663154</v>
      </c>
      <c r="F22" s="24">
        <v>37.405176906595635</v>
      </c>
      <c r="G22" s="24">
        <v>1.5794197695292143</v>
      </c>
      <c r="H22" s="24">
        <v>60.96328681452313</v>
      </c>
      <c r="I22" s="24">
        <v>0.05211650935201807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34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20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1222251</v>
      </c>
      <c r="C16" s="21">
        <v>5160522</v>
      </c>
      <c r="D16" s="23">
        <v>78.84004757658238</v>
      </c>
      <c r="E16" s="23">
        <v>21.15995242341763</v>
      </c>
      <c r="F16" s="23">
        <v>66.36173627396609</v>
      </c>
      <c r="G16" s="23">
        <v>10.864928005345195</v>
      </c>
      <c r="H16" s="23">
        <v>22.232634605568972</v>
      </c>
      <c r="I16" s="23">
        <v>0.5407011151197495</v>
      </c>
      <c r="J16" s="25"/>
    </row>
    <row r="17" spans="2:10" ht="12" customHeight="1">
      <c r="B17" s="22"/>
      <c r="C17" s="22"/>
      <c r="D17" s="24"/>
      <c r="E17" s="24"/>
      <c r="F17" s="24"/>
      <c r="G17" s="24"/>
      <c r="H17" s="24"/>
      <c r="I17" s="24"/>
      <c r="J17" s="25"/>
    </row>
    <row r="18" spans="1:10" ht="12" customHeight="1">
      <c r="A18" s="1" t="s">
        <v>9</v>
      </c>
      <c r="B18" s="22">
        <v>220081</v>
      </c>
      <c r="C18" s="22">
        <v>961438</v>
      </c>
      <c r="D18" s="24">
        <v>68.20585414764135</v>
      </c>
      <c r="E18" s="24">
        <v>31.794145852358653</v>
      </c>
      <c r="F18" s="24">
        <v>63.295709135690494</v>
      </c>
      <c r="G18" s="24">
        <v>17.23127232333234</v>
      </c>
      <c r="H18" s="24">
        <v>19.3</v>
      </c>
      <c r="I18" s="24">
        <v>0.2276797879842486</v>
      </c>
      <c r="J18" s="25"/>
    </row>
    <row r="19" spans="1:10" ht="12" customHeight="1">
      <c r="A19" s="1" t="s">
        <v>10</v>
      </c>
      <c r="B19" s="22">
        <v>230710</v>
      </c>
      <c r="C19" s="22">
        <v>2290718</v>
      </c>
      <c r="D19" s="24">
        <v>77.47968104323623</v>
      </c>
      <c r="E19" s="24">
        <v>22.520318956763774</v>
      </c>
      <c r="F19" s="24">
        <v>65.34916126734063</v>
      </c>
      <c r="G19" s="24">
        <v>11.280873507782276</v>
      </c>
      <c r="H19" s="24">
        <v>23.195347484937038</v>
      </c>
      <c r="I19" s="24">
        <v>0.17461773994005375</v>
      </c>
      <c r="J19" s="25"/>
    </row>
    <row r="20" spans="1:10" ht="12" customHeight="1">
      <c r="A20" s="1" t="s">
        <v>11</v>
      </c>
      <c r="B20" s="22">
        <v>222220</v>
      </c>
      <c r="C20" s="22">
        <v>1283988</v>
      </c>
      <c r="D20" s="24">
        <v>87.1692726100244</v>
      </c>
      <c r="E20" s="24">
        <v>12.830727389975607</v>
      </c>
      <c r="F20" s="24">
        <v>71.3803400031776</v>
      </c>
      <c r="G20" s="24">
        <v>8.51160602747066</v>
      </c>
      <c r="H20" s="24">
        <v>19.590214238762357</v>
      </c>
      <c r="I20" s="24">
        <v>0.5178397305893825</v>
      </c>
      <c r="J20" s="25"/>
    </row>
    <row r="21" spans="1:10" ht="12" customHeight="1">
      <c r="A21" s="1" t="s">
        <v>12</v>
      </c>
      <c r="B21" s="22">
        <v>377765</v>
      </c>
      <c r="C21" s="22">
        <v>558812</v>
      </c>
      <c r="D21" s="24">
        <v>87.45732017207935</v>
      </c>
      <c r="E21" s="24">
        <v>12.542679827920661</v>
      </c>
      <c r="F21" s="24">
        <v>68.1</v>
      </c>
      <c r="G21" s="24">
        <v>4.601726519831357</v>
      </c>
      <c r="H21" s="24">
        <v>24.72119424779711</v>
      </c>
      <c r="I21" s="24">
        <v>2.6332648547275292</v>
      </c>
      <c r="J21" s="25"/>
    </row>
    <row r="22" spans="1:10" ht="12" customHeight="1">
      <c r="A22" s="1" t="s">
        <v>13</v>
      </c>
      <c r="B22" s="22">
        <v>171475</v>
      </c>
      <c r="C22" s="22">
        <v>65566</v>
      </c>
      <c r="D22" s="24">
        <v>45.74779611383949</v>
      </c>
      <c r="E22" s="24">
        <v>54.25220388616051</v>
      </c>
      <c r="F22" s="24">
        <v>34.08168868010859</v>
      </c>
      <c r="G22" s="24">
        <v>2.5</v>
      </c>
      <c r="H22" s="24">
        <v>62.939633346551574</v>
      </c>
      <c r="I22" s="24">
        <v>0.5338132568709392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35</v>
      </c>
      <c r="H1" s="5" t="s">
        <v>43</v>
      </c>
    </row>
    <row r="2" s="3" customFormat="1" ht="12" customHeight="1"/>
    <row r="3" spans="1:8" s="3" customFormat="1" ht="3.75" customHeight="1">
      <c r="A3" s="7"/>
      <c r="B3" s="7"/>
      <c r="C3" s="7"/>
      <c r="D3" s="7"/>
      <c r="E3" s="7"/>
      <c r="F3" s="7"/>
      <c r="G3" s="7"/>
      <c r="H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8" ht="3.75" customHeight="1">
      <c r="B7" s="11"/>
      <c r="C7" s="12"/>
      <c r="D7" s="8"/>
      <c r="E7" s="8"/>
      <c r="F7" s="8"/>
      <c r="G7" s="8"/>
      <c r="H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8" ht="3.75" customHeight="1">
      <c r="B9" s="11"/>
      <c r="C9" s="11"/>
      <c r="D9" s="12"/>
      <c r="E9" s="8"/>
      <c r="F9" s="12"/>
      <c r="G9" s="8"/>
      <c r="H9" s="8"/>
    </row>
    <row r="10" spans="2:8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" t="s">
        <v>21</v>
      </c>
    </row>
    <row r="11" spans="2:7" ht="12" customHeight="1">
      <c r="B11" s="11"/>
      <c r="C11" s="11"/>
      <c r="D11" s="11"/>
      <c r="E11" s="11"/>
      <c r="F11" s="11"/>
      <c r="G11" s="15" t="s">
        <v>6</v>
      </c>
    </row>
    <row r="12" spans="2:8" ht="3.75" customHeight="1">
      <c r="B12" s="12"/>
      <c r="C12" s="12"/>
      <c r="D12" s="12"/>
      <c r="E12" s="12"/>
      <c r="F12" s="12"/>
      <c r="G12" s="16"/>
      <c r="H12" s="8"/>
    </row>
    <row r="13" spans="1:8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2" t="s">
        <v>8</v>
      </c>
    </row>
    <row r="14" spans="1:8" ht="3.75" customHeight="1">
      <c r="A14" s="9"/>
      <c r="B14" s="14"/>
      <c r="C14" s="14"/>
      <c r="D14" s="14"/>
      <c r="E14" s="14"/>
      <c r="F14" s="14"/>
      <c r="G14" s="18"/>
      <c r="H14" s="9"/>
    </row>
    <row r="15" ht="3.75" customHeight="1"/>
    <row r="16" spans="1:9" ht="12" customHeight="1">
      <c r="A16" s="6" t="s">
        <v>14</v>
      </c>
      <c r="B16" s="21">
        <v>1218527</v>
      </c>
      <c r="C16" s="21">
        <v>5120971</v>
      </c>
      <c r="D16" s="23">
        <v>79.03426908685873</v>
      </c>
      <c r="E16" s="23">
        <v>20.96573091314128</v>
      </c>
      <c r="F16" s="23">
        <v>68.36469099317297</v>
      </c>
      <c r="G16" s="23">
        <v>10.022200867765116</v>
      </c>
      <c r="H16" s="23">
        <v>21.61310813906191</v>
      </c>
      <c r="I16" s="25"/>
    </row>
    <row r="17" spans="2:9" ht="12" customHeight="1">
      <c r="B17" s="22"/>
      <c r="C17" s="22"/>
      <c r="D17" s="24"/>
      <c r="E17" s="24"/>
      <c r="F17" s="24"/>
      <c r="G17" s="24"/>
      <c r="H17" s="24"/>
      <c r="I17" s="25"/>
    </row>
    <row r="18" spans="1:9" ht="12" customHeight="1">
      <c r="A18" s="1" t="s">
        <v>9</v>
      </c>
      <c r="B18" s="22">
        <v>211626</v>
      </c>
      <c r="C18" s="22">
        <v>872550</v>
      </c>
      <c r="D18" s="24">
        <v>63.88791473268007</v>
      </c>
      <c r="E18" s="24">
        <v>36.11208526731993</v>
      </c>
      <c r="F18" s="24">
        <v>64.9345023207839</v>
      </c>
      <c r="G18" s="24">
        <v>15.44931522548851</v>
      </c>
      <c r="H18" s="24">
        <v>19.61618245372758</v>
      </c>
      <c r="I18" s="25"/>
    </row>
    <row r="19" spans="1:9" ht="12" customHeight="1">
      <c r="A19" s="1" t="s">
        <v>10</v>
      </c>
      <c r="B19" s="22">
        <v>241317</v>
      </c>
      <c r="C19" s="22">
        <v>2187878</v>
      </c>
      <c r="D19" s="24">
        <v>76.31161335321256</v>
      </c>
      <c r="E19" s="24">
        <v>23.688386646787436</v>
      </c>
      <c r="F19" s="24">
        <v>66.36320672359246</v>
      </c>
      <c r="G19" s="24">
        <v>11.149981854564103</v>
      </c>
      <c r="H19" s="24">
        <v>22.48681142184345</v>
      </c>
      <c r="I19" s="25"/>
    </row>
    <row r="20" spans="1:9" ht="12" customHeight="1">
      <c r="A20" s="1" t="s">
        <v>11</v>
      </c>
      <c r="B20" s="22">
        <v>210936</v>
      </c>
      <c r="C20" s="22">
        <v>1337145</v>
      </c>
      <c r="D20" s="24">
        <v>89.37624565772597</v>
      </c>
      <c r="E20" s="24">
        <v>10.623754342274024</v>
      </c>
      <c r="F20" s="24">
        <v>73.38463666991987</v>
      </c>
      <c r="G20" s="24">
        <v>7.994420949111728</v>
      </c>
      <c r="H20" s="24">
        <v>18.620942380968405</v>
      </c>
      <c r="I20" s="25"/>
    </row>
    <row r="21" spans="1:9" ht="12" customHeight="1">
      <c r="A21" s="1" t="s">
        <v>12</v>
      </c>
      <c r="B21" s="22">
        <v>383214</v>
      </c>
      <c r="C21" s="22">
        <v>650801</v>
      </c>
      <c r="D21" s="24">
        <v>90.35972593772904</v>
      </c>
      <c r="E21" s="24">
        <v>9.640274062270954</v>
      </c>
      <c r="F21" s="24">
        <v>72.67490369559974</v>
      </c>
      <c r="G21" s="24">
        <v>4.150116548683853</v>
      </c>
      <c r="H21" s="24">
        <v>23.174979755716418</v>
      </c>
      <c r="I21" s="25"/>
    </row>
    <row r="22" spans="1:9" ht="12" customHeight="1">
      <c r="A22" s="1" t="s">
        <v>13</v>
      </c>
      <c r="B22" s="22">
        <v>171434</v>
      </c>
      <c r="C22" s="22">
        <v>72597</v>
      </c>
      <c r="D22" s="24">
        <v>51.1191922531234</v>
      </c>
      <c r="E22" s="24">
        <v>48.88080774687659</v>
      </c>
      <c r="F22" s="24">
        <v>38.81152113723708</v>
      </c>
      <c r="G22" s="24">
        <v>0.7947986831411766</v>
      </c>
      <c r="H22" s="24">
        <v>60.39368017962175</v>
      </c>
      <c r="I22" s="25"/>
    </row>
    <row r="23" spans="1:8" ht="3.75" customHeight="1">
      <c r="A23" s="8"/>
      <c r="B23" s="8"/>
      <c r="C23" s="8"/>
      <c r="D23" s="8"/>
      <c r="E23" s="8"/>
      <c r="F23" s="8"/>
      <c r="G23" s="8"/>
      <c r="H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36</v>
      </c>
      <c r="H1" s="5" t="s">
        <v>43</v>
      </c>
    </row>
    <row r="2" s="3" customFormat="1" ht="12" customHeight="1"/>
    <row r="3" spans="1:8" s="3" customFormat="1" ht="3.75" customHeight="1">
      <c r="A3" s="7"/>
      <c r="B3" s="7"/>
      <c r="C3" s="7"/>
      <c r="D3" s="7"/>
      <c r="E3" s="7"/>
      <c r="F3" s="7"/>
      <c r="G3" s="7"/>
      <c r="H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8" ht="3.75" customHeight="1">
      <c r="B7" s="11"/>
      <c r="C7" s="12"/>
      <c r="D7" s="8"/>
      <c r="E7" s="8"/>
      <c r="F7" s="8"/>
      <c r="G7" s="8"/>
      <c r="H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8" ht="3.75" customHeight="1">
      <c r="B9" s="11"/>
      <c r="C9" s="11"/>
      <c r="D9" s="12"/>
      <c r="E9" s="8"/>
      <c r="F9" s="12"/>
      <c r="G9" s="8"/>
      <c r="H9" s="8"/>
    </row>
    <row r="10" spans="2:8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" t="s">
        <v>21</v>
      </c>
    </row>
    <row r="11" spans="2:7" ht="12" customHeight="1">
      <c r="B11" s="11"/>
      <c r="C11" s="11"/>
      <c r="D11" s="11"/>
      <c r="E11" s="11"/>
      <c r="F11" s="11"/>
      <c r="G11" s="15" t="s">
        <v>6</v>
      </c>
    </row>
    <row r="12" spans="2:8" ht="3.75" customHeight="1">
      <c r="B12" s="12"/>
      <c r="C12" s="12"/>
      <c r="D12" s="12"/>
      <c r="E12" s="12"/>
      <c r="F12" s="12"/>
      <c r="G12" s="16"/>
      <c r="H12" s="8"/>
    </row>
    <row r="13" spans="1:8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2" t="s">
        <v>8</v>
      </c>
    </row>
    <row r="14" spans="1:8" ht="3.75" customHeight="1">
      <c r="A14" s="9"/>
      <c r="B14" s="14"/>
      <c r="C14" s="14"/>
      <c r="D14" s="14"/>
      <c r="E14" s="14"/>
      <c r="F14" s="14"/>
      <c r="G14" s="18"/>
      <c r="H14" s="9"/>
    </row>
    <row r="15" ht="3.75" customHeight="1"/>
    <row r="16" spans="1:9" ht="12" customHeight="1">
      <c r="A16" s="6" t="s">
        <v>14</v>
      </c>
      <c r="B16" s="21">
        <v>1218900</v>
      </c>
      <c r="C16" s="21">
        <v>4556617</v>
      </c>
      <c r="D16" s="23">
        <v>76.80110046554275</v>
      </c>
      <c r="E16" s="23">
        <v>23.19889953445725</v>
      </c>
      <c r="F16" s="23">
        <v>66.84022378883282</v>
      </c>
      <c r="G16" s="23">
        <v>11.411075365781237</v>
      </c>
      <c r="H16" s="23">
        <v>21.74870084538595</v>
      </c>
      <c r="I16" s="25"/>
    </row>
    <row r="17" spans="2:9" ht="12" customHeight="1">
      <c r="B17" s="22"/>
      <c r="C17" s="22"/>
      <c r="D17" s="24"/>
      <c r="E17" s="24"/>
      <c r="F17" s="24"/>
      <c r="G17" s="24"/>
      <c r="H17" s="24"/>
      <c r="I17" s="25"/>
    </row>
    <row r="18" spans="1:9" ht="12" customHeight="1">
      <c r="A18" s="1" t="s">
        <v>9</v>
      </c>
      <c r="B18" s="22">
        <v>217791</v>
      </c>
      <c r="C18" s="22">
        <v>771999</v>
      </c>
      <c r="D18" s="24">
        <v>57.32118823988114</v>
      </c>
      <c r="E18" s="24">
        <v>42.67881176011886</v>
      </c>
      <c r="F18" s="24">
        <v>61.41678939998627</v>
      </c>
      <c r="G18" s="24">
        <v>17.503779149972992</v>
      </c>
      <c r="H18" s="24">
        <v>21.07943145004074</v>
      </c>
      <c r="I18" s="25"/>
    </row>
    <row r="19" spans="1:9" ht="12" customHeight="1">
      <c r="A19" s="1" t="s">
        <v>10</v>
      </c>
      <c r="B19" s="22">
        <v>236300</v>
      </c>
      <c r="C19" s="22">
        <v>1900663</v>
      </c>
      <c r="D19" s="24">
        <v>74.01406772268415</v>
      </c>
      <c r="E19" s="24">
        <v>25.985932277315865</v>
      </c>
      <c r="F19" s="24">
        <v>64.05012356214648</v>
      </c>
      <c r="G19" s="24">
        <v>13.684751057920316</v>
      </c>
      <c r="H19" s="24">
        <v>22.265125379933213</v>
      </c>
      <c r="I19" s="25"/>
    </row>
    <row r="20" spans="1:9" ht="12" customHeight="1">
      <c r="A20" s="1" t="s">
        <v>11</v>
      </c>
      <c r="B20" s="22">
        <v>211342</v>
      </c>
      <c r="C20" s="22">
        <v>1225478</v>
      </c>
      <c r="D20" s="24">
        <v>89.01628589007717</v>
      </c>
      <c r="E20" s="24">
        <v>10.983714109922822</v>
      </c>
      <c r="F20" s="24">
        <v>75.42232500297843</v>
      </c>
      <c r="G20" s="24">
        <v>7.177444229924975</v>
      </c>
      <c r="H20" s="24">
        <v>17.400230767096595</v>
      </c>
      <c r="I20" s="25"/>
    </row>
    <row r="21" spans="1:9" ht="12" customHeight="1">
      <c r="A21" s="1" t="s">
        <v>12</v>
      </c>
      <c r="B21" s="22">
        <v>381756</v>
      </c>
      <c r="C21" s="22">
        <v>591447</v>
      </c>
      <c r="D21" s="24">
        <v>89.2969277044266</v>
      </c>
      <c r="E21" s="24">
        <v>10.7030722955734</v>
      </c>
      <c r="F21" s="24">
        <v>68.43436520939323</v>
      </c>
      <c r="G21" s="24">
        <v>6.1462819153702695</v>
      </c>
      <c r="H21" s="24">
        <v>25.419352875236495</v>
      </c>
      <c r="I21" s="25"/>
    </row>
    <row r="22" spans="1:9" ht="12" customHeight="1">
      <c r="A22" s="1" t="s">
        <v>13</v>
      </c>
      <c r="B22" s="22">
        <v>171711</v>
      </c>
      <c r="C22" s="22">
        <v>67030</v>
      </c>
      <c r="D22" s="24">
        <v>46.600029837386245</v>
      </c>
      <c r="E22" s="24">
        <v>53.399970162613755</v>
      </c>
      <c r="F22" s="24">
        <v>37.44890347605549</v>
      </c>
      <c r="G22" s="24">
        <v>0.6250932418320155</v>
      </c>
      <c r="H22" s="24">
        <v>61.92600328211248</v>
      </c>
      <c r="I22" s="25"/>
    </row>
    <row r="23" spans="1:8" ht="3.75" customHeight="1">
      <c r="A23" s="8"/>
      <c r="B23" s="8"/>
      <c r="C23" s="8"/>
      <c r="D23" s="8"/>
      <c r="E23" s="8"/>
      <c r="F23" s="8"/>
      <c r="G23" s="8"/>
      <c r="H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37</v>
      </c>
      <c r="H1" s="5" t="s">
        <v>43</v>
      </c>
    </row>
    <row r="2" s="3" customFormat="1" ht="12" customHeight="1"/>
    <row r="3" spans="1:8" s="3" customFormat="1" ht="3.75" customHeight="1">
      <c r="A3" s="7"/>
      <c r="B3" s="7"/>
      <c r="C3" s="7"/>
      <c r="D3" s="7"/>
      <c r="E3" s="7"/>
      <c r="F3" s="7"/>
      <c r="G3" s="7"/>
      <c r="H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8" ht="3.75" customHeight="1">
      <c r="B7" s="11"/>
      <c r="C7" s="12"/>
      <c r="D7" s="8"/>
      <c r="E7" s="8"/>
      <c r="F7" s="8"/>
      <c r="G7" s="8"/>
      <c r="H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8" ht="3.75" customHeight="1">
      <c r="B9" s="11"/>
      <c r="C9" s="11"/>
      <c r="D9" s="12"/>
      <c r="E9" s="8"/>
      <c r="F9" s="12"/>
      <c r="G9" s="8"/>
      <c r="H9" s="8"/>
    </row>
    <row r="10" spans="2:8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" t="s">
        <v>21</v>
      </c>
    </row>
    <row r="11" spans="2:7" ht="12" customHeight="1">
      <c r="B11" s="11"/>
      <c r="C11" s="11"/>
      <c r="D11" s="11"/>
      <c r="E11" s="11"/>
      <c r="F11" s="11"/>
      <c r="G11" s="15" t="s">
        <v>6</v>
      </c>
    </row>
    <row r="12" spans="2:8" ht="3.75" customHeight="1">
      <c r="B12" s="12"/>
      <c r="C12" s="12"/>
      <c r="D12" s="12"/>
      <c r="E12" s="12"/>
      <c r="F12" s="12"/>
      <c r="G12" s="16"/>
      <c r="H12" s="8"/>
    </row>
    <row r="13" spans="1:8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2" t="s">
        <v>8</v>
      </c>
    </row>
    <row r="14" spans="1:8" ht="3.75" customHeight="1">
      <c r="A14" s="9"/>
      <c r="B14" s="14"/>
      <c r="C14" s="14"/>
      <c r="D14" s="14"/>
      <c r="E14" s="14"/>
      <c r="F14" s="14"/>
      <c r="G14" s="18"/>
      <c r="H14" s="9"/>
    </row>
    <row r="15" ht="3.75" customHeight="1"/>
    <row r="16" spans="1:9" ht="12" customHeight="1">
      <c r="A16" s="6" t="s">
        <v>14</v>
      </c>
      <c r="B16" s="21">
        <f>SUM(B18:B22)</f>
        <v>1219184</v>
      </c>
      <c r="C16" s="21">
        <f>SUM(C18:C22)</f>
        <v>5661580</v>
      </c>
      <c r="D16" s="23">
        <v>79.03498669982585</v>
      </c>
      <c r="E16" s="23">
        <v>20.965013300174157</v>
      </c>
      <c r="F16" s="23">
        <v>69.24008845587274</v>
      </c>
      <c r="G16" s="23">
        <v>10.940779782322249</v>
      </c>
      <c r="H16" s="23">
        <v>19.81913176180501</v>
      </c>
      <c r="I16" s="25"/>
    </row>
    <row r="17" spans="2:9" ht="12" customHeight="1">
      <c r="B17" s="22"/>
      <c r="C17" s="22"/>
      <c r="D17" s="24"/>
      <c r="E17" s="24"/>
      <c r="F17" s="24"/>
      <c r="G17" s="24"/>
      <c r="H17" s="24"/>
      <c r="I17" s="25"/>
    </row>
    <row r="18" spans="1:9" ht="12" customHeight="1">
      <c r="A18" s="1" t="s">
        <v>9</v>
      </c>
      <c r="B18" s="22">
        <v>217803</v>
      </c>
      <c r="C18" s="22">
        <v>782363</v>
      </c>
      <c r="D18" s="24">
        <v>56.70155669427107</v>
      </c>
      <c r="E18" s="24">
        <v>43.29844330572893</v>
      </c>
      <c r="F18" s="24">
        <v>62.750539072016444</v>
      </c>
      <c r="G18" s="24">
        <v>16.712958051441596</v>
      </c>
      <c r="H18" s="24">
        <v>20.536502876541963</v>
      </c>
      <c r="I18" s="25"/>
    </row>
    <row r="19" spans="1:9" ht="12" customHeight="1">
      <c r="A19" s="1" t="s">
        <v>10</v>
      </c>
      <c r="B19" s="22">
        <v>236482</v>
      </c>
      <c r="C19" s="22">
        <v>2615177</v>
      </c>
      <c r="D19" s="24">
        <v>77.26287742665218</v>
      </c>
      <c r="E19" s="24">
        <v>22.737122573347808</v>
      </c>
      <c r="F19" s="24">
        <v>67.34974343992778</v>
      </c>
      <c r="G19" s="24">
        <v>13.365252141633244</v>
      </c>
      <c r="H19" s="24">
        <v>19.28500441843898</v>
      </c>
      <c r="I19" s="25"/>
    </row>
    <row r="20" spans="1:9" ht="12" customHeight="1">
      <c r="A20" s="1" t="s">
        <v>11</v>
      </c>
      <c r="B20" s="22">
        <v>211723</v>
      </c>
      <c r="C20" s="22">
        <v>1635199</v>
      </c>
      <c r="D20" s="24">
        <v>90.3553023210019</v>
      </c>
      <c r="E20" s="24">
        <v>9.644697678998092</v>
      </c>
      <c r="F20" s="24">
        <v>77.25732464366722</v>
      </c>
      <c r="G20" s="24">
        <v>6.578281909418976</v>
      </c>
      <c r="H20" s="24">
        <v>16.1643934469138</v>
      </c>
      <c r="I20" s="25"/>
    </row>
    <row r="21" spans="1:9" ht="12" customHeight="1">
      <c r="A21" s="1" t="s">
        <v>12</v>
      </c>
      <c r="B21" s="22">
        <v>381492</v>
      </c>
      <c r="C21" s="22">
        <v>570882</v>
      </c>
      <c r="D21" s="24">
        <v>89.46332166717465</v>
      </c>
      <c r="E21" s="24">
        <v>10.536678332825348</v>
      </c>
      <c r="F21" s="24">
        <v>67.88338045340369</v>
      </c>
      <c r="G21" s="24">
        <v>5.2250727821160945</v>
      </c>
      <c r="H21" s="24">
        <v>26.891546764480225</v>
      </c>
      <c r="I21" s="25"/>
    </row>
    <row r="22" spans="1:9" ht="12" customHeight="1">
      <c r="A22" s="1" t="s">
        <v>13</v>
      </c>
      <c r="B22" s="22">
        <v>171684</v>
      </c>
      <c r="C22" s="22">
        <v>57959</v>
      </c>
      <c r="D22" s="24">
        <v>38.366776514432615</v>
      </c>
      <c r="E22" s="24">
        <v>61.63322348556738</v>
      </c>
      <c r="F22" s="24">
        <v>29.30692385996998</v>
      </c>
      <c r="G22" s="24">
        <v>3.0072982625649165</v>
      </c>
      <c r="H22" s="24">
        <v>67.6857778774651</v>
      </c>
      <c r="I22" s="25"/>
    </row>
    <row r="23" spans="1:8" ht="3.75" customHeight="1">
      <c r="A23" s="8"/>
      <c r="B23" s="8"/>
      <c r="C23" s="8"/>
      <c r="D23" s="8"/>
      <c r="E23" s="8"/>
      <c r="F23" s="8"/>
      <c r="G23" s="8"/>
      <c r="H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38</v>
      </c>
      <c r="H1" s="5" t="s">
        <v>43</v>
      </c>
    </row>
    <row r="2" s="3" customFormat="1" ht="12" customHeight="1"/>
    <row r="3" spans="1:8" s="3" customFormat="1" ht="3.75" customHeight="1">
      <c r="A3" s="7"/>
      <c r="B3" s="7"/>
      <c r="C3" s="7"/>
      <c r="D3" s="7"/>
      <c r="E3" s="7"/>
      <c r="F3" s="7"/>
      <c r="G3" s="7"/>
      <c r="H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8" ht="3.75" customHeight="1">
      <c r="B7" s="11"/>
      <c r="C7" s="12"/>
      <c r="D7" s="8"/>
      <c r="E7" s="8"/>
      <c r="F7" s="8"/>
      <c r="G7" s="8"/>
      <c r="H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8" ht="3.75" customHeight="1">
      <c r="B9" s="11"/>
      <c r="C9" s="11"/>
      <c r="D9" s="12"/>
      <c r="E9" s="8"/>
      <c r="F9" s="12"/>
      <c r="G9" s="8"/>
      <c r="H9" s="8"/>
    </row>
    <row r="10" spans="2:8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" t="s">
        <v>21</v>
      </c>
    </row>
    <row r="11" spans="2:7" ht="12" customHeight="1">
      <c r="B11" s="11"/>
      <c r="C11" s="11"/>
      <c r="D11" s="11"/>
      <c r="E11" s="11"/>
      <c r="F11" s="11"/>
      <c r="G11" s="15" t="s">
        <v>6</v>
      </c>
    </row>
    <row r="12" spans="2:8" ht="3.75" customHeight="1">
      <c r="B12" s="12"/>
      <c r="C12" s="12"/>
      <c r="D12" s="12"/>
      <c r="E12" s="12"/>
      <c r="F12" s="12"/>
      <c r="G12" s="16"/>
      <c r="H12" s="8"/>
    </row>
    <row r="13" spans="1:8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2" t="s">
        <v>8</v>
      </c>
    </row>
    <row r="14" spans="1:8" ht="3.75" customHeight="1">
      <c r="A14" s="9"/>
      <c r="B14" s="14"/>
      <c r="C14" s="14"/>
      <c r="D14" s="14"/>
      <c r="E14" s="14"/>
      <c r="F14" s="14"/>
      <c r="G14" s="18"/>
      <c r="H14" s="9"/>
    </row>
    <row r="15" ht="3.75" customHeight="1"/>
    <row r="16" spans="1:8" ht="12" customHeight="1">
      <c r="A16" s="6" t="s">
        <v>14</v>
      </c>
      <c r="B16" s="21">
        <v>1215499</v>
      </c>
      <c r="C16" s="21">
        <v>9237974</v>
      </c>
      <c r="D16" s="23">
        <v>82.38177548453805</v>
      </c>
      <c r="E16" s="23">
        <v>17.61822451546194</v>
      </c>
      <c r="F16" s="23">
        <v>73.61594652680338</v>
      </c>
      <c r="G16" s="23">
        <v>8.781990510040405</v>
      </c>
      <c r="H16" s="23">
        <v>17.602062963156207</v>
      </c>
    </row>
    <row r="17" spans="2:8" ht="12" customHeight="1">
      <c r="B17" s="22"/>
      <c r="C17" s="22"/>
      <c r="D17" s="24"/>
      <c r="E17" s="24"/>
      <c r="F17" s="24"/>
      <c r="G17" s="24"/>
      <c r="H17" s="24"/>
    </row>
    <row r="18" spans="1:8" ht="12" customHeight="1">
      <c r="A18" s="1" t="s">
        <v>9</v>
      </c>
      <c r="B18" s="22">
        <v>216987</v>
      </c>
      <c r="C18" s="22">
        <v>1381445</v>
      </c>
      <c r="D18" s="24">
        <v>71.97260839193743</v>
      </c>
      <c r="E18" s="24">
        <v>28.027391608062572</v>
      </c>
      <c r="F18" s="24">
        <v>73.96877906829444</v>
      </c>
      <c r="G18" s="24">
        <v>12.185501413375126</v>
      </c>
      <c r="H18" s="24">
        <v>13.845719518330442</v>
      </c>
    </row>
    <row r="19" spans="1:8" ht="12" customHeight="1">
      <c r="A19" s="1" t="s">
        <v>10</v>
      </c>
      <c r="B19" s="22">
        <v>235489</v>
      </c>
      <c r="C19" s="22">
        <v>4851052</v>
      </c>
      <c r="D19" s="24">
        <v>80.73877583666388</v>
      </c>
      <c r="E19" s="24">
        <v>19.26122416333612</v>
      </c>
      <c r="F19" s="24">
        <v>72.82603855823437</v>
      </c>
      <c r="G19" s="24">
        <v>10.170556819428034</v>
      </c>
      <c r="H19" s="24">
        <v>17.003404622337587</v>
      </c>
    </row>
    <row r="20" spans="1:8" ht="12" customHeight="1">
      <c r="A20" s="1" t="s">
        <v>11</v>
      </c>
      <c r="B20" s="22">
        <v>212125</v>
      </c>
      <c r="C20" s="22">
        <v>2455344</v>
      </c>
      <c r="D20" s="24">
        <v>91.29010028737318</v>
      </c>
      <c r="E20" s="24">
        <v>8.709899712626825</v>
      </c>
      <c r="F20" s="24">
        <v>77.80681647866857</v>
      </c>
      <c r="G20" s="24">
        <v>5.368657100593644</v>
      </c>
      <c r="H20" s="24">
        <v>16.824526420737786</v>
      </c>
    </row>
    <row r="21" spans="1:8" ht="12" customHeight="1">
      <c r="A21" s="1" t="s">
        <v>12</v>
      </c>
      <c r="B21" s="22">
        <v>380638</v>
      </c>
      <c r="C21" s="22">
        <v>493848</v>
      </c>
      <c r="D21" s="24">
        <v>88.43672547018517</v>
      </c>
      <c r="E21" s="24">
        <v>11.563274529814842</v>
      </c>
      <c r="F21" s="24">
        <v>64.69541235359868</v>
      </c>
      <c r="G21" s="24">
        <v>3.4666537072135557</v>
      </c>
      <c r="H21" s="24">
        <v>31.837933939187767</v>
      </c>
    </row>
    <row r="22" spans="1:8" ht="12" customHeight="1">
      <c r="A22" s="1" t="s">
        <v>13</v>
      </c>
      <c r="B22" s="22">
        <v>170260</v>
      </c>
      <c r="C22" s="22">
        <v>56285</v>
      </c>
      <c r="D22" s="24">
        <v>37.729412809807236</v>
      </c>
      <c r="E22" s="24">
        <v>62.27058719019277</v>
      </c>
      <c r="F22" s="24">
        <v>28.485386870391753</v>
      </c>
      <c r="G22" s="24">
        <v>1.1086435107044506</v>
      </c>
      <c r="H22" s="24">
        <v>70.4059696189038</v>
      </c>
    </row>
    <row r="23" spans="1:8" ht="3.75" customHeight="1">
      <c r="A23" s="8"/>
      <c r="B23" s="8"/>
      <c r="C23" s="8"/>
      <c r="D23" s="8"/>
      <c r="E23" s="8"/>
      <c r="F23" s="8"/>
      <c r="G23" s="8"/>
      <c r="H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39</v>
      </c>
      <c r="H1" s="5" t="s">
        <v>43</v>
      </c>
    </row>
    <row r="2" s="3" customFormat="1" ht="12" customHeight="1"/>
    <row r="3" spans="1:8" s="3" customFormat="1" ht="3.75" customHeight="1">
      <c r="A3" s="7"/>
      <c r="B3" s="7"/>
      <c r="C3" s="7"/>
      <c r="D3" s="7"/>
      <c r="E3" s="7"/>
      <c r="F3" s="7"/>
      <c r="G3" s="7"/>
      <c r="H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8" ht="3.75" customHeight="1">
      <c r="B7" s="11"/>
      <c r="C7" s="12"/>
      <c r="D7" s="8"/>
      <c r="E7" s="8"/>
      <c r="F7" s="8"/>
      <c r="G7" s="8"/>
      <c r="H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8" ht="3.75" customHeight="1">
      <c r="B9" s="11"/>
      <c r="C9" s="11"/>
      <c r="D9" s="12"/>
      <c r="E9" s="8"/>
      <c r="F9" s="12"/>
      <c r="G9" s="8"/>
      <c r="H9" s="8"/>
    </row>
    <row r="10" spans="2:8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" t="s">
        <v>21</v>
      </c>
    </row>
    <row r="11" spans="2:7" ht="12" customHeight="1">
      <c r="B11" s="11"/>
      <c r="C11" s="11"/>
      <c r="D11" s="11"/>
      <c r="E11" s="11"/>
      <c r="F11" s="11"/>
      <c r="G11" s="15" t="s">
        <v>6</v>
      </c>
    </row>
    <row r="12" spans="2:8" ht="3.75" customHeight="1">
      <c r="B12" s="12"/>
      <c r="C12" s="12"/>
      <c r="D12" s="12"/>
      <c r="E12" s="12"/>
      <c r="F12" s="12"/>
      <c r="G12" s="16"/>
      <c r="H12" s="8"/>
    </row>
    <row r="13" spans="1:8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2" t="s">
        <v>8</v>
      </c>
    </row>
    <row r="14" spans="1:8" ht="3.75" customHeight="1">
      <c r="A14" s="9"/>
      <c r="B14" s="14"/>
      <c r="C14" s="14"/>
      <c r="D14" s="14"/>
      <c r="E14" s="14"/>
      <c r="F14" s="14"/>
      <c r="G14" s="18"/>
      <c r="H14" s="9"/>
    </row>
    <row r="15" ht="3.75" customHeight="1"/>
    <row r="16" spans="1:8" ht="12" customHeight="1">
      <c r="A16" s="6" t="s">
        <v>14</v>
      </c>
      <c r="B16" s="21">
        <v>1217501</v>
      </c>
      <c r="C16" s="21">
        <v>4736970</v>
      </c>
      <c r="D16" s="23">
        <v>72.1</v>
      </c>
      <c r="E16" s="23">
        <v>27.9</v>
      </c>
      <c r="F16" s="23">
        <v>69.5</v>
      </c>
      <c r="G16" s="23">
        <v>9.8</v>
      </c>
      <c r="H16" s="23">
        <v>20.7</v>
      </c>
    </row>
    <row r="17" spans="2:8" ht="12" customHeight="1">
      <c r="B17" s="22"/>
      <c r="C17" s="22"/>
      <c r="D17" s="24"/>
      <c r="E17" s="24"/>
      <c r="F17" s="24"/>
      <c r="G17" s="24"/>
      <c r="H17" s="24"/>
    </row>
    <row r="18" spans="1:8" ht="12" customHeight="1">
      <c r="A18" s="1" t="s">
        <v>9</v>
      </c>
      <c r="B18" s="22">
        <v>217604</v>
      </c>
      <c r="C18" s="22">
        <v>1001300</v>
      </c>
      <c r="D18" s="24">
        <v>60.2</v>
      </c>
      <c r="E18" s="24">
        <v>39.8</v>
      </c>
      <c r="F18" s="24">
        <v>69.2</v>
      </c>
      <c r="G18" s="24">
        <v>14.5</v>
      </c>
      <c r="H18" s="24">
        <v>16.2</v>
      </c>
    </row>
    <row r="19" spans="1:8" ht="12" customHeight="1">
      <c r="A19" s="1" t="s">
        <v>10</v>
      </c>
      <c r="B19" s="22">
        <v>235372</v>
      </c>
      <c r="C19" s="22">
        <v>1991276</v>
      </c>
      <c r="D19" s="24">
        <v>67.8</v>
      </c>
      <c r="E19" s="24">
        <v>32.2</v>
      </c>
      <c r="F19" s="24">
        <v>66.9</v>
      </c>
      <c r="G19" s="24">
        <v>10.8</v>
      </c>
      <c r="H19" s="24">
        <v>22.3</v>
      </c>
    </row>
    <row r="20" spans="1:8" ht="12" customHeight="1">
      <c r="A20" s="1" t="s">
        <v>11</v>
      </c>
      <c r="B20" s="22">
        <v>212371</v>
      </c>
      <c r="C20" s="22">
        <v>998027</v>
      </c>
      <c r="D20" s="24">
        <v>82.6</v>
      </c>
      <c r="E20" s="24">
        <v>17.4</v>
      </c>
      <c r="F20" s="24">
        <v>77.2</v>
      </c>
      <c r="G20" s="24">
        <v>6</v>
      </c>
      <c r="H20" s="24">
        <v>16.8</v>
      </c>
    </row>
    <row r="21" spans="1:8" ht="12" customHeight="1">
      <c r="A21" s="1" t="s">
        <v>12</v>
      </c>
      <c r="B21" s="22">
        <v>380549</v>
      </c>
      <c r="C21" s="22">
        <v>662630</v>
      </c>
      <c r="D21" s="24">
        <v>89.6</v>
      </c>
      <c r="E21" s="24">
        <v>10.4</v>
      </c>
      <c r="F21" s="24">
        <v>69.5</v>
      </c>
      <c r="G21" s="24">
        <v>5.7</v>
      </c>
      <c r="H21" s="24">
        <v>24.8</v>
      </c>
    </row>
    <row r="22" spans="1:8" ht="12" customHeight="1">
      <c r="A22" s="1" t="s">
        <v>13</v>
      </c>
      <c r="B22" s="22">
        <v>171605</v>
      </c>
      <c r="C22" s="22">
        <v>83737</v>
      </c>
      <c r="D22" s="24">
        <v>53.2</v>
      </c>
      <c r="E22" s="24">
        <v>46.8</v>
      </c>
      <c r="F22" s="24">
        <v>45.6</v>
      </c>
      <c r="G22" s="24">
        <v>3.6</v>
      </c>
      <c r="H22" s="24">
        <v>50.8</v>
      </c>
    </row>
    <row r="23" spans="1:8" ht="3.75" customHeight="1">
      <c r="A23" s="8"/>
      <c r="B23" s="8"/>
      <c r="C23" s="8"/>
      <c r="D23" s="8"/>
      <c r="E23" s="8"/>
      <c r="F23" s="8"/>
      <c r="G23" s="8"/>
      <c r="H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60" zoomScaleSheetLayoutView="160" zoomScalePageLayoutView="0" workbookViewId="0" topLeftCell="A1">
      <pane ySplit="14" topLeftCell="A15" activePane="bottomLeft" state="frozen"/>
      <selection pane="topLeft" activeCell="F48" sqref="F48"/>
      <selection pane="bottomLeft" activeCell="C32" sqref="C32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44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1266423</v>
      </c>
      <c r="C16" s="21">
        <v>4551897</v>
      </c>
      <c r="D16" s="33">
        <v>63.397590059704775</v>
      </c>
      <c r="E16" s="33">
        <v>36.602409940295225</v>
      </c>
      <c r="F16" s="33">
        <v>50.81367175048117</v>
      </c>
      <c r="G16" s="33">
        <v>10.722957922817674</v>
      </c>
      <c r="H16" s="33">
        <v>38.09156929517518</v>
      </c>
      <c r="I16" s="33">
        <v>0.37180103152597693</v>
      </c>
      <c r="J16" s="25"/>
    </row>
    <row r="17" spans="2:10" ht="12" customHeight="1">
      <c r="B17" s="22"/>
      <c r="C17" s="28"/>
      <c r="D17" s="32"/>
      <c r="F17" s="32"/>
      <c r="G17" s="32"/>
      <c r="H17" s="32"/>
      <c r="I17" s="32"/>
      <c r="J17" s="25"/>
    </row>
    <row r="18" spans="1:10" ht="12" customHeight="1">
      <c r="A18" s="1" t="s">
        <v>9</v>
      </c>
      <c r="B18" s="22">
        <v>231216</v>
      </c>
      <c r="C18" s="22">
        <v>1033633</v>
      </c>
      <c r="D18" s="34">
        <v>51.101503144733186</v>
      </c>
      <c r="E18" s="34">
        <v>48.89849685526681</v>
      </c>
      <c r="F18" s="34">
        <v>46.63173486140632</v>
      </c>
      <c r="G18" s="34">
        <v>19.813318653719453</v>
      </c>
      <c r="H18" s="34">
        <v>33.50260682466601</v>
      </c>
      <c r="I18" s="34">
        <v>0.05233966020821704</v>
      </c>
      <c r="J18" s="25"/>
    </row>
    <row r="19" spans="1:10" ht="12" customHeight="1">
      <c r="A19" s="1" t="s">
        <v>10</v>
      </c>
      <c r="B19" s="22">
        <v>224708</v>
      </c>
      <c r="C19" s="22">
        <v>1682665</v>
      </c>
      <c r="D19" s="34">
        <v>54.43864346141388</v>
      </c>
      <c r="E19" s="34">
        <v>45.56135653858611</v>
      </c>
      <c r="F19" s="34">
        <v>45.874134185949075</v>
      </c>
      <c r="G19" s="34">
        <v>10.767740459330883</v>
      </c>
      <c r="H19" s="34">
        <v>43.09170274534741</v>
      </c>
      <c r="I19" s="34">
        <v>0.2664226093726321</v>
      </c>
      <c r="J19" s="25"/>
    </row>
    <row r="20" spans="1:10" ht="12" customHeight="1">
      <c r="A20" s="1" t="s">
        <v>11</v>
      </c>
      <c r="B20" s="22">
        <v>237687</v>
      </c>
      <c r="C20" s="22">
        <v>997932</v>
      </c>
      <c r="D20" s="34">
        <v>75.53450535707844</v>
      </c>
      <c r="E20" s="34">
        <v>24.465494642921563</v>
      </c>
      <c r="F20" s="34">
        <v>59.03207833800299</v>
      </c>
      <c r="G20" s="34">
        <v>6.578203725303928</v>
      </c>
      <c r="H20" s="34">
        <v>33.90852282520252</v>
      </c>
      <c r="I20" s="34">
        <v>0.4811951114905625</v>
      </c>
      <c r="J20" s="25"/>
    </row>
    <row r="21" spans="1:10" ht="12" customHeight="1">
      <c r="A21" s="1" t="s">
        <v>12</v>
      </c>
      <c r="B21" s="22">
        <v>395940</v>
      </c>
      <c r="C21" s="22">
        <v>721785</v>
      </c>
      <c r="D21" s="34">
        <v>86.66777502996045</v>
      </c>
      <c r="E21" s="34">
        <v>13.332224970039555</v>
      </c>
      <c r="F21" s="34">
        <v>59.92213747861205</v>
      </c>
      <c r="G21" s="34">
        <v>4.72315163102586</v>
      </c>
      <c r="H21" s="34">
        <v>34.524685328733625</v>
      </c>
      <c r="I21" s="34">
        <v>0.8300255616284626</v>
      </c>
      <c r="J21" s="25"/>
    </row>
    <row r="22" spans="1:10" ht="12" customHeight="1">
      <c r="A22" s="1" t="s">
        <v>13</v>
      </c>
      <c r="B22" s="22">
        <v>176872</v>
      </c>
      <c r="C22" s="22">
        <v>115882</v>
      </c>
      <c r="D22" s="34">
        <v>53.7037676256882</v>
      </c>
      <c r="E22" s="34">
        <v>46.2962323743118</v>
      </c>
      <c r="F22" s="34">
        <v>32.33289035398077</v>
      </c>
      <c r="G22" s="34">
        <v>2.0529504150774063</v>
      </c>
      <c r="H22" s="34">
        <v>64.65887713363594</v>
      </c>
      <c r="I22" s="34">
        <v>0.9552820973058802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60" zoomScaleSheetLayoutView="160" zoomScalePageLayoutView="0" workbookViewId="0" topLeftCell="A1">
      <pane ySplit="14" topLeftCell="A15" activePane="bottomLeft" state="frozen"/>
      <selection pane="topLeft" activeCell="F48" sqref="F48"/>
      <selection pane="bottomLeft" activeCell="E25" sqref="E25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24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1260398</v>
      </c>
      <c r="C16" s="21">
        <v>4913214</v>
      </c>
      <c r="D16" s="33">
        <v>64.669191420126</v>
      </c>
      <c r="E16" s="33">
        <v>35.33080857987401</v>
      </c>
      <c r="F16" s="33">
        <v>52.45825598248318</v>
      </c>
      <c r="G16" s="33">
        <v>10.676442470811907</v>
      </c>
      <c r="H16" s="33">
        <v>36.609623955292854</v>
      </c>
      <c r="I16" s="33">
        <v>0.25557582513622945</v>
      </c>
      <c r="J16" s="25"/>
    </row>
    <row r="17" spans="2:10" ht="12" customHeight="1">
      <c r="B17" s="22"/>
      <c r="C17" s="28"/>
      <c r="D17" s="32"/>
      <c r="F17" s="32"/>
      <c r="G17" s="32"/>
      <c r="H17" s="32"/>
      <c r="I17" s="32"/>
      <c r="J17" s="25"/>
    </row>
    <row r="18" spans="1:10" ht="12" customHeight="1">
      <c r="A18" s="1" t="s">
        <v>9</v>
      </c>
      <c r="B18" s="22">
        <v>231121</v>
      </c>
      <c r="C18" s="22">
        <v>1158723</v>
      </c>
      <c r="D18" s="34">
        <v>53.421050587586514</v>
      </c>
      <c r="E18" s="34">
        <v>46.57894941241349</v>
      </c>
      <c r="F18" s="34">
        <v>48.997128735685756</v>
      </c>
      <c r="G18" s="34">
        <v>18.72518280900612</v>
      </c>
      <c r="H18" s="34">
        <v>32.19069613704052</v>
      </c>
      <c r="I18" s="34">
        <v>0.08699231826761013</v>
      </c>
      <c r="J18" s="25"/>
    </row>
    <row r="19" spans="1:10" ht="12" customHeight="1">
      <c r="A19" s="1" t="s">
        <v>10</v>
      </c>
      <c r="B19" s="22">
        <v>226949</v>
      </c>
      <c r="C19" s="22">
        <v>1723547</v>
      </c>
      <c r="D19" s="34">
        <v>54.94082129667552</v>
      </c>
      <c r="E19" s="34">
        <v>45.05917870332447</v>
      </c>
      <c r="F19" s="34">
        <v>46.3377774890037</v>
      </c>
      <c r="G19" s="34">
        <v>10.374227996672394</v>
      </c>
      <c r="H19" s="34">
        <v>43.04788015979004</v>
      </c>
      <c r="I19" s="34">
        <v>0.2276416349820915</v>
      </c>
      <c r="J19" s="25"/>
    </row>
    <row r="20" spans="1:10" ht="12" customHeight="1">
      <c r="A20" s="1" t="s">
        <v>11</v>
      </c>
      <c r="B20" s="22">
        <v>233234</v>
      </c>
      <c r="C20" s="22">
        <v>1123035</v>
      </c>
      <c r="D20" s="34">
        <v>76.7860623456378</v>
      </c>
      <c r="E20" s="34">
        <v>23.21393765436219</v>
      </c>
      <c r="F20" s="34">
        <v>61.3505106468193</v>
      </c>
      <c r="G20" s="34">
        <v>7.626727187771176</v>
      </c>
      <c r="H20" s="34">
        <v>30.673519791736197</v>
      </c>
      <c r="I20" s="34">
        <v>0.30118149656231225</v>
      </c>
      <c r="J20" s="25"/>
    </row>
    <row r="21" spans="1:10" ht="12" customHeight="1">
      <c r="A21" s="1" t="s">
        <v>12</v>
      </c>
      <c r="B21" s="22">
        <v>392389</v>
      </c>
      <c r="C21" s="22">
        <v>765114</v>
      </c>
      <c r="D21" s="34">
        <v>85.5089011550676</v>
      </c>
      <c r="E21" s="34">
        <v>14.491098844932406</v>
      </c>
      <c r="F21" s="34">
        <v>60.881956059867484</v>
      </c>
      <c r="G21" s="34">
        <v>5.45211350697232</v>
      </c>
      <c r="H21" s="34">
        <v>33.652265658977164</v>
      </c>
      <c r="I21" s="34">
        <v>0.5435689499540786</v>
      </c>
      <c r="J21" s="25"/>
    </row>
    <row r="22" spans="1:10" ht="12" customHeight="1">
      <c r="A22" s="1" t="s">
        <v>13</v>
      </c>
      <c r="B22" s="22">
        <v>176705</v>
      </c>
      <c r="C22" s="22">
        <v>142795</v>
      </c>
      <c r="D22" s="34">
        <v>66.9142512904065</v>
      </c>
      <c r="E22" s="34">
        <v>33.0857487095935</v>
      </c>
      <c r="F22" s="34">
        <v>39.85199687838004</v>
      </c>
      <c r="G22" s="34">
        <v>1.074768274483495</v>
      </c>
      <c r="H22" s="34">
        <v>56.7546105505278</v>
      </c>
      <c r="I22" s="34">
        <v>0.07119484111228247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60" zoomScaleSheetLayoutView="160" zoomScalePageLayoutView="0" workbookViewId="0" topLeftCell="A1">
      <pane ySplit="14" topLeftCell="A15" activePane="bottomLeft" state="frozen"/>
      <selection pane="topLeft" activeCell="D9" sqref="D9"/>
      <selection pane="bottomLeft"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25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1258210</v>
      </c>
      <c r="C16" s="21">
        <v>4778328</v>
      </c>
      <c r="D16" s="33">
        <v>64.76179533929023</v>
      </c>
      <c r="E16" s="33">
        <v>35.23820466070977</v>
      </c>
      <c r="F16" s="33">
        <v>51.721941231326106</v>
      </c>
      <c r="G16" s="33">
        <v>10.195114274281716</v>
      </c>
      <c r="H16" s="33">
        <v>37.86791111870094</v>
      </c>
      <c r="I16" s="33">
        <v>0.21503337569124598</v>
      </c>
      <c r="J16" s="25"/>
    </row>
    <row r="17" spans="2:10" ht="12" customHeight="1">
      <c r="B17" s="22"/>
      <c r="C17" s="28"/>
      <c r="D17" s="32"/>
      <c r="F17" s="32"/>
      <c r="G17" s="32"/>
      <c r="H17" s="32"/>
      <c r="I17" s="32"/>
      <c r="J17" s="25"/>
    </row>
    <row r="18" spans="1:10" ht="12" customHeight="1">
      <c r="A18" s="1" t="s">
        <v>9</v>
      </c>
      <c r="B18" s="22">
        <v>234079</v>
      </c>
      <c r="C18" s="22">
        <v>1097866</v>
      </c>
      <c r="D18" s="34">
        <v>52.533187110266645</v>
      </c>
      <c r="E18" s="34">
        <v>47.466812889733355</v>
      </c>
      <c r="F18" s="34">
        <v>47.16923558977143</v>
      </c>
      <c r="G18" s="34">
        <v>17.430815782618282</v>
      </c>
      <c r="H18" s="34">
        <v>35.314054720703616</v>
      </c>
      <c r="I18" s="34">
        <v>0.08589390690667167</v>
      </c>
      <c r="J18" s="25"/>
    </row>
    <row r="19" spans="1:10" ht="12" customHeight="1">
      <c r="A19" s="1" t="s">
        <v>10</v>
      </c>
      <c r="B19" s="22">
        <v>226234</v>
      </c>
      <c r="C19" s="22">
        <v>1687886</v>
      </c>
      <c r="D19" s="34">
        <v>56.20675803934626</v>
      </c>
      <c r="E19" s="34">
        <v>43.79324196065374</v>
      </c>
      <c r="F19" s="34">
        <v>46.180073772754795</v>
      </c>
      <c r="G19" s="34">
        <v>10.71186087212051</v>
      </c>
      <c r="H19" s="34">
        <v>42.889922660653625</v>
      </c>
      <c r="I19" s="34">
        <v>0.2181426944710721</v>
      </c>
      <c r="J19" s="25"/>
    </row>
    <row r="20" spans="1:10" ht="12" customHeight="1">
      <c r="A20" s="1" t="s">
        <v>11</v>
      </c>
      <c r="B20" s="22">
        <v>233197</v>
      </c>
      <c r="C20" s="22">
        <v>1088892</v>
      </c>
      <c r="D20" s="34">
        <v>76.60686275590233</v>
      </c>
      <c r="E20" s="34">
        <v>23.39313724409767</v>
      </c>
      <c r="F20" s="34">
        <v>60.815856852653894</v>
      </c>
      <c r="G20" s="34">
        <v>7.0966633972882525</v>
      </c>
      <c r="H20" s="34">
        <v>31.866521197694535</v>
      </c>
      <c r="I20" s="34">
        <v>0.22095855236331977</v>
      </c>
      <c r="J20" s="25"/>
    </row>
    <row r="21" spans="1:10" ht="12" customHeight="1">
      <c r="A21" s="1" t="s">
        <v>12</v>
      </c>
      <c r="B21" s="22">
        <v>389893</v>
      </c>
      <c r="C21" s="22">
        <v>788011</v>
      </c>
      <c r="D21" s="34">
        <v>85.04576712761623</v>
      </c>
      <c r="E21" s="34">
        <v>14.954232872383761</v>
      </c>
      <c r="F21" s="34">
        <v>59.54980323878728</v>
      </c>
      <c r="G21" s="34">
        <v>4.675569249667834</v>
      </c>
      <c r="H21" s="34">
        <v>35.363719541986086</v>
      </c>
      <c r="I21" s="34">
        <v>0.41090796955880055</v>
      </c>
      <c r="J21" s="25"/>
    </row>
    <row r="22" spans="1:10" ht="12" customHeight="1">
      <c r="A22" s="1" t="s">
        <v>13</v>
      </c>
      <c r="B22" s="22">
        <v>174807</v>
      </c>
      <c r="C22" s="22">
        <v>115673</v>
      </c>
      <c r="D22" s="34">
        <v>55.972439549419484</v>
      </c>
      <c r="E22" s="34">
        <v>44.027560450580516</v>
      </c>
      <c r="F22" s="34">
        <v>36.8659929283411</v>
      </c>
      <c r="G22" s="34">
        <v>0.748662176998954</v>
      </c>
      <c r="H22" s="34">
        <v>62.3801578587916</v>
      </c>
      <c r="I22" s="34">
        <v>0.00518703586835303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ySplit="14" topLeftCell="A15" activePane="bottomLeft" state="frozen"/>
      <selection pane="topLeft" activeCell="D9" sqref="D9"/>
      <selection pane="bottomLeft"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26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1258658</v>
      </c>
      <c r="C16" s="21">
        <v>4658379.4</v>
      </c>
      <c r="D16" s="35">
        <v>65.87366842640596</v>
      </c>
      <c r="E16" s="35">
        <v>33.80858158526117</v>
      </c>
      <c r="F16" s="35">
        <v>52.97952760137999</v>
      </c>
      <c r="G16" s="35">
        <v>10.794419192219507</v>
      </c>
      <c r="H16" s="35">
        <v>35.90830321806764</v>
      </c>
      <c r="I16" s="35">
        <v>0.3177499883328524</v>
      </c>
      <c r="J16" s="25"/>
    </row>
    <row r="17" spans="2:10" ht="12" customHeight="1">
      <c r="B17" s="22"/>
      <c r="C17" s="28"/>
      <c r="D17" s="36"/>
      <c r="E17" s="31"/>
      <c r="F17" s="36"/>
      <c r="G17" s="36"/>
      <c r="H17" s="36"/>
      <c r="I17" s="36"/>
      <c r="J17" s="25"/>
    </row>
    <row r="18" spans="1:10" ht="12" customHeight="1">
      <c r="A18" s="1" t="s">
        <v>9</v>
      </c>
      <c r="B18" s="22">
        <v>232142</v>
      </c>
      <c r="C18" s="22">
        <v>1055407</v>
      </c>
      <c r="D18" s="31">
        <v>53.651434944054756</v>
      </c>
      <c r="E18" s="31">
        <v>46.25608888324599</v>
      </c>
      <c r="F18" s="31">
        <v>48.47589602873583</v>
      </c>
      <c r="G18" s="31">
        <v>18.341549752844163</v>
      </c>
      <c r="H18" s="31">
        <v>33.09007804572075</v>
      </c>
      <c r="I18" s="31">
        <v>0.09247617269925251</v>
      </c>
      <c r="J18" s="25"/>
    </row>
    <row r="19" spans="1:10" ht="12" customHeight="1">
      <c r="A19" s="1" t="s">
        <v>10</v>
      </c>
      <c r="B19" s="22">
        <v>225857</v>
      </c>
      <c r="C19" s="22">
        <v>1689751.4</v>
      </c>
      <c r="D19" s="31">
        <v>57.32579360490544</v>
      </c>
      <c r="E19" s="31">
        <v>42.45375976608157</v>
      </c>
      <c r="F19" s="31">
        <v>47.4336284023792</v>
      </c>
      <c r="G19" s="31">
        <v>11.626384804297247</v>
      </c>
      <c r="H19" s="31">
        <v>40.719540164310565</v>
      </c>
      <c r="I19" s="31">
        <v>0.2204466290130016</v>
      </c>
      <c r="J19" s="25"/>
    </row>
    <row r="20" spans="1:10" ht="12" customHeight="1">
      <c r="A20" s="1" t="s">
        <v>11</v>
      </c>
      <c r="B20" s="22">
        <v>235348</v>
      </c>
      <c r="C20" s="22">
        <v>1051005</v>
      </c>
      <c r="D20" s="31">
        <v>78.17631695377281</v>
      </c>
      <c r="E20" s="31">
        <v>21.40608274936846</v>
      </c>
      <c r="F20" s="31">
        <v>62.27496539026931</v>
      </c>
      <c r="G20" s="31">
        <v>7.168376934457971</v>
      </c>
      <c r="H20" s="31">
        <v>30.13905737841399</v>
      </c>
      <c r="I20" s="31">
        <v>0.41760029685872097</v>
      </c>
      <c r="J20" s="25"/>
    </row>
    <row r="21" spans="1:10" ht="12" customHeight="1">
      <c r="A21" s="1" t="s">
        <v>12</v>
      </c>
      <c r="B21" s="22">
        <v>390504</v>
      </c>
      <c r="C21" s="22">
        <v>759984</v>
      </c>
      <c r="D21" s="31">
        <v>86.93380386955515</v>
      </c>
      <c r="E21" s="31">
        <v>12.328417440367167</v>
      </c>
      <c r="F21" s="31">
        <v>61.3623444704099</v>
      </c>
      <c r="G21" s="31">
        <v>4.748915766647719</v>
      </c>
      <c r="H21" s="31">
        <v>33.150961072864696</v>
      </c>
      <c r="I21" s="31">
        <v>0.7377786900776858</v>
      </c>
      <c r="J21" s="25"/>
    </row>
    <row r="22" spans="1:10" ht="12" customHeight="1">
      <c r="A22" s="1" t="s">
        <v>13</v>
      </c>
      <c r="B22" s="22">
        <v>174807</v>
      </c>
      <c r="C22" s="22">
        <v>102232</v>
      </c>
      <c r="D22" s="31">
        <v>50.298341028249475</v>
      </c>
      <c r="E22" s="31">
        <v>49.59895140464825</v>
      </c>
      <c r="F22" s="31">
        <v>33.25964472963456</v>
      </c>
      <c r="G22" s="31">
        <v>1.3488927146099068</v>
      </c>
      <c r="H22" s="31">
        <v>65.28875498865327</v>
      </c>
      <c r="I22" s="31">
        <v>0.10270756710227717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14" topLeftCell="A15" activePane="bottomLeft" state="frozen"/>
      <selection pane="topLeft" activeCell="D9" sqref="D9"/>
      <selection pane="bottomLeft"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27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1257294</v>
      </c>
      <c r="C16" s="21">
        <v>5075084</v>
      </c>
      <c r="D16" s="23">
        <v>66.97081269984892</v>
      </c>
      <c r="E16" s="23">
        <v>32.69080866444772</v>
      </c>
      <c r="F16" s="23">
        <v>55.68965952090645</v>
      </c>
      <c r="G16" s="23">
        <v>10.511707786511513</v>
      </c>
      <c r="H16" s="23">
        <v>33.46025405687866</v>
      </c>
      <c r="I16" s="23">
        <v>0.3383786357033696</v>
      </c>
      <c r="J16" s="25"/>
    </row>
    <row r="17" spans="2:10" ht="12" customHeight="1">
      <c r="B17" s="22"/>
      <c r="C17" s="28"/>
      <c r="D17" s="29"/>
      <c r="E17" s="30"/>
      <c r="F17" s="29"/>
      <c r="G17" s="24"/>
      <c r="H17" s="29"/>
      <c r="I17" s="24"/>
      <c r="J17" s="25"/>
    </row>
    <row r="18" spans="1:10" ht="12" customHeight="1">
      <c r="A18" s="1" t="s">
        <v>9</v>
      </c>
      <c r="B18" s="22">
        <v>232333</v>
      </c>
      <c r="C18" s="22">
        <v>1131605</v>
      </c>
      <c r="D18" s="31">
        <v>54.550306865027984</v>
      </c>
      <c r="E18" s="31">
        <v>45.35513717242324</v>
      </c>
      <c r="F18" s="31">
        <v>50.17766800252738</v>
      </c>
      <c r="G18" s="31">
        <v>17.929666270474236</v>
      </c>
      <c r="H18" s="31">
        <v>31.798109764449613</v>
      </c>
      <c r="I18" s="31">
        <v>0.09455596254876922</v>
      </c>
      <c r="J18" s="25"/>
    </row>
    <row r="19" spans="1:10" ht="12" customHeight="1">
      <c r="A19" s="1" t="s">
        <v>10</v>
      </c>
      <c r="B19" s="22">
        <v>225562</v>
      </c>
      <c r="C19" s="22">
        <v>1803573</v>
      </c>
      <c r="D19" s="31">
        <v>58.77510918604349</v>
      </c>
      <c r="E19" s="31">
        <v>41.03354840641327</v>
      </c>
      <c r="F19" s="31">
        <v>50.687884549169894</v>
      </c>
      <c r="G19" s="31">
        <v>11.224164477955702</v>
      </c>
      <c r="H19" s="31">
        <v>37.89660856533115</v>
      </c>
      <c r="I19" s="31">
        <v>0.19134240754324888</v>
      </c>
      <c r="J19" s="25"/>
    </row>
    <row r="20" spans="1:10" ht="12" customHeight="1">
      <c r="A20" s="1" t="s">
        <v>11</v>
      </c>
      <c r="B20" s="22">
        <v>235350</v>
      </c>
      <c r="C20" s="22">
        <v>1236339</v>
      </c>
      <c r="D20" s="31">
        <v>79.22365953027446</v>
      </c>
      <c r="E20" s="31">
        <v>20.40176682932432</v>
      </c>
      <c r="F20" s="31">
        <v>64.36454726414034</v>
      </c>
      <c r="G20" s="31">
        <v>7.208217163739071</v>
      </c>
      <c r="H20" s="31">
        <v>28.052661931719374</v>
      </c>
      <c r="I20" s="31">
        <v>0.3745736404012168</v>
      </c>
      <c r="J20" s="25"/>
    </row>
    <row r="21" spans="1:10" ht="12" customHeight="1">
      <c r="A21" s="1" t="s">
        <v>12</v>
      </c>
      <c r="B21" s="22">
        <v>388912</v>
      </c>
      <c r="C21" s="22">
        <v>788440</v>
      </c>
      <c r="D21" s="31">
        <v>86.32286540510376</v>
      </c>
      <c r="E21" s="31">
        <v>12.764319415554768</v>
      </c>
      <c r="F21" s="31">
        <v>64.11432702551875</v>
      </c>
      <c r="G21" s="31">
        <v>4.787935670437827</v>
      </c>
      <c r="H21" s="31">
        <v>30.18492212470194</v>
      </c>
      <c r="I21" s="31">
        <v>0.9128151793414845</v>
      </c>
      <c r="J21" s="25"/>
    </row>
    <row r="22" spans="1:10" ht="12" customHeight="1">
      <c r="A22" s="1" t="s">
        <v>13</v>
      </c>
      <c r="B22" s="22">
        <v>175137</v>
      </c>
      <c r="C22" s="22">
        <v>115127</v>
      </c>
      <c r="D22" s="31">
        <v>53.33414403224266</v>
      </c>
      <c r="E22" s="31">
        <v>45.950124644957306</v>
      </c>
      <c r="F22" s="31">
        <v>37.370903437073835</v>
      </c>
      <c r="G22" s="31">
        <v>1.1126842530422925</v>
      </c>
      <c r="H22" s="31">
        <v>60.80068098708383</v>
      </c>
      <c r="I22" s="31">
        <v>0.7157313228000381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28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1255274</v>
      </c>
      <c r="C16" s="21">
        <v>5128999</v>
      </c>
      <c r="D16" s="23">
        <v>68.46667351660626</v>
      </c>
      <c r="E16" s="23">
        <v>31.533326483393736</v>
      </c>
      <c r="F16" s="23">
        <v>57.4044175091475</v>
      </c>
      <c r="G16" s="23">
        <v>10.258219976256576</v>
      </c>
      <c r="H16" s="23">
        <v>31.970429317689476</v>
      </c>
      <c r="I16" s="23">
        <v>0.3669331969064529</v>
      </c>
      <c r="J16" s="25"/>
    </row>
    <row r="17" spans="2:10" ht="12" customHeight="1">
      <c r="B17" s="22"/>
      <c r="C17" s="28"/>
      <c r="D17" s="29"/>
      <c r="E17" s="30"/>
      <c r="F17" s="29"/>
      <c r="G17" s="24"/>
      <c r="H17" s="29"/>
      <c r="I17" s="24"/>
      <c r="J17" s="25"/>
    </row>
    <row r="18" spans="1:10" ht="12" customHeight="1">
      <c r="A18" s="1" t="s">
        <v>9</v>
      </c>
      <c r="B18" s="22">
        <v>229906</v>
      </c>
      <c r="C18" s="22">
        <v>1141915</v>
      </c>
      <c r="D18" s="31">
        <v>56.67462114080295</v>
      </c>
      <c r="E18" s="31">
        <v>43.32537885919705</v>
      </c>
      <c r="F18" s="31">
        <v>52.91348305259148</v>
      </c>
      <c r="G18" s="31">
        <v>16.850203386416677</v>
      </c>
      <c r="H18" s="31">
        <v>30.08008476988217</v>
      </c>
      <c r="I18" s="31">
        <v>0.15622879110967103</v>
      </c>
      <c r="J18" s="25"/>
    </row>
    <row r="19" spans="1:10" ht="12" customHeight="1">
      <c r="A19" s="1" t="s">
        <v>10</v>
      </c>
      <c r="B19" s="22">
        <v>227226</v>
      </c>
      <c r="C19" s="22">
        <v>1813638</v>
      </c>
      <c r="D19" s="31">
        <v>60.15500336891927</v>
      </c>
      <c r="E19" s="31">
        <v>39.84499663108073</v>
      </c>
      <c r="F19" s="31">
        <v>51.595412094365024</v>
      </c>
      <c r="G19" s="31">
        <v>11.093834602053994</v>
      </c>
      <c r="H19" s="31">
        <v>37.09588131699931</v>
      </c>
      <c r="I19" s="31">
        <v>0.21487198658166626</v>
      </c>
      <c r="J19" s="25"/>
    </row>
    <row r="20" spans="1:10" ht="12" customHeight="1">
      <c r="A20" s="1" t="s">
        <v>11</v>
      </c>
      <c r="B20" s="22">
        <v>235195</v>
      </c>
      <c r="C20" s="22">
        <v>1240586</v>
      </c>
      <c r="D20" s="31">
        <v>79.99727548110329</v>
      </c>
      <c r="E20" s="31">
        <v>20.002724518896713</v>
      </c>
      <c r="F20" s="31">
        <v>66.57345802709365</v>
      </c>
      <c r="G20" s="31">
        <v>7.0248253647872865</v>
      </c>
      <c r="H20" s="31">
        <v>26.12168765406026</v>
      </c>
      <c r="I20" s="31">
        <v>0.2800289540588077</v>
      </c>
      <c r="J20" s="25"/>
    </row>
    <row r="21" spans="1:10" ht="12" customHeight="1">
      <c r="A21" s="1" t="s">
        <v>12</v>
      </c>
      <c r="B21" s="22">
        <v>388637</v>
      </c>
      <c r="C21" s="22">
        <v>820432</v>
      </c>
      <c r="D21" s="31">
        <v>87.83896776332469</v>
      </c>
      <c r="E21" s="31">
        <v>12.161032236675313</v>
      </c>
      <c r="F21" s="31">
        <v>65.67515650291553</v>
      </c>
      <c r="G21" s="31">
        <v>5.443839343175303</v>
      </c>
      <c r="H21" s="31">
        <v>27.75391501062855</v>
      </c>
      <c r="I21" s="31">
        <v>1.1270891432806132</v>
      </c>
      <c r="J21" s="25"/>
    </row>
    <row r="22" spans="1:10" ht="12" customHeight="1">
      <c r="A22" s="1" t="s">
        <v>13</v>
      </c>
      <c r="B22" s="22">
        <v>174310</v>
      </c>
      <c r="C22" s="22">
        <v>112428</v>
      </c>
      <c r="D22" s="31">
        <v>53.715266659551</v>
      </c>
      <c r="E22" s="31">
        <v>46.284733340448994</v>
      </c>
      <c r="F22" s="31">
        <v>35.19585868289038</v>
      </c>
      <c r="G22" s="31">
        <v>0.6359625716013805</v>
      </c>
      <c r="H22" s="31">
        <v>63.79638524211051</v>
      </c>
      <c r="I22" s="31">
        <v>0.3717935033977301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29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v>1255141</v>
      </c>
      <c r="C16" s="21">
        <v>4879701.1</v>
      </c>
      <c r="D16" s="23">
        <v>68.61563119101699</v>
      </c>
      <c r="E16" s="23">
        <v>31.4</v>
      </c>
      <c r="F16" s="23">
        <v>58.32721147612914</v>
      </c>
      <c r="G16" s="23">
        <v>9.598555534477306</v>
      </c>
      <c r="H16" s="23">
        <v>31.719580119364277</v>
      </c>
      <c r="I16" s="23">
        <v>0.35465287002927287</v>
      </c>
      <c r="J16" s="25"/>
    </row>
    <row r="17" spans="2:10" ht="12" customHeight="1">
      <c r="B17" s="22"/>
      <c r="C17" s="28"/>
      <c r="D17" s="29"/>
      <c r="E17" s="30"/>
      <c r="F17" s="29"/>
      <c r="G17" s="24"/>
      <c r="H17" s="29"/>
      <c r="I17" s="24"/>
      <c r="J17" s="25"/>
    </row>
    <row r="18" spans="1:10" ht="12" customHeight="1">
      <c r="A18" s="1" t="s">
        <v>9</v>
      </c>
      <c r="B18" s="22">
        <v>230854</v>
      </c>
      <c r="C18" s="22">
        <v>1059345</v>
      </c>
      <c r="D18" s="25">
        <v>56.2962962962963</v>
      </c>
      <c r="E18" s="25">
        <v>43.7</v>
      </c>
      <c r="F18" s="24">
        <v>52.35688090282203</v>
      </c>
      <c r="G18" s="24">
        <v>15.540923872770438</v>
      </c>
      <c r="H18" s="24">
        <v>31.773029560719124</v>
      </c>
      <c r="I18" s="24">
        <v>0.3291656636884112</v>
      </c>
      <c r="J18" s="25"/>
    </row>
    <row r="19" spans="1:10" ht="12" customHeight="1">
      <c r="A19" s="1" t="s">
        <v>10</v>
      </c>
      <c r="B19" s="22">
        <v>227253</v>
      </c>
      <c r="C19" s="22">
        <v>1850390.86</v>
      </c>
      <c r="D19" s="25">
        <v>62.2</v>
      </c>
      <c r="E19" s="25">
        <v>37.81400325334508</v>
      </c>
      <c r="F19" s="24">
        <v>54.316549639679906</v>
      </c>
      <c r="G19" s="24">
        <v>11.15188117606677</v>
      </c>
      <c r="H19" s="24">
        <v>34.34917528721472</v>
      </c>
      <c r="I19" s="24">
        <v>0.18239389703859646</v>
      </c>
      <c r="J19" s="25"/>
    </row>
    <row r="20" spans="1:10" ht="12" customHeight="1">
      <c r="A20" s="1" t="s">
        <v>11</v>
      </c>
      <c r="B20" s="22">
        <v>234656</v>
      </c>
      <c r="C20" s="22">
        <v>1103054</v>
      </c>
      <c r="D20" s="25">
        <v>79.7</v>
      </c>
      <c r="E20" s="25">
        <v>20.28096539244679</v>
      </c>
      <c r="F20" s="24">
        <v>67.53731005009728</v>
      </c>
      <c r="G20" s="24">
        <v>5.73371747892669</v>
      </c>
      <c r="H20" s="24">
        <v>26.421462593853068</v>
      </c>
      <c r="I20" s="24">
        <v>0.3075098771229695</v>
      </c>
      <c r="J20" s="25"/>
    </row>
    <row r="21" spans="1:10" ht="12" customHeight="1">
      <c r="A21" s="1" t="s">
        <v>12</v>
      </c>
      <c r="B21" s="22">
        <v>388068</v>
      </c>
      <c r="C21" s="22">
        <v>768221.24</v>
      </c>
      <c r="D21" s="25">
        <v>87.51993240905445</v>
      </c>
      <c r="E21" s="25">
        <v>12.5</v>
      </c>
      <c r="F21" s="24">
        <v>65.55847245254505</v>
      </c>
      <c r="G21" s="24">
        <v>4.177498398768563</v>
      </c>
      <c r="H21" s="24">
        <v>29.37587354392857</v>
      </c>
      <c r="I21" s="24">
        <v>0.8881556047578169</v>
      </c>
      <c r="J21" s="25"/>
    </row>
    <row r="22" spans="1:10" ht="12" customHeight="1">
      <c r="A22" s="1" t="s">
        <v>13</v>
      </c>
      <c r="B22" s="22">
        <v>174310</v>
      </c>
      <c r="C22" s="22">
        <v>98690</v>
      </c>
      <c r="D22" s="25">
        <v>57.2</v>
      </c>
      <c r="E22" s="25">
        <v>42.763197892390316</v>
      </c>
      <c r="F22" s="24">
        <v>38.38078832708481</v>
      </c>
      <c r="G22" s="24">
        <v>2.084304387475935</v>
      </c>
      <c r="H22" s="24">
        <v>59.302867565102844</v>
      </c>
      <c r="I22" s="24">
        <v>0.23203972033640693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6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5.71093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30</v>
      </c>
      <c r="I1" s="5" t="s">
        <v>43</v>
      </c>
    </row>
    <row r="2" s="3" customFormat="1" ht="12" customHeight="1"/>
    <row r="3" spans="1:9" s="3" customFormat="1" ht="3.75" customHeight="1">
      <c r="A3" s="7"/>
      <c r="B3" s="7"/>
      <c r="C3" s="7"/>
      <c r="D3" s="7"/>
      <c r="E3" s="7"/>
      <c r="F3" s="7"/>
      <c r="G3" s="7"/>
      <c r="H3" s="7"/>
      <c r="I3" s="7"/>
    </row>
    <row r="4" spans="2:3" ht="3.75" customHeight="1">
      <c r="B4" s="10"/>
      <c r="C4" s="10"/>
    </row>
    <row r="5" spans="2:3" ht="12" customHeight="1">
      <c r="B5" s="11" t="s">
        <v>0</v>
      </c>
      <c r="C5" s="11" t="s">
        <v>40</v>
      </c>
    </row>
    <row r="6" spans="2:3" ht="12" customHeight="1">
      <c r="B6" s="11" t="s">
        <v>15</v>
      </c>
      <c r="C6" s="11"/>
    </row>
    <row r="7" spans="2:9" ht="3.75" customHeight="1">
      <c r="B7" s="11"/>
      <c r="C7" s="12"/>
      <c r="D7" s="8"/>
      <c r="E7" s="8"/>
      <c r="F7" s="8"/>
      <c r="G7" s="8"/>
      <c r="H7" s="8"/>
      <c r="I7" s="8"/>
    </row>
    <row r="8" spans="2:6" ht="12" customHeight="1">
      <c r="B8" s="11"/>
      <c r="C8" s="11" t="s">
        <v>1</v>
      </c>
      <c r="D8" s="11" t="s">
        <v>42</v>
      </c>
      <c r="F8" s="11" t="s">
        <v>41</v>
      </c>
    </row>
    <row r="9" spans="2:9" ht="3.75" customHeight="1">
      <c r="B9" s="11"/>
      <c r="C9" s="11"/>
      <c r="D9" s="12"/>
      <c r="E9" s="8"/>
      <c r="F9" s="12"/>
      <c r="G9" s="8"/>
      <c r="H9" s="8"/>
      <c r="I9" s="8"/>
    </row>
    <row r="10" spans="2:9" ht="12" customHeight="1">
      <c r="B10" s="11"/>
      <c r="C10" s="11"/>
      <c r="D10" s="11" t="s">
        <v>2</v>
      </c>
      <c r="E10" s="11" t="s">
        <v>3</v>
      </c>
      <c r="F10" s="11" t="s">
        <v>4</v>
      </c>
      <c r="G10" s="15" t="s">
        <v>5</v>
      </c>
      <c r="H10" s="15" t="s">
        <v>21</v>
      </c>
      <c r="I10" s="1" t="s">
        <v>18</v>
      </c>
    </row>
    <row r="11" spans="2:9" ht="12" customHeight="1">
      <c r="B11" s="11"/>
      <c r="C11" s="11"/>
      <c r="D11" s="11"/>
      <c r="E11" s="11"/>
      <c r="F11" s="11"/>
      <c r="G11" s="15" t="s">
        <v>6</v>
      </c>
      <c r="H11" s="15"/>
      <c r="I11" s="1" t="s">
        <v>19</v>
      </c>
    </row>
    <row r="12" spans="2:9" ht="3.75" customHeight="1">
      <c r="B12" s="12"/>
      <c r="C12" s="12"/>
      <c r="D12" s="12"/>
      <c r="E12" s="12"/>
      <c r="F12" s="12"/>
      <c r="G12" s="16"/>
      <c r="H12" s="16"/>
      <c r="I12" s="8"/>
    </row>
    <row r="13" spans="1:9" ht="12" customHeight="1">
      <c r="A13" s="2"/>
      <c r="B13" s="13" t="s">
        <v>7</v>
      </c>
      <c r="C13" s="13" t="s">
        <v>16</v>
      </c>
      <c r="D13" s="13" t="s">
        <v>8</v>
      </c>
      <c r="E13" s="13" t="s">
        <v>8</v>
      </c>
      <c r="F13" s="13" t="s">
        <v>8</v>
      </c>
      <c r="G13" s="17" t="s">
        <v>8</v>
      </c>
      <c r="H13" s="17" t="s">
        <v>8</v>
      </c>
      <c r="I13" s="2" t="s">
        <v>8</v>
      </c>
    </row>
    <row r="14" spans="1:9" ht="3.75" customHeight="1">
      <c r="A14" s="9"/>
      <c r="B14" s="14"/>
      <c r="C14" s="14"/>
      <c r="D14" s="14"/>
      <c r="E14" s="14"/>
      <c r="F14" s="14"/>
      <c r="G14" s="18"/>
      <c r="H14" s="18"/>
      <c r="I14" s="9"/>
    </row>
    <row r="15" ht="3.75" customHeight="1"/>
    <row r="16" spans="1:10" ht="12" customHeight="1">
      <c r="A16" s="6" t="s">
        <v>14</v>
      </c>
      <c r="B16" s="21">
        <f>SUM(B18:B22)</f>
        <v>1254144</v>
      </c>
      <c r="C16" s="21">
        <f>SUM(C18:C22)</f>
        <v>5262199</v>
      </c>
      <c r="D16" s="23">
        <v>70.8</v>
      </c>
      <c r="E16" s="23">
        <v>29.2</v>
      </c>
      <c r="F16" s="23">
        <v>61.6</v>
      </c>
      <c r="G16" s="23">
        <v>11.6</v>
      </c>
      <c r="H16" s="23">
        <v>26.4</v>
      </c>
      <c r="I16" s="23">
        <v>0.4</v>
      </c>
      <c r="J16" s="25"/>
    </row>
    <row r="17" spans="2:10" ht="12" customHeight="1">
      <c r="B17" s="22"/>
      <c r="C17" s="22"/>
      <c r="D17" s="24"/>
      <c r="E17" s="24"/>
      <c r="F17" s="24"/>
      <c r="G17" s="24"/>
      <c r="H17" s="24"/>
      <c r="I17" s="24"/>
      <c r="J17" s="25"/>
    </row>
    <row r="18" spans="1:10" ht="12" customHeight="1">
      <c r="A18" s="1" t="s">
        <v>9</v>
      </c>
      <c r="B18" s="22">
        <v>229409</v>
      </c>
      <c r="C18" s="22">
        <v>1165809</v>
      </c>
      <c r="D18" s="1">
        <v>60.5</v>
      </c>
      <c r="E18" s="1">
        <f>100-D18</f>
        <v>39.5</v>
      </c>
      <c r="F18" s="24">
        <v>58.3</v>
      </c>
      <c r="G18" s="24">
        <v>19.7</v>
      </c>
      <c r="H18" s="24">
        <f>100-F18-G18-I18</f>
        <v>21.700000000000003</v>
      </c>
      <c r="I18" s="24">
        <v>0.3</v>
      </c>
      <c r="J18" s="25"/>
    </row>
    <row r="19" spans="1:10" ht="12" customHeight="1">
      <c r="A19" s="1" t="s">
        <v>10</v>
      </c>
      <c r="B19" s="22">
        <v>228309</v>
      </c>
      <c r="C19" s="22">
        <v>2009363</v>
      </c>
      <c r="D19" s="1">
        <v>63.8</v>
      </c>
      <c r="E19" s="1">
        <f>100-D19</f>
        <v>36.2</v>
      </c>
      <c r="F19" s="24">
        <v>57.1</v>
      </c>
      <c r="G19" s="24">
        <v>13</v>
      </c>
      <c r="H19" s="24">
        <f>100-F19-G19-I19</f>
        <v>29.7</v>
      </c>
      <c r="I19" s="24">
        <v>0.2</v>
      </c>
      <c r="J19" s="25"/>
    </row>
    <row r="20" spans="1:10" ht="12" customHeight="1">
      <c r="A20" s="1" t="s">
        <v>11</v>
      </c>
      <c r="B20" s="22">
        <v>235115</v>
      </c>
      <c r="C20" s="22">
        <v>1243131</v>
      </c>
      <c r="D20" s="1">
        <v>81.9</v>
      </c>
      <c r="E20" s="1">
        <f>100-D20</f>
        <v>18.099999999999994</v>
      </c>
      <c r="F20" s="24">
        <v>69.4</v>
      </c>
      <c r="G20" s="24">
        <v>6.7</v>
      </c>
      <c r="H20" s="24">
        <f>100-F20-G20-I20</f>
        <v>23.599999999999994</v>
      </c>
      <c r="I20" s="24">
        <v>0.3</v>
      </c>
      <c r="J20" s="25"/>
    </row>
    <row r="21" spans="1:10" ht="12" customHeight="1">
      <c r="A21" s="1" t="s">
        <v>12</v>
      </c>
      <c r="B21" s="22">
        <v>387995</v>
      </c>
      <c r="C21" s="22">
        <v>746709</v>
      </c>
      <c r="D21" s="1">
        <v>88.9</v>
      </c>
      <c r="E21" s="1">
        <f>100-D21</f>
        <v>11.099999999999994</v>
      </c>
      <c r="F21" s="24">
        <v>68.6</v>
      </c>
      <c r="G21" s="24">
        <v>4.5</v>
      </c>
      <c r="H21" s="24">
        <f>100-F21-G21-I21</f>
        <v>25.800000000000004</v>
      </c>
      <c r="I21" s="24">
        <v>1.1</v>
      </c>
      <c r="J21" s="25"/>
    </row>
    <row r="22" spans="1:10" ht="12" customHeight="1">
      <c r="A22" s="1" t="s">
        <v>13</v>
      </c>
      <c r="B22" s="22">
        <v>173316</v>
      </c>
      <c r="C22" s="22">
        <v>97187</v>
      </c>
      <c r="D22" s="1">
        <v>54.6</v>
      </c>
      <c r="E22" s="1">
        <f>100-D22</f>
        <v>45.4</v>
      </c>
      <c r="F22" s="24">
        <v>40.7</v>
      </c>
      <c r="G22" s="24">
        <v>2.4</v>
      </c>
      <c r="H22" s="24">
        <v>56.8</v>
      </c>
      <c r="I22" s="24">
        <v>0</v>
      </c>
      <c r="J22" s="25"/>
    </row>
    <row r="23" spans="1:9" ht="3.75" customHeight="1">
      <c r="A23" s="8"/>
      <c r="B23" s="8"/>
      <c r="C23" s="8"/>
      <c r="D23" s="8"/>
      <c r="E23" s="8"/>
      <c r="F23" s="8"/>
      <c r="G23" s="8"/>
      <c r="H23" s="8"/>
      <c r="I23" s="8"/>
    </row>
    <row r="25" ht="12" customHeight="1">
      <c r="A25" s="27" t="s">
        <v>22</v>
      </c>
    </row>
    <row r="26" ht="12" customHeight="1">
      <c r="A26" s="27" t="s">
        <v>23</v>
      </c>
    </row>
    <row r="27" ht="12" customHeight="1">
      <c r="A27" s="26" t="s">
        <v>17</v>
      </c>
    </row>
    <row r="30" ht="12" customHeight="1">
      <c r="F30" s="19"/>
    </row>
    <row r="31" ht="12" customHeight="1">
      <c r="F31" s="2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Daniel Goldberg</cp:lastModifiedBy>
  <cp:lastPrinted>2017-07-17T07:53:04Z</cp:lastPrinted>
  <dcterms:created xsi:type="dcterms:W3CDTF">2000-12-15T08:29:00Z</dcterms:created>
  <dcterms:modified xsi:type="dcterms:W3CDTF">2017-07-18T17:10:20Z</dcterms:modified>
  <cp:category/>
  <cp:version/>
  <cp:contentType/>
  <cp:contentStatus/>
</cp:coreProperties>
</file>