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2\"/>
    </mc:Choice>
  </mc:AlternateContent>
  <xr:revisionPtr revIDLastSave="0" documentId="13_ncr:1_{0A467F40-E7A3-475D-834C-78C67DD1D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24" r:id="rId1"/>
    <sheet name="2019" sheetId="28" r:id="rId2"/>
    <sheet name="2018" sheetId="27" r:id="rId3"/>
    <sheet name="2017" sheetId="26" r:id="rId4"/>
    <sheet name="2016" sheetId="25" r:id="rId5"/>
    <sheet name="2015" sheetId="22" r:id="rId6"/>
    <sheet name="2014" sheetId="23" r:id="rId7"/>
    <sheet name="2013" sheetId="19" r:id="rId8"/>
    <sheet name="2012" sheetId="20" r:id="rId9"/>
    <sheet name="2011" sheetId="18" r:id="rId10"/>
    <sheet name="2010" sheetId="17" r:id="rId11"/>
    <sheet name="2009" sheetId="16" r:id="rId12"/>
    <sheet name="2008" sheetId="15" r:id="rId13"/>
    <sheet name="2007" sheetId="12" r:id="rId14"/>
    <sheet name="2006" sheetId="11" r:id="rId15"/>
    <sheet name="2005" sheetId="10" r:id="rId16"/>
    <sheet name="2004" sheetId="9" r:id="rId17"/>
    <sheet name="2003" sheetId="8" r:id="rId18"/>
    <sheet name="2002" sheetId="7" r:id="rId19"/>
    <sheet name="2001" sheetId="6" r:id="rId20"/>
    <sheet name="2000" sheetId="5" r:id="rId21"/>
    <sheet name="1999" sheetId="4" r:id="rId22"/>
    <sheet name="1998" sheetId="2" r:id="rId23"/>
    <sheet name="1997" sheetId="3" r:id="rId24"/>
  </sheets>
  <definedNames>
    <definedName name="_xlnm.Print_Area" localSheetId="18">'2002'!$A$1:$V$32</definedName>
    <definedName name="_xlnm.Print_Area" localSheetId="17">'2003'!$A$1:$V$32</definedName>
    <definedName name="_xlnm.Print_Area" localSheetId="16">'2004'!$A$1:$V$32</definedName>
    <definedName name="_xlnm.Print_Area" localSheetId="15">'2005'!$A$1:$V$33</definedName>
    <definedName name="_xlnm.Print_Area" localSheetId="14">'2006'!$A$1:$V$32</definedName>
    <definedName name="_xlnm.Print_Area" localSheetId="13">'2007'!$A$1:$V$34</definedName>
    <definedName name="_xlnm.Print_Area" localSheetId="12">'2008'!$A$1:$V$34</definedName>
    <definedName name="_xlnm.Print_Area" localSheetId="11">'2009'!$A$1:$V$34</definedName>
    <definedName name="_xlnm.Print_Area" localSheetId="10">'2010'!$A$1:$V$34</definedName>
    <definedName name="_xlnm.Print_Area" localSheetId="9">'2011'!$A$1:$V$34</definedName>
    <definedName name="_xlnm.Print_Area" localSheetId="8">'2012'!$A$1:$V$34</definedName>
    <definedName name="_xlnm.Print_Area" localSheetId="7">'2013'!$A$1:$V$34</definedName>
    <definedName name="_xlnm.Print_Area" localSheetId="6">'2014'!$A$1:$V$34</definedName>
    <definedName name="_xlnm.Print_Area" localSheetId="5">'2015'!$A$1:$V$34</definedName>
    <definedName name="_xlnm.Print_Area" localSheetId="4">'2016'!$A$1:$V$31</definedName>
    <definedName name="_xlnm.Print_Area" localSheetId="3">'2017'!$A$1:$V$31</definedName>
    <definedName name="_xlnm.Print_Area" localSheetId="2">'2018'!$A$1:$V$31</definedName>
    <definedName name="_xlnm.Print_Area" localSheetId="1">'2019'!$A$1:$V$31</definedName>
    <definedName name="_xlnm.Print_Area" localSheetId="0">'2020'!$A$1:$V$32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8" l="1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M10" i="28"/>
  <c r="L10" i="28"/>
  <c r="K10" i="28"/>
  <c r="J10" i="28"/>
  <c r="I10" i="28"/>
  <c r="H10" i="28"/>
  <c r="G10" i="28"/>
  <c r="F10" i="28"/>
  <c r="E10" i="28"/>
  <c r="D10" i="28"/>
  <c r="C10" i="28" s="1"/>
  <c r="P10" i="24" l="1"/>
  <c r="C25" i="27" l="1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C10" i="26" s="1"/>
  <c r="E10" i="26"/>
  <c r="D10" i="26"/>
  <c r="C15" i="24" l="1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25" i="24"/>
  <c r="C24" i="24"/>
  <c r="C23" i="24"/>
  <c r="C22" i="24"/>
  <c r="C21" i="24"/>
  <c r="C20" i="24"/>
  <c r="C19" i="24"/>
  <c r="C18" i="24"/>
  <c r="C17" i="24"/>
  <c r="C16" i="24"/>
  <c r="C14" i="24"/>
  <c r="C13" i="24"/>
  <c r="C12" i="24"/>
  <c r="C11" i="24"/>
  <c r="V10" i="24"/>
  <c r="U10" i="24"/>
  <c r="T10" i="24"/>
  <c r="S10" i="24"/>
  <c r="R10" i="24"/>
  <c r="Q10" i="24"/>
  <c r="O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C10" i="12" s="1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C10" i="19" s="1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E10" i="17"/>
  <c r="D10" i="17"/>
  <c r="D10" i="16"/>
  <c r="C10" i="16" s="1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8"/>
  <c r="C10" i="23" l="1"/>
  <c r="C10" i="18"/>
  <c r="C10" i="4"/>
  <c r="C10" i="6"/>
  <c r="C10" i="7"/>
  <c r="C10" i="9"/>
  <c r="C10" i="17"/>
  <c r="C10" i="15"/>
  <c r="C10" i="22"/>
  <c r="C10" i="10"/>
  <c r="C10" i="11"/>
  <c r="C10" i="24"/>
</calcChain>
</file>

<file path=xl/sharedStrings.xml><?xml version="1.0" encoding="utf-8"?>
<sst xmlns="http://schemas.openxmlformats.org/spreadsheetml/2006/main" count="1537" uniqueCount="89">
  <si>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</si>
  <si>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</si>
  <si>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</si>
  <si>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</si>
  <si>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</si>
  <si>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</si>
  <si>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</si>
  <si>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</si>
  <si>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</si>
  <si>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</si>
  <si>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</si>
  <si>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</si>
  <si>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</si>
  <si>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</si>
  <si>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</si>
  <si>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</si>
  <si>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</si>
  <si>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</si>
  <si>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</si>
  <si>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</si>
  <si>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</si>
  <si>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</si>
  <si>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</si>
  <si>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</si>
  <si>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</si>
  <si>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</si>
  <si>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</si>
  <si>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</si>
  <si>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</si>
  <si>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</si>
  <si>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</si>
  <si>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</si>
  <si>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</si>
  <si>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</si>
  <si>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</si>
  <si>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</si>
  <si>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</si>
  <si>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</si>
  <si>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</si>
  <si>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</si>
  <si>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</si>
  <si>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</si>
  <si>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</si>
  <si>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</si>
  <si>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</si>
  <si>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</si>
  <si>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</si>
  <si>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</si>
  <si>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</si>
  <si>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</si>
  <si>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</si>
  <si>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</si>
  <si>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</si>
  <si>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</si>
  <si>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</si>
  <si>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</si>
  <si>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</si>
  <si>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</si>
  <si>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</si>
  <si>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</si>
  <si>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</si>
  <si>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</si>
  <si>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</si>
  <si>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</si>
  <si>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</si>
  <si>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</si>
  <si>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</si>
  <si>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</si>
  <si>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</si>
  <si>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</si>
  <si>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</si>
  <si>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</si>
  <si>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</si>
  <si>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</si>
  <si>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</si>
  <si>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</si>
  <si>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</si>
  <si>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</si>
  <si>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</si>
  <si>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r>
      <t xml:space="preserve">Berufsfischerei </t>
    </r>
    <r>
      <rPr>
        <sz val="9"/>
        <rFont val="Arial"/>
        <family val="2"/>
      </rPr>
      <t>2017. Ertrag in kg</t>
    </r>
  </si>
  <si>
    <t>© BFS 2020</t>
  </si>
  <si>
    <r>
      <t xml:space="preserve">Berufsfischerei </t>
    </r>
    <r>
      <rPr>
        <sz val="9"/>
        <rFont val="Arial"/>
        <family val="2"/>
      </rPr>
      <t>2018. Ertrag in kg</t>
    </r>
  </si>
  <si>
    <t>© BFS 2021</t>
  </si>
  <si>
    <r>
      <t xml:space="preserve">Berufsfischerei </t>
    </r>
    <r>
      <rPr>
        <sz val="9"/>
        <rFont val="Arial"/>
        <family val="2"/>
      </rPr>
      <t>2019. Ertrag in kg</t>
    </r>
  </si>
  <si>
    <t>© BFS 2022</t>
  </si>
  <si>
    <t>Letzte Änderung: 30.11.2022</t>
  </si>
  <si>
    <t>Auskunft:  Bundesamt für Umwelt BAFU, Diego Dagani, diego.dagani@bafu.admin.ch, Tel. 058 462 52 41</t>
  </si>
  <si>
    <t>Quellen: Bundesamt für Umwelt BAFU, Seefläche: GG25 © 2009 Bundesamt für Landestopographie</t>
  </si>
  <si>
    <r>
      <t xml:space="preserve">Berufsfischerei </t>
    </r>
    <r>
      <rPr>
        <sz val="9"/>
        <rFont val="Arial"/>
        <family val="2"/>
      </rPr>
      <t>2020. Ertrag in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</si>
</sst>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/>
    <xf numFmtId="165" fontId="5" fillId="2" borderId="9" xfId="0" applyNumberFormat="1" applyFont="1" applyFill="1" applyBorder="1" applyAlignment="1"/>
    <xf numFmtId="165" fontId="5" fillId="2" borderId="4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0" xfId="0" applyFont="1" applyFill="1" applyBorder="1" applyAlignment="1"/>
    <xf numFmtId="165" fontId="5" fillId="2" borderId="10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Y35"/>
  <sheetViews>
    <sheetView tabSelected="1" zoomScaleNormal="100" workbookViewId="0">
      <pane xSplit="1" ySplit="8" topLeftCell="B9" activePane="bottomRight" state="frozen"/>
      <selection activeCell="C46" sqref="C46"/>
      <selection pane="topRight" activeCell="C46" sqref="C46"/>
      <selection pane="bottomLeft" activeCell="C46" sqref="C46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88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1187938.6499999999</v>
      </c>
      <c r="D10" s="34">
        <f>SUM(D11:D25)</f>
        <v>1086.0999999999999</v>
      </c>
      <c r="E10" s="34">
        <f t="shared" ref="E10:V10" si="0">SUM(E11:E25)</f>
        <v>15226.599999999999</v>
      </c>
      <c r="F10" s="34">
        <f t="shared" si="0"/>
        <v>8329.5499999999993</v>
      </c>
      <c r="G10" s="34">
        <f t="shared" si="0"/>
        <v>111</v>
      </c>
      <c r="H10" s="34">
        <f t="shared" si="0"/>
        <v>6060.2000000000007</v>
      </c>
      <c r="I10" s="34">
        <f t="shared" si="0"/>
        <v>654988.79999999993</v>
      </c>
      <c r="J10" s="34">
        <f t="shared" si="0"/>
        <v>3</v>
      </c>
      <c r="K10" s="34">
        <f t="shared" si="0"/>
        <v>57155.80000000001</v>
      </c>
      <c r="L10" s="34">
        <f t="shared" si="0"/>
        <v>1358.1</v>
      </c>
      <c r="M10" s="34">
        <f t="shared" si="0"/>
        <v>11793.8</v>
      </c>
      <c r="N10" s="35">
        <v>0</v>
      </c>
      <c r="O10" s="34">
        <f t="shared" si="0"/>
        <v>80543.400000000009</v>
      </c>
      <c r="P10" s="34">
        <f t="shared" si="0"/>
        <v>3750.3</v>
      </c>
      <c r="Q10" s="34">
        <f t="shared" si="0"/>
        <v>25019.4</v>
      </c>
      <c r="R10" s="34">
        <f t="shared" si="0"/>
        <v>6553.7</v>
      </c>
      <c r="S10" s="34">
        <f t="shared" si="0"/>
        <v>5123.1000000000004</v>
      </c>
      <c r="T10" s="34">
        <f t="shared" si="0"/>
        <v>291128.19999999995</v>
      </c>
      <c r="U10" s="34">
        <f t="shared" si="0"/>
        <v>7735.6</v>
      </c>
      <c r="V10" s="34">
        <f t="shared" si="0"/>
        <v>11972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254136.2</v>
      </c>
      <c r="D11" s="21">
        <v>0</v>
      </c>
      <c r="E11" s="21">
        <v>0</v>
      </c>
      <c r="F11" s="21">
        <v>1658.9</v>
      </c>
      <c r="G11" s="21">
        <v>0</v>
      </c>
      <c r="H11" s="21">
        <v>2190</v>
      </c>
      <c r="I11" s="21">
        <v>58261</v>
      </c>
      <c r="J11" s="21">
        <v>0</v>
      </c>
      <c r="K11" s="21">
        <v>17799.800000000003</v>
      </c>
      <c r="L11" s="21">
        <v>0</v>
      </c>
      <c r="M11" s="21">
        <v>0</v>
      </c>
      <c r="N11" s="21">
        <v>0</v>
      </c>
      <c r="O11" s="21">
        <v>17400.400000000001</v>
      </c>
      <c r="P11" s="21">
        <v>0</v>
      </c>
      <c r="Q11" s="20">
        <v>2.2000000000000002</v>
      </c>
      <c r="R11" s="20">
        <v>284.2</v>
      </c>
      <c r="S11" s="21">
        <v>465.5</v>
      </c>
      <c r="T11" s="21">
        <v>147840.70000000001</v>
      </c>
      <c r="U11" s="21">
        <v>0</v>
      </c>
      <c r="V11" s="21">
        <v>8233.5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207189</v>
      </c>
      <c r="D12" s="21">
        <v>0</v>
      </c>
      <c r="E12" s="21">
        <v>0</v>
      </c>
      <c r="F12" s="21">
        <v>1408</v>
      </c>
      <c r="G12" s="21">
        <v>0</v>
      </c>
      <c r="H12" s="21">
        <v>49</v>
      </c>
      <c r="I12" s="21">
        <v>111410</v>
      </c>
      <c r="J12" s="21">
        <v>0</v>
      </c>
      <c r="K12" s="21">
        <v>11975</v>
      </c>
      <c r="L12" s="21">
        <v>6</v>
      </c>
      <c r="M12" s="20">
        <v>427</v>
      </c>
      <c r="N12" s="21">
        <v>0</v>
      </c>
      <c r="O12" s="21">
        <v>12513</v>
      </c>
      <c r="P12" s="20">
        <v>0</v>
      </c>
      <c r="Q12" s="21">
        <v>101</v>
      </c>
      <c r="R12" s="21">
        <v>2591</v>
      </c>
      <c r="S12" s="21">
        <v>249</v>
      </c>
      <c r="T12" s="21">
        <v>66070</v>
      </c>
      <c r="U12" s="21">
        <v>182</v>
      </c>
      <c r="V12" s="20">
        <v>208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102094.09999999999</v>
      </c>
      <c r="D13" s="21">
        <v>1080.0999999999999</v>
      </c>
      <c r="E13" s="21">
        <v>0</v>
      </c>
      <c r="F13" s="21">
        <v>680.5</v>
      </c>
      <c r="G13" s="21">
        <v>28</v>
      </c>
      <c r="H13" s="21">
        <v>321.10000000000002</v>
      </c>
      <c r="I13" s="21">
        <v>70401.8</v>
      </c>
      <c r="J13" s="21">
        <v>2</v>
      </c>
      <c r="K13" s="21">
        <v>4954.3999999999996</v>
      </c>
      <c r="L13" s="21">
        <v>181</v>
      </c>
      <c r="M13" s="20">
        <v>373.8</v>
      </c>
      <c r="N13" s="21">
        <v>0</v>
      </c>
      <c r="O13" s="21">
        <v>0</v>
      </c>
      <c r="P13" s="21">
        <v>59</v>
      </c>
      <c r="Q13" s="20">
        <v>6492.4</v>
      </c>
      <c r="R13" s="21">
        <v>893.4</v>
      </c>
      <c r="S13" s="21">
        <v>1410.1</v>
      </c>
      <c r="T13" s="21">
        <v>14105.9</v>
      </c>
      <c r="U13" s="21">
        <v>1028.0999999999999</v>
      </c>
      <c r="V13" s="21">
        <v>82.5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96949</v>
      </c>
      <c r="D14" s="21">
        <v>0</v>
      </c>
      <c r="E14" s="21">
        <v>0</v>
      </c>
      <c r="F14" s="21">
        <v>1010.9999999999999</v>
      </c>
      <c r="G14" s="21">
        <v>21</v>
      </c>
      <c r="H14" s="21">
        <v>1364</v>
      </c>
      <c r="I14" s="21">
        <v>78237</v>
      </c>
      <c r="J14" s="20">
        <v>0</v>
      </c>
      <c r="K14" s="21">
        <v>3455</v>
      </c>
      <c r="L14" s="26">
        <v>7</v>
      </c>
      <c r="M14" s="20">
        <v>46</v>
      </c>
      <c r="N14" s="21">
        <v>0</v>
      </c>
      <c r="O14" s="21">
        <v>4272</v>
      </c>
      <c r="P14" s="21">
        <v>107</v>
      </c>
      <c r="Q14" s="21">
        <v>25</v>
      </c>
      <c r="R14" s="20">
        <v>0</v>
      </c>
      <c r="S14" s="21">
        <v>153</v>
      </c>
      <c r="T14" s="21">
        <v>8164</v>
      </c>
      <c r="U14" s="21">
        <v>86</v>
      </c>
      <c r="V14" s="20">
        <v>1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201157.7</v>
      </c>
      <c r="D15" s="21">
        <v>0</v>
      </c>
      <c r="E15" s="21">
        <v>0</v>
      </c>
      <c r="F15" s="20">
        <v>1577</v>
      </c>
      <c r="G15" s="21">
        <v>0</v>
      </c>
      <c r="H15" s="21">
        <v>89</v>
      </c>
      <c r="I15" s="20">
        <v>121794.3</v>
      </c>
      <c r="J15" s="21">
        <v>0</v>
      </c>
      <c r="K15" s="21">
        <v>8920.4</v>
      </c>
      <c r="L15" s="20">
        <v>530</v>
      </c>
      <c r="M15" s="21">
        <v>7672</v>
      </c>
      <c r="N15" s="21">
        <v>0</v>
      </c>
      <c r="O15" s="20">
        <v>30244</v>
      </c>
      <c r="P15" s="20">
        <v>2169</v>
      </c>
      <c r="Q15" s="21">
        <v>198</v>
      </c>
      <c r="R15" s="21">
        <v>133</v>
      </c>
      <c r="S15" s="21">
        <v>1060</v>
      </c>
      <c r="T15" s="21">
        <v>26567</v>
      </c>
      <c r="U15" s="21">
        <v>187</v>
      </c>
      <c r="V15" s="21">
        <v>17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26231</v>
      </c>
      <c r="D16" s="21">
        <v>0</v>
      </c>
      <c r="E16" s="21">
        <v>0</v>
      </c>
      <c r="F16" s="21">
        <v>164</v>
      </c>
      <c r="G16" s="21">
        <v>0</v>
      </c>
      <c r="H16" s="21">
        <v>187</v>
      </c>
      <c r="I16" s="21">
        <v>23648</v>
      </c>
      <c r="J16" s="21">
        <v>0</v>
      </c>
      <c r="K16" s="21">
        <v>232</v>
      </c>
      <c r="L16" s="21">
        <v>10</v>
      </c>
      <c r="M16" s="20">
        <v>5</v>
      </c>
      <c r="N16" s="21">
        <v>0</v>
      </c>
      <c r="O16" s="21">
        <v>0</v>
      </c>
      <c r="P16" s="20">
        <v>2</v>
      </c>
      <c r="Q16" s="20">
        <v>958</v>
      </c>
      <c r="R16" s="21">
        <v>0</v>
      </c>
      <c r="S16" s="21">
        <v>95</v>
      </c>
      <c r="T16" s="21">
        <v>930</v>
      </c>
      <c r="U16" s="21">
        <v>0</v>
      </c>
      <c r="V16" s="21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41317.750000000015</v>
      </c>
      <c r="D17" s="21">
        <v>0</v>
      </c>
      <c r="E17" s="21">
        <v>14966.8</v>
      </c>
      <c r="F17" s="21">
        <v>721.15000000000009</v>
      </c>
      <c r="G17" s="21">
        <v>0</v>
      </c>
      <c r="H17" s="21">
        <v>377.79999999999995</v>
      </c>
      <c r="I17" s="21">
        <v>13308</v>
      </c>
      <c r="J17" s="21">
        <v>0</v>
      </c>
      <c r="K17" s="21">
        <v>562.80000000000007</v>
      </c>
      <c r="L17" s="21">
        <v>49.2</v>
      </c>
      <c r="M17" s="21">
        <v>0</v>
      </c>
      <c r="N17" s="21">
        <v>0</v>
      </c>
      <c r="O17" s="21">
        <v>4793.8999999999996</v>
      </c>
      <c r="P17" s="21">
        <v>375.3</v>
      </c>
      <c r="Q17" s="20">
        <v>3.3</v>
      </c>
      <c r="R17" s="20">
        <v>904.1</v>
      </c>
      <c r="S17" s="21">
        <v>566</v>
      </c>
      <c r="T17" s="21">
        <v>1340.8000000000002</v>
      </c>
      <c r="U17" s="21">
        <v>984.3</v>
      </c>
      <c r="V17" s="20">
        <v>2364.3000000000002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56574</v>
      </c>
      <c r="D18" s="21">
        <v>0</v>
      </c>
      <c r="E18" s="21">
        <v>0</v>
      </c>
      <c r="F18" s="21">
        <v>100</v>
      </c>
      <c r="G18" s="21">
        <v>0</v>
      </c>
      <c r="H18" s="21">
        <v>6</v>
      </c>
      <c r="I18" s="21">
        <v>21871</v>
      </c>
      <c r="J18" s="20">
        <v>1</v>
      </c>
      <c r="K18" s="21">
        <v>4753</v>
      </c>
      <c r="L18" s="21">
        <v>0</v>
      </c>
      <c r="M18" s="20">
        <v>199</v>
      </c>
      <c r="N18" s="21">
        <v>0</v>
      </c>
      <c r="O18" s="21">
        <v>0</v>
      </c>
      <c r="P18" s="21">
        <v>112</v>
      </c>
      <c r="Q18" s="20">
        <v>16044</v>
      </c>
      <c r="R18" s="21">
        <v>807</v>
      </c>
      <c r="S18" s="21">
        <v>750</v>
      </c>
      <c r="T18" s="21">
        <v>11795</v>
      </c>
      <c r="U18" s="21">
        <v>136</v>
      </c>
      <c r="V18" s="21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71938</v>
      </c>
      <c r="D19" s="20">
        <v>3</v>
      </c>
      <c r="E19" s="21">
        <v>0</v>
      </c>
      <c r="F19" s="20">
        <v>121</v>
      </c>
      <c r="G19" s="21">
        <v>0</v>
      </c>
      <c r="H19" s="20">
        <v>1383</v>
      </c>
      <c r="I19" s="20">
        <v>60914</v>
      </c>
      <c r="J19" s="21">
        <v>0</v>
      </c>
      <c r="K19" s="20">
        <v>1381</v>
      </c>
      <c r="L19" s="20">
        <v>14</v>
      </c>
      <c r="M19" s="20">
        <v>631</v>
      </c>
      <c r="N19" s="21">
        <v>0</v>
      </c>
      <c r="O19" s="20">
        <v>2692</v>
      </c>
      <c r="P19" s="20">
        <v>814</v>
      </c>
      <c r="Q19" s="20">
        <v>0</v>
      </c>
      <c r="R19" s="20">
        <v>0</v>
      </c>
      <c r="S19" s="20">
        <v>74</v>
      </c>
      <c r="T19" s="20">
        <v>3911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17146.900000000001</v>
      </c>
      <c r="D20" s="20">
        <v>3</v>
      </c>
      <c r="E20" s="20">
        <v>259.8</v>
      </c>
      <c r="F20" s="20">
        <v>490.99999999999994</v>
      </c>
      <c r="G20" s="21">
        <v>0</v>
      </c>
      <c r="H20" s="20">
        <v>76.3</v>
      </c>
      <c r="I20" s="20">
        <v>1819.7</v>
      </c>
      <c r="J20" s="21">
        <v>0</v>
      </c>
      <c r="K20" s="20">
        <v>393.4</v>
      </c>
      <c r="L20" s="20">
        <v>523.9</v>
      </c>
      <c r="M20" s="21">
        <v>0</v>
      </c>
      <c r="N20" s="21">
        <v>0</v>
      </c>
      <c r="O20" s="20">
        <v>5164.0999999999995</v>
      </c>
      <c r="P20" s="21">
        <v>0</v>
      </c>
      <c r="Q20" s="20">
        <v>917.5</v>
      </c>
      <c r="R20" s="20">
        <v>19</v>
      </c>
      <c r="S20" s="20">
        <v>268.49999999999994</v>
      </c>
      <c r="T20" s="20">
        <v>3388.7999999999997</v>
      </c>
      <c r="U20" s="20">
        <v>2793.2000000000003</v>
      </c>
      <c r="V20" s="20">
        <v>1028.7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2290</v>
      </c>
      <c r="D21" s="21">
        <v>0</v>
      </c>
      <c r="E21" s="21">
        <v>0</v>
      </c>
      <c r="F21" s="20">
        <v>192</v>
      </c>
      <c r="G21" s="21">
        <v>0</v>
      </c>
      <c r="H21" s="20">
        <v>7</v>
      </c>
      <c r="I21" s="20">
        <v>1998</v>
      </c>
      <c r="J21" s="21">
        <v>0</v>
      </c>
      <c r="K21" s="20">
        <v>2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v>30</v>
      </c>
      <c r="R21" s="21">
        <v>0</v>
      </c>
      <c r="S21" s="20">
        <v>7</v>
      </c>
      <c r="T21" s="20">
        <v>54</v>
      </c>
      <c r="U21" s="21">
        <v>0</v>
      </c>
      <c r="V21" s="21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5823</v>
      </c>
      <c r="D22" s="21">
        <v>0</v>
      </c>
      <c r="E22" s="21">
        <v>0</v>
      </c>
      <c r="F22" s="20">
        <v>88</v>
      </c>
      <c r="G22" s="21">
        <v>0</v>
      </c>
      <c r="H22" s="21">
        <v>10</v>
      </c>
      <c r="I22" s="20">
        <v>5280</v>
      </c>
      <c r="J22" s="21">
        <v>0</v>
      </c>
      <c r="K22" s="20">
        <v>191</v>
      </c>
      <c r="L22" s="21">
        <v>0</v>
      </c>
      <c r="M22" s="21">
        <v>0</v>
      </c>
      <c r="N22" s="21">
        <v>0</v>
      </c>
      <c r="O22" s="20">
        <v>92</v>
      </c>
      <c r="P22" s="21">
        <v>0</v>
      </c>
      <c r="Q22" s="20">
        <v>3</v>
      </c>
      <c r="R22" s="21">
        <v>0</v>
      </c>
      <c r="S22" s="20">
        <v>9</v>
      </c>
      <c r="T22" s="20">
        <v>143</v>
      </c>
      <c r="U22" s="21">
        <v>0</v>
      </c>
      <c r="V22" s="20">
        <v>7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15696</v>
      </c>
      <c r="D23" s="21">
        <v>0</v>
      </c>
      <c r="E23" s="21">
        <v>0</v>
      </c>
      <c r="F23" s="20">
        <v>102</v>
      </c>
      <c r="G23" s="21">
        <v>0</v>
      </c>
      <c r="H23" s="21">
        <v>0</v>
      </c>
      <c r="I23" s="20">
        <v>1031</v>
      </c>
      <c r="J23" s="21">
        <v>0</v>
      </c>
      <c r="K23" s="20">
        <v>1412</v>
      </c>
      <c r="L23" s="20">
        <v>15</v>
      </c>
      <c r="M23" s="20">
        <v>2283</v>
      </c>
      <c r="N23" s="21">
        <v>0</v>
      </c>
      <c r="O23" s="20">
        <v>2857</v>
      </c>
      <c r="P23" s="21">
        <v>0</v>
      </c>
      <c r="Q23" s="21">
        <v>0</v>
      </c>
      <c r="R23" s="20">
        <v>446</v>
      </c>
      <c r="S23" s="21">
        <v>0</v>
      </c>
      <c r="T23" s="20">
        <v>5237</v>
      </c>
      <c r="U23" s="20">
        <v>2311</v>
      </c>
      <c r="V23" s="20">
        <v>2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81880</v>
      </c>
      <c r="D24" s="21">
        <v>0</v>
      </c>
      <c r="E24" s="21">
        <v>0</v>
      </c>
      <c r="F24" s="20">
        <v>15</v>
      </c>
      <c r="G24" s="21">
        <v>0</v>
      </c>
      <c r="H24" s="21">
        <v>0</v>
      </c>
      <c r="I24" s="20">
        <v>79415</v>
      </c>
      <c r="J24" s="21">
        <v>0</v>
      </c>
      <c r="K24" s="20">
        <v>545</v>
      </c>
      <c r="L24" s="21">
        <v>22</v>
      </c>
      <c r="M24" s="21">
        <v>79</v>
      </c>
      <c r="N24" s="21">
        <v>0</v>
      </c>
      <c r="O24" s="20">
        <v>120</v>
      </c>
      <c r="P24" s="20">
        <v>80</v>
      </c>
      <c r="Q24" s="20">
        <v>82</v>
      </c>
      <c r="R24" s="20">
        <v>394</v>
      </c>
      <c r="S24" s="20">
        <v>16</v>
      </c>
      <c r="T24" s="20">
        <v>1099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7516</v>
      </c>
      <c r="D25" s="20">
        <v>0</v>
      </c>
      <c r="E25" s="21">
        <v>0</v>
      </c>
      <c r="F25" s="20">
        <v>0</v>
      </c>
      <c r="G25" s="21">
        <v>62</v>
      </c>
      <c r="H25" s="21">
        <v>0</v>
      </c>
      <c r="I25" s="20">
        <v>5600</v>
      </c>
      <c r="J25" s="21">
        <v>0</v>
      </c>
      <c r="K25" s="20">
        <v>579</v>
      </c>
      <c r="L25" s="21">
        <v>0</v>
      </c>
      <c r="M25" s="20">
        <v>78</v>
      </c>
      <c r="N25" s="21">
        <v>0</v>
      </c>
      <c r="O25" s="20">
        <v>395</v>
      </c>
      <c r="P25" s="20">
        <v>32</v>
      </c>
      <c r="Q25" s="20">
        <v>163</v>
      </c>
      <c r="R25" s="20">
        <v>82</v>
      </c>
      <c r="S25" s="20">
        <v>0</v>
      </c>
      <c r="T25" s="20">
        <v>482</v>
      </c>
      <c r="U25" s="20">
        <v>15</v>
      </c>
      <c r="V25" s="20">
        <v>28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56" t="s">
        <v>85</v>
      </c>
      <c r="X28" s="3"/>
      <c r="Y28" s="19"/>
    </row>
    <row r="29" spans="1:25" s="8" customFormat="1" ht="12.75" customHeight="1" x14ac:dyDescent="0.2">
      <c r="A29" s="8" t="s">
        <v>70</v>
      </c>
      <c r="X29" s="3"/>
      <c r="Y29" s="19"/>
    </row>
    <row r="30" spans="1:25" s="8" customFormat="1" ht="12.75" customHeight="1" x14ac:dyDescent="0.2">
      <c r="A30" s="8" t="s">
        <v>58</v>
      </c>
      <c r="X30" s="3"/>
    </row>
    <row r="31" spans="1:25" s="8" customFormat="1" ht="12.75" customHeight="1" x14ac:dyDescent="0.2">
      <c r="A31" s="8" t="s">
        <v>59</v>
      </c>
    </row>
    <row r="32" spans="1:25" s="8" customFormat="1" ht="12.75" customHeight="1" x14ac:dyDescent="0.2">
      <c r="A32" s="8" t="s">
        <v>87</v>
      </c>
    </row>
    <row r="33" spans="1:22" s="8" customFormat="1" ht="12.75" customHeight="1" x14ac:dyDescent="0.2">
      <c r="A33" s="22" t="s">
        <v>84</v>
      </c>
      <c r="B33" s="22"/>
    </row>
    <row r="34" spans="1:22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8" customFormat="1" ht="12.75" customHeight="1" x14ac:dyDescent="0.2">
      <c r="A35" s="8" t="s">
        <v>86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71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21"/>
    </row>
    <row r="29" spans="1:24" s="8" customFormat="1" ht="12.75" customHeight="1" x14ac:dyDescent="0.2">
      <c r="A29" s="8" t="s">
        <v>58</v>
      </c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87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</row>
    <row r="29" spans="1:24" s="8" customFormat="1" ht="12.75" customHeight="1" x14ac:dyDescent="0.2">
      <c r="A29" s="8" t="s">
        <v>58</v>
      </c>
      <c r="I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87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  <c r="X28" s="19"/>
    </row>
    <row r="29" spans="1:24" s="8" customFormat="1" ht="12.75" customHeight="1" x14ac:dyDescent="0.2">
      <c r="A29" s="8" t="s">
        <v>58</v>
      </c>
      <c r="I29" s="19"/>
      <c r="X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87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52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49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H31" s="19"/>
    </row>
    <row r="32" spans="1:24" s="8" customFormat="1" ht="12.75" customHeight="1" x14ac:dyDescent="0.2">
      <c r="A32" s="8" t="s">
        <v>80</v>
      </c>
    </row>
    <row r="33" spans="1:9" s="8" customFormat="1" ht="12.75" customHeight="1" x14ac:dyDescent="0.2">
      <c r="A33" s="22"/>
      <c r="I33" s="19"/>
    </row>
    <row r="34" spans="1:9" s="8" customFormat="1" ht="12.75" customHeight="1" x14ac:dyDescent="0.2">
      <c r="A34" s="8" t="s">
        <v>86</v>
      </c>
      <c r="C34" s="24"/>
      <c r="D34" s="24"/>
      <c r="E34" s="24"/>
    </row>
    <row r="35" spans="1:9" s="8" customFormat="1" ht="12.75" customHeight="1" x14ac:dyDescent="0.2"/>
    <row r="36" spans="1:9" s="8" customFormat="1" ht="12.75" customHeight="1" x14ac:dyDescent="0.2"/>
    <row r="37" spans="1:9" s="8" customFormat="1" ht="12.75" customHeight="1" x14ac:dyDescent="0.2"/>
    <row r="38" spans="1:9" s="8" customFormat="1" ht="12.75" customHeight="1" x14ac:dyDescent="0.2"/>
    <row r="39" spans="1:9" s="8" customFormat="1" ht="12.75" customHeight="1" x14ac:dyDescent="0.2"/>
    <row r="40" spans="1:9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48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47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46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87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4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944789.92</v>
      </c>
      <c r="D10" s="34">
        <f>SUM(D11:D25)</f>
        <v>799.5</v>
      </c>
      <c r="E10" s="34">
        <f t="shared" ref="E10:V10" si="0">SUM(E11:E25)</f>
        <v>15666</v>
      </c>
      <c r="F10" s="34">
        <f t="shared" si="0"/>
        <v>6393.5</v>
      </c>
      <c r="G10" s="34">
        <f t="shared" si="0"/>
        <v>49</v>
      </c>
      <c r="H10" s="34">
        <f t="shared" si="0"/>
        <v>7290</v>
      </c>
      <c r="I10" s="34">
        <f t="shared" si="0"/>
        <v>396446.07</v>
      </c>
      <c r="J10" s="34">
        <f t="shared" si="0"/>
        <v>14</v>
      </c>
      <c r="K10" s="34">
        <f t="shared" si="0"/>
        <v>63078.2</v>
      </c>
      <c r="L10" s="34">
        <f t="shared" si="0"/>
        <v>1399</v>
      </c>
      <c r="M10" s="34">
        <f t="shared" si="0"/>
        <v>13731.5</v>
      </c>
      <c r="N10" s="35">
        <v>0</v>
      </c>
      <c r="O10" s="34">
        <f t="shared" si="0"/>
        <v>80608</v>
      </c>
      <c r="P10" s="34">
        <f t="shared" si="0"/>
        <v>4548.7</v>
      </c>
      <c r="Q10" s="34">
        <f t="shared" si="0"/>
        <v>20077</v>
      </c>
      <c r="R10" s="34">
        <f t="shared" si="0"/>
        <v>4794</v>
      </c>
      <c r="S10" s="34">
        <f t="shared" si="0"/>
        <v>5055.8</v>
      </c>
      <c r="T10" s="34">
        <f t="shared" si="0"/>
        <v>293861.90000000002</v>
      </c>
      <c r="U10" s="34">
        <f t="shared" si="0"/>
        <v>13396.75</v>
      </c>
      <c r="V10" s="34">
        <f t="shared" si="0"/>
        <v>17581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249386</v>
      </c>
      <c r="D11" s="20">
        <v>0</v>
      </c>
      <c r="E11" s="20">
        <v>0</v>
      </c>
      <c r="F11" s="21">
        <v>1409</v>
      </c>
      <c r="G11" s="21">
        <v>0</v>
      </c>
      <c r="H11" s="21">
        <v>3028</v>
      </c>
      <c r="I11" s="21">
        <v>34082</v>
      </c>
      <c r="J11" s="21">
        <v>0</v>
      </c>
      <c r="K11" s="21">
        <v>22412</v>
      </c>
      <c r="L11" s="21">
        <v>0</v>
      </c>
      <c r="M11" s="21">
        <v>0</v>
      </c>
      <c r="N11" s="20">
        <v>0</v>
      </c>
      <c r="O11" s="21">
        <v>22579</v>
      </c>
      <c r="P11" s="20">
        <v>0</v>
      </c>
      <c r="Q11" s="20">
        <v>0</v>
      </c>
      <c r="R11" s="20">
        <v>0</v>
      </c>
      <c r="S11" s="21">
        <v>710</v>
      </c>
      <c r="T11" s="21">
        <v>155452</v>
      </c>
      <c r="U11" s="20">
        <v>0</v>
      </c>
      <c r="V11" s="21">
        <v>9714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89516</v>
      </c>
      <c r="D12" s="21">
        <v>0</v>
      </c>
      <c r="E12" s="21">
        <v>0</v>
      </c>
      <c r="F12" s="21">
        <v>997</v>
      </c>
      <c r="G12" s="21">
        <v>0</v>
      </c>
      <c r="H12" s="21">
        <v>88</v>
      </c>
      <c r="I12" s="21">
        <v>41155</v>
      </c>
      <c r="J12" s="21">
        <v>0</v>
      </c>
      <c r="K12" s="21">
        <v>10298</v>
      </c>
      <c r="L12" s="21">
        <v>45</v>
      </c>
      <c r="M12" s="20">
        <v>607</v>
      </c>
      <c r="N12" s="20">
        <v>0</v>
      </c>
      <c r="O12" s="21">
        <v>4381</v>
      </c>
      <c r="P12" s="20">
        <v>0</v>
      </c>
      <c r="Q12" s="21">
        <v>303</v>
      </c>
      <c r="R12" s="21">
        <v>2012</v>
      </c>
      <c r="S12" s="21">
        <v>735</v>
      </c>
      <c r="T12" s="21">
        <v>26462</v>
      </c>
      <c r="U12" s="21">
        <v>75</v>
      </c>
      <c r="V12" s="20">
        <v>2358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80615.92</v>
      </c>
      <c r="D13" s="21">
        <v>781.5</v>
      </c>
      <c r="E13" s="21">
        <v>0</v>
      </c>
      <c r="F13" s="21">
        <v>636.49999999999989</v>
      </c>
      <c r="G13" s="21">
        <v>49</v>
      </c>
      <c r="H13" s="21">
        <v>787.99999999999989</v>
      </c>
      <c r="I13" s="21">
        <v>26811.07</v>
      </c>
      <c r="J13" s="21">
        <v>5</v>
      </c>
      <c r="K13" s="21">
        <v>5587.2</v>
      </c>
      <c r="L13" s="21">
        <v>62</v>
      </c>
      <c r="M13" s="20">
        <v>301.5</v>
      </c>
      <c r="N13" s="20">
        <v>0</v>
      </c>
      <c r="O13" s="20">
        <v>2959</v>
      </c>
      <c r="P13" s="21">
        <v>107.7</v>
      </c>
      <c r="Q13" s="20">
        <v>539</v>
      </c>
      <c r="R13" s="21">
        <v>576</v>
      </c>
      <c r="S13" s="21">
        <v>314.8</v>
      </c>
      <c r="T13" s="21">
        <v>38486.9</v>
      </c>
      <c r="U13" s="21">
        <v>2388.75</v>
      </c>
      <c r="V13" s="21">
        <v>222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94807</v>
      </c>
      <c r="D14" s="21">
        <v>0</v>
      </c>
      <c r="E14" s="21">
        <v>0</v>
      </c>
      <c r="F14" s="21">
        <v>619</v>
      </c>
      <c r="G14" s="21">
        <v>0</v>
      </c>
      <c r="H14" s="21">
        <v>1290</v>
      </c>
      <c r="I14" s="21">
        <v>75707</v>
      </c>
      <c r="J14" s="20">
        <v>6</v>
      </c>
      <c r="K14" s="21">
        <v>4538</v>
      </c>
      <c r="L14" s="26">
        <v>14</v>
      </c>
      <c r="M14" s="20">
        <v>118</v>
      </c>
      <c r="N14" s="20">
        <v>0</v>
      </c>
      <c r="O14" s="21">
        <v>3440</v>
      </c>
      <c r="P14" s="21">
        <v>145</v>
      </c>
      <c r="Q14" s="21">
        <v>13</v>
      </c>
      <c r="R14" s="20">
        <v>0</v>
      </c>
      <c r="S14" s="21">
        <v>141</v>
      </c>
      <c r="T14" s="21">
        <v>8591</v>
      </c>
      <c r="U14" s="21">
        <v>185</v>
      </c>
      <c r="V14" s="20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148519</v>
      </c>
      <c r="D15" s="21">
        <v>0</v>
      </c>
      <c r="E15" s="21">
        <v>0</v>
      </c>
      <c r="F15" s="20">
        <v>250</v>
      </c>
      <c r="G15" s="21">
        <v>0</v>
      </c>
      <c r="H15" s="21">
        <v>18</v>
      </c>
      <c r="I15" s="20">
        <v>65912</v>
      </c>
      <c r="J15" s="21">
        <v>0</v>
      </c>
      <c r="K15" s="21">
        <v>7871</v>
      </c>
      <c r="L15" s="20">
        <v>455</v>
      </c>
      <c r="M15" s="21">
        <v>8128</v>
      </c>
      <c r="N15" s="20">
        <v>0</v>
      </c>
      <c r="O15" s="20">
        <v>29972</v>
      </c>
      <c r="P15" s="20">
        <v>2019</v>
      </c>
      <c r="Q15" s="21">
        <v>184</v>
      </c>
      <c r="R15" s="21">
        <v>145</v>
      </c>
      <c r="S15" s="21">
        <v>476</v>
      </c>
      <c r="T15" s="21">
        <v>33013</v>
      </c>
      <c r="U15" s="21">
        <v>72</v>
      </c>
      <c r="V15" s="21">
        <v>4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19298</v>
      </c>
      <c r="D16" s="21">
        <v>0</v>
      </c>
      <c r="E16" s="21">
        <v>0</v>
      </c>
      <c r="F16" s="21">
        <v>190</v>
      </c>
      <c r="G16" s="21">
        <v>0</v>
      </c>
      <c r="H16" s="21">
        <v>305</v>
      </c>
      <c r="I16" s="21">
        <v>16929</v>
      </c>
      <c r="J16" s="20">
        <v>1</v>
      </c>
      <c r="K16" s="21">
        <v>286</v>
      </c>
      <c r="L16" s="21">
        <v>0</v>
      </c>
      <c r="M16" s="20">
        <v>2</v>
      </c>
      <c r="N16" s="20">
        <v>0</v>
      </c>
      <c r="O16" s="20">
        <v>0</v>
      </c>
      <c r="P16" s="20">
        <v>0</v>
      </c>
      <c r="Q16" s="20">
        <v>436</v>
      </c>
      <c r="R16" s="20">
        <v>0</v>
      </c>
      <c r="S16" s="21">
        <v>107</v>
      </c>
      <c r="T16" s="21">
        <v>1042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37181</v>
      </c>
      <c r="D17" s="21">
        <v>0</v>
      </c>
      <c r="E17" s="21">
        <v>15444</v>
      </c>
      <c r="F17" s="21">
        <v>642</v>
      </c>
      <c r="G17" s="21">
        <v>0</v>
      </c>
      <c r="H17" s="21">
        <v>355</v>
      </c>
      <c r="I17" s="21">
        <v>6591</v>
      </c>
      <c r="J17" s="20">
        <v>0</v>
      </c>
      <c r="K17" s="21">
        <v>582</v>
      </c>
      <c r="L17" s="21">
        <v>56</v>
      </c>
      <c r="M17" s="21">
        <v>0</v>
      </c>
      <c r="N17" s="20">
        <v>0</v>
      </c>
      <c r="O17" s="21">
        <v>5951</v>
      </c>
      <c r="P17" s="21">
        <v>346</v>
      </c>
      <c r="Q17" s="20">
        <v>0</v>
      </c>
      <c r="R17" s="20">
        <v>528</v>
      </c>
      <c r="S17" s="21">
        <v>448</v>
      </c>
      <c r="T17" s="21">
        <v>1757</v>
      </c>
      <c r="U17" s="21">
        <v>956</v>
      </c>
      <c r="V17" s="20">
        <v>3525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56742</v>
      </c>
      <c r="D18" s="21">
        <v>0</v>
      </c>
      <c r="E18" s="21">
        <v>0</v>
      </c>
      <c r="F18" s="21">
        <v>82</v>
      </c>
      <c r="G18" s="21">
        <v>0</v>
      </c>
      <c r="H18" s="21">
        <v>0</v>
      </c>
      <c r="I18" s="21">
        <v>19215</v>
      </c>
      <c r="J18" s="20">
        <v>2</v>
      </c>
      <c r="K18" s="21">
        <v>6903</v>
      </c>
      <c r="L18" s="20">
        <v>3</v>
      </c>
      <c r="M18" s="20">
        <v>636</v>
      </c>
      <c r="N18" s="20">
        <v>0</v>
      </c>
      <c r="O18" s="20">
        <v>0</v>
      </c>
      <c r="P18" s="21">
        <v>115</v>
      </c>
      <c r="Q18" s="20">
        <v>18319</v>
      </c>
      <c r="R18" s="21">
        <v>559</v>
      </c>
      <c r="S18" s="21">
        <v>1552</v>
      </c>
      <c r="T18" s="21">
        <v>8973</v>
      </c>
      <c r="U18" s="21">
        <v>383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42772</v>
      </c>
      <c r="D19" s="20">
        <v>15</v>
      </c>
      <c r="E19" s="21"/>
      <c r="F19" s="20">
        <v>191</v>
      </c>
      <c r="G19" s="21">
        <v>0</v>
      </c>
      <c r="H19" s="20">
        <v>1271</v>
      </c>
      <c r="I19" s="20">
        <v>32674</v>
      </c>
      <c r="J19" s="21">
        <v>0</v>
      </c>
      <c r="K19" s="20">
        <v>1352</v>
      </c>
      <c r="L19" s="20">
        <v>40</v>
      </c>
      <c r="M19" s="20">
        <v>337</v>
      </c>
      <c r="N19" s="20">
        <v>0</v>
      </c>
      <c r="O19" s="20">
        <v>1667</v>
      </c>
      <c r="P19" s="20">
        <v>740</v>
      </c>
      <c r="Q19" s="20">
        <v>0</v>
      </c>
      <c r="R19" s="20">
        <v>0</v>
      </c>
      <c r="S19" s="20">
        <v>146</v>
      </c>
      <c r="T19" s="20">
        <v>4339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20793</v>
      </c>
      <c r="D20" s="20">
        <v>1</v>
      </c>
      <c r="E20" s="20">
        <v>222</v>
      </c>
      <c r="F20" s="20">
        <v>620</v>
      </c>
      <c r="G20" s="21">
        <v>0</v>
      </c>
      <c r="H20" s="20">
        <v>59</v>
      </c>
      <c r="I20" s="20">
        <v>1401</v>
      </c>
      <c r="J20" s="20">
        <v>0</v>
      </c>
      <c r="K20" s="20">
        <v>322</v>
      </c>
      <c r="L20" s="20">
        <v>724</v>
      </c>
      <c r="M20" s="21">
        <v>0</v>
      </c>
      <c r="N20" s="20">
        <v>0</v>
      </c>
      <c r="O20" s="20">
        <v>6077</v>
      </c>
      <c r="P20" s="20">
        <v>1055</v>
      </c>
      <c r="Q20" s="20">
        <v>0</v>
      </c>
      <c r="R20" s="20">
        <v>19</v>
      </c>
      <c r="S20" s="20">
        <v>329</v>
      </c>
      <c r="T20" s="20">
        <v>3604</v>
      </c>
      <c r="U20" s="20">
        <v>4642</v>
      </c>
      <c r="V20" s="20">
        <v>1718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2121</v>
      </c>
      <c r="D21" s="21">
        <v>0</v>
      </c>
      <c r="E21" s="21">
        <v>0</v>
      </c>
      <c r="F21" s="20">
        <v>366</v>
      </c>
      <c r="G21" s="21">
        <v>0</v>
      </c>
      <c r="H21" s="20">
        <v>88</v>
      </c>
      <c r="I21" s="20">
        <v>1424</v>
      </c>
      <c r="J21" s="21">
        <v>0</v>
      </c>
      <c r="K21" s="20">
        <v>11</v>
      </c>
      <c r="L21" s="21">
        <v>0</v>
      </c>
      <c r="M21" s="21">
        <v>0</v>
      </c>
      <c r="N21" s="20">
        <v>0</v>
      </c>
      <c r="O21" s="20">
        <v>0</v>
      </c>
      <c r="P21" s="20">
        <v>0</v>
      </c>
      <c r="Q21" s="20">
        <v>57</v>
      </c>
      <c r="R21" s="20">
        <v>0</v>
      </c>
      <c r="S21" s="20">
        <v>30</v>
      </c>
      <c r="T21" s="20">
        <v>145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6601</v>
      </c>
      <c r="D22" s="21">
        <v>0</v>
      </c>
      <c r="E22" s="21">
        <v>0</v>
      </c>
      <c r="F22" s="20">
        <v>165</v>
      </c>
      <c r="G22" s="21">
        <v>0</v>
      </c>
      <c r="H22" s="21">
        <v>0</v>
      </c>
      <c r="I22" s="20">
        <v>5148</v>
      </c>
      <c r="J22" s="21">
        <v>0</v>
      </c>
      <c r="K22" s="20">
        <v>444</v>
      </c>
      <c r="L22" s="21">
        <v>0</v>
      </c>
      <c r="M22" s="21">
        <v>0</v>
      </c>
      <c r="N22" s="20">
        <v>0</v>
      </c>
      <c r="O22" s="20">
        <v>243</v>
      </c>
      <c r="P22" s="20">
        <v>0</v>
      </c>
      <c r="Q22" s="20">
        <v>10</v>
      </c>
      <c r="R22" s="20">
        <v>0</v>
      </c>
      <c r="S22" s="20">
        <v>58</v>
      </c>
      <c r="T22" s="20">
        <v>533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22288</v>
      </c>
      <c r="D23" s="21">
        <v>0</v>
      </c>
      <c r="E23" s="21">
        <v>0</v>
      </c>
      <c r="F23" s="20">
        <v>144</v>
      </c>
      <c r="G23" s="21">
        <v>0</v>
      </c>
      <c r="H23" s="21">
        <v>0</v>
      </c>
      <c r="I23" s="20">
        <v>1039</v>
      </c>
      <c r="J23" s="21">
        <v>0</v>
      </c>
      <c r="K23" s="20">
        <v>1814</v>
      </c>
      <c r="L23" s="20">
        <v>0</v>
      </c>
      <c r="M23" s="20">
        <v>3373</v>
      </c>
      <c r="N23" s="20">
        <v>0</v>
      </c>
      <c r="O23" s="20">
        <v>3040</v>
      </c>
      <c r="P23" s="20">
        <v>0</v>
      </c>
      <c r="Q23" s="20">
        <v>95</v>
      </c>
      <c r="R23" s="20">
        <v>439</v>
      </c>
      <c r="S23" s="20">
        <v>0</v>
      </c>
      <c r="T23" s="20">
        <v>7623</v>
      </c>
      <c r="U23" s="20">
        <v>4681</v>
      </c>
      <c r="V23" s="20">
        <v>40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66778</v>
      </c>
      <c r="D24" s="21">
        <v>0</v>
      </c>
      <c r="E24" s="21">
        <v>0</v>
      </c>
      <c r="F24" s="20">
        <v>43</v>
      </c>
      <c r="G24" s="21">
        <v>0</v>
      </c>
      <c r="H24" s="21">
        <v>0</v>
      </c>
      <c r="I24" s="20">
        <v>63142</v>
      </c>
      <c r="J24" s="21">
        <v>0</v>
      </c>
      <c r="K24" s="20">
        <v>265</v>
      </c>
      <c r="L24" s="21">
        <v>0</v>
      </c>
      <c r="M24" s="21">
        <v>0</v>
      </c>
      <c r="N24" s="20">
        <v>0</v>
      </c>
      <c r="O24" s="20">
        <v>0</v>
      </c>
      <c r="P24" s="20">
        <v>0</v>
      </c>
      <c r="Q24" s="20">
        <v>0</v>
      </c>
      <c r="R24" s="20">
        <v>465</v>
      </c>
      <c r="S24" s="20">
        <v>5</v>
      </c>
      <c r="T24" s="20">
        <v>2858</v>
      </c>
      <c r="U24" s="20">
        <v>0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7372</v>
      </c>
      <c r="D25" s="20">
        <v>2</v>
      </c>
      <c r="E25" s="21">
        <v>0</v>
      </c>
      <c r="F25" s="20">
        <v>39</v>
      </c>
      <c r="G25" s="21">
        <v>0</v>
      </c>
      <c r="H25" s="21">
        <v>0</v>
      </c>
      <c r="I25" s="20">
        <v>5216</v>
      </c>
      <c r="J25" s="21">
        <v>0</v>
      </c>
      <c r="K25" s="20">
        <v>393</v>
      </c>
      <c r="L25" s="21">
        <v>0</v>
      </c>
      <c r="M25" s="20">
        <v>229</v>
      </c>
      <c r="N25" s="20">
        <v>0</v>
      </c>
      <c r="O25" s="20">
        <v>299</v>
      </c>
      <c r="P25" s="20">
        <v>21</v>
      </c>
      <c r="Q25" s="20">
        <v>121</v>
      </c>
      <c r="R25" s="20">
        <v>51</v>
      </c>
      <c r="S25" s="20">
        <v>4</v>
      </c>
      <c r="T25" s="20">
        <v>983</v>
      </c>
      <c r="U25" s="20">
        <v>14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82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86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45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87</v>
      </c>
      <c r="C31" s="24"/>
      <c r="D31" s="24"/>
      <c r="E31" s="24"/>
    </row>
    <row r="32" spans="1:22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44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87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43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87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9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38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87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0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42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87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81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1171611.9600000002</v>
      </c>
      <c r="D10" s="34">
        <f>SUM(D11:D25)</f>
        <v>664.5</v>
      </c>
      <c r="E10" s="34">
        <f t="shared" ref="E10:V10" si="0">SUM(E11:E25)</f>
        <v>18877</v>
      </c>
      <c r="F10" s="34">
        <f t="shared" si="0"/>
        <v>8453.9500000000007</v>
      </c>
      <c r="G10" s="34">
        <f t="shared" si="0"/>
        <v>14</v>
      </c>
      <c r="H10" s="34">
        <f t="shared" si="0"/>
        <v>10252.9</v>
      </c>
      <c r="I10" s="34">
        <f t="shared" si="0"/>
        <v>584147.6100000001</v>
      </c>
      <c r="J10" s="34">
        <f t="shared" si="0"/>
        <v>25.2</v>
      </c>
      <c r="K10" s="34">
        <f t="shared" si="0"/>
        <v>65948.34</v>
      </c>
      <c r="L10" s="34">
        <f t="shared" si="0"/>
        <v>1563.8</v>
      </c>
      <c r="M10" s="34">
        <f t="shared" si="0"/>
        <v>17138.3</v>
      </c>
      <c r="N10" s="35">
        <v>0</v>
      </c>
      <c r="O10" s="34">
        <f t="shared" si="0"/>
        <v>98635.959999999992</v>
      </c>
      <c r="P10" s="34">
        <f t="shared" si="0"/>
        <v>5135.8</v>
      </c>
      <c r="Q10" s="34">
        <f t="shared" si="0"/>
        <v>17887.810000000001</v>
      </c>
      <c r="R10" s="34">
        <f t="shared" si="0"/>
        <v>3815.8</v>
      </c>
      <c r="S10" s="34">
        <f t="shared" si="0"/>
        <v>4679.6500000000005</v>
      </c>
      <c r="T10" s="34">
        <f t="shared" si="0"/>
        <v>313605.63999999996</v>
      </c>
      <c r="U10" s="34">
        <f t="shared" si="0"/>
        <v>12186.8</v>
      </c>
      <c r="V10" s="34">
        <f t="shared" si="0"/>
        <v>8578.9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297198</v>
      </c>
      <c r="D11" s="20">
        <v>0</v>
      </c>
      <c r="E11" s="20">
        <v>0</v>
      </c>
      <c r="F11" s="21">
        <v>1527</v>
      </c>
      <c r="G11" s="20">
        <v>0</v>
      </c>
      <c r="H11" s="21">
        <v>4717</v>
      </c>
      <c r="I11" s="21">
        <v>89385</v>
      </c>
      <c r="J11" s="20">
        <v>0</v>
      </c>
      <c r="K11" s="21">
        <v>20429</v>
      </c>
      <c r="L11" s="20">
        <v>0</v>
      </c>
      <c r="M11" s="20">
        <v>0</v>
      </c>
      <c r="N11" s="20">
        <v>0</v>
      </c>
      <c r="O11" s="21">
        <v>23884</v>
      </c>
      <c r="P11" s="20">
        <v>130</v>
      </c>
      <c r="Q11" s="20">
        <v>0</v>
      </c>
      <c r="R11" s="20">
        <v>0</v>
      </c>
      <c r="S11" s="21">
        <v>602</v>
      </c>
      <c r="T11" s="21">
        <v>151466</v>
      </c>
      <c r="U11" s="20">
        <v>0</v>
      </c>
      <c r="V11" s="21">
        <v>5058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162754</v>
      </c>
      <c r="D12" s="21">
        <v>0</v>
      </c>
      <c r="E12" s="20">
        <v>0</v>
      </c>
      <c r="F12" s="21">
        <v>1550</v>
      </c>
      <c r="G12" s="20">
        <v>0</v>
      </c>
      <c r="H12" s="21">
        <v>164</v>
      </c>
      <c r="I12" s="21">
        <v>95674</v>
      </c>
      <c r="J12" s="20">
        <v>0</v>
      </c>
      <c r="K12" s="21">
        <v>13740</v>
      </c>
      <c r="L12" s="21">
        <v>1</v>
      </c>
      <c r="M12" s="20">
        <v>339</v>
      </c>
      <c r="N12" s="20">
        <v>0</v>
      </c>
      <c r="O12" s="21">
        <v>7919</v>
      </c>
      <c r="P12" s="20">
        <v>0</v>
      </c>
      <c r="Q12" s="21">
        <v>25</v>
      </c>
      <c r="R12" s="21">
        <v>1050</v>
      </c>
      <c r="S12" s="21">
        <v>686</v>
      </c>
      <c r="T12" s="21">
        <v>41459</v>
      </c>
      <c r="U12" s="21">
        <v>125</v>
      </c>
      <c r="V12" s="20">
        <v>22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96554</v>
      </c>
      <c r="D13" s="21">
        <v>642</v>
      </c>
      <c r="E13" s="20">
        <v>0</v>
      </c>
      <c r="F13" s="21">
        <v>564</v>
      </c>
      <c r="G13" s="21">
        <v>12</v>
      </c>
      <c r="H13" s="21">
        <v>296</v>
      </c>
      <c r="I13" s="21">
        <v>46739</v>
      </c>
      <c r="J13" s="21">
        <v>13</v>
      </c>
      <c r="K13" s="21">
        <v>5432</v>
      </c>
      <c r="L13" s="21">
        <v>130</v>
      </c>
      <c r="M13" s="20">
        <v>268</v>
      </c>
      <c r="N13" s="20">
        <v>0</v>
      </c>
      <c r="O13" s="20">
        <v>4965</v>
      </c>
      <c r="P13" s="21">
        <v>136</v>
      </c>
      <c r="Q13" s="20">
        <v>133</v>
      </c>
      <c r="R13" s="21">
        <v>474</v>
      </c>
      <c r="S13" s="21">
        <v>161</v>
      </c>
      <c r="T13" s="21">
        <v>35065</v>
      </c>
      <c r="U13" s="21">
        <v>1482</v>
      </c>
      <c r="V13" s="21">
        <v>42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95017</v>
      </c>
      <c r="D14" s="21">
        <v>3</v>
      </c>
      <c r="E14" s="20">
        <v>0</v>
      </c>
      <c r="F14" s="21">
        <v>933</v>
      </c>
      <c r="G14" s="20">
        <v>0</v>
      </c>
      <c r="H14" s="21">
        <v>1678</v>
      </c>
      <c r="I14" s="21">
        <v>70465</v>
      </c>
      <c r="J14" s="20">
        <v>1</v>
      </c>
      <c r="K14" s="21">
        <v>4908</v>
      </c>
      <c r="L14" s="26">
        <v>3</v>
      </c>
      <c r="M14" s="20">
        <v>98</v>
      </c>
      <c r="N14" s="20">
        <v>0</v>
      </c>
      <c r="O14" s="21">
        <v>4044</v>
      </c>
      <c r="P14" s="21">
        <v>151</v>
      </c>
      <c r="Q14" s="21">
        <v>3</v>
      </c>
      <c r="R14" s="20">
        <v>0</v>
      </c>
      <c r="S14" s="21">
        <v>142</v>
      </c>
      <c r="T14" s="21">
        <v>12568</v>
      </c>
      <c r="U14" s="21">
        <v>20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200559.9</v>
      </c>
      <c r="D15" s="20">
        <v>0</v>
      </c>
      <c r="E15" s="20">
        <v>0</v>
      </c>
      <c r="F15" s="20">
        <v>924.5</v>
      </c>
      <c r="G15" s="20">
        <v>0</v>
      </c>
      <c r="H15" s="21">
        <v>96.9</v>
      </c>
      <c r="I15" s="20">
        <v>106606.15000000001</v>
      </c>
      <c r="J15" s="21">
        <v>0</v>
      </c>
      <c r="K15" s="21">
        <v>10174.5</v>
      </c>
      <c r="L15" s="20">
        <v>613.79999999999995</v>
      </c>
      <c r="M15" s="21">
        <v>10560.3</v>
      </c>
      <c r="N15" s="20">
        <v>0</v>
      </c>
      <c r="O15" s="20">
        <v>37495.9</v>
      </c>
      <c r="P15" s="20">
        <v>2203.8000000000002</v>
      </c>
      <c r="Q15" s="21">
        <v>218.7</v>
      </c>
      <c r="R15" s="21">
        <v>164</v>
      </c>
      <c r="S15" s="21">
        <v>903.05</v>
      </c>
      <c r="T15" s="21">
        <v>30486.5</v>
      </c>
      <c r="U15" s="21">
        <v>83.8</v>
      </c>
      <c r="V15" s="21">
        <v>28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22149</v>
      </c>
      <c r="D16" s="20">
        <v>0</v>
      </c>
      <c r="E16" s="20">
        <v>0</v>
      </c>
      <c r="F16" s="21">
        <v>289</v>
      </c>
      <c r="G16" s="20">
        <v>0</v>
      </c>
      <c r="H16" s="21">
        <v>262</v>
      </c>
      <c r="I16" s="21">
        <v>19321</v>
      </c>
      <c r="J16" s="20">
        <v>1</v>
      </c>
      <c r="K16" s="21">
        <v>420</v>
      </c>
      <c r="L16" s="20">
        <v>0</v>
      </c>
      <c r="M16" s="20">
        <v>3</v>
      </c>
      <c r="N16" s="20">
        <v>0</v>
      </c>
      <c r="O16" s="21">
        <v>0</v>
      </c>
      <c r="P16" s="20">
        <v>0</v>
      </c>
      <c r="Q16" s="20">
        <v>536</v>
      </c>
      <c r="R16" s="20">
        <v>0</v>
      </c>
      <c r="S16" s="21">
        <v>99</v>
      </c>
      <c r="T16" s="21">
        <v>1218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44729</v>
      </c>
      <c r="D17" s="21">
        <v>0</v>
      </c>
      <c r="E17" s="21">
        <v>18304</v>
      </c>
      <c r="F17" s="21">
        <v>994</v>
      </c>
      <c r="G17" s="20">
        <v>0</v>
      </c>
      <c r="H17" s="21">
        <v>470</v>
      </c>
      <c r="I17" s="21">
        <v>14058</v>
      </c>
      <c r="J17" s="20">
        <v>0</v>
      </c>
      <c r="K17" s="21">
        <v>619</v>
      </c>
      <c r="L17" s="21">
        <v>28</v>
      </c>
      <c r="M17" s="20">
        <v>0</v>
      </c>
      <c r="N17" s="20">
        <v>0</v>
      </c>
      <c r="O17" s="21">
        <v>3620</v>
      </c>
      <c r="P17" s="21">
        <v>274</v>
      </c>
      <c r="Q17" s="20">
        <v>0</v>
      </c>
      <c r="R17" s="20">
        <v>587</v>
      </c>
      <c r="S17" s="21">
        <v>464</v>
      </c>
      <c r="T17" s="21">
        <v>1973</v>
      </c>
      <c r="U17" s="21">
        <v>1088</v>
      </c>
      <c r="V17" s="20">
        <v>2250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80254</v>
      </c>
      <c r="D18" s="21">
        <v>0</v>
      </c>
      <c r="E18" s="21">
        <v>0</v>
      </c>
      <c r="F18" s="21">
        <v>135</v>
      </c>
      <c r="G18" s="20">
        <v>0</v>
      </c>
      <c r="H18" s="20">
        <v>2</v>
      </c>
      <c r="I18" s="21">
        <v>44427</v>
      </c>
      <c r="J18" s="20">
        <v>0</v>
      </c>
      <c r="K18" s="21">
        <v>4875</v>
      </c>
      <c r="L18" s="20">
        <v>0</v>
      </c>
      <c r="M18" s="20">
        <v>276</v>
      </c>
      <c r="N18" s="20">
        <v>0</v>
      </c>
      <c r="O18" s="21">
        <v>0</v>
      </c>
      <c r="P18" s="21">
        <v>83</v>
      </c>
      <c r="Q18" s="20">
        <v>16324</v>
      </c>
      <c r="R18" s="21">
        <v>447</v>
      </c>
      <c r="S18" s="21">
        <v>814</v>
      </c>
      <c r="T18" s="21">
        <v>12435</v>
      </c>
      <c r="U18" s="21">
        <v>436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26636</v>
      </c>
      <c r="D19" s="20">
        <v>12</v>
      </c>
      <c r="E19" s="21">
        <v>0</v>
      </c>
      <c r="F19" s="20">
        <v>231</v>
      </c>
      <c r="G19" s="20">
        <v>0</v>
      </c>
      <c r="H19" s="20">
        <v>2464</v>
      </c>
      <c r="I19" s="20">
        <v>8816</v>
      </c>
      <c r="J19" s="20">
        <v>0</v>
      </c>
      <c r="K19" s="20">
        <v>1583</v>
      </c>
      <c r="L19" s="20">
        <v>14</v>
      </c>
      <c r="M19" s="20">
        <v>1016</v>
      </c>
      <c r="N19" s="20">
        <v>0</v>
      </c>
      <c r="O19" s="20">
        <v>3065</v>
      </c>
      <c r="P19" s="20">
        <v>1071</v>
      </c>
      <c r="Q19" s="20">
        <v>0</v>
      </c>
      <c r="R19" s="20">
        <v>0</v>
      </c>
      <c r="S19" s="20">
        <v>184</v>
      </c>
      <c r="T19" s="20">
        <v>8180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25709</v>
      </c>
      <c r="D20" s="20">
        <v>1</v>
      </c>
      <c r="E20" s="20">
        <v>573</v>
      </c>
      <c r="F20" s="20">
        <v>778</v>
      </c>
      <c r="G20" s="20">
        <v>0</v>
      </c>
      <c r="H20" s="20">
        <v>66</v>
      </c>
      <c r="I20" s="20">
        <v>1312</v>
      </c>
      <c r="J20" s="20">
        <v>0</v>
      </c>
      <c r="K20" s="20">
        <v>502</v>
      </c>
      <c r="L20" s="20">
        <v>706</v>
      </c>
      <c r="M20" s="20">
        <v>0</v>
      </c>
      <c r="N20" s="20">
        <v>0</v>
      </c>
      <c r="O20" s="20">
        <v>10319</v>
      </c>
      <c r="P20" s="20">
        <v>867</v>
      </c>
      <c r="Q20" s="20">
        <v>7</v>
      </c>
      <c r="R20" s="20">
        <v>22</v>
      </c>
      <c r="S20" s="20">
        <v>563</v>
      </c>
      <c r="T20" s="20">
        <v>3803</v>
      </c>
      <c r="U20" s="20">
        <v>5019</v>
      </c>
      <c r="V20" s="20">
        <v>1171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2090</v>
      </c>
      <c r="D21" s="20">
        <v>0</v>
      </c>
      <c r="E21" s="20">
        <v>0</v>
      </c>
      <c r="F21" s="20">
        <v>241</v>
      </c>
      <c r="G21" s="20">
        <v>0</v>
      </c>
      <c r="H21" s="20">
        <v>35</v>
      </c>
      <c r="I21" s="20">
        <v>1599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102</v>
      </c>
      <c r="R21" s="20">
        <v>0</v>
      </c>
      <c r="S21" s="20">
        <v>20</v>
      </c>
      <c r="T21" s="20">
        <v>89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5540.46</v>
      </c>
      <c r="D22" s="20">
        <v>0</v>
      </c>
      <c r="E22" s="20">
        <v>0</v>
      </c>
      <c r="F22" s="20">
        <v>110.45</v>
      </c>
      <c r="G22" s="20">
        <v>2</v>
      </c>
      <c r="H22" s="20">
        <v>2</v>
      </c>
      <c r="I22" s="20">
        <v>4097.46</v>
      </c>
      <c r="J22" s="20">
        <v>10.199999999999999</v>
      </c>
      <c r="K22" s="20">
        <v>728.14</v>
      </c>
      <c r="L22" s="20">
        <v>0</v>
      </c>
      <c r="M22" s="20">
        <v>0</v>
      </c>
      <c r="N22" s="20">
        <v>0</v>
      </c>
      <c r="O22" s="20">
        <v>302.06</v>
      </c>
      <c r="P22" s="20">
        <v>0</v>
      </c>
      <c r="Q22" s="20">
        <v>16.11</v>
      </c>
      <c r="R22" s="20">
        <v>0</v>
      </c>
      <c r="S22" s="20">
        <v>24.6</v>
      </c>
      <c r="T22" s="20">
        <v>246.54</v>
      </c>
      <c r="U22" s="20">
        <v>0</v>
      </c>
      <c r="V22" s="20">
        <v>0.89999999999999991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23916.799999999999</v>
      </c>
      <c r="D23" s="20">
        <v>0</v>
      </c>
      <c r="E23" s="20">
        <v>0</v>
      </c>
      <c r="F23" s="20">
        <v>76.3</v>
      </c>
      <c r="G23" s="20">
        <v>0</v>
      </c>
      <c r="H23" s="20">
        <v>0</v>
      </c>
      <c r="I23" s="20">
        <v>1384</v>
      </c>
      <c r="J23" s="20">
        <v>0</v>
      </c>
      <c r="K23" s="20">
        <v>1177.5</v>
      </c>
      <c r="L23" s="20">
        <v>0</v>
      </c>
      <c r="M23" s="20">
        <v>4123</v>
      </c>
      <c r="N23" s="20">
        <v>0</v>
      </c>
      <c r="O23" s="20">
        <v>2761</v>
      </c>
      <c r="P23" s="20">
        <v>0</v>
      </c>
      <c r="Q23" s="20">
        <v>438</v>
      </c>
      <c r="R23" s="20">
        <v>389</v>
      </c>
      <c r="S23" s="20">
        <v>0</v>
      </c>
      <c r="T23" s="20">
        <v>9645</v>
      </c>
      <c r="U23" s="20">
        <v>3916</v>
      </c>
      <c r="V23" s="20">
        <v>7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80178</v>
      </c>
      <c r="D24" s="20">
        <v>0</v>
      </c>
      <c r="E24" s="20">
        <v>0</v>
      </c>
      <c r="F24" s="20">
        <v>28</v>
      </c>
      <c r="G24" s="20">
        <v>0</v>
      </c>
      <c r="H24" s="20">
        <v>0</v>
      </c>
      <c r="I24" s="20">
        <v>74386</v>
      </c>
      <c r="J24" s="20">
        <v>0</v>
      </c>
      <c r="K24" s="20">
        <v>719</v>
      </c>
      <c r="L24" s="20">
        <v>41</v>
      </c>
      <c r="M24" s="20">
        <v>202</v>
      </c>
      <c r="N24" s="20">
        <v>0</v>
      </c>
      <c r="O24" s="20">
        <v>40</v>
      </c>
      <c r="P24" s="20">
        <v>164</v>
      </c>
      <c r="Q24" s="20">
        <v>6</v>
      </c>
      <c r="R24" s="20">
        <v>546</v>
      </c>
      <c r="S24" s="20">
        <v>7</v>
      </c>
      <c r="T24" s="20">
        <v>4034</v>
      </c>
      <c r="U24" s="20">
        <v>5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8326.7999999999993</v>
      </c>
      <c r="D25" s="20">
        <v>6.5</v>
      </c>
      <c r="E25" s="20">
        <v>0</v>
      </c>
      <c r="F25" s="20">
        <v>72.7</v>
      </c>
      <c r="G25" s="20">
        <v>0</v>
      </c>
      <c r="H25" s="20">
        <v>0</v>
      </c>
      <c r="I25" s="20">
        <v>5878</v>
      </c>
      <c r="J25" s="20">
        <v>0</v>
      </c>
      <c r="K25" s="20">
        <v>637.20000000000005</v>
      </c>
      <c r="L25" s="20">
        <v>27</v>
      </c>
      <c r="M25" s="20">
        <v>253</v>
      </c>
      <c r="N25" s="20">
        <v>0</v>
      </c>
      <c r="O25" s="20">
        <v>221</v>
      </c>
      <c r="P25" s="20">
        <v>56</v>
      </c>
      <c r="Q25" s="20">
        <v>79</v>
      </c>
      <c r="R25" s="20">
        <v>136.80000000000001</v>
      </c>
      <c r="S25" s="20">
        <v>10</v>
      </c>
      <c r="T25" s="20">
        <v>937.6</v>
      </c>
      <c r="U25" s="20">
        <v>12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86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79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1236133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9873</v>
      </c>
      <c r="G10" s="34">
        <f t="shared" si="0"/>
        <v>69</v>
      </c>
      <c r="H10" s="34">
        <f t="shared" si="0"/>
        <v>13215</v>
      </c>
      <c r="I10" s="34">
        <f t="shared" si="0"/>
        <v>711081</v>
      </c>
      <c r="J10" s="34">
        <f t="shared" si="0"/>
        <v>16</v>
      </c>
      <c r="K10" s="34">
        <f t="shared" si="0"/>
        <v>70015</v>
      </c>
      <c r="L10" s="34">
        <f t="shared" si="0"/>
        <v>1876</v>
      </c>
      <c r="M10" s="34">
        <f t="shared" si="0"/>
        <v>16766</v>
      </c>
      <c r="N10" s="35">
        <v>0</v>
      </c>
      <c r="O10" s="34">
        <f t="shared" si="0"/>
        <v>120212</v>
      </c>
      <c r="P10" s="34">
        <f t="shared" si="0"/>
        <v>6243</v>
      </c>
      <c r="Q10" s="34">
        <f t="shared" si="0"/>
        <v>3682</v>
      </c>
      <c r="R10" s="34">
        <f t="shared" si="0"/>
        <v>2842</v>
      </c>
      <c r="S10" s="34">
        <f t="shared" si="0"/>
        <v>4125</v>
      </c>
      <c r="T10" s="34">
        <f t="shared" si="0"/>
        <v>242122</v>
      </c>
      <c r="U10" s="34">
        <f t="shared" si="0"/>
        <v>8783</v>
      </c>
      <c r="V10" s="34">
        <f t="shared" si="0"/>
        <v>3670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136806</v>
      </c>
      <c r="D15" s="20">
        <v>0</v>
      </c>
      <c r="E15" s="20">
        <v>0</v>
      </c>
      <c r="F15" s="20">
        <v>1098</v>
      </c>
      <c r="G15" s="20">
        <v>0</v>
      </c>
      <c r="H15" s="21">
        <v>217</v>
      </c>
      <c r="I15" s="20">
        <v>54387</v>
      </c>
      <c r="J15" s="21">
        <v>2</v>
      </c>
      <c r="K15" s="21">
        <v>14139</v>
      </c>
      <c r="L15" s="20">
        <v>803</v>
      </c>
      <c r="M15" s="21">
        <v>9359</v>
      </c>
      <c r="N15" s="20">
        <v>0</v>
      </c>
      <c r="O15" s="20">
        <v>38628</v>
      </c>
      <c r="P15" s="20">
        <v>2684</v>
      </c>
      <c r="Q15" s="21">
        <v>462</v>
      </c>
      <c r="R15" s="21">
        <v>145</v>
      </c>
      <c r="S15" s="21">
        <v>1280</v>
      </c>
      <c r="T15" s="21">
        <v>13445</v>
      </c>
      <c r="U15" s="21">
        <v>127</v>
      </c>
      <c r="V15" s="21">
        <v>30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31259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7</v>
      </c>
      <c r="N16" s="20">
        <v>0</v>
      </c>
      <c r="O16" s="21">
        <v>564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104630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710</v>
      </c>
      <c r="N18" s="20">
        <v>0</v>
      </c>
      <c r="O18" s="21">
        <v>17605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926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71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86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78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124350.30000000002</v>
      </c>
      <c r="P10" s="34">
        <f t="shared" si="0"/>
        <v>5735.8</v>
      </c>
      <c r="Q10" s="34">
        <f t="shared" si="0"/>
        <v>8915.9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29358.7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>
        <v>5174.1000000000004</v>
      </c>
      <c r="P19" s="20">
        <v>743.8</v>
      </c>
      <c r="Q19" s="20">
        <v>0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86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77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75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C28" s="21"/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87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86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19</vt:i4>
      </vt:variant>
    </vt:vector>
  </HeadingPairs>
  <TitlesOfParts>
    <vt:vector size="4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2022-12-06T14:50:28Z</dcterms:modified>
</cp:coreProperties>
</file>