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8_statprod\00_svs\05_data_output\08_bfs\01_stat_lexikon\Lieferung 2023\wird von Red an BFS geschickt\"/>
    </mc:Choice>
  </mc:AlternateContent>
  <xr:revisionPtr revIDLastSave="0" documentId="13_ncr:1_{AE62E27B-4415-465B-956F-D566C74CBD8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0-2021" sheetId="5" r:id="rId1"/>
    <sheet name="2010-2019" sheetId="1" r:id="rId2"/>
    <sheet name="2000-2009" sheetId="4" r:id="rId3"/>
    <sheet name="1990-1999" sheetId="2" r:id="rId4"/>
    <sheet name="1987-1989" sheetId="3" r:id="rId5"/>
  </sheets>
  <definedNames>
    <definedName name="_xlnm.Print_Area" localSheetId="4">'1987-1989'!$A$1:$K$39</definedName>
    <definedName name="_xlnm.Print_Area" localSheetId="3">'1990-1999'!$A$1:$K$40</definedName>
    <definedName name="_xlnm.Print_Area" localSheetId="2">'2000-2009'!$A$1:$K$40</definedName>
    <definedName name="_xlnm.Print_Area" localSheetId="1">'2010-2019'!$A$1:$K$40</definedName>
    <definedName name="_xlnm.Print_Area" localSheetId="0">'2020-2021'!$A$1:$K$39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3" l="1"/>
  <c r="A37" i="2"/>
  <c r="A36" i="2"/>
  <c r="A39" i="4" l="1"/>
  <c r="A39" i="2"/>
  <c r="A36" i="4"/>
  <c r="A35" i="3"/>
  <c r="A37" i="4"/>
  <c r="A36" i="3"/>
</calcChain>
</file>

<file path=xl/sharedStrings.xml><?xml version="1.0" encoding="utf-8"?>
<sst xmlns="http://schemas.openxmlformats.org/spreadsheetml/2006/main" count="147" uniqueCount="29">
  <si>
    <t>Total des recettes</t>
  </si>
  <si>
    <t xml:space="preserve">  dont fédérales</t>
  </si>
  <si>
    <t>Produit du capital</t>
  </si>
  <si>
    <t>Total des dépenses</t>
  </si>
  <si>
    <t>Variation du capital</t>
  </si>
  <si>
    <t>Capital</t>
  </si>
  <si>
    <t>Autres recettes</t>
  </si>
  <si>
    <t>Contrib. pouvoirs publics en % des dépenses</t>
  </si>
  <si>
    <t>Aux prix courants, en millions de francs</t>
  </si>
  <si>
    <t>Gains ou pertes des assureurs</t>
  </si>
  <si>
    <t>Assurance obligatoire des soins (LAMal): Finances</t>
  </si>
  <si>
    <t>Prestations payées</t>
  </si>
  <si>
    <t>Parts des prestations des réassureurs</t>
  </si>
  <si>
    <r>
      <t>Forfaits de traitement</t>
    </r>
    <r>
      <rPr>
        <sz val="8"/>
        <color indexed="10"/>
        <rFont val="Arial"/>
        <family val="2"/>
      </rPr>
      <t xml:space="preserve">, </t>
    </r>
    <r>
      <rPr>
        <sz val="8"/>
        <rFont val="Arial"/>
        <family val="2"/>
      </rPr>
      <t>etc.</t>
    </r>
  </si>
  <si>
    <t>Variation des provisions pour cas d'assurance non liquidés</t>
  </si>
  <si>
    <t>Charges d’exploitation</t>
  </si>
  <si>
    <t>dont réserves (y.c. capital en actions)</t>
  </si>
  <si>
    <t>Résultat d'exploitation</t>
  </si>
  <si>
    <t>Compensation des risques, changement des provisions pour correction des primes</t>
  </si>
  <si>
    <r>
      <t xml:space="preserve">Cotisations assurés/employeurs </t>
    </r>
    <r>
      <rPr>
        <vertAlign val="superscript"/>
        <sz val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</si>
  <si>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Uniquement les cotisations des assurés, soit les primes déduction faite de la réduction des primes, donc la charge nette des ménages</t>
    </r>
  </si>
  <si>
    <r>
      <t xml:space="preserve">Contributions pouvoirs publics </t>
    </r>
    <r>
      <rPr>
        <vertAlign val="superscript"/>
        <sz val="8"/>
        <rFont val="Arial"/>
        <family val="2"/>
      </rPr>
      <t>2</t>
    </r>
  </si>
  <si>
    <r>
      <t>2</t>
    </r>
    <r>
      <rPr>
        <sz val="8"/>
        <rFont val="Arial"/>
        <family val="2"/>
      </rPr>
      <t xml:space="preserve"> Depuis 1996 surtout réduction des primes en faveur des assurés</t>
    </r>
  </si>
  <si>
    <t>T 13.04.03.01</t>
  </si>
  <si>
    <t>Office fédéral des assurances sociales, Statistique des assurances sociales suisses 2023, tableau  AMal 4</t>
  </si>
  <si>
    <t>© OFAS 2023</t>
  </si>
  <si>
    <t>Renseignements par téléphone 058 465 03 39 ou par courriel à salome.schuepbach@bsv.admin.ch</t>
  </si>
  <si>
    <t>…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</si>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</sst>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#,##0__;\-#,###,##0__;\-__;@__\ "/>
    <numFmt numFmtId="166" formatCode="0.0%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164" fontId="2" fillId="2" borderId="0" xfId="0" applyNumberFormat="1" applyFont="1" applyFill="1" applyAlignment="1">
      <alignment horizontal="right"/>
    </xf>
    <xf numFmtId="0" fontId="3" fillId="2" borderId="1" xfId="0" applyFont="1" applyFill="1" applyBorder="1"/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164" fontId="2" fillId="2" borderId="0" xfId="0" applyNumberFormat="1" applyFont="1" applyFill="1" applyBorder="1" applyAlignment="1">
      <alignment horizontal="right"/>
    </xf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2" fillId="2" borderId="0" xfId="0" applyFont="1" applyFill="1" applyAlignment="1"/>
    <xf numFmtId="0" fontId="1" fillId="2" borderId="0" xfId="0" applyFont="1" applyFill="1"/>
    <xf numFmtId="164" fontId="4" fillId="2" borderId="0" xfId="0" applyNumberFormat="1" applyFont="1" applyFill="1" applyBorder="1"/>
    <xf numFmtId="164" fontId="4" fillId="2" borderId="1" xfId="0" applyNumberFormat="1" applyFont="1" applyFill="1" applyBorder="1"/>
    <xf numFmtId="0" fontId="4" fillId="2" borderId="0" xfId="0" applyFont="1" applyFill="1" applyAlignment="1">
      <alignment wrapText="1"/>
    </xf>
    <xf numFmtId="164" fontId="4" fillId="2" borderId="6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wrapText="1"/>
    </xf>
    <xf numFmtId="1" fontId="4" fillId="2" borderId="7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wrapText="1"/>
    </xf>
    <xf numFmtId="1" fontId="4" fillId="2" borderId="8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 wrapText="1"/>
    </xf>
    <xf numFmtId="165" fontId="1" fillId="2" borderId="0" xfId="0" applyNumberFormat="1" applyFont="1" applyFill="1"/>
    <xf numFmtId="166" fontId="4" fillId="2" borderId="0" xfId="1" applyNumberFormat="1" applyFont="1" applyFill="1" applyAlignment="1">
      <alignment horizontal="right"/>
    </xf>
    <xf numFmtId="0" fontId="4" fillId="2" borderId="1" xfId="0" applyFont="1" applyFill="1" applyBorder="1" applyAlignment="1">
      <alignment wrapText="1"/>
    </xf>
    <xf numFmtId="0" fontId="4" fillId="2" borderId="0" xfId="0" applyFont="1" applyFill="1" applyBorder="1" applyAlignment="1"/>
    <xf numFmtId="0" fontId="1" fillId="2" borderId="0" xfId="0" applyFont="1" applyFill="1" applyAlignment="1"/>
    <xf numFmtId="0" fontId="4" fillId="2" borderId="0" xfId="0" applyFont="1" applyFill="1" applyAlignment="1"/>
    <xf numFmtId="164" fontId="4" fillId="2" borderId="0" xfId="0" applyNumberFormat="1" applyFont="1" applyFill="1" applyBorder="1" applyAlignment="1"/>
    <xf numFmtId="0" fontId="4" fillId="2" borderId="0" xfId="0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Alignment="1">
      <alignment wrapText="1"/>
    </xf>
    <xf numFmtId="0" fontId="4" fillId="3" borderId="5" xfId="0" applyFont="1" applyFill="1" applyBorder="1" applyAlignment="1">
      <alignment wrapText="1"/>
    </xf>
    <xf numFmtId="165" fontId="4" fillId="3" borderId="5" xfId="0" applyNumberFormat="1" applyFont="1" applyFill="1" applyBorder="1" applyAlignment="1">
      <alignment horizontal="right"/>
    </xf>
    <xf numFmtId="0" fontId="4" fillId="2" borderId="0" xfId="0" applyNumberFormat="1" applyFont="1" applyFill="1" applyAlignment="1">
      <alignment wrapText="1"/>
    </xf>
    <xf numFmtId="0" fontId="7" fillId="2" borderId="0" xfId="0" applyNumberFormat="1" applyFont="1" applyFill="1" applyBorder="1" applyAlignment="1"/>
    <xf numFmtId="164" fontId="4" fillId="2" borderId="0" xfId="0" applyNumberFormat="1" applyFont="1" applyFill="1"/>
    <xf numFmtId="0" fontId="4" fillId="2" borderId="0" xfId="0" applyFont="1" applyFill="1"/>
    <xf numFmtId="164" fontId="4" fillId="2" borderId="2" xfId="0" applyNumberFormat="1" applyFont="1" applyFill="1" applyBorder="1" applyAlignment="1">
      <alignment horizontal="center"/>
    </xf>
    <xf numFmtId="1" fontId="4" fillId="2" borderId="0" xfId="0" applyNumberFormat="1" applyFont="1" applyFill="1"/>
    <xf numFmtId="1" fontId="4" fillId="2" borderId="3" xfId="0" applyNumberFormat="1" applyFont="1" applyFill="1" applyBorder="1" applyAlignment="1">
      <alignment horizontal="center"/>
    </xf>
    <xf numFmtId="1" fontId="4" fillId="2" borderId="1" xfId="0" applyNumberFormat="1" applyFont="1" applyFill="1" applyBorder="1"/>
    <xf numFmtId="1" fontId="4" fillId="2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 indent="1"/>
    </xf>
    <xf numFmtId="0" fontId="4" fillId="2" borderId="1" xfId="0" applyFont="1" applyFill="1" applyBorder="1"/>
    <xf numFmtId="0" fontId="4" fillId="2" borderId="0" xfId="0" applyFont="1" applyFill="1" applyBorder="1"/>
    <xf numFmtId="0" fontId="4" fillId="3" borderId="5" xfId="0" applyFont="1" applyFill="1" applyBorder="1"/>
    <xf numFmtId="0" fontId="4" fillId="2" borderId="0" xfId="0" applyNumberFormat="1" applyFont="1" applyFill="1"/>
    <xf numFmtId="0" fontId="7" fillId="2" borderId="0" xfId="0" applyNumberFormat="1" applyFont="1" applyFill="1" applyBorder="1"/>
    <xf numFmtId="165" fontId="4" fillId="2" borderId="0" xfId="0" applyNumberFormat="1" applyFon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zoomScaleNormal="100" workbookViewId="0"/>
  </sheetViews>
  <sheetFormatPr baseColWidth="10" defaultColWidth="11.42578125" defaultRowHeight="12.75" x14ac:dyDescent="0.2"/>
  <cols>
    <col min="1" max="1" width="30.140625" style="31" customWidth="1"/>
    <col min="2" max="11" width="9.140625" style="30" customWidth="1"/>
    <col min="12" max="16384" width="11.42578125" style="11"/>
  </cols>
  <sheetData>
    <row r="1" spans="1:11" x14ac:dyDescent="0.2">
      <c r="A1" s="10" t="s">
        <v>10</v>
      </c>
      <c r="B1" s="6"/>
      <c r="C1" s="6"/>
      <c r="D1" s="6"/>
      <c r="E1" s="6"/>
      <c r="F1" s="6"/>
      <c r="G1" s="6"/>
      <c r="H1" s="6"/>
      <c r="I1" s="6"/>
      <c r="J1" s="6"/>
      <c r="K1" s="6" t="s">
        <v>23</v>
      </c>
    </row>
    <row r="2" spans="1:11" ht="24" x14ac:dyDescent="0.2">
      <c r="A2" s="7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3.75" customHeight="1" x14ac:dyDescent="0.2">
      <c r="A3" s="8"/>
      <c r="B3" s="13"/>
      <c r="C3" s="13"/>
      <c r="D3" s="12"/>
      <c r="E3" s="12"/>
      <c r="F3" s="12"/>
      <c r="G3" s="12"/>
      <c r="H3" s="12"/>
      <c r="I3" s="12"/>
      <c r="J3" s="12"/>
      <c r="K3" s="12"/>
    </row>
    <row r="4" spans="1:11" ht="3.75" customHeight="1" x14ac:dyDescent="0.2">
      <c r="A4" s="14"/>
      <c r="B4" s="15"/>
      <c r="C4" s="15"/>
      <c r="D4" s="12"/>
      <c r="E4" s="12"/>
      <c r="F4" s="12"/>
      <c r="G4" s="12"/>
      <c r="H4" s="12"/>
      <c r="I4" s="12"/>
      <c r="J4" s="12"/>
      <c r="K4" s="12"/>
    </row>
    <row r="5" spans="1:11" x14ac:dyDescent="0.2">
      <c r="A5" s="16"/>
      <c r="B5" s="17">
        <v>2020</v>
      </c>
      <c r="C5" s="17">
        <v>2021</v>
      </c>
      <c r="D5" s="12"/>
      <c r="E5" s="12"/>
      <c r="F5" s="12"/>
      <c r="G5" s="12"/>
      <c r="H5" s="12"/>
      <c r="I5" s="12"/>
      <c r="J5" s="12"/>
      <c r="K5" s="12"/>
    </row>
    <row r="6" spans="1:11" ht="3.75" customHeight="1" x14ac:dyDescent="0.2">
      <c r="A6" s="18"/>
      <c r="B6" s="19"/>
      <c r="C6" s="19"/>
      <c r="D6" s="12"/>
      <c r="E6" s="12"/>
      <c r="F6" s="12"/>
      <c r="G6" s="12"/>
      <c r="H6" s="12"/>
      <c r="I6" s="12"/>
      <c r="J6" s="12"/>
      <c r="K6" s="12"/>
    </row>
    <row r="7" spans="1:11" ht="3.75" customHeight="1" x14ac:dyDescent="0.2">
      <c r="A7" s="14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">
      <c r="A8" s="32" t="s">
        <v>0</v>
      </c>
      <c r="B8" s="33">
        <v>32553.362092249998</v>
      </c>
      <c r="C8" s="33">
        <v>32767.503859489996</v>
      </c>
      <c r="D8" s="12"/>
      <c r="E8" s="12"/>
      <c r="F8" s="12"/>
      <c r="G8" s="12"/>
      <c r="H8" s="12"/>
      <c r="I8" s="12"/>
      <c r="J8" s="12"/>
      <c r="K8" s="12"/>
    </row>
    <row r="9" spans="1:11" x14ac:dyDescent="0.2">
      <c r="A9" s="34" t="s">
        <v>19</v>
      </c>
      <c r="B9" s="20">
        <v>26788.640222389997</v>
      </c>
      <c r="C9" s="20">
        <v>27136.554851839996</v>
      </c>
      <c r="D9" s="12"/>
      <c r="E9" s="12"/>
      <c r="F9" s="12"/>
      <c r="G9" s="12"/>
      <c r="H9" s="12"/>
      <c r="I9" s="12"/>
      <c r="J9" s="12"/>
      <c r="K9" s="12"/>
    </row>
    <row r="10" spans="1:11" x14ac:dyDescent="0.2">
      <c r="A10" s="34" t="s">
        <v>21</v>
      </c>
      <c r="B10" s="20">
        <v>5426.2943242100009</v>
      </c>
      <c r="C10" s="20">
        <v>5426.0565000200013</v>
      </c>
      <c r="D10" s="12"/>
      <c r="E10" s="12"/>
      <c r="F10" s="12"/>
      <c r="G10" s="12"/>
      <c r="H10" s="12"/>
      <c r="I10" s="12"/>
      <c r="J10" s="12"/>
      <c r="K10" s="12"/>
    </row>
    <row r="11" spans="1:11" x14ac:dyDescent="0.2">
      <c r="A11" s="21" t="s">
        <v>1</v>
      </c>
      <c r="B11" s="20">
        <v>2849.3885819999996</v>
      </c>
      <c r="C11" s="20">
        <v>2873.416072</v>
      </c>
      <c r="D11" s="12"/>
      <c r="E11" s="12"/>
      <c r="F11" s="12"/>
      <c r="G11" s="12"/>
      <c r="H11" s="12"/>
      <c r="I11" s="12"/>
      <c r="J11" s="12"/>
      <c r="K11" s="12"/>
    </row>
    <row r="12" spans="1:11" x14ac:dyDescent="0.2">
      <c r="A12" s="14" t="s">
        <v>2</v>
      </c>
      <c r="B12" s="20">
        <v>352.73418097000001</v>
      </c>
      <c r="C12" s="20">
        <v>549.12829613999997</v>
      </c>
      <c r="D12" s="12"/>
      <c r="E12" s="12"/>
      <c r="F12" s="12"/>
      <c r="G12" s="12"/>
      <c r="H12" s="12"/>
      <c r="I12" s="12"/>
      <c r="J12" s="12"/>
      <c r="K12" s="12"/>
    </row>
    <row r="13" spans="1:11" x14ac:dyDescent="0.2">
      <c r="A13" s="14" t="s">
        <v>6</v>
      </c>
      <c r="B13" s="20">
        <v>-14.306635320000055</v>
      </c>
      <c r="C13" s="20">
        <v>-344.23578851000013</v>
      </c>
      <c r="D13" s="12"/>
      <c r="E13" s="12"/>
      <c r="F13" s="12"/>
      <c r="G13" s="12"/>
      <c r="H13" s="12"/>
      <c r="I13" s="12"/>
      <c r="J13" s="12"/>
      <c r="K13" s="12"/>
    </row>
    <row r="14" spans="1:11" x14ac:dyDescent="0.2">
      <c r="A14" s="14"/>
      <c r="B14" s="20"/>
      <c r="C14" s="20"/>
      <c r="D14" s="12"/>
      <c r="E14" s="12"/>
      <c r="F14" s="12"/>
      <c r="G14" s="12"/>
      <c r="H14" s="12"/>
      <c r="I14" s="12"/>
      <c r="J14" s="12"/>
      <c r="K14" s="12"/>
    </row>
    <row r="15" spans="1:11" x14ac:dyDescent="0.2">
      <c r="A15" s="32" t="s">
        <v>3</v>
      </c>
      <c r="B15" s="33">
        <v>31591.412880859989</v>
      </c>
      <c r="C15" s="33">
        <v>33086.091603110006</v>
      </c>
      <c r="D15" s="12"/>
      <c r="E15" s="12"/>
      <c r="F15" s="12"/>
      <c r="G15" s="12"/>
      <c r="H15" s="12"/>
      <c r="I15" s="12"/>
      <c r="J15" s="12"/>
      <c r="K15" s="12"/>
    </row>
    <row r="16" spans="1:11" x14ac:dyDescent="0.2">
      <c r="A16" s="14" t="s">
        <v>11</v>
      </c>
      <c r="B16" s="20">
        <v>29796.184144679988</v>
      </c>
      <c r="C16" s="20">
        <v>31388.951132410009</v>
      </c>
      <c r="D16" s="12"/>
      <c r="E16" s="12"/>
      <c r="F16" s="12"/>
      <c r="G16" s="12"/>
      <c r="H16" s="12"/>
      <c r="I16" s="12"/>
      <c r="J16" s="12"/>
      <c r="K16" s="12"/>
    </row>
    <row r="17" spans="1:11" x14ac:dyDescent="0.2">
      <c r="A17" s="14" t="s">
        <v>12</v>
      </c>
      <c r="B17" s="20">
        <v>-46.592448040000001</v>
      </c>
      <c r="C17" s="20">
        <v>-39.742036820000003</v>
      </c>
      <c r="D17" s="12"/>
      <c r="E17" s="12"/>
      <c r="F17" s="12"/>
      <c r="G17" s="12"/>
      <c r="H17" s="12"/>
      <c r="I17" s="12"/>
      <c r="J17" s="12"/>
      <c r="K17" s="12"/>
    </row>
    <row r="18" spans="1:11" x14ac:dyDescent="0.2">
      <c r="A18" s="14" t="s">
        <v>13</v>
      </c>
      <c r="B18" s="20">
        <v>102.8111159</v>
      </c>
      <c r="C18" s="20">
        <v>384.24762063999998</v>
      </c>
      <c r="D18" s="12"/>
      <c r="E18" s="12"/>
      <c r="F18" s="12"/>
      <c r="G18" s="12"/>
      <c r="H18" s="12"/>
      <c r="I18" s="12"/>
      <c r="J18" s="12"/>
      <c r="K18" s="12"/>
    </row>
    <row r="19" spans="1:11" ht="22.5" x14ac:dyDescent="0.2">
      <c r="A19" s="14" t="s">
        <v>14</v>
      </c>
      <c r="B19" s="20">
        <v>-141.00130285</v>
      </c>
      <c r="C19" s="20">
        <v>-220.81411403000001</v>
      </c>
      <c r="D19" s="12"/>
      <c r="E19" s="12"/>
      <c r="F19" s="12"/>
      <c r="G19" s="12"/>
      <c r="H19" s="12"/>
      <c r="I19" s="12"/>
      <c r="J19" s="12"/>
      <c r="K19" s="12"/>
    </row>
    <row r="20" spans="1:11" x14ac:dyDescent="0.2">
      <c r="A20" s="14" t="s">
        <v>15</v>
      </c>
      <c r="B20" s="20">
        <v>1581.7816253699996</v>
      </c>
      <c r="C20" s="20">
        <v>1710.7501906300006</v>
      </c>
      <c r="D20" s="12"/>
      <c r="E20" s="12"/>
      <c r="F20" s="12"/>
      <c r="G20" s="12"/>
      <c r="H20" s="12"/>
      <c r="I20" s="12"/>
      <c r="J20" s="12"/>
      <c r="K20" s="12"/>
    </row>
    <row r="21" spans="1:11" ht="33.75" x14ac:dyDescent="0.2">
      <c r="A21" s="14" t="s">
        <v>18</v>
      </c>
      <c r="B21" s="20">
        <v>298.22974579999988</v>
      </c>
      <c r="C21" s="20">
        <v>-137.30118971999997</v>
      </c>
      <c r="D21" s="12"/>
      <c r="E21" s="12"/>
      <c r="F21" s="12"/>
      <c r="G21" s="12"/>
      <c r="H21" s="12"/>
      <c r="I21" s="12"/>
      <c r="J21" s="12"/>
      <c r="K21" s="12"/>
    </row>
    <row r="22" spans="1:11" x14ac:dyDescent="0.2">
      <c r="A22" s="14"/>
      <c r="B22" s="20"/>
      <c r="C22" s="20"/>
      <c r="D22" s="12"/>
      <c r="E22" s="12"/>
      <c r="F22" s="12"/>
      <c r="G22" s="12"/>
      <c r="H22" s="12"/>
      <c r="I22" s="12"/>
      <c r="J22" s="12"/>
      <c r="K22" s="12"/>
    </row>
    <row r="23" spans="1:11" x14ac:dyDescent="0.2">
      <c r="A23" s="32" t="s">
        <v>17</v>
      </c>
      <c r="B23" s="33">
        <v>961.94921139000871</v>
      </c>
      <c r="C23" s="33">
        <v>-318.58774362000986</v>
      </c>
      <c r="D23" s="12"/>
      <c r="E23" s="12"/>
      <c r="F23" s="12"/>
      <c r="G23" s="12"/>
      <c r="H23" s="12"/>
      <c r="I23" s="12"/>
      <c r="J23" s="12"/>
      <c r="K23" s="12"/>
    </row>
    <row r="24" spans="1:11" x14ac:dyDescent="0.2">
      <c r="A24" s="14"/>
      <c r="B24" s="20"/>
      <c r="C24" s="20"/>
      <c r="D24" s="12"/>
      <c r="E24" s="12"/>
      <c r="F24" s="12"/>
      <c r="G24" s="12"/>
      <c r="H24" s="12"/>
      <c r="I24" s="12"/>
      <c r="J24" s="12"/>
      <c r="K24" s="12"/>
    </row>
    <row r="25" spans="1:11" x14ac:dyDescent="0.2">
      <c r="A25" s="32" t="s">
        <v>4</v>
      </c>
      <c r="B25" s="33">
        <v>631.87678307999886</v>
      </c>
      <c r="C25" s="33">
        <v>-379.40185937999559</v>
      </c>
      <c r="D25" s="12"/>
      <c r="E25" s="12"/>
      <c r="F25" s="12"/>
      <c r="G25" s="12"/>
      <c r="H25" s="12"/>
      <c r="I25" s="12"/>
      <c r="J25" s="12"/>
      <c r="K25" s="12"/>
    </row>
    <row r="26" spans="1:11" x14ac:dyDescent="0.2">
      <c r="A26" s="14" t="s">
        <v>17</v>
      </c>
      <c r="B26" s="20">
        <v>961.94921139000871</v>
      </c>
      <c r="C26" s="20">
        <v>-318.58774362000986</v>
      </c>
      <c r="D26" s="12"/>
      <c r="E26" s="12"/>
      <c r="F26" s="12"/>
      <c r="G26" s="12"/>
      <c r="H26" s="12"/>
      <c r="I26" s="12"/>
      <c r="J26" s="12"/>
      <c r="K26" s="12"/>
    </row>
    <row r="27" spans="1:11" x14ac:dyDescent="0.2">
      <c r="A27" s="14" t="s">
        <v>9</v>
      </c>
      <c r="B27" s="20">
        <v>-330.07242831000838</v>
      </c>
      <c r="C27" s="20">
        <v>-60.814115759989818</v>
      </c>
      <c r="D27" s="12"/>
      <c r="E27" s="12"/>
      <c r="F27" s="12"/>
      <c r="G27" s="12"/>
      <c r="H27" s="12"/>
      <c r="I27" s="12"/>
      <c r="J27" s="12"/>
      <c r="K27" s="12"/>
    </row>
    <row r="28" spans="1:11" x14ac:dyDescent="0.2">
      <c r="A28" s="14"/>
      <c r="B28" s="20"/>
      <c r="C28" s="20"/>
      <c r="D28" s="12"/>
      <c r="E28" s="12"/>
      <c r="F28" s="12"/>
      <c r="G28" s="12"/>
      <c r="H28" s="12"/>
      <c r="I28" s="12"/>
      <c r="J28" s="12"/>
      <c r="K28" s="12"/>
    </row>
    <row r="29" spans="1:11" x14ac:dyDescent="0.2">
      <c r="A29" s="32" t="s">
        <v>5</v>
      </c>
      <c r="B29" s="33">
        <v>16658.941808049996</v>
      </c>
      <c r="C29" s="33">
        <v>16279.539948670001</v>
      </c>
      <c r="D29" s="12"/>
      <c r="E29" s="12"/>
      <c r="F29" s="12"/>
      <c r="G29" s="12"/>
      <c r="H29" s="12"/>
      <c r="I29" s="12"/>
      <c r="J29" s="12"/>
      <c r="K29" s="12"/>
    </row>
    <row r="30" spans="1:11" x14ac:dyDescent="0.2">
      <c r="A30" s="14" t="s">
        <v>16</v>
      </c>
      <c r="B30" s="20">
        <v>10954.623896749998</v>
      </c>
      <c r="C30" s="20">
        <v>10636.03615141</v>
      </c>
      <c r="D30" s="12"/>
      <c r="E30" s="12"/>
      <c r="F30" s="12"/>
      <c r="G30" s="12"/>
      <c r="H30" s="12"/>
      <c r="I30" s="12"/>
      <c r="J30" s="12"/>
      <c r="K30" s="12"/>
    </row>
    <row r="31" spans="1:11" ht="22.5" x14ac:dyDescent="0.2">
      <c r="A31" s="14" t="s">
        <v>7</v>
      </c>
      <c r="B31" s="23">
        <v>0.171764850931931</v>
      </c>
      <c r="C31" s="23">
        <v>0.16399811029689484</v>
      </c>
      <c r="D31" s="12"/>
      <c r="E31" s="12"/>
      <c r="F31" s="12"/>
      <c r="G31" s="12"/>
      <c r="H31" s="12"/>
      <c r="I31" s="12"/>
      <c r="J31" s="12"/>
      <c r="K31" s="12"/>
    </row>
    <row r="32" spans="1:11" ht="3.75" customHeight="1" x14ac:dyDescent="0.2">
      <c r="A32" s="24"/>
      <c r="B32" s="13"/>
      <c r="C32" s="13"/>
      <c r="D32" s="12"/>
      <c r="E32" s="12"/>
      <c r="F32" s="12"/>
      <c r="G32" s="12"/>
      <c r="H32" s="12"/>
      <c r="I32" s="12"/>
      <c r="J32" s="12"/>
      <c r="K32" s="12"/>
    </row>
    <row r="33" spans="1:11" s="26" customFormat="1" x14ac:dyDescent="0.2">
      <c r="A33" s="35" t="s">
        <v>20</v>
      </c>
      <c r="B33" s="25"/>
      <c r="C33" s="25"/>
      <c r="D33" s="12"/>
      <c r="E33" s="12"/>
      <c r="F33" s="12"/>
      <c r="G33" s="12"/>
      <c r="H33" s="12"/>
      <c r="I33" s="12"/>
      <c r="J33" s="12"/>
      <c r="K33" s="12"/>
    </row>
    <row r="34" spans="1:11" s="26" customFormat="1" x14ac:dyDescent="0.2">
      <c r="A34" s="35" t="s">
        <v>22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s="26" customFormat="1" x14ac:dyDescent="0.2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s="26" customFormat="1" x14ac:dyDescent="0.2">
      <c r="A36" s="25" t="s">
        <v>24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s="26" customFormat="1" x14ac:dyDescent="0.2">
      <c r="A37" s="27" t="s">
        <v>25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s="26" customFormat="1" x14ac:dyDescent="0.2">
      <c r="A38" s="27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s="26" customFormat="1" x14ac:dyDescent="0.2">
      <c r="A39" s="29" t="s">
        <v>26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x14ac:dyDescent="0.2">
      <c r="A40" s="9"/>
    </row>
  </sheetData>
  <pageMargins left="0.78740157480314965" right="0.78740157480314965" top="0.98425196850393704" bottom="0.98425196850393704" header="0.51181102362204722" footer="0.51181102362204722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0"/>
  <sheetViews>
    <sheetView zoomScaleNormal="100" workbookViewId="0">
      <selection activeCell="D1" sqref="D1:K1048576"/>
    </sheetView>
  </sheetViews>
  <sheetFormatPr baseColWidth="10" defaultColWidth="11.42578125" defaultRowHeight="12.75" x14ac:dyDescent="0.2"/>
  <cols>
    <col min="1" max="1" width="30.140625" style="31" customWidth="1"/>
    <col min="2" max="11" width="9.140625" style="30" customWidth="1"/>
    <col min="12" max="14" width="12.42578125" style="11" customWidth="1"/>
    <col min="15" max="16384" width="11.42578125" style="11"/>
  </cols>
  <sheetData>
    <row r="1" spans="1:13" x14ac:dyDescent="0.2">
      <c r="A1" s="10" t="s">
        <v>10</v>
      </c>
      <c r="B1" s="6"/>
      <c r="C1" s="6"/>
      <c r="D1" s="6"/>
      <c r="E1" s="6"/>
      <c r="F1" s="6"/>
      <c r="G1" s="6"/>
      <c r="H1" s="6"/>
      <c r="I1" s="6"/>
      <c r="J1" s="6"/>
      <c r="K1" s="6" t="s">
        <v>23</v>
      </c>
    </row>
    <row r="2" spans="1:13" ht="24" x14ac:dyDescent="0.2">
      <c r="A2" s="7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3" ht="3.75" customHeight="1" x14ac:dyDescent="0.2">
      <c r="A3" s="8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ht="3.7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3" x14ac:dyDescent="0.2">
      <c r="A5" s="16"/>
      <c r="B5" s="17">
        <v>2010</v>
      </c>
      <c r="C5" s="17">
        <v>2011</v>
      </c>
      <c r="D5" s="17">
        <v>2012</v>
      </c>
      <c r="E5" s="17">
        <v>2013</v>
      </c>
      <c r="F5" s="17">
        <v>2014</v>
      </c>
      <c r="G5" s="17">
        <v>2015</v>
      </c>
      <c r="H5" s="17">
        <v>2016</v>
      </c>
      <c r="I5" s="17">
        <v>2017</v>
      </c>
      <c r="J5" s="17">
        <v>2018</v>
      </c>
      <c r="K5" s="17">
        <v>2019</v>
      </c>
    </row>
    <row r="6" spans="1:13" ht="3.75" customHeight="1" x14ac:dyDescent="0.2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3" ht="3.75" customHeight="1" x14ac:dyDescent="0.2">
      <c r="A7" s="14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3" x14ac:dyDescent="0.2">
      <c r="A8" s="32" t="s">
        <v>0</v>
      </c>
      <c r="B8" s="33">
        <v>22424.189636710002</v>
      </c>
      <c r="C8" s="33">
        <v>23642.709613229999</v>
      </c>
      <c r="D8" s="33">
        <v>24967.873739620009</v>
      </c>
      <c r="E8" s="33">
        <v>25240.795404839999</v>
      </c>
      <c r="F8" s="33">
        <v>26451.292800580006</v>
      </c>
      <c r="G8" s="33">
        <v>27185.973545088644</v>
      </c>
      <c r="H8" s="33">
        <v>28791.360883911104</v>
      </c>
      <c r="I8" s="33">
        <v>30477.687425830034</v>
      </c>
      <c r="J8" s="33">
        <v>31116.216357458812</v>
      </c>
      <c r="K8" s="33">
        <v>32836.787919459995</v>
      </c>
    </row>
    <row r="9" spans="1:13" x14ac:dyDescent="0.2">
      <c r="A9" s="34" t="s">
        <v>19</v>
      </c>
      <c r="B9" s="20">
        <v>17920.457223970003</v>
      </c>
      <c r="C9" s="20">
        <v>19387.627384170002</v>
      </c>
      <c r="D9" s="20">
        <v>20107.799094160007</v>
      </c>
      <c r="E9" s="20">
        <v>20627.58116659</v>
      </c>
      <c r="F9" s="20">
        <v>21444.919355180002</v>
      </c>
      <c r="G9" s="20">
        <v>22638.802696958646</v>
      </c>
      <c r="H9" s="20">
        <v>24012.085922781105</v>
      </c>
      <c r="I9" s="20">
        <v>25414.582367170031</v>
      </c>
      <c r="J9" s="20">
        <v>26472.856210918813</v>
      </c>
      <c r="K9" s="20">
        <v>26715.337663949995</v>
      </c>
    </row>
    <row r="10" spans="1:13" x14ac:dyDescent="0.2">
      <c r="A10" s="34" t="s">
        <v>21</v>
      </c>
      <c r="B10" s="20">
        <v>3975.3682789799996</v>
      </c>
      <c r="C10" s="20">
        <v>4063.3543003600003</v>
      </c>
      <c r="D10" s="20">
        <v>4198.3372819400001</v>
      </c>
      <c r="E10" s="20">
        <v>4188.1046839299988</v>
      </c>
      <c r="F10" s="20">
        <v>4204.1680480600007</v>
      </c>
      <c r="G10" s="20">
        <v>4337.3709893200003</v>
      </c>
      <c r="H10" s="20">
        <v>4488.4166760099979</v>
      </c>
      <c r="I10" s="20">
        <v>4660.6804686800015</v>
      </c>
      <c r="J10" s="20">
        <v>4901.6238505300007</v>
      </c>
      <c r="K10" s="20">
        <v>5156.5996156800029</v>
      </c>
    </row>
    <row r="11" spans="1:13" x14ac:dyDescent="0.2">
      <c r="A11" s="21" t="s">
        <v>1</v>
      </c>
      <c r="B11" s="20">
        <v>1974.0021279999999</v>
      </c>
      <c r="C11" s="20">
        <v>2116.5809600000002</v>
      </c>
      <c r="D11" s="20">
        <v>2151.3017210000003</v>
      </c>
      <c r="E11" s="20">
        <v>2179.4376510000002</v>
      </c>
      <c r="F11" s="20">
        <v>2241.6741899999997</v>
      </c>
      <c r="G11" s="20">
        <v>2355.1999940000001</v>
      </c>
      <c r="H11" s="20">
        <v>2479.5324150000006</v>
      </c>
      <c r="I11" s="20">
        <v>2615.4117945835392</v>
      </c>
      <c r="J11" s="20">
        <v>2744.546961</v>
      </c>
      <c r="K11" s="20">
        <v>2827.445937</v>
      </c>
    </row>
    <row r="12" spans="1:13" x14ac:dyDescent="0.2">
      <c r="A12" s="14" t="s">
        <v>2</v>
      </c>
      <c r="B12" s="20">
        <v>270.77441996383709</v>
      </c>
      <c r="C12" s="20">
        <v>99.714972078968543</v>
      </c>
      <c r="D12" s="20">
        <v>610.01062150000007</v>
      </c>
      <c r="E12" s="20">
        <v>373.06449969999994</v>
      </c>
      <c r="F12" s="20">
        <v>734.2360686300002</v>
      </c>
      <c r="G12" s="20">
        <v>154.06623609999997</v>
      </c>
      <c r="H12" s="20">
        <v>269.18841737999998</v>
      </c>
      <c r="I12" s="20">
        <v>494.63167214999987</v>
      </c>
      <c r="J12" s="20">
        <v>-217.76852360999999</v>
      </c>
      <c r="K12" s="20">
        <v>991.61600004999991</v>
      </c>
    </row>
    <row r="13" spans="1:13" x14ac:dyDescent="0.2">
      <c r="A13" s="14" t="s">
        <v>6</v>
      </c>
      <c r="B13" s="20">
        <v>257.58971379616298</v>
      </c>
      <c r="C13" s="20">
        <v>92.012956621031464</v>
      </c>
      <c r="D13" s="20">
        <v>51.726742020000188</v>
      </c>
      <c r="E13" s="20">
        <v>52.045054619999917</v>
      </c>
      <c r="F13" s="20">
        <v>67.9693287099999</v>
      </c>
      <c r="G13" s="20">
        <v>55.733622709999992</v>
      </c>
      <c r="H13" s="20">
        <v>21.669867739999972</v>
      </c>
      <c r="I13" s="20">
        <v>-92.207082169999978</v>
      </c>
      <c r="J13" s="20">
        <v>-40.495180379999965</v>
      </c>
      <c r="K13" s="20">
        <v>-26.765360220000161</v>
      </c>
    </row>
    <row r="14" spans="1:13" x14ac:dyDescent="0.2">
      <c r="A14" s="14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3" x14ac:dyDescent="0.2">
      <c r="A15" s="32" t="s">
        <v>3</v>
      </c>
      <c r="B15" s="33">
        <v>22199.677761810002</v>
      </c>
      <c r="C15" s="33">
        <v>23055.040074300006</v>
      </c>
      <c r="D15" s="33">
        <v>24051.989133280018</v>
      </c>
      <c r="E15" s="33">
        <v>25381.975395990004</v>
      </c>
      <c r="F15" s="33">
        <v>26155.420804759986</v>
      </c>
      <c r="G15" s="33">
        <v>27792.846103520002</v>
      </c>
      <c r="H15" s="33">
        <v>28594.023824620006</v>
      </c>
      <c r="I15" s="33">
        <v>29546.228402799999</v>
      </c>
      <c r="J15" s="33">
        <v>30044.75464607</v>
      </c>
      <c r="K15" s="33">
        <v>31104.845494439996</v>
      </c>
      <c r="L15" s="22"/>
      <c r="M15" s="22"/>
    </row>
    <row r="16" spans="1:13" x14ac:dyDescent="0.2">
      <c r="A16" s="14" t="s">
        <v>11</v>
      </c>
      <c r="B16" s="20">
        <v>20883.74693053</v>
      </c>
      <c r="C16" s="20">
        <v>21356.405838040002</v>
      </c>
      <c r="D16" s="20">
        <v>22195.991088200015</v>
      </c>
      <c r="E16" s="20">
        <v>24031.422236770002</v>
      </c>
      <c r="F16" s="20">
        <v>24649.759355979986</v>
      </c>
      <c r="G16" s="20">
        <v>25985.944276230002</v>
      </c>
      <c r="H16" s="20">
        <v>27185.406330370006</v>
      </c>
      <c r="I16" s="20">
        <v>27924.222560889997</v>
      </c>
      <c r="J16" s="20">
        <v>28056.384179820001</v>
      </c>
      <c r="K16" s="20">
        <v>29482.434952929998</v>
      </c>
    </row>
    <row r="17" spans="1:14" x14ac:dyDescent="0.2">
      <c r="A17" s="14" t="s">
        <v>12</v>
      </c>
      <c r="B17" s="20">
        <v>-56.431953999999998</v>
      </c>
      <c r="C17" s="20">
        <v>-56.307553710000001</v>
      </c>
      <c r="D17" s="20">
        <v>-19.41224309</v>
      </c>
      <c r="E17" s="20">
        <v>-71.56682880999999</v>
      </c>
      <c r="F17" s="20">
        <v>-108.16291517000001</v>
      </c>
      <c r="G17" s="20">
        <v>-30.095950640000002</v>
      </c>
      <c r="H17" s="20">
        <v>-35.457878559999997</v>
      </c>
      <c r="I17" s="20">
        <v>-10.216971379999999</v>
      </c>
      <c r="J17" s="20">
        <v>-4.5069542299999998</v>
      </c>
      <c r="K17" s="20">
        <v>-100.91776462</v>
      </c>
    </row>
    <row r="18" spans="1:14" x14ac:dyDescent="0.2">
      <c r="A18" s="14" t="s">
        <v>13</v>
      </c>
      <c r="B18" s="20">
        <v>89.88194627</v>
      </c>
      <c r="C18" s="20">
        <v>75.735018879999998</v>
      </c>
      <c r="D18" s="20">
        <v>103.2955413</v>
      </c>
      <c r="E18" s="20">
        <v>118.83331764</v>
      </c>
      <c r="F18" s="20">
        <v>108.4765347</v>
      </c>
      <c r="G18" s="20">
        <v>99.105109980000009</v>
      </c>
      <c r="H18" s="20">
        <v>119.67410719</v>
      </c>
      <c r="I18" s="20">
        <v>102.06112207</v>
      </c>
      <c r="J18" s="20">
        <v>101.84338190000001</v>
      </c>
      <c r="K18" s="20">
        <v>126.05680575999997</v>
      </c>
    </row>
    <row r="19" spans="1:14" ht="22.5" x14ac:dyDescent="0.2">
      <c r="A19" s="14" t="s">
        <v>14</v>
      </c>
      <c r="B19" s="20">
        <v>132.20867905</v>
      </c>
      <c r="C19" s="20">
        <v>405.62254675999998</v>
      </c>
      <c r="D19" s="20">
        <v>492.0436420800001</v>
      </c>
      <c r="E19" s="20">
        <v>89.269043089999982</v>
      </c>
      <c r="F19" s="20">
        <v>117.19596962999999</v>
      </c>
      <c r="G19" s="20">
        <v>282.12992981000002</v>
      </c>
      <c r="H19" s="20">
        <v>108.42316697999999</v>
      </c>
      <c r="I19" s="20">
        <v>238.48781354999994</v>
      </c>
      <c r="J19" s="20">
        <v>76.563680169999984</v>
      </c>
      <c r="K19" s="20">
        <v>-180.02462355</v>
      </c>
    </row>
    <row r="20" spans="1:14" x14ac:dyDescent="0.2">
      <c r="A20" s="14" t="s">
        <v>15</v>
      </c>
      <c r="B20" s="20">
        <v>1244.7442147100001</v>
      </c>
      <c r="C20" s="20">
        <v>1269.9703731100001</v>
      </c>
      <c r="D20" s="20">
        <v>1241.8763280200003</v>
      </c>
      <c r="E20" s="20">
        <v>1262.7808588500002</v>
      </c>
      <c r="F20" s="20">
        <v>1287.1834229600001</v>
      </c>
      <c r="G20" s="20">
        <v>1315.9912564399997</v>
      </c>
      <c r="H20" s="20">
        <v>1359.3389903899997</v>
      </c>
      <c r="I20" s="20">
        <v>1435.0260079499999</v>
      </c>
      <c r="J20" s="20">
        <v>1423.6103778600009</v>
      </c>
      <c r="K20" s="20">
        <v>1471.3678657299999</v>
      </c>
    </row>
    <row r="21" spans="1:14" ht="33.75" x14ac:dyDescent="0.2">
      <c r="A21" s="14" t="s">
        <v>18</v>
      </c>
      <c r="B21" s="20">
        <v>-94.472054749999998</v>
      </c>
      <c r="C21" s="20">
        <v>3.6138512200000004</v>
      </c>
      <c r="D21" s="20">
        <v>38.194776769999741</v>
      </c>
      <c r="E21" s="20">
        <v>-48.763231550000313</v>
      </c>
      <c r="F21" s="20">
        <v>100.96843666000007</v>
      </c>
      <c r="G21" s="20">
        <v>139.77148169999992</v>
      </c>
      <c r="H21" s="20">
        <v>-143.36089175000009</v>
      </c>
      <c r="I21" s="20">
        <v>-143.3521302800001</v>
      </c>
      <c r="J21" s="20">
        <v>390.85998054999999</v>
      </c>
      <c r="K21" s="20">
        <v>305.92825818999995</v>
      </c>
    </row>
    <row r="22" spans="1:14" x14ac:dyDescent="0.2">
      <c r="A22" s="14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4" x14ac:dyDescent="0.2">
      <c r="A23" s="32" t="s">
        <v>17</v>
      </c>
      <c r="B23" s="33">
        <v>224.51187489999938</v>
      </c>
      <c r="C23" s="33">
        <v>587.669538929993</v>
      </c>
      <c r="D23" s="33">
        <v>915.88460633999057</v>
      </c>
      <c r="E23" s="33">
        <v>-141.17999115000566</v>
      </c>
      <c r="F23" s="33">
        <v>295.87199582001995</v>
      </c>
      <c r="G23" s="33">
        <v>-606.8725584313579</v>
      </c>
      <c r="H23" s="33">
        <v>197.33705929109783</v>
      </c>
      <c r="I23" s="33">
        <v>931.45902303003459</v>
      </c>
      <c r="J23" s="33">
        <v>1071.4617113888125</v>
      </c>
      <c r="K23" s="33">
        <v>1731.9424250199991</v>
      </c>
    </row>
    <row r="24" spans="1:14" x14ac:dyDescent="0.2">
      <c r="A24" s="14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4" x14ac:dyDescent="0.2">
      <c r="A25" s="32" t="s">
        <v>4</v>
      </c>
      <c r="B25" s="33">
        <v>497.68960055999923</v>
      </c>
      <c r="C25" s="33">
        <v>997.68805849000091</v>
      </c>
      <c r="D25" s="33">
        <v>2592.2646720299999</v>
      </c>
      <c r="E25" s="33">
        <v>-145.09979318999831</v>
      </c>
      <c r="F25" s="33">
        <v>256.40400231000058</v>
      </c>
      <c r="G25" s="33">
        <v>-210.38566638000157</v>
      </c>
      <c r="H25" s="33">
        <v>186.39600820000123</v>
      </c>
      <c r="I25" s="33">
        <v>1365.3996392699955</v>
      </c>
      <c r="J25" s="33">
        <v>917.44490375000532</v>
      </c>
      <c r="K25" s="33">
        <v>1415.6704151599952</v>
      </c>
    </row>
    <row r="26" spans="1:14" x14ac:dyDescent="0.2">
      <c r="A26" s="14" t="s">
        <v>17</v>
      </c>
      <c r="B26" s="20">
        <v>224.51187489999938</v>
      </c>
      <c r="C26" s="20">
        <v>587.669538929993</v>
      </c>
      <c r="D26" s="20">
        <v>915.88460633999057</v>
      </c>
      <c r="E26" s="20">
        <v>-141.17999115000566</v>
      </c>
      <c r="F26" s="20">
        <v>295.87199582001995</v>
      </c>
      <c r="G26" s="20">
        <v>-606.8725584313579</v>
      </c>
      <c r="H26" s="20">
        <v>197.33705929109783</v>
      </c>
      <c r="I26" s="20">
        <v>931.45902303003459</v>
      </c>
      <c r="J26" s="20">
        <v>1071.4617113888125</v>
      </c>
      <c r="K26" s="20">
        <v>1731.9424250199991</v>
      </c>
    </row>
    <row r="27" spans="1:14" x14ac:dyDescent="0.2">
      <c r="A27" s="14" t="s">
        <v>9</v>
      </c>
      <c r="B27" s="20">
        <v>273.17772565999928</v>
      </c>
      <c r="C27" s="20">
        <v>410.01851956000553</v>
      </c>
      <c r="D27" s="20">
        <v>1676.3800656900112</v>
      </c>
      <c r="E27" s="20">
        <v>-3.9198020399956306</v>
      </c>
      <c r="F27" s="20">
        <v>-39.467993510018914</v>
      </c>
      <c r="G27" s="20">
        <v>396.48689205135594</v>
      </c>
      <c r="H27" s="20">
        <v>-10.941051091098451</v>
      </c>
      <c r="I27" s="20">
        <v>433.94061623996168</v>
      </c>
      <c r="J27" s="20">
        <v>-154.01680763880938</v>
      </c>
      <c r="K27" s="20">
        <v>-316.27200986000821</v>
      </c>
      <c r="L27" s="22"/>
      <c r="M27" s="22"/>
      <c r="N27" s="22"/>
    </row>
    <row r="28" spans="1:14" x14ac:dyDescent="0.2">
      <c r="A28" s="14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4" x14ac:dyDescent="0.2">
      <c r="A29" s="32" t="s">
        <v>5</v>
      </c>
      <c r="B29" s="33">
        <v>8651.2827853299987</v>
      </c>
      <c r="C29" s="33">
        <v>9648.9708438199996</v>
      </c>
      <c r="D29" s="33">
        <v>12241.23551585</v>
      </c>
      <c r="E29" s="33">
        <v>12096.135722660001</v>
      </c>
      <c r="F29" s="33">
        <v>12352.539724970002</v>
      </c>
      <c r="G29" s="33">
        <v>12142.15405859</v>
      </c>
      <c r="H29" s="33">
        <v>12328.550066790001</v>
      </c>
      <c r="I29" s="33">
        <v>13693.949706059997</v>
      </c>
      <c r="J29" s="33">
        <v>14611.394609810002</v>
      </c>
      <c r="K29" s="33">
        <v>16027.065024969997</v>
      </c>
    </row>
    <row r="30" spans="1:14" x14ac:dyDescent="0.2">
      <c r="A30" s="14" t="s">
        <v>16</v>
      </c>
      <c r="B30" s="20">
        <v>3115.7425221299986</v>
      </c>
      <c r="C30" s="20">
        <v>3710.7086986600002</v>
      </c>
      <c r="D30" s="20">
        <v>6504.0176007300006</v>
      </c>
      <c r="E30" s="20">
        <v>6362.2184024600001</v>
      </c>
      <c r="F30" s="20">
        <v>6667.5249659500023</v>
      </c>
      <c r="G30" s="20">
        <v>6061.8499517600003</v>
      </c>
      <c r="H30" s="20">
        <v>6259.3141589799998</v>
      </c>
      <c r="I30" s="20">
        <v>7203.3385485299987</v>
      </c>
      <c r="J30" s="20">
        <v>8274.3507721100032</v>
      </c>
      <c r="K30" s="20">
        <v>9993.6458108199968</v>
      </c>
      <c r="L30" s="22"/>
      <c r="M30" s="22"/>
      <c r="N30" s="22"/>
    </row>
    <row r="31" spans="1:14" ht="22.5" x14ac:dyDescent="0.2">
      <c r="A31" s="14" t="s">
        <v>7</v>
      </c>
      <c r="B31" s="23">
        <v>0.17907324248727638</v>
      </c>
      <c r="C31" s="23">
        <v>0.17624581381185786</v>
      </c>
      <c r="D31" s="23">
        <v>0.17455260181083679</v>
      </c>
      <c r="E31" s="23">
        <v>0.16500310234291932</v>
      </c>
      <c r="F31" s="23">
        <v>0.16073792425067351</v>
      </c>
      <c r="G31" s="23">
        <v>0.15606069897140423</v>
      </c>
      <c r="H31" s="23">
        <v>0.15697044611627498</v>
      </c>
      <c r="I31" s="23">
        <v>0.15774197657790814</v>
      </c>
      <c r="J31" s="23">
        <v>0.16314407983262252</v>
      </c>
      <c r="K31" s="23">
        <v>0.16578123227140759</v>
      </c>
    </row>
    <row r="32" spans="1:14" ht="3.75" customHeight="1" x14ac:dyDescent="0.2">
      <c r="A32" s="24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s="26" customFormat="1" x14ac:dyDescent="0.2">
      <c r="A33" s="35" t="s">
        <v>20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s="26" customFormat="1" x14ac:dyDescent="0.2">
      <c r="A34" s="35" t="s">
        <v>22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s="26" customFormat="1" x14ac:dyDescent="0.2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s="26" customFormat="1" x14ac:dyDescent="0.2">
      <c r="A36" s="25" t="s">
        <v>24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s="26" customFormat="1" x14ac:dyDescent="0.2">
      <c r="A37" s="27" t="s">
        <v>25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s="26" customFormat="1" x14ac:dyDescent="0.2">
      <c r="A38" s="27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s="26" customFormat="1" x14ac:dyDescent="0.2">
      <c r="A39" s="29" t="s">
        <v>26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x14ac:dyDescent="0.2">
      <c r="A40" s="9"/>
    </row>
  </sheetData>
  <phoneticPr fontId="4" type="noConversion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0"/>
  <sheetViews>
    <sheetView zoomScaleNormal="100" workbookViewId="0">
      <selection activeCell="K2" sqref="K2"/>
    </sheetView>
  </sheetViews>
  <sheetFormatPr baseColWidth="10" defaultColWidth="11.42578125" defaultRowHeight="12.75" x14ac:dyDescent="0.2"/>
  <cols>
    <col min="1" max="1" width="30.140625" style="11" customWidth="1"/>
    <col min="2" max="9" width="9.140625" style="11" customWidth="1"/>
    <col min="10" max="11" width="9.140625" style="30" customWidth="1"/>
    <col min="12" max="12" width="12.42578125" style="11" customWidth="1"/>
    <col min="13" max="16384" width="11.42578125" style="11"/>
  </cols>
  <sheetData>
    <row r="1" spans="1:12" x14ac:dyDescent="0.2">
      <c r="A1" s="4" t="s">
        <v>10</v>
      </c>
      <c r="B1" s="36"/>
      <c r="C1" s="36"/>
      <c r="D1" s="36"/>
      <c r="E1" s="36"/>
      <c r="F1" s="36"/>
      <c r="G1" s="36"/>
      <c r="H1" s="36"/>
      <c r="I1" s="36"/>
      <c r="K1" s="6" t="s">
        <v>23</v>
      </c>
    </row>
    <row r="2" spans="1:12" x14ac:dyDescent="0.2">
      <c r="A2" s="3" t="s">
        <v>8</v>
      </c>
      <c r="B2" s="36"/>
      <c r="C2" s="36"/>
      <c r="D2" s="36"/>
      <c r="E2" s="36"/>
      <c r="F2" s="36"/>
      <c r="G2" s="36"/>
      <c r="H2" s="36"/>
      <c r="I2" s="36"/>
      <c r="J2" s="12"/>
      <c r="K2" s="12"/>
    </row>
    <row r="3" spans="1:12" ht="3.75" customHeight="1" x14ac:dyDescent="0.2">
      <c r="A3" s="2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3.75" customHeight="1" x14ac:dyDescent="0.2">
      <c r="A4" s="37"/>
      <c r="B4" s="38"/>
      <c r="C4" s="38"/>
      <c r="D4" s="38"/>
      <c r="E4" s="38"/>
      <c r="F4" s="38"/>
      <c r="G4" s="38"/>
      <c r="H4" s="38"/>
      <c r="I4" s="38"/>
      <c r="J4" s="15"/>
      <c r="K4" s="15"/>
    </row>
    <row r="5" spans="1:12" x14ac:dyDescent="0.2">
      <c r="A5" s="39"/>
      <c r="B5" s="40">
        <v>2000</v>
      </c>
      <c r="C5" s="40">
        <v>2001</v>
      </c>
      <c r="D5" s="40">
        <v>2002</v>
      </c>
      <c r="E5" s="40">
        <v>2003</v>
      </c>
      <c r="F5" s="40">
        <v>2004</v>
      </c>
      <c r="G5" s="40">
        <v>2005</v>
      </c>
      <c r="H5" s="40">
        <v>2006</v>
      </c>
      <c r="I5" s="40">
        <v>2007</v>
      </c>
      <c r="J5" s="17">
        <v>2008</v>
      </c>
      <c r="K5" s="17">
        <v>2009</v>
      </c>
    </row>
    <row r="6" spans="1:12" ht="3.75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19"/>
      <c r="K6" s="19"/>
    </row>
    <row r="7" spans="1:12" ht="3.75" customHeight="1" x14ac:dyDescent="0.2">
      <c r="A7" s="37"/>
      <c r="B7" s="36"/>
      <c r="C7" s="36"/>
      <c r="D7" s="36"/>
      <c r="E7" s="36"/>
      <c r="F7" s="36"/>
      <c r="G7" s="36"/>
      <c r="H7" s="36"/>
      <c r="I7" s="36"/>
      <c r="J7" s="12"/>
      <c r="K7" s="12"/>
    </row>
    <row r="8" spans="1:12" x14ac:dyDescent="0.2">
      <c r="A8" s="46" t="s">
        <v>0</v>
      </c>
      <c r="B8" s="33">
        <v>13897.767921860002</v>
      </c>
      <c r="C8" s="33">
        <v>14138.137863249998</v>
      </c>
      <c r="D8" s="33">
        <v>15349.380176369998</v>
      </c>
      <c r="E8" s="33">
        <v>17021.350410300001</v>
      </c>
      <c r="F8" s="33">
        <v>18124.426891470001</v>
      </c>
      <c r="G8" s="33">
        <v>18682.674039580001</v>
      </c>
      <c r="H8" s="33">
        <v>19409.604301110001</v>
      </c>
      <c r="I8" s="33">
        <v>19909.089671549998</v>
      </c>
      <c r="J8" s="33">
        <v>19766.529537820003</v>
      </c>
      <c r="K8" s="33">
        <v>20840.763859729999</v>
      </c>
    </row>
    <row r="9" spans="1:12" x14ac:dyDescent="0.2">
      <c r="A9" s="47" t="s">
        <v>19</v>
      </c>
      <c r="B9" s="20">
        <v>10778.264896150002</v>
      </c>
      <c r="C9" s="20">
        <v>11268.019549019999</v>
      </c>
      <c r="D9" s="20">
        <v>12380.259497499999</v>
      </c>
      <c r="E9" s="20">
        <v>13662.066871610001</v>
      </c>
      <c r="F9" s="20">
        <v>14767.312193670001</v>
      </c>
      <c r="G9" s="20">
        <v>15196.636619150002</v>
      </c>
      <c r="H9" s="20">
        <v>15870.157189199999</v>
      </c>
      <c r="I9" s="20">
        <v>16169.28318309</v>
      </c>
      <c r="J9" s="20">
        <v>16174.776495819999</v>
      </c>
      <c r="K9" s="20">
        <v>16472.369301319999</v>
      </c>
    </row>
    <row r="10" spans="1:12" x14ac:dyDescent="0.2">
      <c r="A10" s="47" t="s">
        <v>21</v>
      </c>
      <c r="B10" s="20">
        <v>2576.6306930999999</v>
      </c>
      <c r="C10" s="20">
        <v>2686.0366101999998</v>
      </c>
      <c r="D10" s="20">
        <v>2934.2518535999998</v>
      </c>
      <c r="E10" s="20">
        <v>3081.9011517999998</v>
      </c>
      <c r="F10" s="20">
        <v>3173.3801563000002</v>
      </c>
      <c r="G10" s="20">
        <v>3204.0449917099995</v>
      </c>
      <c r="H10" s="20">
        <v>3312.2537005899999</v>
      </c>
      <c r="I10" s="20">
        <v>3420.71861919</v>
      </c>
      <c r="J10" s="20">
        <v>3405.69272374</v>
      </c>
      <c r="K10" s="20">
        <v>3552.9440604300003</v>
      </c>
    </row>
    <row r="11" spans="1:12" x14ac:dyDescent="0.2">
      <c r="A11" s="43" t="s">
        <v>1</v>
      </c>
      <c r="B11" s="20">
        <v>1718.9208620000002</v>
      </c>
      <c r="C11" s="20">
        <v>1798.9243999999999</v>
      </c>
      <c r="D11" s="20">
        <v>1923.0762779550212</v>
      </c>
      <c r="E11" s="20">
        <v>1993.0028828477971</v>
      </c>
      <c r="F11" s="20">
        <v>2053.3415257762872</v>
      </c>
      <c r="G11" s="20">
        <v>2060.7499509999998</v>
      </c>
      <c r="H11" s="20">
        <v>2137.9692109999996</v>
      </c>
      <c r="I11" s="20">
        <v>2218.7331530000001</v>
      </c>
      <c r="J11" s="20">
        <v>1779.0315410000001</v>
      </c>
      <c r="K11" s="20">
        <v>1815.004569512364</v>
      </c>
    </row>
    <row r="12" spans="1:12" x14ac:dyDescent="0.2">
      <c r="A12" s="37" t="s">
        <v>2</v>
      </c>
      <c r="B12" s="20">
        <v>386.53862501616049</v>
      </c>
      <c r="C12" s="20">
        <v>88.4067496368409</v>
      </c>
      <c r="D12" s="20">
        <v>-148.25365956047168</v>
      </c>
      <c r="E12" s="20">
        <v>206.21814652739803</v>
      </c>
      <c r="F12" s="20">
        <v>132.3235599714512</v>
      </c>
      <c r="G12" s="20">
        <v>218.4260520625657</v>
      </c>
      <c r="H12" s="20">
        <v>212.02054555720684</v>
      </c>
      <c r="I12" s="20">
        <v>153.88670898272295</v>
      </c>
      <c r="J12" s="20">
        <v>-130.60574270686368</v>
      </c>
      <c r="K12" s="20">
        <v>456.70093859528731</v>
      </c>
    </row>
    <row r="13" spans="1:12" x14ac:dyDescent="0.2">
      <c r="A13" s="37" t="s">
        <v>6</v>
      </c>
      <c r="B13" s="20">
        <v>156.33370759383948</v>
      </c>
      <c r="C13" s="20">
        <v>95.674954393159098</v>
      </c>
      <c r="D13" s="20">
        <v>183.12248483047165</v>
      </c>
      <c r="E13" s="20">
        <v>71.164240362601973</v>
      </c>
      <c r="F13" s="20">
        <v>51.410981528548774</v>
      </c>
      <c r="G13" s="20">
        <v>63.566376657434304</v>
      </c>
      <c r="H13" s="20">
        <v>15.172865762793137</v>
      </c>
      <c r="I13" s="20">
        <v>165.20116028727708</v>
      </c>
      <c r="J13" s="20">
        <v>316.66606096686371</v>
      </c>
      <c r="K13" s="20">
        <v>358.74955938471305</v>
      </c>
    </row>
    <row r="14" spans="1:12" x14ac:dyDescent="0.2">
      <c r="A14" s="37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46" t="s">
        <v>3</v>
      </c>
      <c r="B15" s="33">
        <v>14203.72203553</v>
      </c>
      <c r="C15" s="33">
        <v>14927.903776229999</v>
      </c>
      <c r="D15" s="33">
        <v>15573.08795021</v>
      </c>
      <c r="E15" s="33">
        <v>16621.620847270002</v>
      </c>
      <c r="F15" s="33">
        <v>17610.31593714</v>
      </c>
      <c r="G15" s="33">
        <v>18511.249365720003</v>
      </c>
      <c r="H15" s="33">
        <v>18918.654348670003</v>
      </c>
      <c r="I15" s="33">
        <v>19730.429594529996</v>
      </c>
      <c r="J15" s="33">
        <v>20521.848243619999</v>
      </c>
      <c r="K15" s="33">
        <v>21312.373080839996</v>
      </c>
      <c r="L15" s="22"/>
    </row>
    <row r="16" spans="1:12" x14ac:dyDescent="0.2">
      <c r="A16" s="37" t="s">
        <v>11</v>
      </c>
      <c r="B16" s="20">
        <v>13190.309896999999</v>
      </c>
      <c r="C16" s="20">
        <v>13986.271283</v>
      </c>
      <c r="D16" s="20">
        <v>14592.757044</v>
      </c>
      <c r="E16" s="20">
        <v>15335.619704000001</v>
      </c>
      <c r="F16" s="20">
        <v>16307.508545000001</v>
      </c>
      <c r="G16" s="20">
        <v>17352.720037080002</v>
      </c>
      <c r="H16" s="20">
        <v>17563.915602790003</v>
      </c>
      <c r="I16" s="20">
        <v>18423.621994609999</v>
      </c>
      <c r="J16" s="20">
        <v>19431.457254780002</v>
      </c>
      <c r="K16" s="20">
        <v>20273.850593919997</v>
      </c>
    </row>
    <row r="17" spans="1:11" x14ac:dyDescent="0.2">
      <c r="A17" s="37" t="s">
        <v>12</v>
      </c>
      <c r="B17" s="20">
        <v>-23.774589580000001</v>
      </c>
      <c r="C17" s="20">
        <v>-34.305659729999995</v>
      </c>
      <c r="D17" s="20">
        <v>-25.920524690000001</v>
      </c>
      <c r="E17" s="20">
        <v>-31.958044910000002</v>
      </c>
      <c r="F17" s="20">
        <v>-41.555943810000002</v>
      </c>
      <c r="G17" s="20">
        <v>-48.821844460000001</v>
      </c>
      <c r="H17" s="20">
        <v>-59.204741320000004</v>
      </c>
      <c r="I17" s="20">
        <v>-44.585937129999998</v>
      </c>
      <c r="J17" s="20">
        <v>-74.658924020000001</v>
      </c>
      <c r="K17" s="20">
        <v>-42.4154214</v>
      </c>
    </row>
    <row r="18" spans="1:11" x14ac:dyDescent="0.2">
      <c r="A18" s="37" t="s">
        <v>13</v>
      </c>
      <c r="B18" s="20">
        <v>19.60385024</v>
      </c>
      <c r="C18" s="20">
        <v>30.534242410000001</v>
      </c>
      <c r="D18" s="20">
        <v>35.79088325</v>
      </c>
      <c r="E18" s="20">
        <v>47.56694847</v>
      </c>
      <c r="F18" s="20">
        <v>115.35974641</v>
      </c>
      <c r="G18" s="20">
        <v>-9.8955754999999996</v>
      </c>
      <c r="H18" s="20">
        <v>50.425315770000005</v>
      </c>
      <c r="I18" s="20">
        <v>47.116403179999999</v>
      </c>
      <c r="J18" s="20">
        <v>50.070931389999998</v>
      </c>
      <c r="K18" s="20">
        <v>83.379734639999995</v>
      </c>
    </row>
    <row r="19" spans="1:11" x14ac:dyDescent="0.2">
      <c r="A19" s="37" t="s">
        <v>14</v>
      </c>
      <c r="B19" s="20">
        <v>170.63451108999999</v>
      </c>
      <c r="C19" s="20">
        <v>41.764457920000005</v>
      </c>
      <c r="D19" s="20">
        <v>13.193736730000001</v>
      </c>
      <c r="E19" s="20">
        <v>252.18948104</v>
      </c>
      <c r="F19" s="20">
        <v>267.93728813000001</v>
      </c>
      <c r="G19" s="20">
        <v>225.05426850000001</v>
      </c>
      <c r="H19" s="20">
        <v>300.33724351000001</v>
      </c>
      <c r="I19" s="20">
        <v>224.78742975</v>
      </c>
      <c r="J19" s="20">
        <v>-48.91003224</v>
      </c>
      <c r="K19" s="20">
        <v>-118.38112092</v>
      </c>
    </row>
    <row r="20" spans="1:11" x14ac:dyDescent="0.2">
      <c r="A20" s="37" t="s">
        <v>15</v>
      </c>
      <c r="B20" s="20">
        <v>870.03502634000006</v>
      </c>
      <c r="C20" s="20">
        <v>911.30640328000004</v>
      </c>
      <c r="D20" s="20">
        <v>924.85588053999993</v>
      </c>
      <c r="E20" s="20">
        <v>946.74781441000005</v>
      </c>
      <c r="F20" s="20">
        <v>992.99270733999981</v>
      </c>
      <c r="G20" s="20">
        <v>1000.65760563</v>
      </c>
      <c r="H20" s="20">
        <v>1077.29817854</v>
      </c>
      <c r="I20" s="20">
        <v>1089.7453240900002</v>
      </c>
      <c r="J20" s="20">
        <v>1177.4644358400001</v>
      </c>
      <c r="K20" s="20">
        <v>1150.0255496900002</v>
      </c>
    </row>
    <row r="21" spans="1:11" x14ac:dyDescent="0.2">
      <c r="A21" s="37" t="s">
        <v>18</v>
      </c>
      <c r="B21" s="20">
        <v>-23.086659560000001</v>
      </c>
      <c r="C21" s="20">
        <v>-7.6669506500000004</v>
      </c>
      <c r="D21" s="20">
        <v>32.410930379999996</v>
      </c>
      <c r="E21" s="20">
        <v>71.454944260000005</v>
      </c>
      <c r="F21" s="20">
        <v>-31.926405930000001</v>
      </c>
      <c r="G21" s="20">
        <v>-8.4651255299999999</v>
      </c>
      <c r="H21" s="20">
        <v>-14.117250619999998</v>
      </c>
      <c r="I21" s="20">
        <v>-10.25561997</v>
      </c>
      <c r="J21" s="20">
        <v>-13.57542213</v>
      </c>
      <c r="K21" s="20">
        <v>-34.086255090000002</v>
      </c>
    </row>
    <row r="22" spans="1:11" x14ac:dyDescent="0.2">
      <c r="A22" s="37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1" x14ac:dyDescent="0.2">
      <c r="A23" s="46" t="s">
        <v>17</v>
      </c>
      <c r="B23" s="33">
        <v>-305.95411366999724</v>
      </c>
      <c r="C23" s="33">
        <v>-789.7659129800013</v>
      </c>
      <c r="D23" s="33">
        <v>-223.70777384000212</v>
      </c>
      <c r="E23" s="33">
        <v>399.72956302999955</v>
      </c>
      <c r="F23" s="33">
        <v>514.11095433000082</v>
      </c>
      <c r="G23" s="33">
        <v>171.42467385999771</v>
      </c>
      <c r="H23" s="33">
        <v>490.94995243999801</v>
      </c>
      <c r="I23" s="33">
        <v>178.66007702000206</v>
      </c>
      <c r="J23" s="33">
        <v>-755.31870579999668</v>
      </c>
      <c r="K23" s="33">
        <v>-471.60922110999672</v>
      </c>
    </row>
    <row r="24" spans="1:11" x14ac:dyDescent="0.2">
      <c r="A24" s="37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x14ac:dyDescent="0.2">
      <c r="A25" s="46" t="s">
        <v>4</v>
      </c>
      <c r="B25" s="33">
        <v>-104.406034489999</v>
      </c>
      <c r="C25" s="33">
        <v>-677.49942644000112</v>
      </c>
      <c r="D25" s="33">
        <v>-91.130941229999735</v>
      </c>
      <c r="E25" s="33">
        <v>719.5270416000003</v>
      </c>
      <c r="F25" s="33">
        <v>831.93554537999808</v>
      </c>
      <c r="G25" s="33">
        <v>401.23666444000173</v>
      </c>
      <c r="H25" s="33">
        <v>794.26594969999951</v>
      </c>
      <c r="I25" s="33">
        <v>481.18172830999902</v>
      </c>
      <c r="J25" s="33">
        <v>-728.21802687999843</v>
      </c>
      <c r="K25" s="33">
        <v>-512.37220436000098</v>
      </c>
    </row>
    <row r="26" spans="1:11" x14ac:dyDescent="0.2">
      <c r="A26" s="37" t="s">
        <v>17</v>
      </c>
      <c r="B26" s="20">
        <v>-305.95411366999724</v>
      </c>
      <c r="C26" s="20">
        <v>-789.7659129800013</v>
      </c>
      <c r="D26" s="20">
        <v>-223.70777384000212</v>
      </c>
      <c r="E26" s="20">
        <v>399.72956302999955</v>
      </c>
      <c r="F26" s="20">
        <v>514.11095433000082</v>
      </c>
      <c r="G26" s="20">
        <v>171.42467385999771</v>
      </c>
      <c r="H26" s="20">
        <v>490.94995243999801</v>
      </c>
      <c r="I26" s="20">
        <v>178.66007702000206</v>
      </c>
      <c r="J26" s="20">
        <v>-755.31870579999668</v>
      </c>
      <c r="K26" s="20">
        <v>-471.60922110999672</v>
      </c>
    </row>
    <row r="27" spans="1:11" x14ac:dyDescent="0.2">
      <c r="A27" s="37" t="s">
        <v>9</v>
      </c>
      <c r="B27" s="20">
        <v>201.54807917999943</v>
      </c>
      <c r="C27" s="20">
        <v>112.26648654000023</v>
      </c>
      <c r="D27" s="20">
        <v>132.57683261000102</v>
      </c>
      <c r="E27" s="20">
        <v>319.79747857000092</v>
      </c>
      <c r="F27" s="20">
        <v>317.82459104999646</v>
      </c>
      <c r="G27" s="20">
        <v>229.81199058000362</v>
      </c>
      <c r="H27" s="20">
        <v>303.3159972600007</v>
      </c>
      <c r="I27" s="20">
        <v>302.52165128999582</v>
      </c>
      <c r="J27" s="20">
        <v>27.100678919999837</v>
      </c>
      <c r="K27" s="20">
        <v>-40.762983250002634</v>
      </c>
    </row>
    <row r="28" spans="1:11" x14ac:dyDescent="0.2">
      <c r="A28" s="37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x14ac:dyDescent="0.2">
      <c r="A29" s="46" t="s">
        <v>5</v>
      </c>
      <c r="B29" s="33">
        <v>6934.6668542500011</v>
      </c>
      <c r="C29" s="33">
        <v>6257.1674278099999</v>
      </c>
      <c r="D29" s="33">
        <v>6166.0364865800002</v>
      </c>
      <c r="E29" s="33">
        <v>6885.5635281800005</v>
      </c>
      <c r="F29" s="33">
        <v>7717.4990735599986</v>
      </c>
      <c r="G29" s="33">
        <v>8118.7357380000003</v>
      </c>
      <c r="H29" s="33">
        <v>8913.0016876999998</v>
      </c>
      <c r="I29" s="33">
        <v>9394.1834160099988</v>
      </c>
      <c r="J29" s="33">
        <v>8665.9653891300004</v>
      </c>
      <c r="K29" s="33">
        <v>8153.5931847699994</v>
      </c>
    </row>
    <row r="30" spans="1:11" x14ac:dyDescent="0.2">
      <c r="A30" s="37" t="s">
        <v>16</v>
      </c>
      <c r="B30" s="20">
        <v>2832.1064589100001</v>
      </c>
      <c r="C30" s="20">
        <v>2102.6392701999998</v>
      </c>
      <c r="D30" s="20">
        <v>1965.5320859999999</v>
      </c>
      <c r="E30" s="20">
        <v>2393.7060728000001</v>
      </c>
      <c r="F30" s="20">
        <v>2968.4810149999998</v>
      </c>
      <c r="G30" s="20">
        <v>3184.4883300000001</v>
      </c>
      <c r="H30" s="20">
        <v>3749.0085764</v>
      </c>
      <c r="I30" s="20">
        <v>3970.44384872</v>
      </c>
      <c r="J30" s="20">
        <v>3251.9246672900003</v>
      </c>
      <c r="K30" s="20">
        <v>2863.0083966899997</v>
      </c>
    </row>
    <row r="31" spans="1:11" x14ac:dyDescent="0.2">
      <c r="A31" s="37" t="s">
        <v>7</v>
      </c>
      <c r="B31" s="23">
        <v>0.18140531662437981</v>
      </c>
      <c r="C31" s="23">
        <v>0.17993394454196776</v>
      </c>
      <c r="D31" s="23">
        <v>0.18841811354185745</v>
      </c>
      <c r="E31" s="23">
        <v>0.18541519988444347</v>
      </c>
      <c r="F31" s="23">
        <v>0.18020006952898385</v>
      </c>
      <c r="G31" s="23">
        <v>0.17308637188170561</v>
      </c>
      <c r="H31" s="23">
        <v>0.17507871540677808</v>
      </c>
      <c r="I31" s="23">
        <v>0.17337273893612279</v>
      </c>
      <c r="J31" s="23">
        <v>0.16595448340277</v>
      </c>
      <c r="K31" s="23">
        <v>0.16670804546041507</v>
      </c>
    </row>
    <row r="32" spans="1:11" ht="3.75" customHeight="1" x14ac:dyDescent="0.2">
      <c r="A32" s="44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x14ac:dyDescent="0.2">
      <c r="A33" s="48" t="s">
        <v>20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x14ac:dyDescent="0.2">
      <c r="A34" s="35" t="s">
        <v>22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1:11" x14ac:dyDescent="0.2">
      <c r="B35" s="36"/>
      <c r="C35" s="36"/>
      <c r="D35" s="36"/>
      <c r="E35" s="36"/>
      <c r="F35" s="36"/>
      <c r="G35" s="36"/>
      <c r="H35" s="36"/>
      <c r="I35" s="36"/>
      <c r="J35" s="12"/>
      <c r="K35" s="12"/>
    </row>
    <row r="36" spans="1:11" x14ac:dyDescent="0.2">
      <c r="A36" s="45" t="str">
        <f>'2010-2019'!A36</f>
        <v>Office fédéral des assurances sociales, Statistique des assurances sociales suisses 2023, tableau  AMal 4</v>
      </c>
      <c r="B36" s="36"/>
      <c r="C36" s="36"/>
      <c r="D36" s="36"/>
      <c r="E36" s="36"/>
      <c r="F36" s="36"/>
      <c r="G36" s="36"/>
      <c r="H36" s="36"/>
      <c r="I36" s="36"/>
      <c r="J36" s="12"/>
      <c r="K36" s="12"/>
    </row>
    <row r="37" spans="1:11" x14ac:dyDescent="0.2">
      <c r="A37" s="45" t="str">
        <f>'2010-2019'!A37</f>
        <v>© OFAS 2023</v>
      </c>
      <c r="B37" s="37"/>
      <c r="C37" s="37"/>
      <c r="D37" s="37"/>
      <c r="E37" s="37"/>
      <c r="F37" s="37"/>
      <c r="G37" s="37"/>
      <c r="H37" s="37"/>
      <c r="I37" s="37"/>
      <c r="J37" s="45"/>
      <c r="K37" s="45"/>
    </row>
    <row r="38" spans="1:11" x14ac:dyDescent="0.2">
      <c r="A38" s="45"/>
      <c r="B38" s="37"/>
      <c r="C38" s="37"/>
      <c r="D38" s="37"/>
      <c r="E38" s="37"/>
      <c r="F38" s="37"/>
      <c r="G38" s="37"/>
      <c r="H38" s="37"/>
      <c r="I38" s="37"/>
      <c r="J38" s="45"/>
      <c r="K38" s="45"/>
    </row>
    <row r="39" spans="1:11" x14ac:dyDescent="0.2">
      <c r="A39" s="29" t="str">
        <f>'2010-2019'!A39</f>
        <v>Renseignements par téléphone 058 465 03 39 ou par courriel à salome.schuepbach@bsv.admin.ch</v>
      </c>
      <c r="B39" s="36"/>
      <c r="C39" s="36"/>
      <c r="D39" s="36"/>
      <c r="E39" s="36"/>
      <c r="F39" s="36"/>
      <c r="G39" s="36"/>
      <c r="H39" s="36"/>
      <c r="I39" s="36"/>
      <c r="J39" s="12"/>
      <c r="K39" s="12"/>
    </row>
    <row r="40" spans="1:11" x14ac:dyDescent="0.2">
      <c r="A40" s="5"/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9"/>
  <sheetViews>
    <sheetView zoomScaleNormal="100" workbookViewId="0">
      <selection activeCell="K2" sqref="K2"/>
    </sheetView>
  </sheetViews>
  <sheetFormatPr baseColWidth="10" defaultColWidth="11.42578125" defaultRowHeight="12.75" x14ac:dyDescent="0.2"/>
  <cols>
    <col min="1" max="1" width="24.7109375" style="11" customWidth="1"/>
    <col min="2" max="11" width="9.140625" style="11" customWidth="1"/>
    <col min="12" max="15" width="12.42578125" style="11" customWidth="1"/>
    <col min="16" max="16384" width="11.42578125" style="11"/>
  </cols>
  <sheetData>
    <row r="1" spans="1:15" x14ac:dyDescent="0.2">
      <c r="A1" s="4" t="s">
        <v>10</v>
      </c>
      <c r="B1" s="36"/>
      <c r="C1" s="36"/>
      <c r="D1" s="36"/>
      <c r="E1" s="36"/>
      <c r="F1" s="36"/>
      <c r="G1" s="36"/>
      <c r="H1" s="36"/>
      <c r="I1" s="36"/>
      <c r="J1" s="36"/>
      <c r="K1" s="1" t="s">
        <v>23</v>
      </c>
    </row>
    <row r="2" spans="1:15" x14ac:dyDescent="0.2">
      <c r="A2" s="3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5" ht="3.75" customHeight="1" x14ac:dyDescent="0.2">
      <c r="A3" s="2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5" ht="3.75" customHeight="1" x14ac:dyDescent="0.2">
      <c r="A4" s="37"/>
      <c r="B4" s="38"/>
      <c r="C4" s="38"/>
      <c r="D4" s="38"/>
      <c r="E4" s="38"/>
      <c r="F4" s="38"/>
      <c r="G4" s="38"/>
      <c r="H4" s="38"/>
      <c r="I4" s="38"/>
      <c r="J4" s="38"/>
      <c r="K4" s="15"/>
    </row>
    <row r="5" spans="1:15" x14ac:dyDescent="0.2">
      <c r="A5" s="39"/>
      <c r="B5" s="40">
        <v>1990</v>
      </c>
      <c r="C5" s="40">
        <v>1991</v>
      </c>
      <c r="D5" s="40">
        <v>1992</v>
      </c>
      <c r="E5" s="40">
        <v>1993</v>
      </c>
      <c r="F5" s="40">
        <v>1994</v>
      </c>
      <c r="G5" s="40">
        <v>1995</v>
      </c>
      <c r="H5" s="40">
        <v>1996</v>
      </c>
      <c r="I5" s="40">
        <v>1997</v>
      </c>
      <c r="J5" s="40">
        <v>1998</v>
      </c>
      <c r="K5" s="17">
        <v>1999</v>
      </c>
    </row>
    <row r="6" spans="1:15" ht="3.75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19"/>
    </row>
    <row r="7" spans="1:15" ht="3.75" customHeight="1" x14ac:dyDescent="0.2">
      <c r="A7" s="37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5" x14ac:dyDescent="0.2">
      <c r="A8" s="46" t="s">
        <v>0</v>
      </c>
      <c r="B8" s="33">
        <v>8613.3731236331132</v>
      </c>
      <c r="C8" s="33">
        <v>9292.8153890591711</v>
      </c>
      <c r="D8" s="33">
        <v>9911.7197949367073</v>
      </c>
      <c r="E8" s="33">
        <v>10774.113412951967</v>
      </c>
      <c r="F8" s="33">
        <v>10674.916603999998</v>
      </c>
      <c r="G8" s="33">
        <v>10877.576100000002</v>
      </c>
      <c r="H8" s="33">
        <v>11438.195387539998</v>
      </c>
      <c r="I8" s="33">
        <v>12414.950542249999</v>
      </c>
      <c r="J8" s="33">
        <v>13044.391320350001</v>
      </c>
      <c r="K8" s="33">
        <v>13398.970490580003</v>
      </c>
    </row>
    <row r="9" spans="1:15" x14ac:dyDescent="0.2">
      <c r="A9" s="47" t="s">
        <v>19</v>
      </c>
      <c r="B9" s="20">
        <v>6396.8842877575635</v>
      </c>
      <c r="C9" s="20">
        <v>6958.3277160506696</v>
      </c>
      <c r="D9" s="20">
        <v>7575.9194051996574</v>
      </c>
      <c r="E9" s="20">
        <v>8464.1949346448091</v>
      </c>
      <c r="F9" s="20">
        <v>8495.8934959999988</v>
      </c>
      <c r="G9" s="20">
        <v>8531.095639000001</v>
      </c>
      <c r="H9" s="20">
        <v>9543.9141731099971</v>
      </c>
      <c r="I9" s="20">
        <v>9912.5789267599994</v>
      </c>
      <c r="J9" s="20">
        <v>10137.952916330001</v>
      </c>
      <c r="K9" s="20">
        <v>10233.448001920002</v>
      </c>
    </row>
    <row r="10" spans="1:15" x14ac:dyDescent="0.2">
      <c r="A10" s="47" t="s">
        <v>21</v>
      </c>
      <c r="B10" s="20">
        <v>1935.8899999999999</v>
      </c>
      <c r="C10" s="20">
        <v>1943.1340000000002</v>
      </c>
      <c r="D10" s="20">
        <v>1993.8009999999999</v>
      </c>
      <c r="E10" s="20">
        <v>1997.08</v>
      </c>
      <c r="F10" s="20">
        <v>1954.677504</v>
      </c>
      <c r="G10" s="20">
        <v>2075.3473610000001</v>
      </c>
      <c r="H10" s="20">
        <v>1607.5633426600002</v>
      </c>
      <c r="I10" s="20">
        <v>2096.2634188100001</v>
      </c>
      <c r="J10" s="20">
        <v>2545.4055839000002</v>
      </c>
      <c r="K10" s="20">
        <v>2732.5252259999997</v>
      </c>
    </row>
    <row r="11" spans="1:15" x14ac:dyDescent="0.2">
      <c r="A11" s="43" t="s">
        <v>1</v>
      </c>
      <c r="B11" s="20">
        <v>1315.6569999999999</v>
      </c>
      <c r="C11" s="20">
        <v>1265.0640000000001</v>
      </c>
      <c r="D11" s="20">
        <v>1291.559</v>
      </c>
      <c r="E11" s="20">
        <v>1303.7260000000001</v>
      </c>
      <c r="F11" s="20">
        <v>1395.498</v>
      </c>
      <c r="G11" s="20">
        <v>1733.9524700000002</v>
      </c>
      <c r="H11" s="20">
        <v>1201.7941146383885</v>
      </c>
      <c r="I11" s="20">
        <v>1351.397205</v>
      </c>
      <c r="J11" s="20">
        <v>1697.0346861364901</v>
      </c>
      <c r="K11" s="20">
        <v>1798.1728200668545</v>
      </c>
    </row>
    <row r="12" spans="1:15" x14ac:dyDescent="0.2">
      <c r="A12" s="37" t="s">
        <v>2</v>
      </c>
      <c r="B12" s="20">
        <v>200.38468512812693</v>
      </c>
      <c r="C12" s="20">
        <v>239.68374702291746</v>
      </c>
      <c r="D12" s="20">
        <v>255.5107356162988</v>
      </c>
      <c r="E12" s="20">
        <v>234.91057101265861</v>
      </c>
      <c r="F12" s="20">
        <v>185.39835498474784</v>
      </c>
      <c r="G12" s="20">
        <v>241.15942284023674</v>
      </c>
      <c r="H12" s="20">
        <v>309.36617097799842</v>
      </c>
      <c r="I12" s="20">
        <v>373.67500997234566</v>
      </c>
      <c r="J12" s="20">
        <v>325.67307325982836</v>
      </c>
      <c r="K12" s="20">
        <v>281.28901069117785</v>
      </c>
    </row>
    <row r="13" spans="1:15" x14ac:dyDescent="0.2">
      <c r="A13" s="37" t="s">
        <v>6</v>
      </c>
      <c r="B13" s="20">
        <v>80.21415074742238</v>
      </c>
      <c r="C13" s="20">
        <v>151.66992598558585</v>
      </c>
      <c r="D13" s="20">
        <v>86.488654120750084</v>
      </c>
      <c r="E13" s="20">
        <v>77.927907294498894</v>
      </c>
      <c r="F13" s="20">
        <v>38.947249015252162</v>
      </c>
      <c r="G13" s="20">
        <v>29.97367715976328</v>
      </c>
      <c r="H13" s="20">
        <v>-22.64829920799842</v>
      </c>
      <c r="I13" s="20">
        <v>32.433186707654329</v>
      </c>
      <c r="J13" s="20">
        <v>35.359746860171633</v>
      </c>
      <c r="K13" s="20">
        <v>151.70825196882214</v>
      </c>
    </row>
    <row r="14" spans="1:15" x14ac:dyDescent="0.2">
      <c r="A14" s="37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5" x14ac:dyDescent="0.2">
      <c r="A15" s="46" t="s">
        <v>3</v>
      </c>
      <c r="B15" s="33">
        <v>8369.6326342296688</v>
      </c>
      <c r="C15" s="33">
        <v>9299.2146190109197</v>
      </c>
      <c r="D15" s="33">
        <v>10121.281931065543</v>
      </c>
      <c r="E15" s="33">
        <v>10874.132371632397</v>
      </c>
      <c r="F15" s="33">
        <v>10548.577999999998</v>
      </c>
      <c r="G15" s="33">
        <v>10959.598</v>
      </c>
      <c r="H15" s="33">
        <v>11761.16227434</v>
      </c>
      <c r="I15" s="33">
        <v>12344.736443979999</v>
      </c>
      <c r="J15" s="33">
        <v>13044.627279959999</v>
      </c>
      <c r="K15" s="33">
        <v>13448.357261180001</v>
      </c>
      <c r="M15" s="22"/>
      <c r="N15" s="22"/>
      <c r="O15" s="22"/>
    </row>
    <row r="16" spans="1:15" x14ac:dyDescent="0.2">
      <c r="A16" s="37" t="s">
        <v>11</v>
      </c>
      <c r="B16" s="20">
        <v>7402.2215272499998</v>
      </c>
      <c r="C16" s="20">
        <v>8182.9591527500006</v>
      </c>
      <c r="D16" s="20">
        <v>8933.3095860000012</v>
      </c>
      <c r="E16" s="20">
        <v>9612.9072450000003</v>
      </c>
      <c r="F16" s="20">
        <v>9548.9349999999995</v>
      </c>
      <c r="G16" s="20">
        <v>10017.227000000001</v>
      </c>
      <c r="H16" s="20">
        <v>10780.485509</v>
      </c>
      <c r="I16" s="20">
        <v>11360.495192</v>
      </c>
      <c r="J16" s="20">
        <v>11926.859852</v>
      </c>
      <c r="K16" s="20">
        <v>12430.609334000001</v>
      </c>
    </row>
    <row r="17" spans="1:11" x14ac:dyDescent="0.2">
      <c r="A17" s="37" t="s">
        <v>12</v>
      </c>
      <c r="B17" s="20">
        <v>-13.695961192320615</v>
      </c>
      <c r="C17" s="20">
        <v>-16.457148196031962</v>
      </c>
      <c r="D17" s="20">
        <v>-18.149102890289367</v>
      </c>
      <c r="E17" s="20">
        <v>-8.5350641956617856</v>
      </c>
      <c r="F17" s="20">
        <v>-116.49</v>
      </c>
      <c r="G17" s="20">
        <v>-53.927999999999997</v>
      </c>
      <c r="H17" s="20">
        <v>-18.277318659999999</v>
      </c>
      <c r="I17" s="20">
        <v>-17.015484239999999</v>
      </c>
      <c r="J17" s="20">
        <v>-18.188336739999997</v>
      </c>
      <c r="K17" s="20">
        <v>-26.63242516</v>
      </c>
    </row>
    <row r="18" spans="1:11" x14ac:dyDescent="0.2">
      <c r="A18" s="37" t="s">
        <v>13</v>
      </c>
      <c r="B18" s="20">
        <v>43.955415050984826</v>
      </c>
      <c r="C18" s="20">
        <v>42.565083698141066</v>
      </c>
      <c r="D18" s="20">
        <v>47.826299440726309</v>
      </c>
      <c r="E18" s="20">
        <v>45.84503072956656</v>
      </c>
      <c r="F18" s="20">
        <v>19.666</v>
      </c>
      <c r="G18" s="20">
        <v>18.007000000000001</v>
      </c>
      <c r="H18" s="20">
        <v>20.542643250000001</v>
      </c>
      <c r="I18" s="20">
        <v>18.620574350000002</v>
      </c>
      <c r="J18" s="20">
        <v>22.808979040000001</v>
      </c>
      <c r="K18" s="20">
        <v>20.79111696</v>
      </c>
    </row>
    <row r="19" spans="1:11" x14ac:dyDescent="0.2">
      <c r="A19" s="37" t="s">
        <v>14</v>
      </c>
      <c r="B19" s="20">
        <v>197.42903945333117</v>
      </c>
      <c r="C19" s="20">
        <v>215.91007843846452</v>
      </c>
      <c r="D19" s="20">
        <v>258.35619875306071</v>
      </c>
      <c r="E19" s="20">
        <v>247.11322251797682</v>
      </c>
      <c r="F19" s="20">
        <v>195.767</v>
      </c>
      <c r="G19" s="20">
        <v>144.97</v>
      </c>
      <c r="H19" s="20">
        <v>65.725722210000001</v>
      </c>
      <c r="I19" s="20">
        <v>111.52968226</v>
      </c>
      <c r="J19" s="20">
        <v>184.89970299000001</v>
      </c>
      <c r="K19" s="20">
        <v>156.22296763</v>
      </c>
    </row>
    <row r="20" spans="1:11" x14ac:dyDescent="0.2">
      <c r="A20" s="37" t="s">
        <v>15</v>
      </c>
      <c r="B20" s="20">
        <v>739.72261366767293</v>
      </c>
      <c r="C20" s="20">
        <v>874.23745232034491</v>
      </c>
      <c r="D20" s="20">
        <v>899.93894976204331</v>
      </c>
      <c r="E20" s="20">
        <v>981.68393758051434</v>
      </c>
      <c r="F20" s="20">
        <v>819.88</v>
      </c>
      <c r="G20" s="20">
        <v>841.41199999999992</v>
      </c>
      <c r="H20" s="20">
        <v>962.87533616999997</v>
      </c>
      <c r="I20" s="20">
        <v>896.80781193000007</v>
      </c>
      <c r="J20" s="20">
        <v>861.75018853999995</v>
      </c>
      <c r="K20" s="20">
        <v>862.55604038000001</v>
      </c>
    </row>
    <row r="21" spans="1:11" x14ac:dyDescent="0.2">
      <c r="A21" s="37" t="s">
        <v>18</v>
      </c>
      <c r="B21" s="20">
        <v>0</v>
      </c>
      <c r="C21" s="20">
        <v>0</v>
      </c>
      <c r="D21" s="20">
        <v>0</v>
      </c>
      <c r="E21" s="20">
        <v>-4.8820000000000618</v>
      </c>
      <c r="F21" s="20">
        <v>80.819999999999993</v>
      </c>
      <c r="G21" s="20">
        <v>-8.09</v>
      </c>
      <c r="H21" s="20">
        <v>-50.189617630000235</v>
      </c>
      <c r="I21" s="20">
        <v>-25.701332319999999</v>
      </c>
      <c r="J21" s="20">
        <v>66.496894130000001</v>
      </c>
      <c r="K21" s="20">
        <v>4.8102273699999998</v>
      </c>
    </row>
    <row r="22" spans="1:11" x14ac:dyDescent="0.2">
      <c r="A22" s="37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1" x14ac:dyDescent="0.2">
      <c r="A23" s="46" t="s">
        <v>17</v>
      </c>
      <c r="B23" s="33">
        <v>243.74048940344437</v>
      </c>
      <c r="C23" s="33">
        <v>-6.3992299517485662</v>
      </c>
      <c r="D23" s="33">
        <v>-209.56213612883585</v>
      </c>
      <c r="E23" s="33">
        <v>-100.01895868042993</v>
      </c>
      <c r="F23" s="33">
        <v>126.33860400000049</v>
      </c>
      <c r="G23" s="33">
        <v>-82.021899999997913</v>
      </c>
      <c r="H23" s="33">
        <v>-322.96688680000261</v>
      </c>
      <c r="I23" s="33">
        <v>70.21409827000025</v>
      </c>
      <c r="J23" s="33">
        <v>-0.23595960999773524</v>
      </c>
      <c r="K23" s="33">
        <v>-49.386770599998272</v>
      </c>
    </row>
    <row r="24" spans="1:11" x14ac:dyDescent="0.2">
      <c r="A24" s="37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x14ac:dyDescent="0.2">
      <c r="A25" s="46" t="s">
        <v>4</v>
      </c>
      <c r="B25" s="33">
        <v>243.74048940344454</v>
      </c>
      <c r="C25" s="33">
        <v>-6.3992299517471869</v>
      </c>
      <c r="D25" s="33">
        <v>-209.56213612883593</v>
      </c>
      <c r="E25" s="33">
        <v>-100.0189586804302</v>
      </c>
      <c r="F25" s="33">
        <v>126.338604000001</v>
      </c>
      <c r="G25" s="33">
        <v>-82.021899999998027</v>
      </c>
      <c r="H25" s="33">
        <v>-17.328334618194276</v>
      </c>
      <c r="I25" s="33">
        <v>384.94608567999967</v>
      </c>
      <c r="J25" s="33">
        <v>215.29563426000095</v>
      </c>
      <c r="K25" s="33">
        <v>128.21722749999935</v>
      </c>
    </row>
    <row r="26" spans="1:11" x14ac:dyDescent="0.2">
      <c r="A26" s="37" t="s">
        <v>17</v>
      </c>
      <c r="B26" s="20">
        <v>243.74048940344437</v>
      </c>
      <c r="C26" s="20">
        <v>-6.3992299517485662</v>
      </c>
      <c r="D26" s="20">
        <v>-209.56213612883585</v>
      </c>
      <c r="E26" s="20">
        <v>-100.01895868042993</v>
      </c>
      <c r="F26" s="20">
        <v>126.33860400000049</v>
      </c>
      <c r="G26" s="20">
        <v>-82.021899999997913</v>
      </c>
      <c r="H26" s="20">
        <v>-322.96688680000261</v>
      </c>
      <c r="I26" s="20">
        <v>70.21409827000025</v>
      </c>
      <c r="J26" s="20">
        <v>-0.23595960999773524</v>
      </c>
      <c r="K26" s="20">
        <v>-49.386770599998272</v>
      </c>
    </row>
    <row r="27" spans="1:11" x14ac:dyDescent="0.2">
      <c r="A27" s="37" t="s">
        <v>9</v>
      </c>
      <c r="B27" s="20" t="s">
        <v>27</v>
      </c>
      <c r="C27" s="20" t="s">
        <v>27</v>
      </c>
      <c r="D27" s="20" t="s">
        <v>27</v>
      </c>
      <c r="E27" s="20" t="s">
        <v>27</v>
      </c>
      <c r="F27" s="20" t="s">
        <v>27</v>
      </c>
      <c r="G27" s="20" t="s">
        <v>27</v>
      </c>
      <c r="H27" s="20">
        <v>305.63855218180902</v>
      </c>
      <c r="I27" s="20">
        <v>314.73198740999879</v>
      </c>
      <c r="J27" s="20">
        <v>215.53159386999769</v>
      </c>
      <c r="K27" s="20">
        <v>177.60399809999788</v>
      </c>
    </row>
    <row r="28" spans="1:11" x14ac:dyDescent="0.2">
      <c r="A28" s="37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x14ac:dyDescent="0.2">
      <c r="A29" s="46" t="s">
        <v>5</v>
      </c>
      <c r="B29" s="33">
        <v>6599.6058966792034</v>
      </c>
      <c r="C29" s="33">
        <v>6593.2066667274566</v>
      </c>
      <c r="D29" s="33">
        <v>6383.6445305986208</v>
      </c>
      <c r="E29" s="33">
        <v>6283.6255719181909</v>
      </c>
      <c r="F29" s="33">
        <v>6409.9641759181923</v>
      </c>
      <c r="G29" s="33">
        <v>6327.9422759181944</v>
      </c>
      <c r="H29" s="33">
        <v>6310.6139413000001</v>
      </c>
      <c r="I29" s="33">
        <v>6695.5600269799997</v>
      </c>
      <c r="J29" s="33">
        <v>6910.8556612400007</v>
      </c>
      <c r="K29" s="33">
        <v>7039.0728887400001</v>
      </c>
    </row>
    <row r="30" spans="1:11" x14ac:dyDescent="0.2">
      <c r="A30" s="37" t="s">
        <v>16</v>
      </c>
      <c r="B30" s="20" t="s">
        <v>28</v>
      </c>
      <c r="C30" s="20" t="s">
        <v>28</v>
      </c>
      <c r="D30" s="20" t="s">
        <v>28</v>
      </c>
      <c r="E30" s="20" t="s">
        <v>28</v>
      </c>
      <c r="F30" s="20" t="s">
        <v>28</v>
      </c>
      <c r="G30" s="20" t="s">
        <v>28</v>
      </c>
      <c r="H30" s="20">
        <v>2856.0771495999998</v>
      </c>
      <c r="I30" s="20">
        <v>2991.8799653000001</v>
      </c>
      <c r="J30" s="20">
        <v>2985.5309591999999</v>
      </c>
      <c r="K30" s="20">
        <v>3077.4121471999997</v>
      </c>
    </row>
    <row r="31" spans="1:11" x14ac:dyDescent="0.2">
      <c r="A31" s="37" t="s">
        <v>7</v>
      </c>
      <c r="B31" s="23">
        <v>0.231299279741706</v>
      </c>
      <c r="C31" s="23">
        <v>0.20895678609541279</v>
      </c>
      <c r="D31" s="23">
        <v>0.19699095564963653</v>
      </c>
      <c r="E31" s="23">
        <v>0.18365419251377049</v>
      </c>
      <c r="F31" s="23">
        <v>0.18530246484407664</v>
      </c>
      <c r="G31" s="23">
        <v>0.18936345667058227</v>
      </c>
      <c r="H31" s="23">
        <v>0.13668405427644792</v>
      </c>
      <c r="I31" s="23">
        <v>0.16981030160690538</v>
      </c>
      <c r="J31" s="23">
        <v>0.19513057209464443</v>
      </c>
      <c r="K31" s="23">
        <v>0.20318654337713804</v>
      </c>
    </row>
    <row r="32" spans="1:11" ht="3.75" customHeight="1" x14ac:dyDescent="0.2">
      <c r="A32" s="44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x14ac:dyDescent="0.2">
      <c r="A33" s="48" t="s">
        <v>20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x14ac:dyDescent="0.2">
      <c r="A34" s="35" t="s">
        <v>22</v>
      </c>
      <c r="B34" s="45"/>
      <c r="C34" s="45"/>
      <c r="D34" s="45"/>
      <c r="E34" s="45"/>
      <c r="F34" s="45"/>
      <c r="G34" s="45"/>
      <c r="H34" s="45"/>
      <c r="I34" s="45"/>
      <c r="J34" s="45"/>
      <c r="K34" s="49"/>
    </row>
    <row r="35" spans="1:11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x14ac:dyDescent="0.2">
      <c r="A36" s="45" t="str">
        <f>'2010-2019'!A36</f>
        <v>Office fédéral des assurances sociales, Statistique des assurances sociales suisses 2023, tableau  AMal 4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x14ac:dyDescent="0.2">
      <c r="A37" s="45" t="str">
        <f>'2010-2019'!A37</f>
        <v>© OFAS 2023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8" spans="1:11" x14ac:dyDescent="0.2">
      <c r="A38" s="45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x14ac:dyDescent="0.2">
      <c r="A39" s="45" t="str">
        <f>'2010-2019'!A39</f>
        <v>Renseignements par téléphone 058 465 03 39 ou par courriel à salome.schuepbach@bsv.admin.ch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</sheetData>
  <phoneticPr fontId="4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"/>
  <sheetViews>
    <sheetView zoomScaleNormal="100" workbookViewId="0"/>
  </sheetViews>
  <sheetFormatPr baseColWidth="10" defaultColWidth="11.42578125" defaultRowHeight="12.75" x14ac:dyDescent="0.2"/>
  <cols>
    <col min="1" max="1" width="26.5703125" style="11" customWidth="1"/>
    <col min="2" max="7" width="12.42578125" style="11" customWidth="1"/>
    <col min="8" max="16384" width="11.42578125" style="11"/>
  </cols>
  <sheetData>
    <row r="1" spans="1:11" x14ac:dyDescent="0.2">
      <c r="A1" s="4" t="s">
        <v>10</v>
      </c>
      <c r="B1" s="36"/>
      <c r="C1" s="36"/>
      <c r="G1" s="1"/>
      <c r="K1" s="1" t="s">
        <v>23</v>
      </c>
    </row>
    <row r="2" spans="1:11" x14ac:dyDescent="0.2">
      <c r="A2" s="3" t="s">
        <v>8</v>
      </c>
      <c r="B2" s="36"/>
      <c r="C2" s="36"/>
      <c r="D2" s="36"/>
    </row>
    <row r="3" spans="1:11" ht="3.75" customHeight="1" x14ac:dyDescent="0.2">
      <c r="A3" s="2"/>
      <c r="B3" s="13"/>
      <c r="C3" s="13"/>
      <c r="D3" s="13"/>
    </row>
    <row r="4" spans="1:11" ht="3.75" customHeight="1" x14ac:dyDescent="0.2">
      <c r="A4" s="37"/>
      <c r="B4" s="38"/>
      <c r="C4" s="38"/>
      <c r="D4" s="15"/>
    </row>
    <row r="5" spans="1:11" x14ac:dyDescent="0.2">
      <c r="A5" s="39"/>
      <c r="B5" s="40">
        <v>1987</v>
      </c>
      <c r="C5" s="40">
        <v>1988</v>
      </c>
      <c r="D5" s="17">
        <v>1989</v>
      </c>
    </row>
    <row r="6" spans="1:11" ht="3.75" customHeight="1" x14ac:dyDescent="0.2">
      <c r="A6" s="41"/>
      <c r="B6" s="42"/>
      <c r="C6" s="42"/>
      <c r="D6" s="19"/>
    </row>
    <row r="7" spans="1:11" ht="3.75" customHeight="1" x14ac:dyDescent="0.2">
      <c r="A7" s="37"/>
      <c r="B7" s="36"/>
      <c r="C7" s="36"/>
      <c r="D7" s="36"/>
    </row>
    <row r="8" spans="1:11" x14ac:dyDescent="0.2">
      <c r="A8" s="46" t="s">
        <v>0</v>
      </c>
      <c r="B8" s="33">
        <v>6716.2996128790592</v>
      </c>
      <c r="C8" s="33">
        <v>7081.7558870613275</v>
      </c>
      <c r="D8" s="33">
        <v>7702.4048833491688</v>
      </c>
    </row>
    <row r="9" spans="1:11" x14ac:dyDescent="0.2">
      <c r="A9" s="47" t="s">
        <v>19</v>
      </c>
      <c r="B9" s="20">
        <v>5045.3115707904044</v>
      </c>
      <c r="C9" s="20">
        <v>5330.8921519135711</v>
      </c>
      <c r="D9" s="20">
        <v>5886.9490789853817</v>
      </c>
    </row>
    <row r="10" spans="1:11" x14ac:dyDescent="0.2">
      <c r="A10" s="47" t="s">
        <v>21</v>
      </c>
      <c r="B10" s="20">
        <v>1464.5809999999999</v>
      </c>
      <c r="C10" s="20">
        <v>1518.5910000000001</v>
      </c>
      <c r="D10" s="20">
        <v>1571.6299999999999</v>
      </c>
    </row>
    <row r="11" spans="1:11" x14ac:dyDescent="0.2">
      <c r="A11" s="43" t="s">
        <v>1</v>
      </c>
      <c r="B11" s="20">
        <v>975.58500000000004</v>
      </c>
      <c r="C11" s="20">
        <v>996.84</v>
      </c>
      <c r="D11" s="20">
        <v>1003.444</v>
      </c>
    </row>
    <row r="12" spans="1:11" x14ac:dyDescent="0.2">
      <c r="A12" s="37" t="s">
        <v>2</v>
      </c>
      <c r="B12" s="20">
        <v>155.67153461463724</v>
      </c>
      <c r="C12" s="20">
        <v>164.49481095086895</v>
      </c>
      <c r="D12" s="20">
        <v>171.50273861010592</v>
      </c>
    </row>
    <row r="13" spans="1:11" x14ac:dyDescent="0.2">
      <c r="A13" s="37" t="s">
        <v>6</v>
      </c>
      <c r="B13" s="20">
        <v>50.735507474017218</v>
      </c>
      <c r="C13" s="20">
        <v>67.777924196887525</v>
      </c>
      <c r="D13" s="20">
        <v>72.323065753681306</v>
      </c>
    </row>
    <row r="14" spans="1:11" x14ac:dyDescent="0.2">
      <c r="A14" s="37"/>
      <c r="B14" s="20"/>
      <c r="C14" s="20"/>
      <c r="D14" s="20"/>
    </row>
    <row r="15" spans="1:11" x14ac:dyDescent="0.2">
      <c r="A15" s="46" t="s">
        <v>3</v>
      </c>
      <c r="B15" s="33">
        <v>6820.6891631282679</v>
      </c>
      <c r="C15" s="33">
        <v>7206.2849497568459</v>
      </c>
      <c r="D15" s="33">
        <v>7730.6607672391319</v>
      </c>
      <c r="E15" s="22"/>
    </row>
    <row r="16" spans="1:11" x14ac:dyDescent="0.2">
      <c r="A16" s="37" t="s">
        <v>11</v>
      </c>
      <c r="B16" s="20">
        <v>6107.1540830000004</v>
      </c>
      <c r="C16" s="20">
        <v>6424.2172434999993</v>
      </c>
      <c r="D16" s="20">
        <v>6898.1337810000005</v>
      </c>
    </row>
    <row r="17" spans="1:7" x14ac:dyDescent="0.2">
      <c r="A17" s="37" t="s">
        <v>12</v>
      </c>
      <c r="B17" s="20">
        <v>-8.6646615712160475</v>
      </c>
      <c r="C17" s="20">
        <v>-13.615067051154993</v>
      </c>
      <c r="D17" s="20">
        <v>-15.575456407132261</v>
      </c>
    </row>
    <row r="18" spans="1:7" x14ac:dyDescent="0.2">
      <c r="A18" s="37" t="s">
        <v>13</v>
      </c>
      <c r="B18" s="20">
        <v>29.419102662546546</v>
      </c>
      <c r="C18" s="20">
        <v>30.703624206608374</v>
      </c>
      <c r="D18" s="20">
        <v>35.834540481852784</v>
      </c>
    </row>
    <row r="19" spans="1:7" x14ac:dyDescent="0.2">
      <c r="A19" s="37" t="s">
        <v>14</v>
      </c>
      <c r="B19" s="20">
        <v>147.28806134764864</v>
      </c>
      <c r="C19" s="20">
        <v>143.54213702227065</v>
      </c>
      <c r="D19" s="20">
        <v>143.40253629360996</v>
      </c>
    </row>
    <row r="20" spans="1:7" x14ac:dyDescent="0.2">
      <c r="A20" s="37" t="s">
        <v>15</v>
      </c>
      <c r="B20" s="20">
        <v>545.49257768928771</v>
      </c>
      <c r="C20" s="20">
        <v>621.43701207912306</v>
      </c>
      <c r="D20" s="20">
        <v>668.86536587080082</v>
      </c>
    </row>
    <row r="21" spans="1:7" ht="33.75" x14ac:dyDescent="0.2">
      <c r="A21" s="14" t="s">
        <v>18</v>
      </c>
      <c r="B21" s="20">
        <v>0</v>
      </c>
      <c r="C21" s="20">
        <v>0</v>
      </c>
      <c r="D21" s="20">
        <v>0</v>
      </c>
    </row>
    <row r="22" spans="1:7" x14ac:dyDescent="0.2">
      <c r="A22" s="37"/>
      <c r="B22" s="20"/>
      <c r="C22" s="20"/>
      <c r="D22" s="20"/>
    </row>
    <row r="23" spans="1:7" x14ac:dyDescent="0.2">
      <c r="A23" s="46" t="s">
        <v>17</v>
      </c>
      <c r="B23" s="33">
        <v>-104.3895502492087</v>
      </c>
      <c r="C23" s="33">
        <v>-124.52906269551841</v>
      </c>
      <c r="D23" s="33">
        <v>-28.255883889963116</v>
      </c>
    </row>
    <row r="24" spans="1:7" x14ac:dyDescent="0.2">
      <c r="A24" s="37"/>
      <c r="B24" s="20"/>
      <c r="C24" s="20"/>
      <c r="D24" s="20"/>
    </row>
    <row r="25" spans="1:7" x14ac:dyDescent="0.2">
      <c r="A25" s="46" t="s">
        <v>4</v>
      </c>
      <c r="B25" s="33">
        <v>-104.38955024920872</v>
      </c>
      <c r="C25" s="33">
        <v>-124.52906269551855</v>
      </c>
      <c r="D25" s="33">
        <v>-28.255883889962469</v>
      </c>
    </row>
    <row r="26" spans="1:7" x14ac:dyDescent="0.2">
      <c r="A26" s="37" t="s">
        <v>17</v>
      </c>
      <c r="B26" s="20">
        <v>-104.3895502492087</v>
      </c>
      <c r="C26" s="20">
        <v>-124.52906269551841</v>
      </c>
      <c r="D26" s="20">
        <v>-28.255883889963116</v>
      </c>
    </row>
    <row r="27" spans="1:7" x14ac:dyDescent="0.2">
      <c r="A27" s="37" t="s">
        <v>9</v>
      </c>
      <c r="B27" s="20" t="s">
        <v>27</v>
      </c>
      <c r="C27" s="20" t="s">
        <v>27</v>
      </c>
      <c r="D27" s="20" t="s">
        <v>27</v>
      </c>
    </row>
    <row r="28" spans="1:7" x14ac:dyDescent="0.2">
      <c r="A28" s="37"/>
      <c r="B28" s="20"/>
      <c r="C28" s="20"/>
      <c r="D28" s="20"/>
    </row>
    <row r="29" spans="1:7" x14ac:dyDescent="0.2">
      <c r="A29" s="46" t="s">
        <v>5</v>
      </c>
      <c r="B29" s="33">
        <v>6508.6503538612396</v>
      </c>
      <c r="C29" s="33">
        <v>6384.1212911657212</v>
      </c>
      <c r="D29" s="33">
        <v>6355.865407275759</v>
      </c>
    </row>
    <row r="30" spans="1:7" x14ac:dyDescent="0.2">
      <c r="A30" s="37" t="s">
        <v>16</v>
      </c>
      <c r="B30" s="20" t="s">
        <v>28</v>
      </c>
      <c r="C30" s="20" t="s">
        <v>28</v>
      </c>
      <c r="D30" s="20" t="s">
        <v>28</v>
      </c>
      <c r="E30" s="20"/>
      <c r="F30" s="20"/>
      <c r="G30" s="20"/>
    </row>
    <row r="31" spans="1:7" x14ac:dyDescent="0.2">
      <c r="A31" s="37" t="s">
        <v>7</v>
      </c>
      <c r="B31" s="23">
        <v>0.21472624905960069</v>
      </c>
      <c r="C31" s="23">
        <v>0.21073146712734978</v>
      </c>
      <c r="D31" s="23">
        <v>0.20329827518240456</v>
      </c>
    </row>
    <row r="32" spans="1:7" ht="3.75" customHeight="1" x14ac:dyDescent="0.2">
      <c r="A32" s="44"/>
      <c r="B32" s="13"/>
      <c r="C32" s="13"/>
      <c r="D32" s="13"/>
    </row>
    <row r="33" spans="1:4" x14ac:dyDescent="0.2">
      <c r="A33" s="37"/>
      <c r="B33" s="36"/>
      <c r="C33" s="36"/>
      <c r="D33" s="36"/>
    </row>
    <row r="34" spans="1:4" x14ac:dyDescent="0.2">
      <c r="B34" s="36"/>
      <c r="C34" s="36"/>
      <c r="D34" s="36"/>
    </row>
    <row r="35" spans="1:4" x14ac:dyDescent="0.2">
      <c r="A35" s="45" t="str">
        <f>'2010-2019'!A36</f>
        <v>Office fédéral des assurances sociales, Statistique des assurances sociales suisses 2023, tableau  AMal 4</v>
      </c>
      <c r="B35" s="37"/>
      <c r="C35" s="37"/>
      <c r="D35" s="37"/>
    </row>
    <row r="36" spans="1:4" x14ac:dyDescent="0.2">
      <c r="A36" s="45" t="str">
        <f>'2010-2019'!A37</f>
        <v>© OFAS 2023</v>
      </c>
      <c r="B36" s="37"/>
      <c r="C36" s="37"/>
      <c r="D36" s="37"/>
    </row>
    <row r="37" spans="1:4" x14ac:dyDescent="0.2">
      <c r="A37" s="45"/>
      <c r="B37" s="36"/>
      <c r="C37" s="36"/>
      <c r="D37" s="36"/>
    </row>
    <row r="38" spans="1:4" x14ac:dyDescent="0.2">
      <c r="A38" s="45" t="str">
        <f>'2010-2019'!A39</f>
        <v>Renseignements par téléphone 058 465 03 39 ou par courriel à salome.schuepbach@bsv.admin.ch</v>
      </c>
    </row>
  </sheetData>
  <phoneticPr fontId="4" type="noConversion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2020-2021</vt:lpstr>
      <vt:lpstr>2010-2019</vt:lpstr>
      <vt:lpstr>2000-2009</vt:lpstr>
      <vt:lpstr>1990-1999</vt:lpstr>
      <vt:lpstr>1987-1989</vt:lpstr>
      <vt:lpstr>'1987-1989'!Druckbereich</vt:lpstr>
      <vt:lpstr>'1990-1999'!Druckbereich</vt:lpstr>
      <vt:lpstr>'2000-2009'!Druckbereich</vt:lpstr>
      <vt:lpstr>'2010-2019'!Druckbereich</vt:lpstr>
      <vt:lpstr>'2020-2021'!Druckbereich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Steiner</dc:creator>
  <cp:lastModifiedBy>Reber Daniel BSV</cp:lastModifiedBy>
  <cp:lastPrinted>2023-02-13T14:46:16Z</cp:lastPrinted>
  <dcterms:created xsi:type="dcterms:W3CDTF">2010-11-18T11:48:36Z</dcterms:created>
  <dcterms:modified xsi:type="dcterms:W3CDTF">2023-02-13T14:46:27Z</dcterms:modified>
</cp:coreProperties>
</file>