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KOM_PUB\PUB\30_Input\Diffusion\17\2023-0360\LU regi 2WG &amp; AR parl 2WG\"/>
    </mc:Choice>
  </mc:AlternateContent>
  <xr:revisionPtr revIDLastSave="0" documentId="13_ncr:1_{CCD07981-A356-4FE3-8043-E19EACE7E526}" xr6:coauthVersionLast="47" xr6:coauthVersionMax="47" xr10:uidLastSave="{00000000-0000-0000-0000-000000000000}"/>
  <bookViews>
    <workbookView xWindow="28680" yWindow="-120" windowWidth="29040" windowHeight="15840" xr2:uid="{00000000-000D-0000-FFFF-FFFF00000000}"/>
  </bookViews>
  <sheets>
    <sheet name="T 17.2.9.1"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3" l="1"/>
  <c r="P18" i="3"/>
</calcChain>
</file>

<file path=xl/sharedStrings.xml><?xml version="1.0" encoding="utf-8"?>
<sst xmlns="http://schemas.openxmlformats.org/spreadsheetml/2006/main" count="55" uniqueCount="32">
  <si>
    <t xml:space="preserve">La représentation des femmes au niveau cantonal et national, depuis 1971 </t>
  </si>
  <si>
    <t>T   17.02.09.01</t>
  </si>
  <si>
    <t>Exécutifs</t>
  </si>
  <si>
    <t>Législatifs</t>
  </si>
  <si>
    <t>Conseil fédéral</t>
  </si>
  <si>
    <t>Gouvernements cantonaux</t>
  </si>
  <si>
    <t>Conseil national</t>
  </si>
  <si>
    <t>Conseil des Etats</t>
  </si>
  <si>
    <t>Parlements cantonaux</t>
  </si>
  <si>
    <t>Hommes</t>
  </si>
  <si>
    <t>Femmes</t>
  </si>
  <si>
    <t>%</t>
  </si>
  <si>
    <t>1971 1)</t>
  </si>
  <si>
    <t>...</t>
  </si>
  <si>
    <t>2020 2)</t>
  </si>
  <si>
    <t xml:space="preserve">2023/situation actuelle 3) </t>
  </si>
  <si>
    <t>… : Données non disponibles</t>
  </si>
  <si>
    <t>Élections prises en compte jusqu'au 14.05.2023 (y compris les élections complémentaires et les changements de parti).</t>
  </si>
  <si>
    <t>1) Concernant l'état des résultats:</t>
  </si>
  <si>
    <t>Pour les élections au Conseil national et au Conseil des Etats, le résultat du jour de l'élection fait foi.</t>
  </si>
  <si>
    <t>La composition du Conseil fédéral correspond à l'état après le renouvellement général, à la suite de la séance constitutive du nouveau parlement.</t>
  </si>
  <si>
    <t>En ce qui concerne les élections dans les parlements cantonaux, pour chaque canton, les résultats les plus récents par rapport aux élections au Conseil national, sont pris en compte.</t>
  </si>
  <si>
    <t>(Exceptions: 2011: état au 13 novembre (les élections à Fribourg ont eu lieu peu après les élections au Conseil national).)</t>
  </si>
  <si>
    <t>Pour 1971, aucune donnée n'est indiquée, la plupart de cantons n'ayant pas encore introduit le droit de vote et d'éligibilité des femmes.</t>
  </si>
  <si>
    <t>En ce qui concerne les gouvernements cantonaux, l'état à la fin de l'année fait foi (2021/situation actuelle: état au 28 mars 2021). Ces données sont disponibles uniquement depuis 1983.</t>
  </si>
  <si>
    <t>2)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</si>
  <si>
    <t>3) Suite à une erreur du programme du canton de Bâle Campagne, une correction au niveau de la répartition des mandats entre deux circonscriptions a été appliquée. Cela a entraîné une modifications dans la répartition des mandats par sexe.</t>
  </si>
  <si>
    <t>Dernière modification: 16.05.2023</t>
  </si>
  <si>
    <t>Correction BL: 20.02.2023</t>
  </si>
  <si>
    <t>Source : OFS - Statistique des élections</t>
  </si>
  <si>
    <t>© OFS 2023</t>
  </si>
  <si>
    <t>Renseignements: Office fédéral de la statistique (OFS), Section Politique, Culture, Médias, poku@bfs.admin.ch, tél. 058 463 61 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</si>
</sst>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quot;-&quot;;&quot;...&quot;"/>
    <numFmt numFmtId="167" formatCode="0.0%"/>
  </numFmts>
  <fonts count="7" x14ac:knownFonts="1">
    <font>
      <sz val="11"/>
      <color theme="1"/>
      <name val="Calibri"/>
      <family val="2"/>
      <scheme val="minor"/>
    </font>
    <font>
      <sz val="10"/>
      <name val="Arial"/>
      <family val="2"/>
    </font>
    <font>
      <b/>
      <sz val="9"/>
      <name val="Arial"/>
      <family val="2"/>
    </font>
    <font>
      <sz val="8"/>
      <name val="Arial"/>
      <family val="2"/>
    </font>
    <font>
      <sz val="11"/>
      <color theme="1"/>
      <name val="Calibri"/>
      <family val="2"/>
      <scheme val="minor"/>
    </font>
    <font>
      <sz val="8"/>
      <color rgb="FFFF0000"/>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0">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style="thin">
        <color rgb="FF000000"/>
      </bottom>
      <diagonal/>
    </border>
    <border>
      <left/>
      <right/>
      <top/>
      <bottom style="thin">
        <color rgb="FF000000"/>
      </bottom>
      <diagonal/>
    </border>
  </borders>
  <cellStyleXfs count="3">
    <xf numFmtId="0" fontId="0" fillId="0" borderId="0"/>
    <xf numFmtId="0" fontId="1" fillId="0" borderId="0"/>
    <xf numFmtId="9" fontId="4" fillId="0" borderId="0" applyFont="0" applyFill="0" applyBorder="0" applyAlignment="0" applyProtection="0"/>
  </cellStyleXfs>
  <cellXfs count="45">
    <xf numFmtId="0" fontId="0" fillId="0" borderId="0" xfId="0"/>
    <xf numFmtId="0" fontId="3" fillId="2" borderId="1" xfId="1" applyFont="1" applyFill="1" applyBorder="1"/>
    <xf numFmtId="0" fontId="3" fillId="2" borderId="5" xfId="1" applyFont="1" applyFill="1" applyBorder="1"/>
    <xf numFmtId="0" fontId="3" fillId="2" borderId="5" xfId="1" applyFont="1" applyFill="1" applyBorder="1" applyAlignment="1">
      <alignment vertical="top"/>
    </xf>
    <xf numFmtId="0" fontId="3" fillId="3" borderId="3" xfId="1" applyFont="1" applyFill="1" applyBorder="1" applyAlignment="1">
      <alignment horizontal="right" vertical="top"/>
    </xf>
    <xf numFmtId="0" fontId="3" fillId="3" borderId="4" xfId="1" applyFont="1" applyFill="1" applyBorder="1" applyAlignment="1">
      <alignment horizontal="right" vertical="top"/>
    </xf>
    <xf numFmtId="0" fontId="3" fillId="3" borderId="4" xfId="1" applyFont="1" applyFill="1" applyBorder="1" applyAlignment="1">
      <alignment horizontal="right" vertical="center"/>
    </xf>
    <xf numFmtId="0" fontId="3" fillId="2" borderId="1" xfId="1" applyFont="1" applyFill="1" applyBorder="1" applyAlignment="1">
      <alignment horizontal="left"/>
    </xf>
    <xf numFmtId="165" fontId="3" fillId="2" borderId="1" xfId="1" applyNumberFormat="1" applyFont="1" applyFill="1" applyBorder="1" applyAlignment="1">
      <alignment horizontal="right"/>
    </xf>
    <xf numFmtId="0" fontId="3" fillId="2" borderId="5" xfId="1" applyFont="1" applyFill="1" applyBorder="1" applyAlignment="1">
      <alignment horizontal="left"/>
    </xf>
    <xf numFmtId="165" fontId="3" fillId="2" borderId="5" xfId="1" applyNumberFormat="1" applyFont="1" applyFill="1" applyBorder="1" applyAlignment="1">
      <alignment horizontal="right"/>
    </xf>
    <xf numFmtId="0" fontId="3" fillId="2" borderId="5" xfId="1" applyFont="1" applyFill="1" applyBorder="1" applyAlignment="1">
      <alignment horizontal="left" vertical="center"/>
    </xf>
    <xf numFmtId="0" fontId="2" fillId="2" borderId="0" xfId="1" applyFont="1" applyFill="1" applyAlignment="1">
      <alignment horizontal="left" vertical="center"/>
    </xf>
    <xf numFmtId="0" fontId="3" fillId="2" borderId="0" xfId="0" applyFont="1" applyFill="1" applyAlignment="1">
      <alignment vertical="center"/>
    </xf>
    <xf numFmtId="0" fontId="3" fillId="2" borderId="0" xfId="0" applyFont="1" applyFill="1"/>
    <xf numFmtId="0" fontId="3" fillId="2" borderId="0" xfId="1" applyFont="1" applyFill="1" applyAlignment="1">
      <alignment vertical="top"/>
    </xf>
    <xf numFmtId="0" fontId="3" fillId="2" borderId="0" xfId="1" applyFont="1" applyFill="1"/>
    <xf numFmtId="164" fontId="3" fillId="2" borderId="0" xfId="1" applyNumberFormat="1" applyFont="1" applyFill="1" applyAlignment="1">
      <alignment horizontal="right"/>
    </xf>
    <xf numFmtId="165" fontId="3" fillId="2" borderId="0" xfId="1" applyNumberFormat="1" applyFont="1" applyFill="1" applyAlignment="1">
      <alignment horizontal="right"/>
    </xf>
    <xf numFmtId="167" fontId="3" fillId="2" borderId="0" xfId="2" applyNumberFormat="1" applyFont="1" applyFill="1"/>
    <xf numFmtId="0" fontId="3" fillId="2" borderId="0" xfId="0" applyFont="1" applyFill="1" applyAlignment="1">
      <alignment vertical="center" wrapText="1"/>
    </xf>
    <xf numFmtId="0" fontId="5" fillId="2" borderId="0" xfId="0" applyFont="1" applyFill="1"/>
    <xf numFmtId="0" fontId="2" fillId="2" borderId="0" xfId="1" applyFont="1" applyFill="1" applyAlignment="1">
      <alignment horizontal="right"/>
    </xf>
    <xf numFmtId="164" fontId="6" fillId="2" borderId="0" xfId="1" applyNumberFormat="1" applyFont="1" applyFill="1" applyAlignment="1">
      <alignment horizontal="right"/>
    </xf>
    <xf numFmtId="165" fontId="6" fillId="2" borderId="5" xfId="1" applyNumberFormat="1" applyFont="1" applyFill="1" applyBorder="1" applyAlignment="1">
      <alignment horizontal="right"/>
    </xf>
    <xf numFmtId="167" fontId="5" fillId="2" borderId="0" xfId="2" applyNumberFormat="1" applyFont="1" applyFill="1"/>
    <xf numFmtId="0" fontId="6" fillId="2" borderId="6" xfId="1" applyFont="1" applyFill="1" applyBorder="1" applyAlignment="1">
      <alignment horizontal="left" vertical="center"/>
    </xf>
    <xf numFmtId="164" fontId="6" fillId="2" borderId="7" xfId="1" applyNumberFormat="1" applyFont="1" applyFill="1" applyBorder="1" applyAlignment="1">
      <alignment horizontal="right"/>
    </xf>
    <xf numFmtId="165" fontId="6" fillId="2" borderId="8" xfId="1" applyNumberFormat="1" applyFont="1" applyFill="1" applyBorder="1" applyAlignment="1">
      <alignment horizontal="right"/>
    </xf>
    <xf numFmtId="164" fontId="6" fillId="2" borderId="9" xfId="1" applyNumberFormat="1" applyFont="1" applyFill="1" applyBorder="1" applyAlignment="1">
      <alignment horizontal="right"/>
    </xf>
    <xf numFmtId="0" fontId="6" fillId="2" borderId="0" xfId="1" applyFont="1" applyFill="1" applyAlignment="1">
      <alignment vertical="center"/>
    </xf>
    <xf numFmtId="166" fontId="6" fillId="2" borderId="0" xfId="1" applyNumberFormat="1" applyFont="1" applyFill="1" applyAlignment="1">
      <alignment vertical="center"/>
    </xf>
    <xf numFmtId="164" fontId="6" fillId="2" borderId="0" xfId="1" applyNumberFormat="1" applyFont="1" applyFill="1" applyAlignment="1">
      <alignment horizontal="left"/>
    </xf>
    <xf numFmtId="0" fontId="6" fillId="2" borderId="0" xfId="1" applyFont="1" applyFill="1"/>
    <xf numFmtId="0" fontId="6" fillId="2" borderId="0" xfId="0" applyFont="1" applyFill="1"/>
    <xf numFmtId="0" fontId="6" fillId="2" borderId="0" xfId="1" applyFont="1" applyFill="1" applyAlignment="1">
      <alignment vertical="top"/>
    </xf>
    <xf numFmtId="0" fontId="6" fillId="2" borderId="0" xfId="1" applyFont="1" applyFill="1" applyAlignment="1">
      <alignment horizontal="left"/>
    </xf>
    <xf numFmtId="0" fontId="6" fillId="0" borderId="0" xfId="0" applyFont="1"/>
    <xf numFmtId="0" fontId="6" fillId="2" borderId="0" xfId="1" applyFont="1" applyFill="1" applyAlignment="1">
      <alignment horizontal="left" wrapText="1"/>
    </xf>
    <xf numFmtId="165" fontId="6" fillId="2" borderId="7" xfId="1" applyNumberFormat="1" applyFont="1" applyFill="1" applyBorder="1" applyAlignment="1">
      <alignment horizontal="right"/>
    </xf>
    <xf numFmtId="0" fontId="6" fillId="2" borderId="0" xfId="0" applyFont="1" applyFill="1" applyAlignment="1">
      <alignment vertical="center"/>
    </xf>
    <xf numFmtId="0" fontId="3" fillId="2" borderId="2" xfId="1" applyFont="1" applyFill="1" applyBorder="1" applyAlignment="1">
      <alignment horizontal="center" vertical="top"/>
    </xf>
    <xf numFmtId="0" fontId="3" fillId="2" borderId="3" xfId="1" applyFont="1" applyFill="1" applyBorder="1" applyAlignment="1">
      <alignment horizontal="center" vertical="top"/>
    </xf>
    <xf numFmtId="0" fontId="3" fillId="2" borderId="4" xfId="1" applyFont="1" applyFill="1" applyBorder="1" applyAlignment="1">
      <alignment horizontal="center" vertical="top"/>
    </xf>
    <xf numFmtId="0" fontId="6" fillId="2" borderId="0" xfId="1" applyFont="1" applyFill="1" applyAlignment="1">
      <alignment horizontal="left" wrapText="1"/>
    </xf>
  </cellXfs>
  <cellStyles count="3">
    <cellStyle name="Normal" xfId="0" builtinId="0"/>
    <cellStyle name="Normal 2" xfId="1" xr:uid="{00000000-0005-0000-0000-000000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
  <sheetViews>
    <sheetView tabSelected="1" workbookViewId="0"/>
  </sheetViews>
  <sheetFormatPr baseColWidth="10" defaultColWidth="12.140625" defaultRowHeight="11.25" x14ac:dyDescent="0.2"/>
  <cols>
    <col min="1" max="1" width="19.5703125" style="14" customWidth="1"/>
    <col min="2" max="16384" width="12.140625" style="14"/>
  </cols>
  <sheetData>
    <row r="1" spans="1:16" ht="26.25" customHeight="1" x14ac:dyDescent="0.2">
      <c r="A1" s="12" t="s">
        <v>0</v>
      </c>
      <c r="P1" s="22" t="s">
        <v>1</v>
      </c>
    </row>
    <row r="2" spans="1:16" x14ac:dyDescent="0.2">
      <c r="A2" s="1"/>
      <c r="B2" s="41" t="s">
        <v>2</v>
      </c>
      <c r="C2" s="42"/>
      <c r="D2" s="42"/>
      <c r="E2" s="42"/>
      <c r="F2" s="42"/>
      <c r="G2" s="43"/>
      <c r="H2" s="41" t="s">
        <v>3</v>
      </c>
      <c r="I2" s="42"/>
      <c r="J2" s="42"/>
      <c r="K2" s="42"/>
      <c r="L2" s="42"/>
      <c r="M2" s="42"/>
      <c r="N2" s="42"/>
      <c r="O2" s="42"/>
      <c r="P2" s="42"/>
    </row>
    <row r="3" spans="1:16" x14ac:dyDescent="0.2">
      <c r="A3" s="2"/>
      <c r="B3" s="15" t="s">
        <v>4</v>
      </c>
      <c r="C3" s="16"/>
      <c r="D3" s="2"/>
      <c r="E3" s="15" t="s">
        <v>5</v>
      </c>
      <c r="F3" s="16"/>
      <c r="G3" s="2"/>
      <c r="H3" s="15" t="s">
        <v>6</v>
      </c>
      <c r="I3" s="15"/>
      <c r="J3" s="3"/>
      <c r="K3" s="15" t="s">
        <v>7</v>
      </c>
      <c r="L3" s="16"/>
      <c r="M3" s="2"/>
      <c r="N3" s="15" t="s">
        <v>8</v>
      </c>
      <c r="O3" s="16"/>
      <c r="P3" s="16"/>
    </row>
    <row r="4" spans="1:16" x14ac:dyDescent="0.2">
      <c r="A4" s="3"/>
      <c r="B4" s="4" t="s">
        <v>9</v>
      </c>
      <c r="C4" s="4" t="s">
        <v>10</v>
      </c>
      <c r="D4" s="5" t="s">
        <v>11</v>
      </c>
      <c r="E4" s="4" t="s">
        <v>9</v>
      </c>
      <c r="F4" s="4" t="s">
        <v>10</v>
      </c>
      <c r="G4" s="5" t="s">
        <v>11</v>
      </c>
      <c r="H4" s="4" t="s">
        <v>9</v>
      </c>
      <c r="I4" s="4" t="s">
        <v>10</v>
      </c>
      <c r="J4" s="6" t="s">
        <v>11</v>
      </c>
      <c r="K4" s="4" t="s">
        <v>9</v>
      </c>
      <c r="L4" s="4" t="s">
        <v>10</v>
      </c>
      <c r="M4" s="5" t="s">
        <v>11</v>
      </c>
      <c r="N4" s="4" t="s">
        <v>9</v>
      </c>
      <c r="O4" s="4" t="s">
        <v>10</v>
      </c>
      <c r="P4" s="4" t="s">
        <v>11</v>
      </c>
    </row>
    <row r="5" spans="1:16" x14ac:dyDescent="0.2">
      <c r="A5" s="7" t="s">
        <v>12</v>
      </c>
      <c r="B5" s="17">
        <v>7</v>
      </c>
      <c r="C5" s="17">
        <v>0</v>
      </c>
      <c r="D5" s="8">
        <v>0</v>
      </c>
      <c r="E5" s="17" t="s">
        <v>13</v>
      </c>
      <c r="F5" s="17" t="s">
        <v>13</v>
      </c>
      <c r="G5" s="8" t="s">
        <v>13</v>
      </c>
      <c r="H5" s="17">
        <v>190</v>
      </c>
      <c r="I5" s="17">
        <v>10</v>
      </c>
      <c r="J5" s="8">
        <v>5</v>
      </c>
      <c r="K5" s="17">
        <v>43</v>
      </c>
      <c r="L5" s="17">
        <v>1</v>
      </c>
      <c r="M5" s="8">
        <v>2.2999999999999998</v>
      </c>
      <c r="N5" s="17" t="s">
        <v>13</v>
      </c>
      <c r="O5" s="17" t="s">
        <v>13</v>
      </c>
      <c r="P5" s="18" t="s">
        <v>13</v>
      </c>
    </row>
    <row r="6" spans="1:16" x14ac:dyDescent="0.2">
      <c r="A6" s="9">
        <v>1975</v>
      </c>
      <c r="B6" s="17">
        <v>7</v>
      </c>
      <c r="C6" s="17">
        <v>0</v>
      </c>
      <c r="D6" s="10">
        <v>0</v>
      </c>
      <c r="E6" s="17" t="s">
        <v>13</v>
      </c>
      <c r="F6" s="17" t="s">
        <v>13</v>
      </c>
      <c r="G6" s="10" t="s">
        <v>13</v>
      </c>
      <c r="H6" s="17">
        <v>185</v>
      </c>
      <c r="I6" s="17">
        <v>15</v>
      </c>
      <c r="J6" s="10">
        <v>7.5</v>
      </c>
      <c r="K6" s="17">
        <v>44</v>
      </c>
      <c r="L6" s="17">
        <v>0</v>
      </c>
      <c r="M6" s="10">
        <v>0</v>
      </c>
      <c r="N6" s="17">
        <v>2760</v>
      </c>
      <c r="O6" s="17">
        <v>175</v>
      </c>
      <c r="P6" s="18">
        <v>5.9625212947189095</v>
      </c>
    </row>
    <row r="7" spans="1:16" x14ac:dyDescent="0.2">
      <c r="A7" s="9">
        <v>1979</v>
      </c>
      <c r="B7" s="17">
        <v>7</v>
      </c>
      <c r="C7" s="17">
        <v>0</v>
      </c>
      <c r="D7" s="10">
        <v>0</v>
      </c>
      <c r="E7" s="17" t="s">
        <v>13</v>
      </c>
      <c r="F7" s="17" t="s">
        <v>13</v>
      </c>
      <c r="G7" s="10" t="s">
        <v>13</v>
      </c>
      <c r="H7" s="17">
        <v>179</v>
      </c>
      <c r="I7" s="17">
        <v>21</v>
      </c>
      <c r="J7" s="10">
        <v>10.5</v>
      </c>
      <c r="K7" s="17">
        <v>43</v>
      </c>
      <c r="L7" s="17">
        <v>3</v>
      </c>
      <c r="M7" s="10">
        <v>6.5</v>
      </c>
      <c r="N7" s="17">
        <v>2748</v>
      </c>
      <c r="O7" s="17">
        <v>247</v>
      </c>
      <c r="P7" s="18">
        <v>8.2470784641068455</v>
      </c>
    </row>
    <row r="8" spans="1:16" x14ac:dyDescent="0.2">
      <c r="A8" s="9">
        <v>1983</v>
      </c>
      <c r="B8" s="17">
        <v>7</v>
      </c>
      <c r="C8" s="17">
        <v>0</v>
      </c>
      <c r="D8" s="10">
        <v>0</v>
      </c>
      <c r="E8" s="17">
        <v>167</v>
      </c>
      <c r="F8" s="17">
        <v>1</v>
      </c>
      <c r="G8" s="10">
        <v>0.59523809523809523</v>
      </c>
      <c r="H8" s="17">
        <v>178</v>
      </c>
      <c r="I8" s="17">
        <v>22</v>
      </c>
      <c r="J8" s="10">
        <v>11</v>
      </c>
      <c r="K8" s="17">
        <v>43</v>
      </c>
      <c r="L8" s="17">
        <v>3</v>
      </c>
      <c r="M8" s="10">
        <v>6.5</v>
      </c>
      <c r="N8" s="17">
        <v>2704</v>
      </c>
      <c r="O8" s="17">
        <v>294</v>
      </c>
      <c r="P8" s="18">
        <v>9.8065376917945297</v>
      </c>
    </row>
    <row r="9" spans="1:16" x14ac:dyDescent="0.2">
      <c r="A9" s="9">
        <v>1987</v>
      </c>
      <c r="B9" s="17">
        <v>6</v>
      </c>
      <c r="C9" s="17">
        <v>1</v>
      </c>
      <c r="D9" s="10">
        <v>14.285714285714286</v>
      </c>
      <c r="E9" s="17">
        <v>163</v>
      </c>
      <c r="F9" s="17">
        <v>5</v>
      </c>
      <c r="G9" s="10">
        <v>2.9761904761904763</v>
      </c>
      <c r="H9" s="17">
        <v>171</v>
      </c>
      <c r="I9" s="17">
        <v>29</v>
      </c>
      <c r="J9" s="10">
        <v>14.5</v>
      </c>
      <c r="K9" s="17">
        <v>41</v>
      </c>
      <c r="L9" s="17">
        <v>5</v>
      </c>
      <c r="M9" s="10">
        <v>10.9</v>
      </c>
      <c r="N9" s="17">
        <v>2644</v>
      </c>
      <c r="O9" s="17">
        <v>354</v>
      </c>
      <c r="P9" s="18">
        <v>11.80787191460974</v>
      </c>
    </row>
    <row r="10" spans="1:16" x14ac:dyDescent="0.2">
      <c r="A10" s="9">
        <v>1991</v>
      </c>
      <c r="B10" s="17">
        <v>7</v>
      </c>
      <c r="C10" s="17">
        <v>0</v>
      </c>
      <c r="D10" s="10">
        <v>0</v>
      </c>
      <c r="E10" s="17">
        <v>161</v>
      </c>
      <c r="F10" s="17">
        <v>5</v>
      </c>
      <c r="G10" s="10">
        <v>3.0120481927710845</v>
      </c>
      <c r="H10" s="17">
        <v>165</v>
      </c>
      <c r="I10" s="17">
        <v>35</v>
      </c>
      <c r="J10" s="10">
        <v>17.5</v>
      </c>
      <c r="K10" s="17">
        <v>42</v>
      </c>
      <c r="L10" s="17">
        <v>4</v>
      </c>
      <c r="M10" s="10">
        <v>8.6999999999999993</v>
      </c>
      <c r="N10" s="17">
        <v>2545</v>
      </c>
      <c r="O10" s="17">
        <v>456</v>
      </c>
      <c r="P10" s="18">
        <v>15.194935021659449</v>
      </c>
    </row>
    <row r="11" spans="1:16" x14ac:dyDescent="0.2">
      <c r="A11" s="9">
        <v>1995</v>
      </c>
      <c r="B11" s="17">
        <v>6</v>
      </c>
      <c r="C11" s="17">
        <v>1</v>
      </c>
      <c r="D11" s="10">
        <v>14.285714285714286</v>
      </c>
      <c r="E11" s="17">
        <v>147</v>
      </c>
      <c r="F11" s="17">
        <v>19</v>
      </c>
      <c r="G11" s="10">
        <v>11.445783132530121</v>
      </c>
      <c r="H11" s="17">
        <v>157</v>
      </c>
      <c r="I11" s="17">
        <v>43</v>
      </c>
      <c r="J11" s="10">
        <v>21.5</v>
      </c>
      <c r="K11" s="17">
        <v>38</v>
      </c>
      <c r="L11" s="17">
        <v>8</v>
      </c>
      <c r="M11" s="10">
        <v>17.399999999999999</v>
      </c>
      <c r="N11" s="17">
        <v>2339</v>
      </c>
      <c r="O11" s="17">
        <v>658</v>
      </c>
      <c r="P11" s="18">
        <v>21.955288621955287</v>
      </c>
    </row>
    <row r="12" spans="1:16" x14ac:dyDescent="0.2">
      <c r="A12" s="9">
        <v>1999</v>
      </c>
      <c r="B12" s="17">
        <v>5</v>
      </c>
      <c r="C12" s="17">
        <v>2</v>
      </c>
      <c r="D12" s="10">
        <v>28.571428571428573</v>
      </c>
      <c r="E12" s="17">
        <v>129</v>
      </c>
      <c r="F12" s="17">
        <v>33</v>
      </c>
      <c r="G12" s="10">
        <v>20.37037037037037</v>
      </c>
      <c r="H12" s="17">
        <v>153</v>
      </c>
      <c r="I12" s="17">
        <v>47</v>
      </c>
      <c r="J12" s="10">
        <v>23.5</v>
      </c>
      <c r="K12" s="17">
        <v>37</v>
      </c>
      <c r="L12" s="17">
        <v>9</v>
      </c>
      <c r="M12" s="10">
        <v>19.600000000000001</v>
      </c>
      <c r="N12" s="17">
        <v>2221</v>
      </c>
      <c r="O12" s="17">
        <v>708</v>
      </c>
      <c r="P12" s="18">
        <v>24.172072379651802</v>
      </c>
    </row>
    <row r="13" spans="1:16" x14ac:dyDescent="0.2">
      <c r="A13" s="9">
        <v>2003</v>
      </c>
      <c r="B13" s="17">
        <v>6</v>
      </c>
      <c r="C13" s="17">
        <v>1</v>
      </c>
      <c r="D13" s="10">
        <v>14.285714285714286</v>
      </c>
      <c r="E13" s="17">
        <v>124</v>
      </c>
      <c r="F13" s="17">
        <v>34</v>
      </c>
      <c r="G13" s="10">
        <v>21.518987341772153</v>
      </c>
      <c r="H13" s="17">
        <v>148</v>
      </c>
      <c r="I13" s="17">
        <v>52</v>
      </c>
      <c r="J13" s="10">
        <v>26</v>
      </c>
      <c r="K13" s="17">
        <v>35</v>
      </c>
      <c r="L13" s="17">
        <v>11</v>
      </c>
      <c r="M13" s="10">
        <v>23.9</v>
      </c>
      <c r="N13" s="17">
        <v>2223</v>
      </c>
      <c r="O13" s="17">
        <v>709</v>
      </c>
      <c r="P13" s="18">
        <v>24.181446111869032</v>
      </c>
    </row>
    <row r="14" spans="1:16" x14ac:dyDescent="0.2">
      <c r="A14" s="9">
        <v>2007</v>
      </c>
      <c r="B14" s="17">
        <v>4</v>
      </c>
      <c r="C14" s="17">
        <v>3</v>
      </c>
      <c r="D14" s="10">
        <v>42.857142857142861</v>
      </c>
      <c r="E14" s="17">
        <v>126</v>
      </c>
      <c r="F14" s="17">
        <v>30</v>
      </c>
      <c r="G14" s="10">
        <v>19.230769230769234</v>
      </c>
      <c r="H14" s="17">
        <v>141</v>
      </c>
      <c r="I14" s="17">
        <v>59</v>
      </c>
      <c r="J14" s="10">
        <v>29.5</v>
      </c>
      <c r="K14" s="17">
        <v>36</v>
      </c>
      <c r="L14" s="17">
        <v>10</v>
      </c>
      <c r="M14" s="10">
        <v>21.7</v>
      </c>
      <c r="N14" s="17">
        <v>2013</v>
      </c>
      <c r="O14" s="17">
        <v>725</v>
      </c>
      <c r="P14" s="18">
        <v>26.479181884587287</v>
      </c>
    </row>
    <row r="15" spans="1:16" x14ac:dyDescent="0.2">
      <c r="A15" s="9">
        <v>2011</v>
      </c>
      <c r="B15" s="17">
        <v>4</v>
      </c>
      <c r="C15" s="17">
        <v>3</v>
      </c>
      <c r="D15" s="10">
        <v>42.857142857142861</v>
      </c>
      <c r="E15" s="17">
        <v>120</v>
      </c>
      <c r="F15" s="17">
        <v>36</v>
      </c>
      <c r="G15" s="10">
        <v>23.07692307692308</v>
      </c>
      <c r="H15" s="17">
        <v>142</v>
      </c>
      <c r="I15" s="17">
        <v>58</v>
      </c>
      <c r="J15" s="10">
        <v>29</v>
      </c>
      <c r="K15" s="17">
        <v>37</v>
      </c>
      <c r="L15" s="17">
        <v>9</v>
      </c>
      <c r="M15" s="10">
        <v>19.565217391304348</v>
      </c>
      <c r="N15" s="17">
        <v>1947</v>
      </c>
      <c r="O15" s="17">
        <v>661</v>
      </c>
      <c r="P15" s="18">
        <v>25.345092024539898</v>
      </c>
    </row>
    <row r="16" spans="1:16" x14ac:dyDescent="0.2">
      <c r="A16" s="11">
        <v>2015</v>
      </c>
      <c r="B16" s="17">
        <v>5</v>
      </c>
      <c r="C16" s="17">
        <v>2</v>
      </c>
      <c r="D16" s="10">
        <v>28.571428571428573</v>
      </c>
      <c r="E16" s="17">
        <v>117</v>
      </c>
      <c r="F16" s="17">
        <v>37</v>
      </c>
      <c r="G16" s="10">
        <v>24.025974025974026</v>
      </c>
      <c r="H16" s="17">
        <v>136</v>
      </c>
      <c r="I16" s="17">
        <v>64</v>
      </c>
      <c r="J16" s="10">
        <v>32</v>
      </c>
      <c r="K16" s="17">
        <v>39</v>
      </c>
      <c r="L16" s="17">
        <v>7</v>
      </c>
      <c r="M16" s="10">
        <v>15.217391304347824</v>
      </c>
      <c r="N16" s="17">
        <v>1933</v>
      </c>
      <c r="O16" s="17">
        <v>676</v>
      </c>
      <c r="P16" s="18">
        <v>25.910310463779226</v>
      </c>
    </row>
    <row r="17" spans="1:17" x14ac:dyDescent="0.2">
      <c r="A17" s="11">
        <v>2019</v>
      </c>
      <c r="B17" s="17">
        <v>4</v>
      </c>
      <c r="C17" s="17">
        <v>3</v>
      </c>
      <c r="D17" s="10">
        <v>42.9</v>
      </c>
      <c r="E17" s="17">
        <v>116</v>
      </c>
      <c r="F17" s="17">
        <v>38</v>
      </c>
      <c r="G17" s="10">
        <v>24.7</v>
      </c>
      <c r="H17" s="17">
        <v>116</v>
      </c>
      <c r="I17" s="17">
        <v>84</v>
      </c>
      <c r="J17" s="10">
        <v>42</v>
      </c>
      <c r="K17" s="17">
        <v>34</v>
      </c>
      <c r="L17" s="17">
        <v>12</v>
      </c>
      <c r="M17" s="10">
        <v>26.086956521739129</v>
      </c>
      <c r="N17" s="17">
        <v>1847</v>
      </c>
      <c r="O17" s="17">
        <v>762</v>
      </c>
      <c r="P17" s="18">
        <v>29.206592564200847</v>
      </c>
    </row>
    <row r="18" spans="1:17" x14ac:dyDescent="0.2">
      <c r="A18" s="11" t="s">
        <v>14</v>
      </c>
      <c r="B18" s="17">
        <v>4</v>
      </c>
      <c r="C18" s="17">
        <v>3</v>
      </c>
      <c r="D18" s="10">
        <v>42.857142857142854</v>
      </c>
      <c r="E18" s="17">
        <v>115</v>
      </c>
      <c r="F18" s="17">
        <v>39</v>
      </c>
      <c r="G18" s="10">
        <v>25.3</v>
      </c>
      <c r="H18" s="17">
        <v>116</v>
      </c>
      <c r="I18" s="17">
        <v>84</v>
      </c>
      <c r="J18" s="10">
        <v>42</v>
      </c>
      <c r="K18" s="17">
        <v>34</v>
      </c>
      <c r="L18" s="17">
        <v>12</v>
      </c>
      <c r="M18" s="10">
        <v>26.086956521739129</v>
      </c>
      <c r="N18" s="17">
        <v>1825</v>
      </c>
      <c r="O18" s="17">
        <v>784</v>
      </c>
      <c r="P18" s="18">
        <f>O18/(N18+O18)*100</f>
        <v>30.049827520122651</v>
      </c>
    </row>
    <row r="19" spans="1:17" x14ac:dyDescent="0.2">
      <c r="A19" s="11">
        <v>2021</v>
      </c>
      <c r="B19" s="17">
        <v>4</v>
      </c>
      <c r="C19" s="17">
        <v>3</v>
      </c>
      <c r="D19" s="10">
        <v>42.857142857142854</v>
      </c>
      <c r="E19" s="17">
        <v>113</v>
      </c>
      <c r="F19" s="17">
        <v>41</v>
      </c>
      <c r="G19" s="10">
        <v>26.623376623376622</v>
      </c>
      <c r="H19" s="17">
        <v>116</v>
      </c>
      <c r="I19" s="17">
        <v>84</v>
      </c>
      <c r="J19" s="10">
        <v>42</v>
      </c>
      <c r="K19" s="17">
        <v>34</v>
      </c>
      <c r="L19" s="17">
        <v>12</v>
      </c>
      <c r="M19" s="10">
        <v>26.086956521739129</v>
      </c>
      <c r="N19" s="17">
        <v>1765</v>
      </c>
      <c r="O19" s="17">
        <v>829</v>
      </c>
      <c r="P19" s="18">
        <v>31.958365458750965</v>
      </c>
    </row>
    <row r="20" spans="1:17" x14ac:dyDescent="0.2">
      <c r="A20" s="11">
        <v>2022</v>
      </c>
      <c r="B20" s="17">
        <v>4</v>
      </c>
      <c r="C20" s="17">
        <v>3</v>
      </c>
      <c r="D20" s="10">
        <v>42.857142857142854</v>
      </c>
      <c r="E20" s="23">
        <v>111</v>
      </c>
      <c r="F20" s="23">
        <v>43</v>
      </c>
      <c r="G20" s="24">
        <v>27.922077922077921</v>
      </c>
      <c r="H20" s="17">
        <v>116</v>
      </c>
      <c r="I20" s="17">
        <v>84</v>
      </c>
      <c r="J20" s="10">
        <v>42</v>
      </c>
      <c r="K20" s="17">
        <v>34</v>
      </c>
      <c r="L20" s="17">
        <v>12</v>
      </c>
      <c r="M20" s="10">
        <v>26.086956521739129</v>
      </c>
      <c r="N20" s="17">
        <v>1737</v>
      </c>
      <c r="O20" s="17">
        <v>857</v>
      </c>
      <c r="P20" s="18">
        <v>33.037779491133385</v>
      </c>
      <c r="Q20" s="19"/>
    </row>
    <row r="21" spans="1:17" s="21" customFormat="1" x14ac:dyDescent="0.2">
      <c r="A21" s="26" t="s">
        <v>15</v>
      </c>
      <c r="B21" s="27">
        <v>4</v>
      </c>
      <c r="C21" s="27">
        <v>3</v>
      </c>
      <c r="D21" s="28">
        <v>42.857142857142854</v>
      </c>
      <c r="E21" s="29">
        <v>106</v>
      </c>
      <c r="F21" s="29">
        <v>48</v>
      </c>
      <c r="G21" s="28">
        <v>31.168831168831169</v>
      </c>
      <c r="H21" s="29">
        <v>116</v>
      </c>
      <c r="I21" s="29">
        <v>84</v>
      </c>
      <c r="J21" s="28">
        <v>42</v>
      </c>
      <c r="K21" s="29">
        <v>33</v>
      </c>
      <c r="L21" s="29">
        <v>13</v>
      </c>
      <c r="M21" s="28">
        <f>L21*100/46</f>
        <v>28.260869565217391</v>
      </c>
      <c r="N21" s="27">
        <v>1725</v>
      </c>
      <c r="O21" s="27">
        <v>869</v>
      </c>
      <c r="P21" s="39">
        <v>33.500385505011565</v>
      </c>
      <c r="Q21" s="25"/>
    </row>
    <row r="22" spans="1:17" x14ac:dyDescent="0.2">
      <c r="A22" s="30"/>
      <c r="B22" s="31"/>
      <c r="C22" s="31"/>
      <c r="D22" s="31"/>
      <c r="E22" s="31"/>
      <c r="F22" s="31"/>
      <c r="G22" s="31"/>
      <c r="H22" s="31"/>
      <c r="I22" s="31"/>
      <c r="J22" s="31"/>
      <c r="K22" s="31"/>
      <c r="L22" s="31"/>
      <c r="M22" s="31"/>
      <c r="N22" s="31"/>
      <c r="O22" s="31"/>
      <c r="P22" s="31"/>
    </row>
    <row r="23" spans="1:17" x14ac:dyDescent="0.2">
      <c r="A23" s="32" t="s">
        <v>16</v>
      </c>
      <c r="B23" s="31"/>
      <c r="C23" s="31"/>
      <c r="D23" s="31"/>
      <c r="E23" s="31"/>
      <c r="F23" s="31"/>
      <c r="G23" s="31"/>
      <c r="H23" s="31"/>
      <c r="I23" s="31"/>
      <c r="J23" s="31"/>
      <c r="K23" s="31"/>
      <c r="L23" s="31"/>
      <c r="M23" s="31"/>
      <c r="N23" s="31"/>
      <c r="O23" s="31"/>
      <c r="P23" s="31"/>
    </row>
    <row r="24" spans="1:17" x14ac:dyDescent="0.2">
      <c r="A24" s="30" t="s">
        <v>17</v>
      </c>
      <c r="B24" s="31"/>
      <c r="C24" s="31"/>
      <c r="D24" s="31"/>
      <c r="E24" s="31"/>
      <c r="F24" s="31"/>
      <c r="G24" s="31"/>
      <c r="H24" s="31"/>
      <c r="I24" s="31"/>
      <c r="J24" s="31"/>
      <c r="K24" s="31"/>
      <c r="L24" s="31"/>
      <c r="M24" s="31"/>
      <c r="N24" s="31"/>
      <c r="O24" s="31"/>
      <c r="P24" s="31"/>
    </row>
    <row r="25" spans="1:17" x14ac:dyDescent="0.2">
      <c r="A25" s="33" t="s">
        <v>18</v>
      </c>
      <c r="B25" s="34"/>
      <c r="C25" s="34"/>
      <c r="D25" s="34"/>
      <c r="E25" s="34"/>
      <c r="F25" s="34"/>
      <c r="G25" s="34"/>
      <c r="H25" s="34"/>
      <c r="I25" s="34"/>
      <c r="J25" s="34"/>
      <c r="K25" s="34"/>
      <c r="L25" s="34"/>
      <c r="M25" s="34"/>
      <c r="N25" s="34"/>
      <c r="O25" s="34"/>
      <c r="P25" s="34"/>
    </row>
    <row r="26" spans="1:17" x14ac:dyDescent="0.2">
      <c r="A26" s="33" t="s">
        <v>19</v>
      </c>
      <c r="B26" s="34"/>
      <c r="C26" s="34"/>
      <c r="D26" s="34"/>
      <c r="E26" s="34"/>
      <c r="F26" s="34"/>
      <c r="G26" s="34"/>
      <c r="H26" s="34"/>
      <c r="I26" s="34"/>
      <c r="J26" s="34"/>
      <c r="K26" s="34"/>
      <c r="L26" s="34"/>
      <c r="M26" s="34"/>
      <c r="N26" s="34"/>
      <c r="O26" s="34"/>
      <c r="P26" s="34"/>
    </row>
    <row r="27" spans="1:17" x14ac:dyDescent="0.2">
      <c r="A27" s="33" t="s">
        <v>20</v>
      </c>
      <c r="B27" s="34"/>
      <c r="C27" s="34"/>
      <c r="D27" s="34"/>
      <c r="E27" s="34"/>
      <c r="F27" s="34"/>
      <c r="G27" s="34"/>
      <c r="H27" s="34"/>
      <c r="I27" s="34"/>
      <c r="J27" s="34"/>
      <c r="K27" s="34"/>
      <c r="L27" s="34"/>
      <c r="M27" s="34"/>
      <c r="N27" s="34"/>
      <c r="O27" s="34"/>
      <c r="P27" s="34"/>
    </row>
    <row r="28" spans="1:17" x14ac:dyDescent="0.2">
      <c r="A28" s="33" t="s">
        <v>21</v>
      </c>
      <c r="B28" s="34"/>
      <c r="C28" s="34"/>
      <c r="D28" s="34"/>
      <c r="E28" s="34"/>
      <c r="F28" s="34"/>
      <c r="G28" s="34"/>
      <c r="H28" s="34"/>
      <c r="I28" s="34"/>
      <c r="J28" s="34"/>
      <c r="K28" s="34"/>
      <c r="L28" s="34"/>
      <c r="M28" s="34"/>
      <c r="N28" s="34"/>
      <c r="O28" s="34"/>
      <c r="P28" s="34"/>
    </row>
    <row r="29" spans="1:17" x14ac:dyDescent="0.2">
      <c r="A29" s="33" t="s">
        <v>22</v>
      </c>
      <c r="B29" s="34"/>
      <c r="C29" s="34"/>
      <c r="D29" s="34"/>
      <c r="E29" s="34"/>
      <c r="F29" s="34"/>
      <c r="G29" s="34"/>
      <c r="H29" s="34"/>
      <c r="I29" s="34"/>
      <c r="J29" s="34"/>
      <c r="K29" s="34"/>
      <c r="L29" s="34"/>
      <c r="M29" s="34"/>
      <c r="N29" s="34"/>
      <c r="O29" s="34"/>
      <c r="P29" s="34"/>
    </row>
    <row r="30" spans="1:17" x14ac:dyDescent="0.2">
      <c r="A30" s="35" t="s">
        <v>23</v>
      </c>
      <c r="B30" s="34"/>
      <c r="C30" s="34"/>
      <c r="D30" s="34"/>
      <c r="E30" s="34"/>
      <c r="F30" s="34"/>
      <c r="G30" s="34"/>
      <c r="H30" s="34"/>
      <c r="I30" s="34"/>
      <c r="J30" s="34"/>
      <c r="K30" s="34"/>
      <c r="L30" s="34"/>
      <c r="M30" s="34"/>
      <c r="N30" s="34"/>
      <c r="O30" s="34"/>
      <c r="P30" s="34"/>
    </row>
    <row r="31" spans="1:17" x14ac:dyDescent="0.2">
      <c r="A31" s="44" t="s">
        <v>24</v>
      </c>
      <c r="B31" s="44"/>
      <c r="C31" s="44"/>
      <c r="D31" s="44"/>
      <c r="E31" s="44"/>
      <c r="F31" s="44"/>
      <c r="G31" s="44"/>
      <c r="H31" s="44"/>
      <c r="I31" s="44"/>
      <c r="J31" s="44"/>
      <c r="K31" s="44"/>
      <c r="L31" s="44"/>
      <c r="M31" s="44"/>
      <c r="N31" s="44"/>
      <c r="O31" s="44"/>
      <c r="P31" s="44"/>
    </row>
    <row r="32" spans="1:17" ht="23.25" customHeight="1" x14ac:dyDescent="0.2">
      <c r="A32" s="44" t="s">
        <v>25</v>
      </c>
      <c r="B32" s="44"/>
      <c r="C32" s="44"/>
      <c r="D32" s="44"/>
      <c r="E32" s="44"/>
      <c r="F32" s="44"/>
      <c r="G32" s="44"/>
      <c r="H32" s="44"/>
      <c r="I32" s="44"/>
      <c r="J32" s="44"/>
      <c r="K32" s="44"/>
      <c r="L32" s="44"/>
      <c r="M32" s="44"/>
      <c r="N32" s="44"/>
      <c r="O32" s="44"/>
      <c r="P32" s="44"/>
    </row>
    <row r="33" spans="1:16" ht="12" customHeight="1" x14ac:dyDescent="0.2">
      <c r="A33" s="36" t="s">
        <v>26</v>
      </c>
      <c r="B33" s="38"/>
      <c r="C33" s="38"/>
      <c r="D33" s="38"/>
      <c r="E33" s="38"/>
      <c r="F33" s="38"/>
      <c r="G33" s="38"/>
      <c r="H33" s="38"/>
      <c r="I33" s="38"/>
      <c r="J33" s="38"/>
      <c r="K33" s="38"/>
      <c r="L33" s="38"/>
      <c r="M33" s="38"/>
      <c r="N33" s="38"/>
      <c r="O33" s="38"/>
      <c r="P33" s="38"/>
    </row>
    <row r="34" spans="1:16" ht="12" customHeight="1" x14ac:dyDescent="0.2">
      <c r="A34" s="36"/>
      <c r="B34" s="38"/>
      <c r="C34" s="38"/>
      <c r="D34" s="38"/>
      <c r="E34" s="38"/>
      <c r="F34" s="38"/>
      <c r="G34" s="38"/>
      <c r="H34" s="38"/>
      <c r="I34" s="38"/>
      <c r="J34" s="38"/>
      <c r="K34" s="38"/>
      <c r="L34" s="38"/>
      <c r="M34" s="38"/>
      <c r="N34" s="38"/>
      <c r="O34" s="38"/>
      <c r="P34" s="38"/>
    </row>
    <row r="35" spans="1:16" ht="15" customHeight="1" x14ac:dyDescent="0.2">
      <c r="A35" s="38"/>
      <c r="B35" s="38"/>
      <c r="C35" s="38"/>
      <c r="D35" s="38"/>
      <c r="E35" s="38"/>
      <c r="F35" s="38"/>
      <c r="G35" s="38"/>
      <c r="H35" s="38"/>
      <c r="I35" s="38"/>
      <c r="J35" s="38"/>
      <c r="K35" s="38"/>
      <c r="L35" s="38"/>
      <c r="M35" s="38"/>
      <c r="N35" s="38"/>
      <c r="O35" s="38"/>
      <c r="P35" s="38"/>
    </row>
    <row r="36" spans="1:16" x14ac:dyDescent="0.2">
      <c r="A36" s="40" t="s">
        <v>27</v>
      </c>
      <c r="B36" s="34"/>
      <c r="C36" s="34"/>
      <c r="D36" s="34"/>
      <c r="E36" s="34"/>
      <c r="F36" s="34"/>
      <c r="G36" s="34"/>
      <c r="H36" s="34"/>
      <c r="I36" s="34"/>
      <c r="J36" s="34"/>
      <c r="K36" s="34"/>
      <c r="L36" s="34"/>
      <c r="M36" s="34"/>
      <c r="N36" s="34"/>
      <c r="O36" s="34"/>
      <c r="P36" s="34"/>
    </row>
    <row r="37" spans="1:16" x14ac:dyDescent="0.2">
      <c r="A37" s="37" t="s">
        <v>28</v>
      </c>
      <c r="B37" s="34"/>
      <c r="C37" s="34"/>
      <c r="D37" s="34"/>
      <c r="E37" s="34"/>
      <c r="F37" s="34"/>
      <c r="G37" s="34"/>
      <c r="H37" s="34"/>
      <c r="I37" s="34"/>
      <c r="J37" s="34"/>
      <c r="K37" s="34"/>
      <c r="L37" s="34"/>
      <c r="M37" s="34"/>
      <c r="N37" s="34"/>
      <c r="O37" s="34"/>
      <c r="P37" s="34"/>
    </row>
    <row r="38" spans="1:16" x14ac:dyDescent="0.2">
      <c r="A38" s="21"/>
    </row>
    <row r="39" spans="1:16" x14ac:dyDescent="0.2">
      <c r="A39" s="13" t="s">
        <v>29</v>
      </c>
    </row>
    <row r="40" spans="1:16" x14ac:dyDescent="0.2">
      <c r="A40" s="20" t="s">
        <v>30</v>
      </c>
    </row>
    <row r="41" spans="1:16" x14ac:dyDescent="0.2">
      <c r="A41" s="20"/>
    </row>
    <row r="42" spans="1:16" x14ac:dyDescent="0.2">
      <c r="A42" s="13" t="s">
        <v>31</v>
      </c>
    </row>
  </sheetData>
  <mergeCells count="4">
    <mergeCell ref="B2:G2"/>
    <mergeCell ref="H2:P2"/>
    <mergeCell ref="A32:P32"/>
    <mergeCell ref="A31:P3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0" ma:contentTypeDescription="Crée un document." ma:contentTypeScope="" ma:versionID="0a1a6e25bc2e8c2b01852e286cab3342">
  <xsd:schema xmlns:xsd="http://www.w3.org/2001/XMLSchema" xmlns:xs="http://www.w3.org/2001/XMLSchema" xmlns:p="http://schemas.microsoft.com/office/2006/metadata/properties" targetNamespace="http://schemas.microsoft.com/office/2006/metadata/properties" ma:root="true" ma:fieldsID="757f17c183c8e1c5f7b0cab674a623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F3797B-8A06-4FDB-A7AB-4F29108CB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0BC40FF-C789-4D36-BC29-E9D88635945F}">
  <ds:schemaRefs>
    <ds:schemaRef ds:uri="http://schemas.microsoft.com/sharepoint/v3/contenttype/forms"/>
  </ds:schemaRefs>
</ds:datastoreItem>
</file>

<file path=customXml/itemProps3.xml><?xml version="1.0" encoding="utf-8"?>
<ds:datastoreItem xmlns:ds="http://schemas.openxmlformats.org/officeDocument/2006/customXml" ds:itemID="{65A61167-5457-4C86-A6A2-E0934D8918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 17.2.9.1</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Feller Alessandro</dc:creator>
  <cp:keywords/>
  <dc:description/>
  <cp:lastModifiedBy>Caroli Diego BFS</cp:lastModifiedBy>
  <cp:revision/>
  <dcterms:created xsi:type="dcterms:W3CDTF">2020-03-16T17:45:47Z</dcterms:created>
  <dcterms:modified xsi:type="dcterms:W3CDTF">2023-05-16T09:02:34Z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ies>
</file>