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3-2-404205 Jeunes hors formation\2023\"/>
    </mc:Choice>
  </mc:AlternateContent>
  <xr:revisionPtr revIDLastSave="0" documentId="13_ncr:1_{FF25FEB4-D7D0-4314-BFDC-BDE4AF19237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ex" sheetId="3" r:id="rId1"/>
    <sheet name="T1" sheetId="1" r:id="rId2"/>
    <sheet name="T2" sheetId="2" r:id="rId3"/>
  </sheets>
  <definedNames>
    <definedName name="_xlnm.Print_Area" localSheetId="0">Index!$A$1:$H$9</definedName>
    <definedName name="_xlnm.Print_Area" localSheetId="1">'T1'!$A$2:$AU$14</definedName>
    <definedName name="_xlnm.Print_Area" localSheetId="2">'T2'!$A$2:$AO$14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3" l="1"/>
  <c r="A13" i="2"/>
  <c r="A2" i="2"/>
  <c r="A2" i="1"/>
  <c r="A14" i="1"/>
  <c r="A13" i="1"/>
  <c r="A12" i="1"/>
  <c r="B5" i="3"/>
  <c r="B4" i="3"/>
</calcChain>
</file>

<file path=xl/sharedStrings.xml><?xml version="1.0" encoding="utf-8"?>
<sst xmlns="http://schemas.openxmlformats.org/spreadsheetml/2006/main" count="132" uniqueCount="37">
  <si>
    <t/>
  </si>
  <si>
    <t>Total</t>
  </si>
  <si>
    <t>2011</t>
  </si>
  <si>
    <t>2012</t>
  </si>
  <si>
    <t>%</t>
  </si>
  <si>
    <t>Femmes</t>
  </si>
  <si>
    <t>Hommes</t>
  </si>
  <si>
    <t>Cliquez sur le titre correspondant pour atteindre le tableau désiré</t>
  </si>
  <si>
    <t>Retour</t>
  </si>
  <si>
    <t>Contact: Office fédéral de la statistique (OFS), Indicateurs de la formation, educindicators@bfs.admin.ch</t>
  </si>
  <si>
    <r>
      <t xml:space="preserve">2010 </t>
    </r>
    <r>
      <rPr>
        <vertAlign val="superscript"/>
        <sz val="8"/>
        <color indexed="8"/>
        <rFont val="Arial"/>
        <family val="2"/>
      </rPr>
      <t>2</t>
    </r>
  </si>
  <si>
    <t>±</t>
  </si>
  <si>
    <r>
      <t xml:space="preserve">2010 </t>
    </r>
    <r>
      <rPr>
        <vertAlign val="superscript"/>
        <sz val="8"/>
        <color indexed="8"/>
        <rFont val="Arial"/>
        <family val="2"/>
      </rPr>
      <t>1</t>
    </r>
  </si>
  <si>
    <r>
      <t xml:space="preserve">2001 </t>
    </r>
    <r>
      <rPr>
        <vertAlign val="superscript"/>
        <sz val="8"/>
        <color indexed="8"/>
        <rFont val="Arial"/>
        <family val="2"/>
      </rPr>
      <t>1</t>
    </r>
  </si>
  <si>
    <t>Remarque: pour afficher la série temporelle complète, veuillez sélectionner toutes les colonnes du tableau, cliquer le bouton droit de la souris et choisir « Afficher ».</t>
  </si>
  <si>
    <t xml:space="preserve">Source: OFS – Enquête suisse sur la population active (ESPA) </t>
  </si>
  <si>
    <t>Données des graphiques</t>
  </si>
  <si>
    <t>T1</t>
  </si>
  <si>
    <t>T2</t>
  </si>
  <si>
    <t>Contact: Office fédéral de la statistique (OFS), Indicateurs de la formation, EducIndicators@bfs.admin.ch</t>
  </si>
  <si>
    <t>Jeunes hors du système de formation</t>
  </si>
  <si>
    <t>Jeunes de 18 à 24 ans sans titre postobligatoire et ne suivant aucune formation formelle en % de la population résidente permanente du même âge</t>
  </si>
  <si>
    <t>Personnes suisses</t>
  </si>
  <si>
    <t>Personnes étrangères</t>
  </si>
  <si>
    <r>
      <t xml:space="preserve">2021 </t>
    </r>
    <r>
      <rPr>
        <vertAlign val="superscript"/>
        <sz val="8"/>
        <color indexed="8"/>
        <rFont val="Arial"/>
        <family val="2"/>
      </rPr>
      <t>1</t>
    </r>
  </si>
  <si>
    <r>
      <t xml:space="preserve">1 </t>
    </r>
    <r>
      <rPr>
        <sz val="8"/>
        <color indexed="8"/>
        <rFont val="Arial"/>
        <family val="2"/>
      </rPr>
      <t>Ruptures de série (voir Méthodologie de l'indicateur)</t>
    </r>
  </si>
  <si>
    <t>(6.9)</t>
  </si>
  <si>
    <t>(2.7)</t>
  </si>
  <si>
    <t>(6.0)</t>
  </si>
  <si>
    <t>(2.6)</t>
  </si>
  <si>
    <t>(7.7)</t>
  </si>
  <si>
    <t>(3.5)</t>
  </si>
  <si>
    <t>(6.8)</t>
  </si>
  <si>
    <t>(3.7)</t>
  </si>
  <si>
    <r>
      <t xml:space="preserve">2021 </t>
    </r>
    <r>
      <rPr>
        <vertAlign val="superscript"/>
        <sz val="8"/>
        <color indexed="8"/>
        <rFont val="Arial"/>
        <family val="2"/>
      </rPr>
      <t>2</t>
    </r>
  </si>
  <si>
    <t>Etat au 04.04.2023</t>
  </si>
  <si>
    <r>
      <t xml:space="preserve">2 </t>
    </r>
    <r>
      <rPr>
        <sz val="8"/>
        <color indexed="8"/>
        <rFont val="Arial"/>
        <family val="2"/>
      </rPr>
      <t xml:space="preserve">2021: Rupture de série en raison de l'adaptation de la méthode et des instruments d'enquête.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</si>
</sst>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#,##0.0__;\-#,###,##0.0__;\-__;@__"/>
  </numFmts>
  <fonts count="22" x14ac:knownFonts="1">
    <font>
      <sz val="10"/>
      <name val="Arial"/>
    </font>
    <font>
      <sz val="10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b/>
      <sz val="11"/>
      <color rgb="FF1F497D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</cellStyleXfs>
  <cellXfs count="58">
    <xf numFmtId="0" fontId="0" fillId="0" borderId="0" xfId="0"/>
    <xf numFmtId="0" fontId="7" fillId="0" borderId="0" xfId="0" applyFont="1" applyBorder="1"/>
    <xf numFmtId="0" fontId="6" fillId="2" borderId="0" xfId="0" applyNumberFormat="1" applyFont="1" applyFill="1" applyBorder="1" applyAlignment="1" applyProtection="1">
      <alignment wrapText="1"/>
    </xf>
    <xf numFmtId="0" fontId="9" fillId="0" borderId="0" xfId="0" applyFont="1" applyFill="1" applyAlignment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" fillId="0" borderId="0" xfId="0" applyFont="1"/>
    <xf numFmtId="165" fontId="9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1" fillId="0" borderId="0" xfId="0" applyFont="1" applyFill="1" applyAlignment="1"/>
    <xf numFmtId="164" fontId="1" fillId="0" borderId="0" xfId="0" applyNumberFormat="1" applyFont="1" applyFill="1" applyBorder="1" applyAlignment="1" applyProtection="1"/>
    <xf numFmtId="165" fontId="9" fillId="0" borderId="2" xfId="0" applyNumberFormat="1" applyFont="1" applyFill="1" applyBorder="1" applyAlignment="1" applyProtection="1">
      <alignment horizontal="right" vertical="top"/>
    </xf>
    <xf numFmtId="165" fontId="13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vertical="top" wrapText="1"/>
    </xf>
    <xf numFmtId="0" fontId="10" fillId="0" borderId="2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165" fontId="13" fillId="3" borderId="0" xfId="0" applyNumberFormat="1" applyFont="1" applyFill="1" applyBorder="1" applyAlignment="1" applyProtection="1">
      <alignment horizontal="right" vertical="center"/>
    </xf>
    <xf numFmtId="165" fontId="9" fillId="3" borderId="0" xfId="0" applyNumberFormat="1" applyFont="1" applyFill="1" applyBorder="1" applyAlignment="1" applyProtection="1">
      <alignment horizontal="right" vertical="top"/>
    </xf>
    <xf numFmtId="165" fontId="9" fillId="3" borderId="2" xfId="0" applyNumberFormat="1" applyFont="1" applyFill="1" applyBorder="1" applyAlignment="1" applyProtection="1">
      <alignment horizontal="right" vertical="top"/>
    </xf>
    <xf numFmtId="0" fontId="4" fillId="0" borderId="0" xfId="1" applyAlignment="1" applyProtection="1"/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vertical="top"/>
    </xf>
    <xf numFmtId="0" fontId="8" fillId="0" borderId="0" xfId="0" applyFont="1" applyBorder="1"/>
    <xf numFmtId="0" fontId="16" fillId="0" borderId="0" xfId="0" applyFont="1" applyBorder="1"/>
    <xf numFmtId="0" fontId="15" fillId="0" borderId="0" xfId="0" applyFont="1"/>
    <xf numFmtId="0" fontId="17" fillId="0" borderId="0" xfId="0" applyFont="1"/>
    <xf numFmtId="0" fontId="18" fillId="0" borderId="0" xfId="1" applyFont="1" applyAlignment="1" applyProtection="1"/>
    <xf numFmtId="0" fontId="1" fillId="0" borderId="0" xfId="2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right"/>
    </xf>
    <xf numFmtId="0" fontId="19" fillId="0" borderId="0" xfId="0" applyNumberFormat="1" applyFont="1" applyFill="1" applyBorder="1" applyAlignment="1" applyProtection="1">
      <alignment horizontal="right" vertical="top"/>
    </xf>
    <xf numFmtId="0" fontId="0" fillId="0" borderId="0" xfId="0" applyAlignment="1"/>
    <xf numFmtId="0" fontId="1" fillId="0" borderId="0" xfId="2" applyNumberFormat="1" applyFont="1" applyFill="1" applyBorder="1" applyAlignment="1" applyProtection="1">
      <alignment horizontal="left"/>
    </xf>
    <xf numFmtId="0" fontId="15" fillId="0" borderId="0" xfId="0" applyFont="1" applyAlignment="1"/>
    <xf numFmtId="0" fontId="4" fillId="0" borderId="0" xfId="1" applyFill="1" applyAlignment="1" applyProtection="1">
      <alignment vertical="top"/>
    </xf>
    <xf numFmtId="0" fontId="9" fillId="0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0" fontId="21" fillId="0" borderId="0" xfId="0" applyFont="1" applyAlignment="1">
      <alignment horizontal="left" vertical="center" indent="2"/>
    </xf>
    <xf numFmtId="0" fontId="20" fillId="0" borderId="0" xfId="0" applyFont="1" applyAlignment="1">
      <alignment vertical="center"/>
    </xf>
    <xf numFmtId="0" fontId="11" fillId="0" borderId="0" xfId="0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4" fillId="0" borderId="0" xfId="1" applyFill="1" applyAlignment="1" applyProtection="1"/>
    <xf numFmtId="0" fontId="10" fillId="0" borderId="1" xfId="0" applyNumberFormat="1" applyFont="1" applyFill="1" applyBorder="1" applyAlignment="1" applyProtection="1">
      <alignment horizontal="left" vertical="top" wrapText="1"/>
    </xf>
    <xf numFmtId="0" fontId="10" fillId="0" borderId="4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horizontal="left" vertical="top" wrapText="1"/>
    </xf>
    <xf numFmtId="0" fontId="10" fillId="0" borderId="5" xfId="0" applyNumberFormat="1" applyFont="1" applyFill="1" applyBorder="1" applyAlignment="1" applyProtection="1">
      <alignment horizontal="center" wrapText="1"/>
    </xf>
    <xf numFmtId="0" fontId="10" fillId="0" borderId="6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left" wrapText="1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ucIndicators@bfs.admin.ch?subject=ind-f-40420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9"/>
  <sheetViews>
    <sheetView showGridLines="0" tabSelected="1" zoomScaleNormal="100" workbookViewId="0">
      <selection activeCell="A10" sqref="A10"/>
    </sheetView>
  </sheetViews>
  <sheetFormatPr baseColWidth="10" defaultRowHeight="12.5" x14ac:dyDescent="0.25"/>
  <cols>
    <col min="1" max="1" width="6.81640625" customWidth="1"/>
  </cols>
  <sheetData>
    <row r="1" spans="1:256" s="38" customFormat="1" ht="31.5" customHeight="1" x14ac:dyDescent="0.4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2"/>
      <c r="O1" s="2"/>
      <c r="P1" s="2"/>
    </row>
    <row r="2" spans="1:256" ht="13.5" customHeight="1" x14ac:dyDescent="0.3">
      <c r="A2" s="1" t="s">
        <v>7</v>
      </c>
    </row>
    <row r="3" spans="1:256" s="31" customFormat="1" ht="25.5" customHeight="1" x14ac:dyDescent="0.3">
      <c r="A3" s="29" t="s">
        <v>16</v>
      </c>
      <c r="B3" s="30"/>
    </row>
    <row r="4" spans="1:256" s="31" customFormat="1" ht="13.5" customHeight="1" x14ac:dyDescent="0.3">
      <c r="A4" s="32" t="s">
        <v>17</v>
      </c>
      <c r="B4" s="25" t="str">
        <f>'T1'!A2</f>
        <v>Jeunes hors du système de formation selon le sexe, de 2000 à 2022</v>
      </c>
      <c r="C4" s="25"/>
      <c r="D4" s="25"/>
      <c r="E4" s="25"/>
      <c r="F4" s="25"/>
      <c r="G4" s="25"/>
      <c r="H4" s="33"/>
      <c r="I4" s="33"/>
    </row>
    <row r="5" spans="1:256" s="31" customFormat="1" ht="13.5" customHeight="1" x14ac:dyDescent="0.3">
      <c r="A5" s="32" t="s">
        <v>18</v>
      </c>
      <c r="B5" s="25" t="str">
        <f>'T2'!A2</f>
        <v>Jeunes hors du système de formation selon la nationalité, de 2003 à 2022</v>
      </c>
      <c r="C5" s="25"/>
      <c r="D5" s="25"/>
      <c r="E5" s="25"/>
      <c r="F5" s="25"/>
      <c r="G5" s="25"/>
      <c r="H5" s="33"/>
      <c r="I5" s="33"/>
    </row>
    <row r="6" spans="1:256" s="40" customFormat="1" ht="25.5" customHeight="1" x14ac:dyDescent="0.25">
      <c r="A6" s="39" t="s">
        <v>35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</row>
    <row r="7" spans="1:256" s="31" customFormat="1" ht="15" customHeight="1" x14ac:dyDescent="0.25">
      <c r="A7" s="34" t="s">
        <v>15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</row>
    <row r="8" spans="1:256" s="31" customFormat="1" ht="15" customHeight="1" x14ac:dyDescent="0.25">
      <c r="A8" s="34" t="str">
        <f>"© OFS "&amp;RIGHT(A6,4)</f>
        <v>© OFS 2023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</row>
    <row r="9" spans="1:256" s="31" customFormat="1" ht="25.5" customHeight="1" x14ac:dyDescent="0.25">
      <c r="A9" s="50" t="s">
        <v>19</v>
      </c>
      <c r="B9" s="50"/>
      <c r="C9" s="50"/>
      <c r="D9" s="50"/>
      <c r="E9" s="50"/>
      <c r="F9" s="50"/>
      <c r="G9" s="50"/>
      <c r="H9" s="50"/>
      <c r="I9"/>
    </row>
  </sheetData>
  <hyperlinks>
    <hyperlink ref="B4:I4" location="'T1'!A1" display="'T1'!A1" xr:uid="{00000000-0004-0000-0000-000000000000}"/>
    <hyperlink ref="B5:I5" location="'TD2'!A1" display="'TD2'!A1" xr:uid="{00000000-0004-0000-0000-000001000000}"/>
    <hyperlink ref="B4:H4" location="'TD3'!A1" display="'TD3'!A1" xr:uid="{00000000-0004-0000-0000-000002000000}"/>
    <hyperlink ref="B5:H5" location="'T1'!A1" display="'T1'!A1" xr:uid="{00000000-0004-0000-0000-000003000000}"/>
    <hyperlink ref="B4" location="'T1'!A1" display="'T1'!A1" xr:uid="{00000000-0004-0000-0000-000004000000}"/>
    <hyperlink ref="B4:G4" location="'T1'!A1" display="'T1'!A1" xr:uid="{00000000-0004-0000-0000-000005000000}"/>
    <hyperlink ref="B5:G5" location="'T2'!A1" display="'T2'!A1" xr:uid="{00000000-0004-0000-0000-000006000000}"/>
    <hyperlink ref="A9:H9" r:id="rId1" display="Contact: Office fédéral de la statistique (OFS), Indicateurs de la formation, EducIndicators@bfs.admin.ch" xr:uid="{28568B0A-305F-439C-8D62-23F3229DD80E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18"/>
  <sheetViews>
    <sheetView showGridLines="0" zoomScaleNormal="100" workbookViewId="0"/>
  </sheetViews>
  <sheetFormatPr baseColWidth="10" defaultColWidth="11.453125" defaultRowHeight="12.5" x14ac:dyDescent="0.25"/>
  <cols>
    <col min="1" max="1" width="16.26953125" style="8" customWidth="1"/>
    <col min="2" max="3" width="5" style="8" customWidth="1"/>
    <col min="4" max="11" width="5" style="8" hidden="1" customWidth="1"/>
    <col min="12" max="13" width="5" style="8" customWidth="1"/>
    <col min="14" max="21" width="5" style="8" hidden="1" customWidth="1"/>
    <col min="22" max="23" width="5" style="8" customWidth="1"/>
    <col min="24" max="31" width="5" style="8" hidden="1" customWidth="1"/>
    <col min="32" max="47" width="5" style="8" customWidth="1"/>
    <col min="48" max="16384" width="11.453125" style="8"/>
  </cols>
  <sheetData>
    <row r="1" spans="1:47" s="21" customFormat="1" ht="25.5" customHeight="1" x14ac:dyDescent="0.25">
      <c r="A1" s="41" t="s">
        <v>8</v>
      </c>
    </row>
    <row r="2" spans="1:47" ht="13.5" customHeight="1" x14ac:dyDescent="0.25">
      <c r="A2" s="20" t="str">
        <f xml:space="preserve"> CONCATENATE(Index!$A$1," selon le sexe, de 2000 à ",RIGHT(Index!$A$8,4)-1)</f>
        <v>Jeunes hors du système de formation selon le sexe, de 2000 à 2022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M2" s="36"/>
      <c r="AO2" s="36"/>
      <c r="AQ2" s="36"/>
      <c r="AS2" s="36"/>
      <c r="AU2" s="36" t="s">
        <v>17</v>
      </c>
    </row>
    <row r="3" spans="1:47" ht="13.5" customHeight="1" x14ac:dyDescent="0.25">
      <c r="A3" s="28" t="s">
        <v>21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9"/>
      <c r="AJ3" s="9"/>
      <c r="AL3" s="9"/>
      <c r="AN3" s="9"/>
      <c r="AP3" s="9"/>
      <c r="AR3" s="9"/>
      <c r="AT3" s="9"/>
    </row>
    <row r="4" spans="1:47" ht="13.5" customHeight="1" x14ac:dyDescent="0.25">
      <c r="A4" s="55" t="s">
        <v>0</v>
      </c>
      <c r="B4" s="51">
        <v>2000</v>
      </c>
      <c r="C4" s="54"/>
      <c r="D4" s="51" t="s">
        <v>13</v>
      </c>
      <c r="E4" s="54"/>
      <c r="F4" s="51">
        <v>2002</v>
      </c>
      <c r="G4" s="54"/>
      <c r="H4" s="51">
        <v>2003</v>
      </c>
      <c r="I4" s="54"/>
      <c r="J4" s="51">
        <v>2004</v>
      </c>
      <c r="K4" s="54"/>
      <c r="L4" s="51">
        <v>2005</v>
      </c>
      <c r="M4" s="54"/>
      <c r="N4" s="51">
        <v>2006</v>
      </c>
      <c r="O4" s="54"/>
      <c r="P4" s="51">
        <v>2007</v>
      </c>
      <c r="Q4" s="54"/>
      <c r="R4" s="51">
        <v>2008</v>
      </c>
      <c r="S4" s="54"/>
      <c r="T4" s="51">
        <v>2009</v>
      </c>
      <c r="U4" s="54"/>
      <c r="V4" s="51" t="s">
        <v>12</v>
      </c>
      <c r="W4" s="54"/>
      <c r="X4" s="51" t="s">
        <v>2</v>
      </c>
      <c r="Y4" s="54"/>
      <c r="Z4" s="51" t="s">
        <v>3</v>
      </c>
      <c r="AA4" s="54"/>
      <c r="AB4" s="51">
        <v>2013</v>
      </c>
      <c r="AC4" s="54"/>
      <c r="AD4" s="51">
        <v>2014</v>
      </c>
      <c r="AE4" s="54"/>
      <c r="AF4" s="51">
        <v>2015</v>
      </c>
      <c r="AG4" s="54"/>
      <c r="AH4" s="51">
        <v>2016</v>
      </c>
      <c r="AI4" s="54"/>
      <c r="AJ4" s="51">
        <v>2017</v>
      </c>
      <c r="AK4" s="52"/>
      <c r="AL4" s="51">
        <v>2018</v>
      </c>
      <c r="AM4" s="52"/>
      <c r="AN4" s="51">
        <v>2019</v>
      </c>
      <c r="AO4" s="52"/>
      <c r="AP4" s="51">
        <v>2020</v>
      </c>
      <c r="AQ4" s="52"/>
      <c r="AR4" s="51" t="s">
        <v>24</v>
      </c>
      <c r="AS4" s="52"/>
      <c r="AT4" s="51">
        <v>2022</v>
      </c>
      <c r="AU4" s="52"/>
    </row>
    <row r="5" spans="1:47" ht="13.5" customHeight="1" x14ac:dyDescent="0.25">
      <c r="A5" s="56"/>
      <c r="B5" s="27" t="s">
        <v>4</v>
      </c>
      <c r="C5" s="27" t="s">
        <v>11</v>
      </c>
      <c r="D5" s="27" t="s">
        <v>4</v>
      </c>
      <c r="E5" s="27" t="s">
        <v>11</v>
      </c>
      <c r="F5" s="27" t="s">
        <v>4</v>
      </c>
      <c r="G5" s="27" t="s">
        <v>11</v>
      </c>
      <c r="H5" s="27" t="s">
        <v>4</v>
      </c>
      <c r="I5" s="27" t="s">
        <v>11</v>
      </c>
      <c r="J5" s="27" t="s">
        <v>4</v>
      </c>
      <c r="K5" s="27" t="s">
        <v>11</v>
      </c>
      <c r="L5" s="27" t="s">
        <v>4</v>
      </c>
      <c r="M5" s="27" t="s">
        <v>11</v>
      </c>
      <c r="N5" s="27" t="s">
        <v>4</v>
      </c>
      <c r="O5" s="27" t="s">
        <v>11</v>
      </c>
      <c r="P5" s="27" t="s">
        <v>4</v>
      </c>
      <c r="Q5" s="27" t="s">
        <v>11</v>
      </c>
      <c r="R5" s="27" t="s">
        <v>4</v>
      </c>
      <c r="S5" s="27" t="s">
        <v>11</v>
      </c>
      <c r="T5" s="27" t="s">
        <v>4</v>
      </c>
      <c r="U5" s="27" t="s">
        <v>11</v>
      </c>
      <c r="V5" s="27" t="s">
        <v>4</v>
      </c>
      <c r="W5" s="27" t="s">
        <v>11</v>
      </c>
      <c r="X5" s="27" t="s">
        <v>4</v>
      </c>
      <c r="Y5" s="27" t="s">
        <v>11</v>
      </c>
      <c r="Z5" s="27" t="s">
        <v>4</v>
      </c>
      <c r="AA5" s="27" t="s">
        <v>11</v>
      </c>
      <c r="AB5" s="27" t="s">
        <v>4</v>
      </c>
      <c r="AC5" s="27" t="s">
        <v>11</v>
      </c>
      <c r="AD5" s="27" t="s">
        <v>4</v>
      </c>
      <c r="AE5" s="27" t="s">
        <v>11</v>
      </c>
      <c r="AF5" s="27" t="s">
        <v>4</v>
      </c>
      <c r="AG5" s="27" t="s">
        <v>11</v>
      </c>
      <c r="AH5" s="27" t="s">
        <v>4</v>
      </c>
      <c r="AI5" s="27" t="s">
        <v>11</v>
      </c>
      <c r="AJ5" s="27" t="s">
        <v>4</v>
      </c>
      <c r="AK5" s="27" t="s">
        <v>11</v>
      </c>
      <c r="AL5" s="27" t="s">
        <v>4</v>
      </c>
      <c r="AM5" s="27" t="s">
        <v>11</v>
      </c>
      <c r="AN5" s="27" t="s">
        <v>4</v>
      </c>
      <c r="AO5" s="27" t="s">
        <v>11</v>
      </c>
      <c r="AP5" s="27" t="s">
        <v>4</v>
      </c>
      <c r="AQ5" s="27" t="s">
        <v>11</v>
      </c>
      <c r="AR5" s="27" t="s">
        <v>4</v>
      </c>
      <c r="AS5" s="27" t="s">
        <v>11</v>
      </c>
      <c r="AT5" s="27" t="s">
        <v>4</v>
      </c>
      <c r="AU5" s="27" t="s">
        <v>11</v>
      </c>
    </row>
    <row r="6" spans="1:47" s="11" customFormat="1" ht="13.5" customHeight="1" x14ac:dyDescent="0.3">
      <c r="A6" s="10" t="s">
        <v>1</v>
      </c>
      <c r="B6" s="17">
        <v>7.3</v>
      </c>
      <c r="C6" s="22">
        <v>2.2000000000000002</v>
      </c>
      <c r="D6" s="17">
        <v>6.4</v>
      </c>
      <c r="E6" s="22">
        <v>2.2999999999999998</v>
      </c>
      <c r="F6" s="17">
        <v>7.4</v>
      </c>
      <c r="G6" s="22">
        <v>1.4</v>
      </c>
      <c r="H6" s="17">
        <v>9.4</v>
      </c>
      <c r="I6" s="22">
        <v>1</v>
      </c>
      <c r="J6" s="17">
        <v>9.9</v>
      </c>
      <c r="K6" s="22">
        <v>1.1000000000000001</v>
      </c>
      <c r="L6" s="17">
        <v>10</v>
      </c>
      <c r="M6" s="22">
        <v>1.1000000000000001</v>
      </c>
      <c r="N6" s="17">
        <v>10.3</v>
      </c>
      <c r="O6" s="22">
        <v>1.2</v>
      </c>
      <c r="P6" s="17">
        <v>8.5</v>
      </c>
      <c r="Q6" s="22">
        <v>1.1000000000000001</v>
      </c>
      <c r="R6" s="17">
        <v>8.6999999999999993</v>
      </c>
      <c r="S6" s="22">
        <v>1.1000000000000001</v>
      </c>
      <c r="T6" s="17">
        <v>9.1</v>
      </c>
      <c r="U6" s="22">
        <v>1.2</v>
      </c>
      <c r="V6" s="17">
        <v>7.7</v>
      </c>
      <c r="W6" s="22">
        <v>0.7</v>
      </c>
      <c r="X6" s="17">
        <v>7.2</v>
      </c>
      <c r="Y6" s="22">
        <v>0.6</v>
      </c>
      <c r="Z6" s="17">
        <v>6.5</v>
      </c>
      <c r="AA6" s="22">
        <v>0.6</v>
      </c>
      <c r="AB6" s="17">
        <v>6.5</v>
      </c>
      <c r="AC6" s="22">
        <v>0.7</v>
      </c>
      <c r="AD6" s="17">
        <v>6.5</v>
      </c>
      <c r="AE6" s="22">
        <v>0.7</v>
      </c>
      <c r="AF6" s="17">
        <v>5.9</v>
      </c>
      <c r="AG6" s="22">
        <v>0.6</v>
      </c>
      <c r="AH6" s="17">
        <v>5.6</v>
      </c>
      <c r="AI6" s="22">
        <v>0.6</v>
      </c>
      <c r="AJ6" s="17">
        <v>5.3</v>
      </c>
      <c r="AK6" s="22">
        <v>0.6</v>
      </c>
      <c r="AL6" s="17">
        <v>5.2</v>
      </c>
      <c r="AM6" s="22">
        <v>0.6</v>
      </c>
      <c r="AN6" s="17">
        <v>5.2</v>
      </c>
      <c r="AO6" s="22">
        <v>0.6</v>
      </c>
      <c r="AP6" s="17">
        <v>4.8</v>
      </c>
      <c r="AQ6" s="22">
        <v>0.6</v>
      </c>
      <c r="AR6" s="17">
        <v>5.7</v>
      </c>
      <c r="AS6" s="22">
        <v>0.5</v>
      </c>
      <c r="AT6" s="17">
        <v>6.8</v>
      </c>
      <c r="AU6" s="22">
        <v>0.6</v>
      </c>
    </row>
    <row r="7" spans="1:47" ht="13.5" customHeight="1" x14ac:dyDescent="0.25">
      <c r="A7" s="18" t="s">
        <v>5</v>
      </c>
      <c r="B7" s="7" t="s">
        <v>26</v>
      </c>
      <c r="C7" s="23" t="s">
        <v>27</v>
      </c>
      <c r="D7" s="7" t="s">
        <v>28</v>
      </c>
      <c r="E7" s="23" t="s">
        <v>29</v>
      </c>
      <c r="F7" s="7">
        <v>8.1999999999999993</v>
      </c>
      <c r="G7" s="23">
        <v>2.1</v>
      </c>
      <c r="H7" s="7">
        <v>8.6999999999999993</v>
      </c>
      <c r="I7" s="23">
        <v>1.3</v>
      </c>
      <c r="J7" s="7">
        <v>9.5</v>
      </c>
      <c r="K7" s="23">
        <v>1.5</v>
      </c>
      <c r="L7" s="7">
        <v>10</v>
      </c>
      <c r="M7" s="23">
        <v>1.5</v>
      </c>
      <c r="N7" s="7">
        <v>9.4</v>
      </c>
      <c r="O7" s="23">
        <v>1.6</v>
      </c>
      <c r="P7" s="7">
        <v>7.3</v>
      </c>
      <c r="Q7" s="23">
        <v>1.3</v>
      </c>
      <c r="R7" s="7">
        <v>8.6999999999999993</v>
      </c>
      <c r="S7" s="23">
        <v>1.4</v>
      </c>
      <c r="T7" s="7">
        <v>9.4</v>
      </c>
      <c r="U7" s="23">
        <v>1.6</v>
      </c>
      <c r="V7" s="7">
        <v>7.9</v>
      </c>
      <c r="W7" s="23">
        <v>1</v>
      </c>
      <c r="X7" s="7">
        <v>6.9</v>
      </c>
      <c r="Y7" s="23">
        <v>0.9</v>
      </c>
      <c r="Z7" s="7">
        <v>6.4</v>
      </c>
      <c r="AA7" s="23">
        <v>0.8</v>
      </c>
      <c r="AB7" s="7">
        <v>6.3</v>
      </c>
      <c r="AC7" s="23">
        <v>0.9</v>
      </c>
      <c r="AD7" s="7">
        <v>6.6</v>
      </c>
      <c r="AE7" s="23">
        <v>1</v>
      </c>
      <c r="AF7" s="7">
        <v>5.7</v>
      </c>
      <c r="AG7" s="23">
        <v>0.9</v>
      </c>
      <c r="AH7" s="7">
        <v>5.6</v>
      </c>
      <c r="AI7" s="23">
        <v>1</v>
      </c>
      <c r="AJ7" s="7">
        <v>4.7</v>
      </c>
      <c r="AK7" s="23">
        <v>0.8</v>
      </c>
      <c r="AL7" s="7">
        <v>4.2</v>
      </c>
      <c r="AM7" s="23">
        <v>0.8</v>
      </c>
      <c r="AN7" s="7">
        <v>4.7</v>
      </c>
      <c r="AO7" s="23">
        <v>0.9</v>
      </c>
      <c r="AP7" s="7">
        <v>4.3</v>
      </c>
      <c r="AQ7" s="23">
        <v>0.9</v>
      </c>
      <c r="AR7" s="7">
        <v>5.6</v>
      </c>
      <c r="AS7" s="23">
        <v>0.7</v>
      </c>
      <c r="AT7" s="7">
        <v>6</v>
      </c>
      <c r="AU7" s="23">
        <v>0.8</v>
      </c>
    </row>
    <row r="8" spans="1:47" ht="13.5" customHeight="1" x14ac:dyDescent="0.25">
      <c r="A8" s="19" t="s">
        <v>6</v>
      </c>
      <c r="B8" s="16" t="s">
        <v>30</v>
      </c>
      <c r="C8" s="24" t="s">
        <v>31</v>
      </c>
      <c r="D8" s="16" t="s">
        <v>32</v>
      </c>
      <c r="E8" s="24" t="s">
        <v>33</v>
      </c>
      <c r="F8" s="16">
        <v>6.7</v>
      </c>
      <c r="G8" s="24">
        <v>2</v>
      </c>
      <c r="H8" s="16">
        <v>10</v>
      </c>
      <c r="I8" s="24">
        <v>1.4</v>
      </c>
      <c r="J8" s="16">
        <v>10.3</v>
      </c>
      <c r="K8" s="24">
        <v>1.5</v>
      </c>
      <c r="L8" s="16">
        <v>10</v>
      </c>
      <c r="M8" s="24">
        <v>1.7</v>
      </c>
      <c r="N8" s="16">
        <v>11.2</v>
      </c>
      <c r="O8" s="24">
        <v>1.8</v>
      </c>
      <c r="P8" s="16">
        <v>9.6</v>
      </c>
      <c r="Q8" s="24">
        <v>1.8</v>
      </c>
      <c r="R8" s="16">
        <v>8.8000000000000007</v>
      </c>
      <c r="S8" s="24">
        <v>1.7</v>
      </c>
      <c r="T8" s="16">
        <v>8.8000000000000007</v>
      </c>
      <c r="U8" s="24">
        <v>1.7</v>
      </c>
      <c r="V8" s="16">
        <v>7.5</v>
      </c>
      <c r="W8" s="24">
        <v>1</v>
      </c>
      <c r="X8" s="16">
        <v>7.6</v>
      </c>
      <c r="Y8" s="24">
        <v>0.9</v>
      </c>
      <c r="Z8" s="16">
        <v>6.5</v>
      </c>
      <c r="AA8" s="24">
        <v>0.8</v>
      </c>
      <c r="AB8" s="16">
        <v>6.7</v>
      </c>
      <c r="AC8" s="24">
        <v>0.9</v>
      </c>
      <c r="AD8" s="16">
        <v>6.5</v>
      </c>
      <c r="AE8" s="24">
        <v>1</v>
      </c>
      <c r="AF8" s="16">
        <v>6.1</v>
      </c>
      <c r="AG8" s="24">
        <v>0.9</v>
      </c>
      <c r="AH8" s="16">
        <v>5.5</v>
      </c>
      <c r="AI8" s="24">
        <v>0.7</v>
      </c>
      <c r="AJ8" s="16">
        <v>5.8</v>
      </c>
      <c r="AK8" s="24">
        <v>0.8</v>
      </c>
      <c r="AL8" s="16">
        <v>6.1</v>
      </c>
      <c r="AM8" s="24">
        <v>0.9</v>
      </c>
      <c r="AN8" s="16">
        <v>5.7</v>
      </c>
      <c r="AO8" s="24">
        <v>0.8</v>
      </c>
      <c r="AP8" s="16">
        <v>5.3</v>
      </c>
      <c r="AQ8" s="24">
        <v>0.8</v>
      </c>
      <c r="AR8" s="16">
        <v>5.7</v>
      </c>
      <c r="AS8" s="24">
        <v>0.8</v>
      </c>
      <c r="AT8" s="16">
        <v>7.6</v>
      </c>
      <c r="AU8" s="24">
        <v>0.9</v>
      </c>
    </row>
    <row r="9" spans="1:47" ht="13.5" customHeight="1" x14ac:dyDescent="0.25">
      <c r="A9" s="26" t="s">
        <v>14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12"/>
      <c r="Z9" s="12"/>
      <c r="AA9" s="12"/>
    </row>
    <row r="10" spans="1:47" ht="14.5" customHeight="1" x14ac:dyDescent="0.25">
      <c r="A10" s="47" t="s">
        <v>25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13"/>
    </row>
    <row r="11" spans="1:47" ht="13.5" customHeight="1" x14ac:dyDescent="0.25">
      <c r="A11" s="57" t="s">
        <v>36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48"/>
      <c r="AU11" s="48"/>
    </row>
    <row r="12" spans="1:47" s="14" customFormat="1" ht="13.5" customHeight="1" x14ac:dyDescent="0.25">
      <c r="A12" s="5" t="str">
        <f>Index!$A$7</f>
        <v xml:space="preserve">Source: OFS – Enquête suisse sur la population active (ESPA) 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47" s="3" customFormat="1" ht="13.5" customHeight="1" x14ac:dyDescent="0.2">
      <c r="A13" s="53" t="str">
        <f>Index!$A$8</f>
        <v>© OFS 2023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4"/>
    </row>
    <row r="14" spans="1:47" s="3" customFormat="1" ht="25.5" customHeight="1" x14ac:dyDescent="0.2">
      <c r="A14" s="35" t="str">
        <f>Index!$A$9</f>
        <v>Contact: Office fédéral de la statistique (OFS), Indicateurs de la formation, EducIndicators@bfs.admin.ch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47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7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L15" s="15"/>
      <c r="AN15" s="15"/>
      <c r="AP15" s="15"/>
      <c r="AR15" s="15"/>
      <c r="AT15" s="15"/>
    </row>
    <row r="17" spans="1:2" ht="14.5" x14ac:dyDescent="0.25">
      <c r="A17" s="45"/>
      <c r="B17" s="44"/>
    </row>
    <row r="18" spans="1:2" ht="14.5" x14ac:dyDescent="0.25">
      <c r="A18" s="45"/>
    </row>
  </sheetData>
  <mergeCells count="26">
    <mergeCell ref="A11:AS11"/>
    <mergeCell ref="R4:S4"/>
    <mergeCell ref="T4:U4"/>
    <mergeCell ref="V4:W4"/>
    <mergeCell ref="X4:Y4"/>
    <mergeCell ref="Z4:AA4"/>
    <mergeCell ref="AR4:AS4"/>
    <mergeCell ref="AL4:AM4"/>
    <mergeCell ref="AP4:AQ4"/>
    <mergeCell ref="AJ4:AK4"/>
    <mergeCell ref="AT4:AU4"/>
    <mergeCell ref="A13:L13"/>
    <mergeCell ref="AH4:AI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AB4:AC4"/>
    <mergeCell ref="AD4:AE4"/>
    <mergeCell ref="AF4:AG4"/>
    <mergeCell ref="AN4:AO4"/>
  </mergeCells>
  <phoneticPr fontId="3" type="noConversion"/>
  <hyperlinks>
    <hyperlink ref="A1" location="Index!A1" display="Retour" xr:uid="{00000000-0004-0000-0100-000000000000}"/>
  </hyperlinks>
  <pageMargins left="0.7" right="0.7" top="0.75" bottom="0.75" header="0.3" footer="0.3"/>
  <pageSetup paperSize="9" orientation="landscape" r:id="rId1"/>
  <ignoredErrors>
    <ignoredError sqref="Z4 X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15"/>
  <sheetViews>
    <sheetView showGridLines="0" zoomScaleNormal="100" workbookViewId="0"/>
  </sheetViews>
  <sheetFormatPr baseColWidth="10" defaultColWidth="11.453125" defaultRowHeight="12.5" x14ac:dyDescent="0.25"/>
  <cols>
    <col min="1" max="1" width="16.26953125" style="8" customWidth="1"/>
    <col min="2" max="3" width="5" style="8" customWidth="1"/>
    <col min="4" max="5" width="5" style="8" hidden="1" customWidth="1"/>
    <col min="6" max="7" width="5" style="8" customWidth="1"/>
    <col min="8" max="15" width="5" style="8" hidden="1" customWidth="1"/>
    <col min="16" max="17" width="5" style="8" customWidth="1"/>
    <col min="18" max="25" width="5" style="8" hidden="1" customWidth="1"/>
    <col min="26" max="41" width="5" style="8" customWidth="1"/>
    <col min="42" max="16384" width="11.453125" style="6"/>
  </cols>
  <sheetData>
    <row r="1" spans="1:47" s="21" customFormat="1" ht="25.5" customHeight="1" x14ac:dyDescent="0.25">
      <c r="A1" s="41" t="s">
        <v>8</v>
      </c>
    </row>
    <row r="2" spans="1:47" s="8" customFormat="1" ht="13.5" customHeight="1" x14ac:dyDescent="0.25">
      <c r="A2" s="20" t="str">
        <f xml:space="preserve"> CONCATENATE(Index!$A$1," selon la nationalité, de 2003 à ",RIGHT(Index!$A$8,4)-1)</f>
        <v>Jeunes hors du système de formation selon la nationalité, de 2003 à 2022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37"/>
      <c r="AH2" s="21"/>
      <c r="AI2" s="37"/>
      <c r="AJ2" s="21"/>
      <c r="AK2" s="37"/>
      <c r="AL2" s="21"/>
      <c r="AM2" s="37"/>
      <c r="AN2" s="21"/>
      <c r="AO2" s="37" t="s">
        <v>18</v>
      </c>
    </row>
    <row r="3" spans="1:47" s="8" customFormat="1" ht="13.5" customHeight="1" x14ac:dyDescent="0.25">
      <c r="A3" s="28" t="s">
        <v>21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47" s="8" customFormat="1" ht="13.5" customHeight="1" x14ac:dyDescent="0.25">
      <c r="A4" s="55" t="s">
        <v>0</v>
      </c>
      <c r="B4" s="51">
        <v>2003</v>
      </c>
      <c r="C4" s="54">
        <v>2004</v>
      </c>
      <c r="D4" s="51">
        <v>2004</v>
      </c>
      <c r="E4" s="54">
        <v>2006</v>
      </c>
      <c r="F4" s="51">
        <v>2005</v>
      </c>
      <c r="G4" s="54">
        <v>2008</v>
      </c>
      <c r="H4" s="51">
        <v>2006</v>
      </c>
      <c r="I4" s="54" t="s">
        <v>10</v>
      </c>
      <c r="J4" s="51">
        <v>2007</v>
      </c>
      <c r="K4" s="54">
        <v>2012</v>
      </c>
      <c r="L4" s="51">
        <v>2008</v>
      </c>
      <c r="M4" s="54">
        <v>2014</v>
      </c>
      <c r="N4" s="51">
        <v>2009</v>
      </c>
      <c r="O4" s="54">
        <v>2016</v>
      </c>
      <c r="P4" s="51" t="s">
        <v>12</v>
      </c>
      <c r="Q4" s="54"/>
      <c r="R4" s="51">
        <v>2011</v>
      </c>
      <c r="S4" s="54"/>
      <c r="T4" s="51">
        <v>2012</v>
      </c>
      <c r="U4" s="54"/>
      <c r="V4" s="51">
        <v>2013</v>
      </c>
      <c r="W4" s="54"/>
      <c r="X4" s="51">
        <v>2014</v>
      </c>
      <c r="Y4" s="52"/>
      <c r="Z4" s="51">
        <v>2015</v>
      </c>
      <c r="AA4" s="54"/>
      <c r="AB4" s="51">
        <v>2016</v>
      </c>
      <c r="AC4" s="54"/>
      <c r="AD4" s="51">
        <v>2017</v>
      </c>
      <c r="AE4" s="52"/>
      <c r="AF4" s="51">
        <v>2018</v>
      </c>
      <c r="AG4" s="52"/>
      <c r="AH4" s="51">
        <v>2019</v>
      </c>
      <c r="AI4" s="52"/>
      <c r="AJ4" s="51">
        <v>2020</v>
      </c>
      <c r="AK4" s="52"/>
      <c r="AL4" s="51" t="s">
        <v>34</v>
      </c>
      <c r="AM4" s="52"/>
      <c r="AN4" s="51">
        <v>2022</v>
      </c>
      <c r="AO4" s="52"/>
    </row>
    <row r="5" spans="1:47" s="8" customFormat="1" ht="13.5" customHeight="1" x14ac:dyDescent="0.25">
      <c r="A5" s="56"/>
      <c r="B5" s="27" t="s">
        <v>4</v>
      </c>
      <c r="C5" s="27" t="s">
        <v>11</v>
      </c>
      <c r="D5" s="27" t="s">
        <v>4</v>
      </c>
      <c r="E5" s="27" t="s">
        <v>11</v>
      </c>
      <c r="F5" s="27" t="s">
        <v>4</v>
      </c>
      <c r="G5" s="27" t="s">
        <v>11</v>
      </c>
      <c r="H5" s="27" t="s">
        <v>4</v>
      </c>
      <c r="I5" s="27" t="s">
        <v>11</v>
      </c>
      <c r="J5" s="27" t="s">
        <v>4</v>
      </c>
      <c r="K5" s="27" t="s">
        <v>11</v>
      </c>
      <c r="L5" s="27" t="s">
        <v>4</v>
      </c>
      <c r="M5" s="27" t="s">
        <v>11</v>
      </c>
      <c r="N5" s="27" t="s">
        <v>4</v>
      </c>
      <c r="O5" s="27" t="s">
        <v>11</v>
      </c>
      <c r="P5" s="27" t="s">
        <v>4</v>
      </c>
      <c r="Q5" s="27" t="s">
        <v>11</v>
      </c>
      <c r="R5" s="27" t="s">
        <v>4</v>
      </c>
      <c r="S5" s="27" t="s">
        <v>11</v>
      </c>
      <c r="T5" s="27" t="s">
        <v>4</v>
      </c>
      <c r="U5" s="27" t="s">
        <v>11</v>
      </c>
      <c r="V5" s="27" t="s">
        <v>4</v>
      </c>
      <c r="W5" s="27" t="s">
        <v>11</v>
      </c>
      <c r="X5" s="27" t="s">
        <v>4</v>
      </c>
      <c r="Y5" s="27" t="s">
        <v>11</v>
      </c>
      <c r="Z5" s="27" t="s">
        <v>4</v>
      </c>
      <c r="AA5" s="27" t="s">
        <v>11</v>
      </c>
      <c r="AB5" s="27" t="s">
        <v>4</v>
      </c>
      <c r="AC5" s="27" t="s">
        <v>11</v>
      </c>
      <c r="AD5" s="27" t="s">
        <v>4</v>
      </c>
      <c r="AE5" s="27" t="s">
        <v>11</v>
      </c>
      <c r="AF5" s="27" t="s">
        <v>4</v>
      </c>
      <c r="AG5" s="27" t="s">
        <v>11</v>
      </c>
      <c r="AH5" s="27" t="s">
        <v>4</v>
      </c>
      <c r="AI5" s="27" t="s">
        <v>11</v>
      </c>
      <c r="AJ5" s="27" t="s">
        <v>4</v>
      </c>
      <c r="AK5" s="27" t="s">
        <v>11</v>
      </c>
      <c r="AL5" s="27" t="s">
        <v>4</v>
      </c>
      <c r="AM5" s="27" t="s">
        <v>11</v>
      </c>
      <c r="AN5" s="27" t="s">
        <v>4</v>
      </c>
      <c r="AO5" s="27" t="s">
        <v>11</v>
      </c>
    </row>
    <row r="6" spans="1:47" s="11" customFormat="1" ht="13.5" customHeight="1" x14ac:dyDescent="0.3">
      <c r="A6" s="10" t="s">
        <v>1</v>
      </c>
      <c r="B6" s="17">
        <v>9.4</v>
      </c>
      <c r="C6" s="22">
        <v>1</v>
      </c>
      <c r="D6" s="17">
        <v>9.9</v>
      </c>
      <c r="E6" s="22">
        <v>1.1000000000000001</v>
      </c>
      <c r="F6" s="17">
        <v>10</v>
      </c>
      <c r="G6" s="22">
        <v>1.1000000000000001</v>
      </c>
      <c r="H6" s="17">
        <v>10.3</v>
      </c>
      <c r="I6" s="22">
        <v>1.2</v>
      </c>
      <c r="J6" s="17">
        <v>8.5</v>
      </c>
      <c r="K6" s="22">
        <v>1.1000000000000001</v>
      </c>
      <c r="L6" s="17">
        <v>8.6999999999999993</v>
      </c>
      <c r="M6" s="22">
        <v>1.1000000000000001</v>
      </c>
      <c r="N6" s="17">
        <v>9.1</v>
      </c>
      <c r="O6" s="22">
        <v>1.2</v>
      </c>
      <c r="P6" s="17">
        <v>7.7</v>
      </c>
      <c r="Q6" s="22">
        <v>0.7</v>
      </c>
      <c r="R6" s="17">
        <v>7.2</v>
      </c>
      <c r="S6" s="22">
        <v>0.6</v>
      </c>
      <c r="T6" s="17">
        <v>6.5</v>
      </c>
      <c r="U6" s="22">
        <v>0.6</v>
      </c>
      <c r="V6" s="17">
        <v>6.5</v>
      </c>
      <c r="W6" s="22">
        <v>0.7</v>
      </c>
      <c r="X6" s="17">
        <v>6.5</v>
      </c>
      <c r="Y6" s="22">
        <v>0.7</v>
      </c>
      <c r="Z6" s="17">
        <v>5.9</v>
      </c>
      <c r="AA6" s="22">
        <v>0.6</v>
      </c>
      <c r="AB6" s="17">
        <v>5.6</v>
      </c>
      <c r="AC6" s="22">
        <v>0.6</v>
      </c>
      <c r="AD6" s="17">
        <v>5.3</v>
      </c>
      <c r="AE6" s="22">
        <v>0.6</v>
      </c>
      <c r="AF6" s="17">
        <v>5.2</v>
      </c>
      <c r="AG6" s="22">
        <v>0.6</v>
      </c>
      <c r="AH6" s="17">
        <v>5.2</v>
      </c>
      <c r="AI6" s="22">
        <v>0.6</v>
      </c>
      <c r="AJ6" s="17">
        <v>4.8</v>
      </c>
      <c r="AK6" s="22">
        <v>0.6</v>
      </c>
      <c r="AL6" s="17">
        <v>5.7</v>
      </c>
      <c r="AM6" s="22">
        <v>0.5</v>
      </c>
      <c r="AN6" s="17">
        <v>6.8</v>
      </c>
      <c r="AO6" s="22">
        <v>0.6</v>
      </c>
    </row>
    <row r="7" spans="1:47" s="8" customFormat="1" ht="13.5" customHeight="1" x14ac:dyDescent="0.25">
      <c r="A7" s="18" t="s">
        <v>22</v>
      </c>
      <c r="B7" s="7">
        <v>5.0999999999999996</v>
      </c>
      <c r="C7" s="23">
        <v>1</v>
      </c>
      <c r="D7" s="7">
        <v>5.8</v>
      </c>
      <c r="E7" s="23">
        <v>1.1000000000000001</v>
      </c>
      <c r="F7" s="7">
        <v>6.7</v>
      </c>
      <c r="G7" s="23">
        <v>1.3</v>
      </c>
      <c r="H7" s="7">
        <v>6.8</v>
      </c>
      <c r="I7" s="23">
        <v>1.4</v>
      </c>
      <c r="J7" s="7">
        <v>5.0999999999999996</v>
      </c>
      <c r="K7" s="23">
        <v>1.2</v>
      </c>
      <c r="L7" s="7">
        <v>5.4</v>
      </c>
      <c r="M7" s="23">
        <v>1.2</v>
      </c>
      <c r="N7" s="7">
        <v>6.2</v>
      </c>
      <c r="O7" s="23">
        <v>1.3</v>
      </c>
      <c r="P7" s="7">
        <v>4.9000000000000004</v>
      </c>
      <c r="Q7" s="23">
        <v>0.7</v>
      </c>
      <c r="R7" s="7">
        <v>4.5999999999999996</v>
      </c>
      <c r="S7" s="23">
        <v>0.6</v>
      </c>
      <c r="T7" s="7">
        <v>4.0999999999999996</v>
      </c>
      <c r="U7" s="23">
        <v>0.6</v>
      </c>
      <c r="V7" s="7">
        <v>4.4000000000000004</v>
      </c>
      <c r="W7" s="23">
        <v>0.6</v>
      </c>
      <c r="X7" s="7">
        <v>5.2</v>
      </c>
      <c r="Y7" s="23">
        <v>0.7</v>
      </c>
      <c r="Z7" s="7">
        <v>4.3</v>
      </c>
      <c r="AA7" s="23">
        <v>0.6</v>
      </c>
      <c r="AB7" s="7">
        <v>3.6</v>
      </c>
      <c r="AC7" s="23">
        <v>0.5</v>
      </c>
      <c r="AD7" s="7">
        <v>3.4</v>
      </c>
      <c r="AE7" s="23">
        <v>0.4</v>
      </c>
      <c r="AF7" s="7">
        <v>3.2</v>
      </c>
      <c r="AG7" s="23">
        <v>0.4</v>
      </c>
      <c r="AH7" s="7">
        <v>3.6</v>
      </c>
      <c r="AI7" s="23">
        <v>0.5</v>
      </c>
      <c r="AJ7" s="7">
        <v>3.4</v>
      </c>
      <c r="AK7" s="23">
        <v>0.5</v>
      </c>
      <c r="AL7" s="7">
        <v>3.9</v>
      </c>
      <c r="AM7" s="23">
        <v>0.5</v>
      </c>
      <c r="AN7" s="7">
        <v>4.3</v>
      </c>
      <c r="AO7" s="23">
        <v>0.5</v>
      </c>
    </row>
    <row r="8" spans="1:47" s="8" customFormat="1" ht="13.5" customHeight="1" x14ac:dyDescent="0.25">
      <c r="A8" s="19" t="s">
        <v>23</v>
      </c>
      <c r="B8" s="16">
        <v>24</v>
      </c>
      <c r="C8" s="24">
        <v>2.2999999999999998</v>
      </c>
      <c r="D8" s="16">
        <v>24</v>
      </c>
      <c r="E8" s="24">
        <v>2.4</v>
      </c>
      <c r="F8" s="16">
        <v>21.6</v>
      </c>
      <c r="G8" s="24">
        <v>2.2000000000000002</v>
      </c>
      <c r="H8" s="16">
        <v>22.9</v>
      </c>
      <c r="I8" s="24">
        <v>2.4</v>
      </c>
      <c r="J8" s="16">
        <v>21.1</v>
      </c>
      <c r="K8" s="24">
        <v>2.2000000000000002</v>
      </c>
      <c r="L8" s="16">
        <v>20.8</v>
      </c>
      <c r="M8" s="24">
        <v>2.5</v>
      </c>
      <c r="N8" s="16">
        <v>20.9</v>
      </c>
      <c r="O8" s="24">
        <v>2.2999999999999998</v>
      </c>
      <c r="P8" s="16">
        <v>19.399999999999999</v>
      </c>
      <c r="Q8" s="24">
        <v>2</v>
      </c>
      <c r="R8" s="16">
        <v>18</v>
      </c>
      <c r="S8" s="24">
        <v>2</v>
      </c>
      <c r="T8" s="16">
        <v>15.8</v>
      </c>
      <c r="U8" s="24">
        <v>1.7</v>
      </c>
      <c r="V8" s="16">
        <v>14.9</v>
      </c>
      <c r="W8" s="24">
        <v>1.9</v>
      </c>
      <c r="X8" s="16">
        <v>11.5</v>
      </c>
      <c r="Y8" s="24">
        <v>1.9</v>
      </c>
      <c r="Z8" s="16">
        <v>12.4</v>
      </c>
      <c r="AA8" s="24">
        <v>2.1</v>
      </c>
      <c r="AB8" s="16">
        <v>12.9</v>
      </c>
      <c r="AC8" s="24">
        <v>2.2999999999999998</v>
      </c>
      <c r="AD8" s="16">
        <v>12.5</v>
      </c>
      <c r="AE8" s="24">
        <v>2</v>
      </c>
      <c r="AF8" s="16">
        <v>12.7</v>
      </c>
      <c r="AG8" s="24">
        <v>2.2999999999999998</v>
      </c>
      <c r="AH8" s="16">
        <v>11.3</v>
      </c>
      <c r="AI8" s="24">
        <v>2.2000000000000002</v>
      </c>
      <c r="AJ8" s="16">
        <v>10</v>
      </c>
      <c r="AK8" s="24">
        <v>2.2000000000000002</v>
      </c>
      <c r="AL8" s="16">
        <v>12.2</v>
      </c>
      <c r="AM8" s="24">
        <v>1.7</v>
      </c>
      <c r="AN8" s="16">
        <v>15.4</v>
      </c>
      <c r="AO8" s="24">
        <v>1.8</v>
      </c>
    </row>
    <row r="9" spans="1:47" s="8" customFormat="1" ht="13.5" customHeight="1" x14ac:dyDescent="0.25">
      <c r="A9" s="35" t="s">
        <v>14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12"/>
      <c r="Y9" s="12"/>
      <c r="Z9" s="12"/>
    </row>
    <row r="10" spans="1:47" s="8" customFormat="1" ht="14.5" customHeight="1" x14ac:dyDescent="0.25">
      <c r="A10" s="47" t="s">
        <v>25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6"/>
    </row>
    <row r="11" spans="1:47" s="8" customFormat="1" ht="13.5" customHeight="1" x14ac:dyDescent="0.25">
      <c r="A11" s="57" t="s">
        <v>36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49"/>
      <c r="AU11" s="49"/>
    </row>
    <row r="12" spans="1:47" s="14" customFormat="1" ht="13.5" customHeight="1" x14ac:dyDescent="0.25">
      <c r="A12" s="35" t="s">
        <v>15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5"/>
      <c r="N12" s="5"/>
      <c r="O12" s="5"/>
      <c r="P12" s="5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47" s="3" customFormat="1" ht="13.5" customHeight="1" x14ac:dyDescent="0.2">
      <c r="A13" s="53" t="str">
        <f>Index!A8</f>
        <v>© OFS 2023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42"/>
    </row>
    <row r="14" spans="1:47" s="3" customFormat="1" ht="25.5" customHeight="1" x14ac:dyDescent="0.2">
      <c r="A14" s="42" t="s">
        <v>9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47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</row>
  </sheetData>
  <mergeCells count="23">
    <mergeCell ref="AH4:AI4"/>
    <mergeCell ref="B4:C4"/>
    <mergeCell ref="X4:Y4"/>
    <mergeCell ref="Z4:AA4"/>
    <mergeCell ref="AB4:AC4"/>
    <mergeCell ref="AD4:AE4"/>
    <mergeCell ref="AN4:AO4"/>
    <mergeCell ref="AJ4:AK4"/>
    <mergeCell ref="AF4:AG4"/>
    <mergeCell ref="AL4:AM4"/>
    <mergeCell ref="A11:AS11"/>
    <mergeCell ref="A13:K13"/>
    <mergeCell ref="R4:S4"/>
    <mergeCell ref="T4:U4"/>
    <mergeCell ref="V4:W4"/>
    <mergeCell ref="D4:E4"/>
    <mergeCell ref="F4:G4"/>
    <mergeCell ref="H4:I4"/>
    <mergeCell ref="J4:K4"/>
    <mergeCell ref="L4:M4"/>
    <mergeCell ref="N4:O4"/>
    <mergeCell ref="P4:Q4"/>
    <mergeCell ref="A4:A5"/>
  </mergeCells>
  <hyperlinks>
    <hyperlink ref="A1" location="Index!A1" display="Retour" xr:uid="{00000000-0004-0000-0200-000000000000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Index</vt:lpstr>
      <vt:lpstr>T1</vt:lpstr>
      <vt:lpstr>T2</vt:lpstr>
      <vt:lpstr>Index!Zone_d_impression</vt:lpstr>
      <vt:lpstr>'T1'!Zone_d_impression</vt:lpstr>
      <vt:lpstr>'T2'!Zone_d_impression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Erlach Emanuel BFS</dc:creator>
  <cp:lastModifiedBy>Caballero Liardet Wayra BFS</cp:lastModifiedBy>
  <cp:lastPrinted>2022-03-14T12:09:17Z</cp:lastPrinted>
  <dcterms:created xsi:type="dcterms:W3CDTF">2011-05-19T12:16:18Z</dcterms:created>
  <dcterms:modified xsi:type="dcterms:W3CDTF">2023-03-17T16:24:22Z</dcterms:modified>
</cp:coreProperties>
</file>