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53277910-F7A9-4FB4-BF56-4F89EF680FD5}" xr6:coauthVersionLast="47" xr6:coauthVersionMax="47" xr10:uidLastSave="{00000000-0000-0000-0000-000000000000}"/>
  <bookViews>
    <workbookView xWindow="1170" yWindow="1170" windowWidth="25215" windowHeight="13245" xr2:uid="{00000000-000D-0000-FFFF-FFFF00000000}"/>
  </bookViews>
  <sheets>
    <sheet name="2021" sheetId="13" r:id="rId1"/>
    <sheet name="2020" sheetId="24" r:id="rId2"/>
    <sheet name="2019" sheetId="23" r:id="rId3"/>
    <sheet name="2018" sheetId="22" r:id="rId4"/>
    <sheet name="2017" sheetId="21" r:id="rId5"/>
    <sheet name="2016" sheetId="20" r:id="rId6"/>
    <sheet name="2015" sheetId="19" r:id="rId7"/>
    <sheet name="2014" sheetId="18" r:id="rId8"/>
    <sheet name="2013" sheetId="17" r:id="rId9"/>
    <sheet name="2012" sheetId="16" r:id="rId10"/>
    <sheet name="2011" sheetId="15" r:id="rId11"/>
    <sheet name="2010" sheetId="14" r:id="rId12"/>
    <sheet name="2009" sheetId="11" r:id="rId13"/>
    <sheet name="2008" sheetId="12" r:id="rId14"/>
    <sheet name="2007" sheetId="10" r:id="rId15"/>
    <sheet name="2006" sheetId="9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definedNames>
    <definedName name="_xlnm.Print_Area" localSheetId="22">'1999'!$A$1:$N$24</definedName>
    <definedName name="_xlnm.Print_Area" localSheetId="21">'2000'!$A$1:$N$24</definedName>
    <definedName name="_xlnm.Print_Area" localSheetId="20">'2001'!$A$1:$N$24</definedName>
    <definedName name="_xlnm.Print_Area" localSheetId="19">'2002'!$A$1:$N$24</definedName>
    <definedName name="_xlnm.Print_Area" localSheetId="18">'2003'!$A$1:$N$24</definedName>
    <definedName name="_xlnm.Print_Area" localSheetId="17">'2004'!$A$1:$N$24</definedName>
    <definedName name="_xlnm.Print_Area" localSheetId="16">'2005'!$A$1:$N$24</definedName>
    <definedName name="_xlnm.Print_Area" localSheetId="15">'2006'!$A$1:$N$24</definedName>
    <definedName name="_xlnm.Print_Area" localSheetId="14">'2007'!$A$1:$N$24</definedName>
    <definedName name="_xlnm.Print_Area" localSheetId="13">'2008'!$A$1:$N$24</definedName>
    <definedName name="_xlnm.Print_Area" localSheetId="12">'2009'!$A$1:$N$24</definedName>
    <definedName name="_xlnm.Print_Area" localSheetId="11">'2010'!$A$1:$N$24</definedName>
    <definedName name="_xlnm.Print_Area" localSheetId="10">'2011'!$A$1:$N$24</definedName>
    <definedName name="_xlnm.Print_Area" localSheetId="9">'2012'!$A$1:$N$24</definedName>
    <definedName name="_xlnm.Print_Area" localSheetId="8">'2013'!$A$1:$N$24</definedName>
    <definedName name="_xlnm.Print_Area" localSheetId="7">'2014'!$A$1:$N$24</definedName>
    <definedName name="_xlnm.Print_Area" localSheetId="6">'2015'!$A$1:$N$24</definedName>
    <definedName name="_xlnm.Print_Area" localSheetId="5">'2016'!$A$1:$N$26</definedName>
    <definedName name="_xlnm.Print_Area" localSheetId="4">'2017'!$A$1:$N$26</definedName>
    <definedName name="_xlnm.Print_Area" localSheetId="3">'2018'!$A$1:$N$26</definedName>
    <definedName name="_xlnm.Print_Area" localSheetId="2">'2019'!$A$1:$N$26</definedName>
    <definedName name="_xlnm.Print_Area" localSheetId="1">'2020'!$A$1:$N$26</definedName>
    <definedName name="_xlnm.Print_Area" localSheetId="0">'2021'!$A$1:$N$28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3" l="1"/>
  <c r="B19" i="13"/>
  <c r="B18" i="13"/>
  <c r="B17" i="13"/>
  <c r="B16" i="13"/>
  <c r="B15" i="13"/>
  <c r="B14" i="13"/>
  <c r="B13" i="13"/>
  <c r="B12" i="13"/>
  <c r="B11" i="13"/>
  <c r="B10" i="13"/>
  <c r="N8" i="13"/>
  <c r="M8" i="13"/>
  <c r="L8" i="13"/>
  <c r="K8" i="13"/>
  <c r="J8" i="13"/>
  <c r="I8" i="13"/>
  <c r="H8" i="13"/>
  <c r="G8" i="13"/>
  <c r="F8" i="13"/>
  <c r="E8" i="13"/>
  <c r="D8" i="13"/>
  <c r="C8" i="13"/>
  <c r="B19" i="24"/>
  <c r="B18" i="24"/>
  <c r="B17" i="24"/>
  <c r="B16" i="24"/>
  <c r="B15" i="24"/>
  <c r="B14" i="24"/>
  <c r="B13" i="24"/>
  <c r="B12" i="24"/>
  <c r="B11" i="24"/>
  <c r="B10" i="24"/>
  <c r="N8" i="24"/>
  <c r="M8" i="24"/>
  <c r="L8" i="24"/>
  <c r="K8" i="24"/>
  <c r="J8" i="24"/>
  <c r="I8" i="24"/>
  <c r="H8" i="24"/>
  <c r="G8" i="24"/>
  <c r="F8" i="24"/>
  <c r="E8" i="24"/>
  <c r="D8" i="24"/>
  <c r="C8" i="24"/>
  <c r="B8" i="13" l="1"/>
  <c r="B8" i="24"/>
  <c r="B19" i="23" l="1"/>
  <c r="B18" i="23"/>
  <c r="B17" i="23"/>
  <c r="B16" i="23"/>
  <c r="B15" i="23"/>
  <c r="B14" i="23"/>
  <c r="B13" i="23"/>
  <c r="B12" i="23"/>
  <c r="B11" i="23"/>
  <c r="B10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 l="1"/>
  <c r="B19" i="22"/>
  <c r="B18" i="22"/>
  <c r="B17" i="22"/>
  <c r="B16" i="22"/>
  <c r="B15" i="22"/>
  <c r="B14" i="22"/>
  <c r="B13" i="22"/>
  <c r="B12" i="22"/>
  <c r="B11" i="22"/>
  <c r="B10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 l="1"/>
  <c r="B19" i="21"/>
  <c r="B18" i="21"/>
  <c r="B17" i="21"/>
  <c r="B16" i="21"/>
  <c r="B15" i="21"/>
  <c r="B14" i="21"/>
  <c r="B13" i="21"/>
  <c r="B12" i="21"/>
  <c r="B11" i="21"/>
  <c r="B10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 l="1"/>
  <c r="B19" i="20"/>
  <c r="B18" i="20"/>
  <c r="B17" i="20"/>
  <c r="B16" i="20"/>
  <c r="B15" i="20"/>
  <c r="B14" i="20"/>
  <c r="B13" i="20"/>
  <c r="B12" i="20"/>
  <c r="B11" i="20"/>
  <c r="B10" i="20"/>
  <c r="N8" i="20"/>
  <c r="M8" i="20"/>
  <c r="L8" i="20"/>
  <c r="K8" i="20"/>
  <c r="J8" i="20"/>
  <c r="I8" i="20"/>
  <c r="H8" i="20"/>
  <c r="G8" i="20"/>
  <c r="F8" i="20"/>
  <c r="E8" i="20"/>
  <c r="D8" i="20"/>
  <c r="C8" i="20"/>
  <c r="B19" i="19"/>
  <c r="B18" i="19"/>
  <c r="B17" i="19"/>
  <c r="B16" i="19"/>
  <c r="B15" i="19"/>
  <c r="B14" i="19"/>
  <c r="B13" i="19"/>
  <c r="B12" i="19"/>
  <c r="B11" i="19"/>
  <c r="B10" i="19"/>
  <c r="N8" i="19"/>
  <c r="M8" i="19"/>
  <c r="L8" i="19"/>
  <c r="K8" i="19"/>
  <c r="J8" i="19"/>
  <c r="I8" i="19"/>
  <c r="H8" i="19"/>
  <c r="G8" i="19"/>
  <c r="F8" i="19"/>
  <c r="E8" i="19"/>
  <c r="D8" i="19"/>
  <c r="C8" i="19"/>
  <c r="B19" i="18"/>
  <c r="B18" i="18"/>
  <c r="B17" i="18"/>
  <c r="B16" i="18"/>
  <c r="B15" i="18"/>
  <c r="B14" i="18"/>
  <c r="B13" i="18"/>
  <c r="B12" i="18"/>
  <c r="B11" i="18"/>
  <c r="B10" i="18"/>
  <c r="N8" i="18"/>
  <c r="M8" i="18"/>
  <c r="L8" i="18"/>
  <c r="K8" i="18"/>
  <c r="J8" i="18"/>
  <c r="I8" i="18"/>
  <c r="H8" i="18"/>
  <c r="G8" i="18"/>
  <c r="F8" i="18"/>
  <c r="E8" i="18"/>
  <c r="D8" i="18"/>
  <c r="C8" i="18"/>
  <c r="B19" i="17"/>
  <c r="B18" i="17"/>
  <c r="B17" i="17"/>
  <c r="B16" i="17"/>
  <c r="B15" i="17"/>
  <c r="B14" i="17"/>
  <c r="B13" i="17"/>
  <c r="B12" i="17"/>
  <c r="B11" i="17"/>
  <c r="B10" i="17"/>
  <c r="N8" i="17"/>
  <c r="M8" i="17"/>
  <c r="L8" i="17"/>
  <c r="K8" i="17"/>
  <c r="J8" i="17"/>
  <c r="I8" i="17"/>
  <c r="H8" i="17"/>
  <c r="G8" i="17"/>
  <c r="F8" i="17"/>
  <c r="E8" i="17"/>
  <c r="D8" i="17"/>
  <c r="C8" i="17"/>
  <c r="B19" i="16"/>
  <c r="B18" i="16"/>
  <c r="B17" i="16"/>
  <c r="B16" i="16"/>
  <c r="B15" i="16"/>
  <c r="B14" i="16"/>
  <c r="B13" i="16"/>
  <c r="B12" i="16"/>
  <c r="B11" i="16"/>
  <c r="B10" i="16"/>
  <c r="N8" i="16"/>
  <c r="M8" i="16"/>
  <c r="L8" i="16"/>
  <c r="K8" i="16"/>
  <c r="J8" i="16"/>
  <c r="I8" i="16"/>
  <c r="H8" i="16"/>
  <c r="G8" i="16"/>
  <c r="F8" i="16"/>
  <c r="E8" i="16"/>
  <c r="D8" i="16"/>
  <c r="C8" i="16"/>
  <c r="B19" i="15"/>
  <c r="B18" i="15"/>
  <c r="B17" i="15"/>
  <c r="B16" i="15"/>
  <c r="B15" i="15"/>
  <c r="B14" i="15"/>
  <c r="B13" i="15"/>
  <c r="B12" i="15"/>
  <c r="B11" i="15"/>
  <c r="B10" i="15"/>
  <c r="N8" i="15"/>
  <c r="M8" i="15"/>
  <c r="L8" i="15"/>
  <c r="K8" i="15"/>
  <c r="J8" i="15"/>
  <c r="I8" i="15"/>
  <c r="H8" i="15"/>
  <c r="G8" i="15"/>
  <c r="F8" i="15"/>
  <c r="E8" i="15"/>
  <c r="D8" i="15"/>
  <c r="C8" i="15"/>
  <c r="B19" i="14"/>
  <c r="B18" i="14"/>
  <c r="B17" i="14"/>
  <c r="B16" i="14"/>
  <c r="B15" i="14"/>
  <c r="B14" i="14"/>
  <c r="B13" i="14"/>
  <c r="B12" i="14"/>
  <c r="B11" i="14"/>
  <c r="B10" i="14"/>
  <c r="N8" i="14"/>
  <c r="M8" i="14"/>
  <c r="L8" i="14"/>
  <c r="K8" i="14"/>
  <c r="J8" i="14"/>
  <c r="I8" i="14"/>
  <c r="H8" i="14"/>
  <c r="G8" i="14"/>
  <c r="F8" i="14"/>
  <c r="E8" i="14"/>
  <c r="D8" i="14"/>
  <c r="C8" i="14"/>
  <c r="B19" i="11"/>
  <c r="B18" i="11"/>
  <c r="B17" i="11"/>
  <c r="B16" i="11"/>
  <c r="B15" i="11"/>
  <c r="B14" i="11"/>
  <c r="B13" i="11"/>
  <c r="B12" i="11"/>
  <c r="B11" i="11"/>
  <c r="B10" i="11"/>
  <c r="N8" i="11"/>
  <c r="M8" i="11"/>
  <c r="L8" i="11"/>
  <c r="K8" i="11"/>
  <c r="J8" i="11"/>
  <c r="I8" i="11"/>
  <c r="H8" i="11"/>
  <c r="G8" i="11"/>
  <c r="F8" i="11"/>
  <c r="E8" i="11"/>
  <c r="D8" i="11"/>
  <c r="C8" i="11"/>
  <c r="B19" i="12"/>
  <c r="B18" i="12"/>
  <c r="B17" i="12"/>
  <c r="B16" i="12"/>
  <c r="B15" i="12"/>
  <c r="B14" i="12"/>
  <c r="B13" i="12"/>
  <c r="B12" i="12"/>
  <c r="B11" i="12"/>
  <c r="B10" i="12"/>
  <c r="N8" i="12"/>
  <c r="M8" i="12"/>
  <c r="L8" i="12"/>
  <c r="K8" i="12"/>
  <c r="J8" i="12"/>
  <c r="I8" i="12"/>
  <c r="H8" i="12"/>
  <c r="G8" i="12"/>
  <c r="F8" i="12"/>
  <c r="E8" i="12"/>
  <c r="D8" i="12"/>
  <c r="C8" i="12"/>
  <c r="B19" i="10"/>
  <c r="B18" i="10"/>
  <c r="B17" i="10"/>
  <c r="B16" i="10"/>
  <c r="B15" i="10"/>
  <c r="B14" i="10"/>
  <c r="B13" i="10"/>
  <c r="B12" i="10"/>
  <c r="B11" i="10"/>
  <c r="B10" i="10"/>
  <c r="N8" i="10"/>
  <c r="M8" i="10"/>
  <c r="L8" i="10"/>
  <c r="K8" i="10"/>
  <c r="J8" i="10"/>
  <c r="I8" i="10"/>
  <c r="H8" i="10"/>
  <c r="G8" i="10"/>
  <c r="F8" i="10"/>
  <c r="E8" i="10"/>
  <c r="D8" i="10"/>
  <c r="C8" i="10"/>
  <c r="B19" i="9"/>
  <c r="B18" i="9"/>
  <c r="B17" i="9"/>
  <c r="B16" i="9"/>
  <c r="B15" i="9"/>
  <c r="B14" i="9"/>
  <c r="B13" i="9"/>
  <c r="B12" i="9"/>
  <c r="B11" i="9"/>
  <c r="B10" i="9"/>
  <c r="N8" i="9"/>
  <c r="M8" i="9"/>
  <c r="L8" i="9"/>
  <c r="K8" i="9"/>
  <c r="J8" i="9"/>
  <c r="I8" i="9"/>
  <c r="H8" i="9"/>
  <c r="G8" i="9"/>
  <c r="F8" i="9"/>
  <c r="E8" i="9"/>
  <c r="D8" i="9"/>
  <c r="C8" i="9"/>
  <c r="B19" i="7"/>
  <c r="B18" i="7"/>
  <c r="B17" i="7"/>
  <c r="B16" i="7"/>
  <c r="B15" i="7"/>
  <c r="B14" i="7"/>
  <c r="B13" i="7"/>
  <c r="B12" i="7"/>
  <c r="B11" i="7"/>
  <c r="B10" i="7"/>
  <c r="N8" i="7"/>
  <c r="M8" i="7"/>
  <c r="L8" i="7"/>
  <c r="K8" i="7"/>
  <c r="J8" i="7"/>
  <c r="I8" i="7"/>
  <c r="H8" i="7"/>
  <c r="G8" i="7"/>
  <c r="F8" i="7"/>
  <c r="E8" i="7"/>
  <c r="D8" i="7"/>
  <c r="C8" i="7"/>
  <c r="B19" i="6"/>
  <c r="B18" i="6"/>
  <c r="B17" i="6"/>
  <c r="B16" i="6"/>
  <c r="B15" i="6"/>
  <c r="B14" i="6"/>
  <c r="B13" i="6"/>
  <c r="B12" i="6"/>
  <c r="B11" i="6"/>
  <c r="B10" i="6"/>
  <c r="N8" i="6"/>
  <c r="M8" i="6"/>
  <c r="L8" i="6"/>
  <c r="K8" i="6"/>
  <c r="J8" i="6"/>
  <c r="I8" i="6"/>
  <c r="H8" i="6"/>
  <c r="G8" i="6"/>
  <c r="F8" i="6"/>
  <c r="E8" i="6"/>
  <c r="D8" i="6"/>
  <c r="C8" i="6"/>
  <c r="B19" i="5"/>
  <c r="B18" i="5"/>
  <c r="B17" i="5"/>
  <c r="B16" i="5"/>
  <c r="B15" i="5"/>
  <c r="B14" i="5"/>
  <c r="B13" i="5"/>
  <c r="B12" i="5"/>
  <c r="B11" i="5"/>
  <c r="B8" i="5" s="1"/>
  <c r="B10" i="5"/>
  <c r="N8" i="5"/>
  <c r="M8" i="5"/>
  <c r="L8" i="5"/>
  <c r="K8" i="5"/>
  <c r="J8" i="5"/>
  <c r="I8" i="5"/>
  <c r="H8" i="5"/>
  <c r="G8" i="5"/>
  <c r="F8" i="5"/>
  <c r="E8" i="5"/>
  <c r="D8" i="5"/>
  <c r="C8" i="5"/>
  <c r="B19" i="4"/>
  <c r="B18" i="4"/>
  <c r="B17" i="4"/>
  <c r="B16" i="4"/>
  <c r="B15" i="4"/>
  <c r="B14" i="4"/>
  <c r="B13" i="4"/>
  <c r="B12" i="4"/>
  <c r="B11" i="4"/>
  <c r="B10" i="4"/>
  <c r="N8" i="4"/>
  <c r="M8" i="4"/>
  <c r="L8" i="4"/>
  <c r="K8" i="4"/>
  <c r="J8" i="4"/>
  <c r="I8" i="4"/>
  <c r="H8" i="4"/>
  <c r="G8" i="4"/>
  <c r="F8" i="4"/>
  <c r="E8" i="4"/>
  <c r="D8" i="4"/>
  <c r="C8" i="4"/>
  <c r="B19" i="3"/>
  <c r="B18" i="3"/>
  <c r="B17" i="3"/>
  <c r="B16" i="3"/>
  <c r="B15" i="3"/>
  <c r="B14" i="3"/>
  <c r="B13" i="3"/>
  <c r="B12" i="3"/>
  <c r="B11" i="3"/>
  <c r="B10" i="3"/>
  <c r="N8" i="3"/>
  <c r="M8" i="3"/>
  <c r="L8" i="3"/>
  <c r="K8" i="3"/>
  <c r="J8" i="3"/>
  <c r="I8" i="3"/>
  <c r="H8" i="3"/>
  <c r="G8" i="3"/>
  <c r="F8" i="3"/>
  <c r="E8" i="3"/>
  <c r="D8" i="3"/>
  <c r="C8" i="3"/>
  <c r="B19" i="2"/>
  <c r="B18" i="2"/>
  <c r="B17" i="2"/>
  <c r="B16" i="2"/>
  <c r="B15" i="2"/>
  <c r="B14" i="2"/>
  <c r="B13" i="2"/>
  <c r="B12" i="2"/>
  <c r="B11" i="2"/>
  <c r="B10" i="2"/>
  <c r="N8" i="2"/>
  <c r="M8" i="2"/>
  <c r="L8" i="2"/>
  <c r="K8" i="2"/>
  <c r="J8" i="2"/>
  <c r="I8" i="2"/>
  <c r="H8" i="2"/>
  <c r="G8" i="2"/>
  <c r="F8" i="2"/>
  <c r="E8" i="2"/>
  <c r="D8" i="2"/>
  <c r="C8" i="2"/>
  <c r="B19" i="1"/>
  <c r="B18" i="1"/>
  <c r="B17" i="1"/>
  <c r="B16" i="1"/>
  <c r="B15" i="1"/>
  <c r="B14" i="1"/>
  <c r="B13" i="1"/>
  <c r="B12" i="1"/>
  <c r="B11" i="1"/>
  <c r="B10" i="1"/>
  <c r="N8" i="1"/>
  <c r="M8" i="1"/>
  <c r="L8" i="1"/>
  <c r="K8" i="1"/>
  <c r="J8" i="1"/>
  <c r="I8" i="1"/>
  <c r="H8" i="1"/>
  <c r="G8" i="1"/>
  <c r="F8" i="1"/>
  <c r="E8" i="1"/>
  <c r="D8" i="1"/>
  <c r="C8" i="1"/>
  <c r="B8" i="14" l="1"/>
  <c r="B8" i="4"/>
  <c r="B8" i="12"/>
  <c r="B8" i="16"/>
  <c r="B8" i="18"/>
  <c r="B8" i="6"/>
  <c r="B8" i="7"/>
  <c r="B8" i="3"/>
  <c r="B8" i="11"/>
  <c r="B8" i="15"/>
  <c r="B8" i="20"/>
  <c r="B8" i="2"/>
  <c r="B8" i="10"/>
  <c r="B8" i="1"/>
  <c r="B8" i="9"/>
  <c r="B8" i="17"/>
  <c r="B8" i="19"/>
</calcChain>
</file>

<file path=xl/sharedStrings.xml><?xml version="1.0" encoding="utf-8"?>
<sst xmlns="http://schemas.openxmlformats.org/spreadsheetml/2006/main" count="1344" uniqueCount="79">
  <si>
    <t xml:space="preserve">Total </t>
  </si>
  <si>
    <t>Chevreuils</t>
  </si>
  <si>
    <t>Chamois</t>
  </si>
  <si>
    <t>Renards</t>
  </si>
  <si>
    <t>Total</t>
  </si>
  <si>
    <t xml:space="preserve"> </t>
  </si>
  <si>
    <t>Sortimentsgruppe</t>
  </si>
  <si>
    <t>Type de bois</t>
  </si>
  <si>
    <t>Laubholz</t>
  </si>
  <si>
    <t>Stammholz</t>
  </si>
  <si>
    <t>Industrieholz</t>
  </si>
  <si>
    <t>Feuillus</t>
  </si>
  <si>
    <t>Bois en</t>
  </si>
  <si>
    <t>Bois</t>
  </si>
  <si>
    <t>grumes</t>
  </si>
  <si>
    <t>d'industrie</t>
  </si>
  <si>
    <t>%</t>
  </si>
  <si>
    <t>Aufzucht(1)</t>
  </si>
  <si>
    <t>Fischhäl-</t>
  </si>
  <si>
    <t>terung</t>
  </si>
  <si>
    <t>Elevage(1)</t>
  </si>
  <si>
    <t>Garde de</t>
  </si>
  <si>
    <t>poissons</t>
  </si>
  <si>
    <t xml:space="preserve"> 3 214</t>
  </si>
  <si>
    <t>En 1999</t>
  </si>
  <si>
    <t>Gibier péri selon l'espèce et la cause de la mort</t>
  </si>
  <si>
    <t>En 2000</t>
  </si>
  <si>
    <t>En 2001</t>
  </si>
  <si>
    <t>En 2002</t>
  </si>
  <si>
    <t>En 2003</t>
  </si>
  <si>
    <t>En 2005</t>
  </si>
  <si>
    <t>En 2004</t>
  </si>
  <si>
    <t>En 2006</t>
  </si>
  <si>
    <t>En 2007</t>
  </si>
  <si>
    <t>En 2008</t>
  </si>
  <si>
    <t>En 2009</t>
  </si>
  <si>
    <t>En 2010</t>
  </si>
  <si>
    <t>T 7.5.1.3</t>
  </si>
  <si>
    <t>En 2011</t>
  </si>
  <si>
    <t>Âge, maladie, faiblesse</t>
  </si>
  <si>
    <t>Trafic automobile</t>
  </si>
  <si>
    <t>Trafic ferroviaire</t>
  </si>
  <si>
    <t>Autres accidents, avalanches, chutes</t>
  </si>
  <si>
    <t>Blessures par balles</t>
  </si>
  <si>
    <t>Dévorés par des chiens</t>
  </si>
  <si>
    <t>Pesticides et autres poisons</t>
  </si>
  <si>
    <t>Machines agricoles</t>
  </si>
  <si>
    <t>Morsure de grand carnassier</t>
  </si>
  <si>
    <t>Autres causes</t>
  </si>
  <si>
    <t>En 2012</t>
  </si>
  <si>
    <t>En 2013</t>
  </si>
  <si>
    <t>En 2014</t>
  </si>
  <si>
    <t>En 2015</t>
  </si>
  <si>
    <t>En 2016</t>
  </si>
  <si>
    <t>Plus de données sur: http://www.jagdstatistik.ch</t>
  </si>
  <si>
    <t>Braconnage</t>
  </si>
  <si>
    <t>Données non collectées</t>
  </si>
  <si>
    <t>© OFS 2018</t>
  </si>
  <si>
    <t>Source: OFEV - Division gestion des espèces</t>
  </si>
  <si>
    <t>Sangliers</t>
  </si>
  <si>
    <t>Cerfs rouges</t>
  </si>
  <si>
    <t>Bouquetins des Alpes</t>
  </si>
  <si>
    <t>Blaireaux</t>
  </si>
  <si>
    <t>Lièvres bruns</t>
  </si>
  <si>
    <t>Fouines</t>
  </si>
  <si>
    <t>Martres des pins</t>
  </si>
  <si>
    <t>En 2017</t>
  </si>
  <si>
    <t>En 2018</t>
  </si>
  <si>
    <t>L'année de chasse dure du 1er avril au 31 mars de l'année suivante.</t>
  </si>
  <si>
    <t>© OFS 2019</t>
  </si>
  <si>
    <t>Renseignements: OFEV, Claudine Winter, claudine.winter@bafu.admin.ch, +41 58 464 70 18</t>
  </si>
  <si>
    <t>© OFS 2020</t>
  </si>
  <si>
    <t>En 2019</t>
  </si>
  <si>
    <t>© OFS 2021</t>
  </si>
  <si>
    <t>En 2020</t>
  </si>
  <si>
    <t>En 2021</t>
  </si>
  <si>
    <t>Loups</t>
  </si>
  <si>
    <t>© OFS 2023</t>
  </si>
  <si>
    <t>Dernière modification: 27.2.2023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</si>
</sst>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5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0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3" xfId="0" applyFont="1" applyFill="1" applyBorder="1"/>
    <xf numFmtId="0" fontId="4" fillId="4" borderId="0" xfId="0" applyFont="1" applyFill="1" applyBorder="1"/>
    <xf numFmtId="166" fontId="4" fillId="4" borderId="0" xfId="0" applyNumberFormat="1" applyFont="1" applyFill="1" applyBorder="1"/>
    <xf numFmtId="166" fontId="4" fillId="2" borderId="0" xfId="0" applyNumberFormat="1" applyFont="1" applyFill="1" applyBorder="1"/>
    <xf numFmtId="166" fontId="4" fillId="2" borderId="0" xfId="0" quotePrefix="1" applyNumberFormat="1" applyFont="1" applyFill="1" applyBorder="1"/>
    <xf numFmtId="166" fontId="4" fillId="3" borderId="0" xfId="0" applyNumberFormat="1" applyFont="1" applyFill="1" applyBorder="1"/>
    <xf numFmtId="0" fontId="4" fillId="2" borderId="0" xfId="0" applyFont="1" applyFill="1"/>
    <xf numFmtId="165" fontId="4" fillId="2" borderId="0" xfId="0" applyNumberFormat="1" applyFont="1" applyFill="1" applyBorder="1" applyAlignment="1"/>
    <xf numFmtId="164" fontId="4" fillId="2" borderId="0" xfId="0" applyNumberFormat="1" applyFont="1" applyFill="1" applyBorder="1"/>
    <xf numFmtId="164" fontId="4" fillId="2" borderId="0" xfId="0" quotePrefix="1" applyNumberFormat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6" fontId="4" fillId="3" borderId="0" xfId="0" applyNumberFormat="1" applyFont="1" applyFill="1" applyBorder="1" applyAlignment="1"/>
    <xf numFmtId="0" fontId="4" fillId="0" borderId="0" xfId="0" applyFont="1" applyFill="1" applyBorder="1"/>
    <xf numFmtId="166" fontId="4" fillId="3" borderId="0" xfId="0" applyNumberFormat="1" applyFont="1" applyFill="1"/>
    <xf numFmtId="166" fontId="4" fillId="4" borderId="0" xfId="0" applyNumberFormat="1" applyFont="1" applyFill="1"/>
    <xf numFmtId="166" fontId="4" fillId="2" borderId="0" xfId="0" applyNumberFormat="1" applyFont="1" applyFill="1"/>
    <xf numFmtId="166" fontId="4" fillId="2" borderId="0" xfId="0" quotePrefix="1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15"/>
  <sheetViews>
    <sheetView tabSelected="1"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75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27">
        <f t="shared" ref="B8" si="0">SUM(B10:B20)</f>
        <v>41368</v>
      </c>
      <c r="C8" s="27">
        <f t="shared" ref="C8:N8" si="1">SUM(C10:C20)</f>
        <v>6806</v>
      </c>
      <c r="D8" s="27">
        <f t="shared" si="1"/>
        <v>19709</v>
      </c>
      <c r="E8" s="27">
        <f t="shared" si="1"/>
        <v>1792</v>
      </c>
      <c r="F8" s="27">
        <f t="shared" si="1"/>
        <v>1743</v>
      </c>
      <c r="G8" s="27">
        <f t="shared" si="1"/>
        <v>292</v>
      </c>
      <c r="H8" s="27">
        <f t="shared" si="1"/>
        <v>357</v>
      </c>
      <c r="I8" s="27">
        <f t="shared" si="1"/>
        <v>17</v>
      </c>
      <c r="J8" s="27">
        <f t="shared" si="1"/>
        <v>1828</v>
      </c>
      <c r="K8" s="27">
        <f t="shared" si="1"/>
        <v>1363</v>
      </c>
      <c r="L8" s="27">
        <f t="shared" si="1"/>
        <v>4930</v>
      </c>
      <c r="M8" s="27">
        <f t="shared" si="1"/>
        <v>0</v>
      </c>
      <c r="N8" s="27">
        <f t="shared" si="1"/>
        <v>2531</v>
      </c>
    </row>
    <row r="9" spans="1:17" ht="3.75" customHeight="1" x14ac:dyDescent="0.25">
      <c r="A9" s="7"/>
      <c r="B9" s="1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Q9" s="6"/>
    </row>
    <row r="10" spans="1:17" ht="14.25" customHeight="1" x14ac:dyDescent="0.25">
      <c r="A10" s="7" t="s">
        <v>60</v>
      </c>
      <c r="B10" s="26">
        <f>SUM(C10:N10)</f>
        <v>1597</v>
      </c>
      <c r="C10" s="28">
        <v>195</v>
      </c>
      <c r="D10" s="28">
        <v>387</v>
      </c>
      <c r="E10" s="28">
        <v>135</v>
      </c>
      <c r="F10" s="28">
        <v>265</v>
      </c>
      <c r="G10" s="28">
        <v>23</v>
      </c>
      <c r="H10" s="28">
        <v>1</v>
      </c>
      <c r="I10" s="28">
        <v>1</v>
      </c>
      <c r="J10" s="28">
        <v>1</v>
      </c>
      <c r="K10" s="28">
        <v>278</v>
      </c>
      <c r="L10" s="28">
        <v>311</v>
      </c>
      <c r="M10" s="26">
        <v>0</v>
      </c>
      <c r="N10" s="26">
        <v>0</v>
      </c>
    </row>
    <row r="11" spans="1:17" ht="14.25" customHeight="1" x14ac:dyDescent="0.25">
      <c r="A11" s="7" t="s">
        <v>1</v>
      </c>
      <c r="B11" s="26">
        <f t="shared" ref="B11:B20" si="2">SUM(C11:N11)</f>
        <v>15732</v>
      </c>
      <c r="C11" s="28">
        <v>1668</v>
      </c>
      <c r="D11" s="29">
        <v>8303</v>
      </c>
      <c r="E11" s="28">
        <v>585</v>
      </c>
      <c r="F11" s="28">
        <v>546</v>
      </c>
      <c r="G11" s="28">
        <v>121</v>
      </c>
      <c r="H11" s="28">
        <v>310</v>
      </c>
      <c r="I11" s="28">
        <v>14</v>
      </c>
      <c r="J11" s="28">
        <v>1460</v>
      </c>
      <c r="K11" s="28">
        <v>849</v>
      </c>
      <c r="L11" s="28">
        <v>1876</v>
      </c>
      <c r="M11" s="26">
        <v>0</v>
      </c>
      <c r="N11" s="26">
        <v>0</v>
      </c>
    </row>
    <row r="12" spans="1:17" ht="14.25" customHeight="1" x14ac:dyDescent="0.25">
      <c r="A12" s="7" t="s">
        <v>2</v>
      </c>
      <c r="B12" s="26">
        <f t="shared" si="2"/>
        <v>1907</v>
      </c>
      <c r="C12" s="28">
        <v>871</v>
      </c>
      <c r="D12" s="28">
        <v>30</v>
      </c>
      <c r="E12" s="28">
        <v>7</v>
      </c>
      <c r="F12" s="28">
        <v>360</v>
      </c>
      <c r="G12" s="28">
        <v>6</v>
      </c>
      <c r="H12" s="28">
        <v>4</v>
      </c>
      <c r="I12" s="28">
        <v>0</v>
      </c>
      <c r="J12" s="28">
        <v>0</v>
      </c>
      <c r="K12" s="28">
        <v>208</v>
      </c>
      <c r="L12" s="28">
        <v>421</v>
      </c>
      <c r="M12" s="26">
        <v>0</v>
      </c>
      <c r="N12" s="26">
        <v>0</v>
      </c>
    </row>
    <row r="13" spans="1:17" ht="14.25" customHeight="1" x14ac:dyDescent="0.25">
      <c r="A13" s="7" t="s">
        <v>61</v>
      </c>
      <c r="B13" s="26">
        <f t="shared" si="2"/>
        <v>630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630</v>
      </c>
    </row>
    <row r="14" spans="1:17" ht="14.25" customHeight="1" x14ac:dyDescent="0.25">
      <c r="A14" s="1" t="s">
        <v>59</v>
      </c>
      <c r="B14" s="26">
        <f t="shared" si="2"/>
        <v>909</v>
      </c>
      <c r="C14" s="26">
        <v>44</v>
      </c>
      <c r="D14" s="26">
        <v>650</v>
      </c>
      <c r="E14" s="26">
        <v>73</v>
      </c>
      <c r="F14" s="26">
        <v>22</v>
      </c>
      <c r="G14" s="26">
        <v>44</v>
      </c>
      <c r="H14" s="26">
        <v>2</v>
      </c>
      <c r="I14" s="26">
        <v>0</v>
      </c>
      <c r="J14" s="26">
        <v>8</v>
      </c>
      <c r="K14" s="26">
        <v>0</v>
      </c>
      <c r="L14" s="26">
        <v>66</v>
      </c>
      <c r="M14" s="26">
        <v>0</v>
      </c>
      <c r="N14" s="26">
        <v>0</v>
      </c>
    </row>
    <row r="15" spans="1:17" ht="14.25" customHeight="1" x14ac:dyDescent="0.25">
      <c r="A15" s="7" t="s">
        <v>3</v>
      </c>
      <c r="B15" s="26">
        <f t="shared" si="2"/>
        <v>13793</v>
      </c>
      <c r="C15" s="28">
        <v>3604</v>
      </c>
      <c r="D15" s="28">
        <v>6752</v>
      </c>
      <c r="E15" s="28">
        <v>695</v>
      </c>
      <c r="F15" s="28">
        <v>464</v>
      </c>
      <c r="G15" s="28">
        <v>93</v>
      </c>
      <c r="H15" s="28">
        <v>32</v>
      </c>
      <c r="I15" s="28">
        <v>1</v>
      </c>
      <c r="J15" s="28">
        <v>309</v>
      </c>
      <c r="K15" s="28">
        <v>8</v>
      </c>
      <c r="L15" s="28">
        <v>1835</v>
      </c>
      <c r="M15" s="26">
        <v>0</v>
      </c>
      <c r="N15" s="26">
        <v>0</v>
      </c>
    </row>
    <row r="16" spans="1:17" ht="14.25" customHeight="1" x14ac:dyDescent="0.25">
      <c r="A16" s="7" t="s">
        <v>62</v>
      </c>
      <c r="B16" s="26">
        <f t="shared" si="2"/>
        <v>4180</v>
      </c>
      <c r="C16" s="26">
        <v>388</v>
      </c>
      <c r="D16" s="26">
        <v>3086</v>
      </c>
      <c r="E16" s="26">
        <v>270</v>
      </c>
      <c r="F16" s="26">
        <v>69</v>
      </c>
      <c r="G16" s="26">
        <v>3</v>
      </c>
      <c r="H16" s="26">
        <v>1</v>
      </c>
      <c r="I16" s="26">
        <v>0</v>
      </c>
      <c r="J16" s="26">
        <v>16</v>
      </c>
      <c r="K16" s="26">
        <v>1</v>
      </c>
      <c r="L16" s="26">
        <v>346</v>
      </c>
      <c r="M16" s="26">
        <v>0</v>
      </c>
      <c r="N16" s="26">
        <v>0</v>
      </c>
    </row>
    <row r="17" spans="1:14" ht="14.25" customHeight="1" x14ac:dyDescent="0.25">
      <c r="A17" s="7" t="s">
        <v>76</v>
      </c>
      <c r="B17" s="26">
        <f t="shared" si="2"/>
        <v>11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11</v>
      </c>
    </row>
    <row r="18" spans="1:14" ht="14.25" customHeight="1" x14ac:dyDescent="0.25">
      <c r="A18" s="7" t="s">
        <v>64</v>
      </c>
      <c r="B18" s="26">
        <f t="shared" si="2"/>
        <v>1712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1712</v>
      </c>
    </row>
    <row r="19" spans="1:14" ht="14.25" customHeight="1" x14ac:dyDescent="0.25">
      <c r="A19" s="7" t="s">
        <v>65</v>
      </c>
      <c r="B19" s="26">
        <f t="shared" si="2"/>
        <v>178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178</v>
      </c>
    </row>
    <row r="20" spans="1:14" ht="14.25" customHeight="1" x14ac:dyDescent="0.25">
      <c r="A20" s="7" t="s">
        <v>63</v>
      </c>
      <c r="B20" s="26">
        <f t="shared" si="2"/>
        <v>719</v>
      </c>
      <c r="C20" s="26">
        <v>36</v>
      </c>
      <c r="D20" s="26">
        <v>501</v>
      </c>
      <c r="E20" s="26">
        <v>27</v>
      </c>
      <c r="F20" s="26">
        <v>17</v>
      </c>
      <c r="G20" s="26">
        <v>2</v>
      </c>
      <c r="H20" s="26">
        <v>7</v>
      </c>
      <c r="I20" s="26">
        <v>1</v>
      </c>
      <c r="J20" s="26">
        <v>34</v>
      </c>
      <c r="K20" s="26">
        <v>19</v>
      </c>
      <c r="L20" s="26">
        <v>75</v>
      </c>
      <c r="M20" s="26">
        <v>0</v>
      </c>
      <c r="N20" s="26">
        <v>0</v>
      </c>
    </row>
    <row r="21" spans="1:14" ht="3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25" t="s">
        <v>78</v>
      </c>
      <c r="B23" s="18"/>
      <c r="C23" s="1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18" t="s">
        <v>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18" t="s">
        <v>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 t="s">
        <v>58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4.25" customHeight="1" x14ac:dyDescent="0.25">
      <c r="A27" s="25" t="s">
        <v>77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4.25" customHeight="1" x14ac:dyDescent="0.25">
      <c r="A28" s="7"/>
      <c r="B28" s="7"/>
      <c r="C28" s="7"/>
      <c r="D28" s="7"/>
      <c r="E28" s="7"/>
      <c r="F28" s="7"/>
      <c r="G28" s="7"/>
      <c r="H28" s="19"/>
      <c r="I28" s="7"/>
      <c r="J28" s="7"/>
      <c r="K28" s="7"/>
      <c r="L28" s="7"/>
      <c r="M28" s="7"/>
      <c r="N28" s="7"/>
    </row>
    <row r="29" spans="1:14" ht="14.25" customHeight="1" x14ac:dyDescent="0.25">
      <c r="A29" s="18" t="s">
        <v>70</v>
      </c>
      <c r="B29" s="18"/>
      <c r="C29" s="18"/>
      <c r="D29" s="18"/>
      <c r="E29" s="18"/>
      <c r="F29" s="18"/>
      <c r="G29" s="18"/>
      <c r="H29" s="18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2.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2.6" customHeight="1" x14ac:dyDescent="0.25">
      <c r="A40" s="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 t="s">
        <v>5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 t="s">
        <v>5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 t="s">
        <v>5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6</v>
      </c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7</v>
      </c>
      <c r="G513" s="7"/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 t="s">
        <v>8</v>
      </c>
      <c r="F515" s="7" t="s">
        <v>9</v>
      </c>
      <c r="G515" s="7" t="s">
        <v>10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11</v>
      </c>
      <c r="F516" s="7" t="s">
        <v>12</v>
      </c>
      <c r="G516" s="7" t="s">
        <v>13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 t="s">
        <v>14</v>
      </c>
      <c r="G517" s="7" t="s">
        <v>15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 t="s">
        <v>16</v>
      </c>
      <c r="F518" s="7" t="s">
        <v>16</v>
      </c>
      <c r="G518" s="7" t="s">
        <v>16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34.299999999999997</v>
      </c>
      <c r="F520" s="7">
        <v>63.7</v>
      </c>
      <c r="G520" s="7">
        <v>23.6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25.5</v>
      </c>
      <c r="F521" s="7">
        <v>69.5</v>
      </c>
      <c r="G521" s="7">
        <v>14.6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9.6999999999999993</v>
      </c>
      <c r="F522" s="7">
        <v>79.099999999999994</v>
      </c>
      <c r="G522" s="7">
        <v>9.1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>
        <v>5.0999999999999996</v>
      </c>
      <c r="F523" s="7">
        <v>75.2</v>
      </c>
      <c r="G523" s="7">
        <v>12.1</v>
      </c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51</v>
      </c>
      <c r="F524" s="7">
        <v>31.8</v>
      </c>
      <c r="G524" s="7">
        <v>10.8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>
        <v>19.100000000000001</v>
      </c>
      <c r="F526" s="7">
        <v>71.7</v>
      </c>
      <c r="G526" s="7">
        <v>14.3</v>
      </c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17</v>
      </c>
      <c r="F557" s="7" t="s">
        <v>18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19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 t="s">
        <v>20</v>
      </c>
      <c r="F559" s="7" t="s">
        <v>21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 t="s">
        <v>22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193</v>
      </c>
      <c r="F563" s="7">
        <v>31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452</v>
      </c>
      <c r="F565" s="7">
        <v>35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67</v>
      </c>
      <c r="F566" s="7">
        <v>22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385</v>
      </c>
      <c r="F567" s="7">
        <v>13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 t="s">
        <v>23</v>
      </c>
      <c r="F569" s="7">
        <v>112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78</v>
      </c>
      <c r="F570" s="7">
        <v>59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465</v>
      </c>
      <c r="F572" s="7">
        <v>88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 t="s">
        <v>5</v>
      </c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>
        <v>81</v>
      </c>
      <c r="F574" s="7">
        <v>87</v>
      </c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 t="s">
        <v>5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  <row r="614" spans="1:14" ht="12.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</row>
    <row r="615" spans="1:14" ht="12.6" customHeight="1" x14ac:dyDescent="0.25">
      <c r="A615" s="7" t="s">
        <v>5</v>
      </c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Q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49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40118</v>
      </c>
      <c r="C8" s="14">
        <f t="shared" si="0"/>
        <v>6878</v>
      </c>
      <c r="D8" s="14">
        <f t="shared" si="0"/>
        <v>20583</v>
      </c>
      <c r="E8" s="14">
        <f t="shared" si="0"/>
        <v>1962</v>
      </c>
      <c r="F8" s="14">
        <f t="shared" si="0"/>
        <v>1828</v>
      </c>
      <c r="G8" s="14">
        <f t="shared" si="0"/>
        <v>378</v>
      </c>
      <c r="H8" s="14">
        <f t="shared" si="0"/>
        <v>689</v>
      </c>
      <c r="I8" s="14">
        <f t="shared" si="0"/>
        <v>12</v>
      </c>
      <c r="J8" s="14">
        <f t="shared" si="0"/>
        <v>1478</v>
      </c>
      <c r="K8" s="14">
        <f t="shared" si="0"/>
        <v>466</v>
      </c>
      <c r="L8" s="14">
        <f t="shared" si="0"/>
        <v>4323</v>
      </c>
      <c r="M8" s="14">
        <f t="shared" si="0"/>
        <v>0</v>
      </c>
      <c r="N8" s="14">
        <f t="shared" si="0"/>
        <v>1521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15">
        <f>SUM(C10:N10)</f>
        <v>1737</v>
      </c>
      <c r="C10" s="15">
        <v>556</v>
      </c>
      <c r="D10" s="15">
        <v>454</v>
      </c>
      <c r="E10" s="15">
        <v>171</v>
      </c>
      <c r="F10" s="15">
        <v>273</v>
      </c>
      <c r="G10" s="15">
        <v>28</v>
      </c>
      <c r="H10" s="15">
        <v>7</v>
      </c>
      <c r="I10" s="15">
        <v>0</v>
      </c>
      <c r="J10" s="15">
        <v>0</v>
      </c>
      <c r="K10" s="15">
        <v>29</v>
      </c>
      <c r="L10" s="15">
        <v>219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15">
        <f t="shared" ref="B11:B19" si="1">SUM(C11:N11)</f>
        <v>16940</v>
      </c>
      <c r="C11" s="15">
        <v>2310</v>
      </c>
      <c r="D11" s="16">
        <v>9135</v>
      </c>
      <c r="E11" s="15">
        <v>689</v>
      </c>
      <c r="F11" s="15">
        <v>744</v>
      </c>
      <c r="G11" s="15">
        <v>196</v>
      </c>
      <c r="H11" s="15">
        <v>632</v>
      </c>
      <c r="I11" s="15">
        <v>3</v>
      </c>
      <c r="J11" s="15">
        <v>1220</v>
      </c>
      <c r="K11" s="15">
        <v>319</v>
      </c>
      <c r="L11" s="15">
        <v>1692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15">
        <f t="shared" si="1"/>
        <v>2334</v>
      </c>
      <c r="C12" s="15">
        <v>1337</v>
      </c>
      <c r="D12" s="15">
        <v>18</v>
      </c>
      <c r="E12" s="15">
        <v>5</v>
      </c>
      <c r="F12" s="15">
        <v>529</v>
      </c>
      <c r="G12" s="15">
        <v>24</v>
      </c>
      <c r="H12" s="15">
        <v>7</v>
      </c>
      <c r="I12" s="15">
        <v>0</v>
      </c>
      <c r="J12" s="15">
        <v>4</v>
      </c>
      <c r="K12" s="15">
        <v>106</v>
      </c>
      <c r="L12" s="15">
        <v>304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15">
        <f t="shared" si="1"/>
        <v>677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677</v>
      </c>
      <c r="M13" s="15">
        <v>0</v>
      </c>
      <c r="N13" s="15">
        <v>0</v>
      </c>
    </row>
    <row r="14" spans="1:17" ht="14.25" customHeight="1" x14ac:dyDescent="0.25">
      <c r="A14" s="1" t="s">
        <v>59</v>
      </c>
      <c r="B14" s="15">
        <f t="shared" si="1"/>
        <v>966</v>
      </c>
      <c r="C14" s="15">
        <v>36</v>
      </c>
      <c r="D14" s="15">
        <v>660</v>
      </c>
      <c r="E14" s="15">
        <v>106</v>
      </c>
      <c r="F14" s="15">
        <v>19</v>
      </c>
      <c r="G14" s="15">
        <v>32</v>
      </c>
      <c r="H14" s="15">
        <v>4</v>
      </c>
      <c r="I14" s="15">
        <v>0</v>
      </c>
      <c r="J14" s="15">
        <v>3</v>
      </c>
      <c r="K14" s="15">
        <v>0</v>
      </c>
      <c r="L14" s="15">
        <v>106</v>
      </c>
      <c r="M14" s="15">
        <v>0</v>
      </c>
      <c r="N14" s="15">
        <v>0</v>
      </c>
    </row>
    <row r="15" spans="1:17" ht="14.25" customHeight="1" x14ac:dyDescent="0.25">
      <c r="A15" s="7" t="s">
        <v>3</v>
      </c>
      <c r="B15" s="15">
        <f t="shared" si="1"/>
        <v>11516</v>
      </c>
      <c r="C15" s="15">
        <v>2356</v>
      </c>
      <c r="D15" s="15">
        <v>6939</v>
      </c>
      <c r="E15" s="15">
        <v>707</v>
      </c>
      <c r="F15" s="15">
        <v>206</v>
      </c>
      <c r="G15" s="15">
        <v>96</v>
      </c>
      <c r="H15" s="15">
        <v>26</v>
      </c>
      <c r="I15" s="15">
        <v>8</v>
      </c>
      <c r="J15" s="15">
        <v>167</v>
      </c>
      <c r="K15" s="15">
        <v>6</v>
      </c>
      <c r="L15" s="15">
        <v>1005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3450</v>
      </c>
      <c r="C16" s="15">
        <v>209</v>
      </c>
      <c r="D16" s="15">
        <v>2695</v>
      </c>
      <c r="E16" s="15">
        <v>267</v>
      </c>
      <c r="F16" s="15">
        <v>43</v>
      </c>
      <c r="G16" s="15">
        <v>0</v>
      </c>
      <c r="H16" s="15">
        <v>2</v>
      </c>
      <c r="I16" s="15">
        <v>0</v>
      </c>
      <c r="J16" s="15">
        <v>8</v>
      </c>
      <c r="K16" s="15">
        <v>1</v>
      </c>
      <c r="L16" s="15">
        <v>225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1399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1399</v>
      </c>
    </row>
    <row r="18" spans="1:14" ht="14.25" customHeight="1" x14ac:dyDescent="0.25">
      <c r="A18" s="7" t="s">
        <v>65</v>
      </c>
      <c r="B18" s="15">
        <f t="shared" si="1"/>
        <v>122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122</v>
      </c>
    </row>
    <row r="19" spans="1:14" ht="14.25" customHeight="1" x14ac:dyDescent="0.25">
      <c r="A19" s="7" t="s">
        <v>63</v>
      </c>
      <c r="B19" s="15">
        <f t="shared" si="1"/>
        <v>977</v>
      </c>
      <c r="C19" s="15">
        <v>74</v>
      </c>
      <c r="D19" s="15">
        <v>682</v>
      </c>
      <c r="E19" s="15">
        <v>17</v>
      </c>
      <c r="F19" s="15">
        <v>14</v>
      </c>
      <c r="G19" s="15">
        <v>2</v>
      </c>
      <c r="H19" s="15">
        <v>11</v>
      </c>
      <c r="I19" s="15">
        <v>1</v>
      </c>
      <c r="J19" s="15">
        <v>76</v>
      </c>
      <c r="K19" s="15">
        <v>5</v>
      </c>
      <c r="L19" s="15">
        <v>95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Q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38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34597</v>
      </c>
      <c r="C8" s="14">
        <f t="shared" si="0"/>
        <v>6555</v>
      </c>
      <c r="D8" s="14">
        <f t="shared" si="0"/>
        <v>17795</v>
      </c>
      <c r="E8" s="14">
        <f t="shared" si="0"/>
        <v>1248</v>
      </c>
      <c r="F8" s="14">
        <f t="shared" si="0"/>
        <v>1582</v>
      </c>
      <c r="G8" s="14">
        <f t="shared" si="0"/>
        <v>338</v>
      </c>
      <c r="H8" s="14">
        <f t="shared" si="0"/>
        <v>504</v>
      </c>
      <c r="I8" s="14">
        <f t="shared" si="0"/>
        <v>28</v>
      </c>
      <c r="J8" s="14">
        <f t="shared" si="0"/>
        <v>1252</v>
      </c>
      <c r="K8" s="14">
        <f t="shared" si="0"/>
        <v>410</v>
      </c>
      <c r="L8" s="14">
        <f t="shared" si="0"/>
        <v>3569</v>
      </c>
      <c r="M8" s="14">
        <f t="shared" si="0"/>
        <v>0</v>
      </c>
      <c r="N8" s="14">
        <f t="shared" si="0"/>
        <v>1316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15">
        <f>SUM(C10:N10)</f>
        <v>1735</v>
      </c>
      <c r="C10" s="15">
        <v>739</v>
      </c>
      <c r="D10" s="15">
        <v>356</v>
      </c>
      <c r="E10" s="15">
        <v>144</v>
      </c>
      <c r="F10" s="15">
        <v>265</v>
      </c>
      <c r="G10" s="15">
        <v>26</v>
      </c>
      <c r="H10" s="15">
        <v>3</v>
      </c>
      <c r="I10" s="15">
        <v>1</v>
      </c>
      <c r="J10" s="15">
        <v>0</v>
      </c>
      <c r="K10" s="15">
        <v>9</v>
      </c>
      <c r="L10" s="15">
        <v>192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15">
        <f t="shared" ref="B11:B19" si="1">SUM(C11:N11)</f>
        <v>14685</v>
      </c>
      <c r="C11" s="15">
        <v>1997</v>
      </c>
      <c r="D11" s="16">
        <v>8043</v>
      </c>
      <c r="E11" s="15">
        <v>439</v>
      </c>
      <c r="F11" s="15">
        <v>600</v>
      </c>
      <c r="G11" s="15">
        <v>179</v>
      </c>
      <c r="H11" s="15">
        <v>459</v>
      </c>
      <c r="I11" s="15">
        <v>5</v>
      </c>
      <c r="J11" s="15">
        <v>1026</v>
      </c>
      <c r="K11" s="15">
        <v>310</v>
      </c>
      <c r="L11" s="15">
        <v>1627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15">
        <f t="shared" si="1"/>
        <v>1836</v>
      </c>
      <c r="C12" s="15">
        <v>1037</v>
      </c>
      <c r="D12" s="15">
        <v>22</v>
      </c>
      <c r="E12" s="15">
        <v>11</v>
      </c>
      <c r="F12" s="15">
        <v>356</v>
      </c>
      <c r="G12" s="15">
        <v>20</v>
      </c>
      <c r="H12" s="15">
        <v>6</v>
      </c>
      <c r="I12" s="15">
        <v>0</v>
      </c>
      <c r="J12" s="15">
        <v>7</v>
      </c>
      <c r="K12" s="15">
        <v>82</v>
      </c>
      <c r="L12" s="15">
        <v>295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15">
        <f t="shared" si="1"/>
        <v>361</v>
      </c>
      <c r="C13" s="15">
        <v>252</v>
      </c>
      <c r="D13" s="15">
        <v>0</v>
      </c>
      <c r="E13" s="15">
        <v>8</v>
      </c>
      <c r="F13" s="15">
        <v>76</v>
      </c>
      <c r="G13" s="15">
        <v>0</v>
      </c>
      <c r="H13" s="15">
        <v>0</v>
      </c>
      <c r="I13" s="15">
        <v>0</v>
      </c>
      <c r="J13" s="15">
        <v>0</v>
      </c>
      <c r="K13" s="15">
        <v>3</v>
      </c>
      <c r="L13" s="15">
        <v>22</v>
      </c>
      <c r="M13" s="15">
        <v>0</v>
      </c>
      <c r="N13" s="15">
        <v>0</v>
      </c>
    </row>
    <row r="14" spans="1:17" ht="14.25" customHeight="1" x14ac:dyDescent="0.25">
      <c r="A14" s="1" t="s">
        <v>59</v>
      </c>
      <c r="B14" s="15">
        <f t="shared" si="1"/>
        <v>429</v>
      </c>
      <c r="C14" s="15">
        <v>27</v>
      </c>
      <c r="D14" s="15">
        <v>274</v>
      </c>
      <c r="E14" s="15">
        <v>28</v>
      </c>
      <c r="F14" s="15">
        <v>21</v>
      </c>
      <c r="G14" s="15">
        <v>19</v>
      </c>
      <c r="H14" s="15">
        <v>5</v>
      </c>
      <c r="I14" s="15">
        <v>0</v>
      </c>
      <c r="J14" s="15">
        <v>0</v>
      </c>
      <c r="K14" s="15">
        <v>3</v>
      </c>
      <c r="L14" s="15">
        <v>52</v>
      </c>
      <c r="M14" s="15">
        <v>0</v>
      </c>
      <c r="N14" s="15">
        <v>0</v>
      </c>
    </row>
    <row r="15" spans="1:17" ht="14.25" customHeight="1" x14ac:dyDescent="0.25">
      <c r="A15" s="7" t="s">
        <v>3</v>
      </c>
      <c r="B15" s="15">
        <f t="shared" si="1"/>
        <v>9964</v>
      </c>
      <c r="C15" s="15">
        <v>2181</v>
      </c>
      <c r="D15" s="15">
        <v>5762</v>
      </c>
      <c r="E15" s="15">
        <v>441</v>
      </c>
      <c r="F15" s="15">
        <v>211</v>
      </c>
      <c r="G15" s="15">
        <v>91</v>
      </c>
      <c r="H15" s="15">
        <v>17</v>
      </c>
      <c r="I15" s="15">
        <v>16</v>
      </c>
      <c r="J15" s="15">
        <v>148</v>
      </c>
      <c r="K15" s="15">
        <v>2</v>
      </c>
      <c r="L15" s="15">
        <v>1095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3254</v>
      </c>
      <c r="C16" s="15">
        <v>271</v>
      </c>
      <c r="D16" s="15">
        <v>2572</v>
      </c>
      <c r="E16" s="15">
        <v>157</v>
      </c>
      <c r="F16" s="15">
        <v>43</v>
      </c>
      <c r="G16" s="15">
        <v>1</v>
      </c>
      <c r="H16" s="15">
        <v>4</v>
      </c>
      <c r="I16" s="15">
        <v>0</v>
      </c>
      <c r="J16" s="15">
        <v>4</v>
      </c>
      <c r="K16" s="15">
        <v>0</v>
      </c>
      <c r="L16" s="15">
        <v>202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1252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1252</v>
      </c>
    </row>
    <row r="18" spans="1:14" ht="14.25" customHeight="1" x14ac:dyDescent="0.25">
      <c r="A18" s="7" t="s">
        <v>65</v>
      </c>
      <c r="B18" s="15">
        <f t="shared" si="1"/>
        <v>64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64</v>
      </c>
    </row>
    <row r="19" spans="1:14" ht="14.25" customHeight="1" x14ac:dyDescent="0.25">
      <c r="A19" s="7" t="s">
        <v>63</v>
      </c>
      <c r="B19" s="15">
        <f t="shared" si="1"/>
        <v>1017</v>
      </c>
      <c r="C19" s="15">
        <v>51</v>
      </c>
      <c r="D19" s="15">
        <v>766</v>
      </c>
      <c r="E19" s="15">
        <v>20</v>
      </c>
      <c r="F19" s="15">
        <v>10</v>
      </c>
      <c r="G19" s="15">
        <v>2</v>
      </c>
      <c r="H19" s="15">
        <v>10</v>
      </c>
      <c r="I19" s="15">
        <v>6</v>
      </c>
      <c r="J19" s="15">
        <v>67</v>
      </c>
      <c r="K19" s="15">
        <v>1</v>
      </c>
      <c r="L19" s="15">
        <v>84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N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36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36100</v>
      </c>
      <c r="C8" s="14">
        <f t="shared" si="0"/>
        <v>6049</v>
      </c>
      <c r="D8" s="14">
        <f t="shared" si="0"/>
        <v>19122</v>
      </c>
      <c r="E8" s="14">
        <f t="shared" si="0"/>
        <v>1187</v>
      </c>
      <c r="F8" s="14">
        <f t="shared" si="0"/>
        <v>1479</v>
      </c>
      <c r="G8" s="14">
        <f t="shared" si="0"/>
        <v>332</v>
      </c>
      <c r="H8" s="14">
        <f t="shared" si="0"/>
        <v>663</v>
      </c>
      <c r="I8" s="14">
        <f t="shared" si="0"/>
        <v>31</v>
      </c>
      <c r="J8" s="14">
        <f t="shared" si="0"/>
        <v>1858</v>
      </c>
      <c r="K8" s="14">
        <f t="shared" si="0"/>
        <v>299</v>
      </c>
      <c r="L8" s="14">
        <f t="shared" si="0"/>
        <v>3882</v>
      </c>
      <c r="M8" s="14">
        <f t="shared" si="0"/>
        <v>0</v>
      </c>
      <c r="N8" s="14">
        <f t="shared" si="0"/>
        <v>1198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1126</v>
      </c>
      <c r="C10" s="15">
        <v>162</v>
      </c>
      <c r="D10" s="15">
        <v>432</v>
      </c>
      <c r="E10" s="15">
        <v>102</v>
      </c>
      <c r="F10" s="15">
        <v>229</v>
      </c>
      <c r="G10" s="15">
        <v>26</v>
      </c>
      <c r="H10" s="15">
        <v>3</v>
      </c>
      <c r="I10" s="15">
        <v>0</v>
      </c>
      <c r="J10" s="15">
        <v>2</v>
      </c>
      <c r="K10" s="15">
        <v>5</v>
      </c>
      <c r="L10" s="15">
        <v>165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14863</v>
      </c>
      <c r="C11" s="15">
        <v>1689</v>
      </c>
      <c r="D11" s="16">
        <v>8086</v>
      </c>
      <c r="E11" s="15">
        <v>457</v>
      </c>
      <c r="F11" s="15">
        <v>574</v>
      </c>
      <c r="G11" s="15">
        <v>163</v>
      </c>
      <c r="H11" s="15">
        <v>600</v>
      </c>
      <c r="I11" s="15">
        <v>3</v>
      </c>
      <c r="J11" s="15">
        <v>1529</v>
      </c>
      <c r="K11" s="15">
        <v>224</v>
      </c>
      <c r="L11" s="15">
        <v>1538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1239</v>
      </c>
      <c r="C12" s="15">
        <v>594</v>
      </c>
      <c r="D12" s="15">
        <v>33</v>
      </c>
      <c r="E12" s="15">
        <v>6</v>
      </c>
      <c r="F12" s="15">
        <v>250</v>
      </c>
      <c r="G12" s="15">
        <v>29</v>
      </c>
      <c r="H12" s="15">
        <v>5</v>
      </c>
      <c r="I12" s="15">
        <v>0</v>
      </c>
      <c r="J12" s="15">
        <v>0</v>
      </c>
      <c r="K12" s="15">
        <v>66</v>
      </c>
      <c r="L12" s="15">
        <v>256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542</v>
      </c>
      <c r="C13" s="15">
        <v>385</v>
      </c>
      <c r="D13" s="15">
        <v>0</v>
      </c>
      <c r="E13" s="15">
        <v>1</v>
      </c>
      <c r="F13" s="15">
        <v>136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20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716</v>
      </c>
      <c r="C14" s="15">
        <v>30</v>
      </c>
      <c r="D14" s="15">
        <v>483</v>
      </c>
      <c r="E14" s="15">
        <v>74</v>
      </c>
      <c r="F14" s="15">
        <v>36</v>
      </c>
      <c r="G14" s="15">
        <v>23</v>
      </c>
      <c r="H14" s="15">
        <v>3</v>
      </c>
      <c r="I14" s="15">
        <v>0</v>
      </c>
      <c r="J14" s="15">
        <v>3</v>
      </c>
      <c r="K14" s="15">
        <v>0</v>
      </c>
      <c r="L14" s="15">
        <v>64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11944</v>
      </c>
      <c r="C15" s="15">
        <v>2733</v>
      </c>
      <c r="D15" s="15">
        <v>6732</v>
      </c>
      <c r="E15" s="15">
        <v>381</v>
      </c>
      <c r="F15" s="15">
        <v>197</v>
      </c>
      <c r="G15" s="15">
        <v>87</v>
      </c>
      <c r="H15" s="15">
        <v>33</v>
      </c>
      <c r="I15" s="15">
        <v>23</v>
      </c>
      <c r="J15" s="15">
        <v>228</v>
      </c>
      <c r="K15" s="15">
        <v>2</v>
      </c>
      <c r="L15" s="15">
        <v>1528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3530</v>
      </c>
      <c r="C16" s="15">
        <v>416</v>
      </c>
      <c r="D16" s="15">
        <v>2684</v>
      </c>
      <c r="E16" s="15">
        <v>146</v>
      </c>
      <c r="F16" s="15">
        <v>40</v>
      </c>
      <c r="G16" s="15">
        <v>3</v>
      </c>
      <c r="H16" s="15">
        <v>7</v>
      </c>
      <c r="I16" s="15">
        <v>1</v>
      </c>
      <c r="J16" s="15">
        <v>11</v>
      </c>
      <c r="K16" s="15">
        <v>0</v>
      </c>
      <c r="L16" s="15">
        <v>222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1134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1134</v>
      </c>
    </row>
    <row r="18" spans="1:14" ht="14.25" customHeight="1" x14ac:dyDescent="0.25">
      <c r="A18" s="7" t="s">
        <v>65</v>
      </c>
      <c r="B18" s="15">
        <f t="shared" si="1"/>
        <v>64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64</v>
      </c>
    </row>
    <row r="19" spans="1:14" ht="14.25" customHeight="1" x14ac:dyDescent="0.25">
      <c r="A19" s="7" t="s">
        <v>63</v>
      </c>
      <c r="B19" s="15">
        <f t="shared" si="1"/>
        <v>942</v>
      </c>
      <c r="C19" s="15">
        <v>40</v>
      </c>
      <c r="D19" s="15">
        <v>672</v>
      </c>
      <c r="E19" s="15">
        <v>20</v>
      </c>
      <c r="F19" s="15">
        <v>17</v>
      </c>
      <c r="G19" s="15">
        <v>1</v>
      </c>
      <c r="H19" s="15">
        <v>12</v>
      </c>
      <c r="I19" s="15">
        <v>4</v>
      </c>
      <c r="J19" s="15">
        <v>85</v>
      </c>
      <c r="K19" s="15">
        <v>2</v>
      </c>
      <c r="L19" s="15">
        <v>89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7"/>
      <c r="L29" s="7"/>
      <c r="M29" s="7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N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35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36503</v>
      </c>
      <c r="C8" s="14">
        <f t="shared" si="0"/>
        <v>7598</v>
      </c>
      <c r="D8" s="14">
        <f t="shared" si="0"/>
        <v>18132</v>
      </c>
      <c r="E8" s="14">
        <f t="shared" si="0"/>
        <v>1101</v>
      </c>
      <c r="F8" s="14">
        <f t="shared" si="0"/>
        <v>2090</v>
      </c>
      <c r="G8" s="14">
        <f t="shared" si="0"/>
        <v>378</v>
      </c>
      <c r="H8" s="14">
        <f t="shared" si="0"/>
        <v>694</v>
      </c>
      <c r="I8" s="14">
        <f t="shared" si="0"/>
        <v>13</v>
      </c>
      <c r="J8" s="14">
        <f t="shared" si="0"/>
        <v>1635</v>
      </c>
      <c r="K8" s="14">
        <f t="shared" si="0"/>
        <v>349</v>
      </c>
      <c r="L8" s="14">
        <f t="shared" si="0"/>
        <v>3581</v>
      </c>
      <c r="M8" s="14">
        <f t="shared" si="0"/>
        <v>0</v>
      </c>
      <c r="N8" s="14">
        <f t="shared" si="0"/>
        <v>932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1823</v>
      </c>
      <c r="C10" s="15">
        <v>759</v>
      </c>
      <c r="D10" s="15">
        <v>388</v>
      </c>
      <c r="E10" s="15">
        <v>97</v>
      </c>
      <c r="F10" s="15">
        <v>334</v>
      </c>
      <c r="G10" s="15">
        <v>32</v>
      </c>
      <c r="H10" s="15">
        <v>9</v>
      </c>
      <c r="I10" s="15">
        <v>0</v>
      </c>
      <c r="J10" s="15">
        <v>2</v>
      </c>
      <c r="K10" s="15">
        <v>6</v>
      </c>
      <c r="L10" s="15">
        <v>196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15386</v>
      </c>
      <c r="C11" s="15">
        <v>2205</v>
      </c>
      <c r="D11" s="16">
        <v>8117</v>
      </c>
      <c r="E11" s="15">
        <v>421</v>
      </c>
      <c r="F11" s="15">
        <v>589</v>
      </c>
      <c r="G11" s="15">
        <v>193</v>
      </c>
      <c r="H11" s="15">
        <v>621</v>
      </c>
      <c r="I11" s="15">
        <v>7</v>
      </c>
      <c r="J11" s="15">
        <v>1362</v>
      </c>
      <c r="K11" s="15">
        <v>255</v>
      </c>
      <c r="L11" s="15">
        <v>1616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2453</v>
      </c>
      <c r="C12" s="15">
        <v>1582</v>
      </c>
      <c r="D12" s="15">
        <v>26</v>
      </c>
      <c r="E12" s="15">
        <v>3</v>
      </c>
      <c r="F12" s="15">
        <v>473</v>
      </c>
      <c r="G12" s="15">
        <v>24</v>
      </c>
      <c r="H12" s="15">
        <v>9</v>
      </c>
      <c r="I12" s="15">
        <v>1</v>
      </c>
      <c r="J12" s="15">
        <v>2</v>
      </c>
      <c r="K12" s="15">
        <v>84</v>
      </c>
      <c r="L12" s="15">
        <v>249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865</v>
      </c>
      <c r="C13" s="15">
        <v>370</v>
      </c>
      <c r="D13" s="15">
        <v>0</v>
      </c>
      <c r="E13" s="15">
        <v>2</v>
      </c>
      <c r="F13" s="15">
        <v>446</v>
      </c>
      <c r="G13" s="15">
        <v>4</v>
      </c>
      <c r="H13" s="15">
        <v>0</v>
      </c>
      <c r="I13" s="15">
        <v>0</v>
      </c>
      <c r="J13" s="15">
        <v>1</v>
      </c>
      <c r="K13" s="15">
        <v>1</v>
      </c>
      <c r="L13" s="15">
        <v>41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439</v>
      </c>
      <c r="C14" s="15">
        <v>14</v>
      </c>
      <c r="D14" s="15">
        <v>307</v>
      </c>
      <c r="E14" s="15">
        <v>30</v>
      </c>
      <c r="F14" s="15">
        <v>18</v>
      </c>
      <c r="G14" s="15">
        <v>20</v>
      </c>
      <c r="H14" s="15">
        <v>3</v>
      </c>
      <c r="I14" s="15">
        <v>0</v>
      </c>
      <c r="J14" s="15">
        <v>6</v>
      </c>
      <c r="K14" s="15">
        <v>0</v>
      </c>
      <c r="L14" s="15">
        <v>41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10393</v>
      </c>
      <c r="C15" s="15">
        <v>2251</v>
      </c>
      <c r="D15" s="15">
        <v>6136</v>
      </c>
      <c r="E15" s="15">
        <v>395</v>
      </c>
      <c r="F15" s="15">
        <v>181</v>
      </c>
      <c r="G15" s="15">
        <v>95</v>
      </c>
      <c r="H15" s="15">
        <v>26</v>
      </c>
      <c r="I15" s="15">
        <v>3</v>
      </c>
      <c r="J15" s="15">
        <v>175</v>
      </c>
      <c r="K15" s="15">
        <v>2</v>
      </c>
      <c r="L15" s="15">
        <v>1129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3294</v>
      </c>
      <c r="C16" s="15">
        <v>372</v>
      </c>
      <c r="D16" s="15">
        <v>2477</v>
      </c>
      <c r="E16" s="15">
        <v>140</v>
      </c>
      <c r="F16" s="15">
        <v>39</v>
      </c>
      <c r="G16" s="15">
        <v>8</v>
      </c>
      <c r="H16" s="15">
        <v>10</v>
      </c>
      <c r="I16" s="15">
        <v>1</v>
      </c>
      <c r="J16" s="15">
        <v>12</v>
      </c>
      <c r="K16" s="15">
        <v>0</v>
      </c>
      <c r="L16" s="15">
        <v>235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877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877</v>
      </c>
    </row>
    <row r="18" spans="1:14" ht="14.25" customHeight="1" x14ac:dyDescent="0.25">
      <c r="A18" s="7" t="s">
        <v>65</v>
      </c>
      <c r="B18" s="15">
        <f t="shared" si="1"/>
        <v>55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55</v>
      </c>
    </row>
    <row r="19" spans="1:14" ht="14.25" customHeight="1" x14ac:dyDescent="0.25">
      <c r="A19" s="7" t="s">
        <v>63</v>
      </c>
      <c r="B19" s="15">
        <f t="shared" si="1"/>
        <v>918</v>
      </c>
      <c r="C19" s="15">
        <v>45</v>
      </c>
      <c r="D19" s="15">
        <v>681</v>
      </c>
      <c r="E19" s="15">
        <v>13</v>
      </c>
      <c r="F19" s="15">
        <v>10</v>
      </c>
      <c r="G19" s="15">
        <v>2</v>
      </c>
      <c r="H19" s="15">
        <v>16</v>
      </c>
      <c r="I19" s="15">
        <v>1</v>
      </c>
      <c r="J19" s="15">
        <v>75</v>
      </c>
      <c r="K19" s="15">
        <v>1</v>
      </c>
      <c r="L19" s="15">
        <v>74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7"/>
      <c r="L29" s="7"/>
      <c r="M29" s="7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34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38296</v>
      </c>
      <c r="C8" s="14">
        <f t="shared" si="0"/>
        <v>7535</v>
      </c>
      <c r="D8" s="14">
        <f t="shared" si="0"/>
        <v>19109</v>
      </c>
      <c r="E8" s="14">
        <f t="shared" si="0"/>
        <v>1379</v>
      </c>
      <c r="F8" s="14">
        <f t="shared" si="0"/>
        <v>2268</v>
      </c>
      <c r="G8" s="14">
        <f t="shared" si="0"/>
        <v>478</v>
      </c>
      <c r="H8" s="14">
        <f t="shared" si="0"/>
        <v>839</v>
      </c>
      <c r="I8" s="14">
        <f t="shared" si="0"/>
        <v>23</v>
      </c>
      <c r="J8" s="14">
        <f t="shared" si="0"/>
        <v>1188</v>
      </c>
      <c r="K8" s="14">
        <f t="shared" si="0"/>
        <v>343</v>
      </c>
      <c r="L8" s="14">
        <f t="shared" si="0"/>
        <v>3977</v>
      </c>
      <c r="M8" s="14">
        <f t="shared" si="0"/>
        <v>0</v>
      </c>
      <c r="N8" s="14">
        <f t="shared" si="0"/>
        <v>1157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3106</v>
      </c>
      <c r="C10" s="15">
        <v>1490</v>
      </c>
      <c r="D10" s="15">
        <v>458</v>
      </c>
      <c r="E10" s="15">
        <v>235</v>
      </c>
      <c r="F10" s="15">
        <v>503</v>
      </c>
      <c r="G10" s="15">
        <v>52</v>
      </c>
      <c r="H10" s="15">
        <v>17</v>
      </c>
      <c r="I10" s="15">
        <v>0</v>
      </c>
      <c r="J10" s="15">
        <v>2</v>
      </c>
      <c r="K10" s="15">
        <v>5</v>
      </c>
      <c r="L10" s="15">
        <v>344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16230</v>
      </c>
      <c r="C11" s="15">
        <v>2622</v>
      </c>
      <c r="D11" s="15">
        <v>8461</v>
      </c>
      <c r="E11" s="15">
        <v>533</v>
      </c>
      <c r="F11" s="15">
        <v>692</v>
      </c>
      <c r="G11" s="15">
        <v>215</v>
      </c>
      <c r="H11" s="15">
        <v>747</v>
      </c>
      <c r="I11" s="15">
        <v>5</v>
      </c>
      <c r="J11" s="15">
        <v>941</v>
      </c>
      <c r="K11" s="15">
        <v>267</v>
      </c>
      <c r="L11" s="15">
        <v>1747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2767</v>
      </c>
      <c r="C12" s="15">
        <v>1737</v>
      </c>
      <c r="D12" s="15">
        <v>34</v>
      </c>
      <c r="E12" s="15">
        <v>6</v>
      </c>
      <c r="F12" s="15">
        <v>468</v>
      </c>
      <c r="G12" s="15">
        <v>31</v>
      </c>
      <c r="H12" s="15">
        <v>17</v>
      </c>
      <c r="I12" s="15">
        <v>0</v>
      </c>
      <c r="J12" s="15">
        <v>3</v>
      </c>
      <c r="K12" s="15">
        <v>67</v>
      </c>
      <c r="L12" s="15">
        <v>404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689</v>
      </c>
      <c r="C13" s="15">
        <v>316</v>
      </c>
      <c r="D13" s="15">
        <v>0</v>
      </c>
      <c r="E13" s="15">
        <v>4</v>
      </c>
      <c r="F13" s="15">
        <v>329</v>
      </c>
      <c r="G13" s="15">
        <v>2</v>
      </c>
      <c r="H13" s="15">
        <v>0</v>
      </c>
      <c r="I13" s="15">
        <v>1</v>
      </c>
      <c r="J13" s="15">
        <v>0</v>
      </c>
      <c r="K13" s="15">
        <v>0</v>
      </c>
      <c r="L13" s="15">
        <v>37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688</v>
      </c>
      <c r="C14" s="15">
        <v>29</v>
      </c>
      <c r="D14" s="15">
        <v>465</v>
      </c>
      <c r="E14" s="15">
        <v>54</v>
      </c>
      <c r="F14" s="15">
        <v>28</v>
      </c>
      <c r="G14" s="15">
        <v>42</v>
      </c>
      <c r="H14" s="15">
        <v>3</v>
      </c>
      <c r="I14" s="15">
        <v>0</v>
      </c>
      <c r="J14" s="15">
        <v>2</v>
      </c>
      <c r="K14" s="15">
        <v>0</v>
      </c>
      <c r="L14" s="15">
        <v>65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9606</v>
      </c>
      <c r="C15" s="15">
        <v>1119</v>
      </c>
      <c r="D15" s="15">
        <v>6511</v>
      </c>
      <c r="E15" s="15">
        <v>387</v>
      </c>
      <c r="F15" s="15">
        <v>185</v>
      </c>
      <c r="G15" s="15">
        <v>126</v>
      </c>
      <c r="H15" s="15">
        <v>28</v>
      </c>
      <c r="I15" s="15">
        <v>13</v>
      </c>
      <c r="J15" s="15">
        <v>173</v>
      </c>
      <c r="K15" s="15">
        <v>2</v>
      </c>
      <c r="L15" s="15">
        <v>1062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3176</v>
      </c>
      <c r="C16" s="15">
        <v>180</v>
      </c>
      <c r="D16" s="15">
        <v>2561</v>
      </c>
      <c r="E16" s="15">
        <v>142</v>
      </c>
      <c r="F16" s="15">
        <v>44</v>
      </c>
      <c r="G16" s="15">
        <v>10</v>
      </c>
      <c r="H16" s="15">
        <v>6</v>
      </c>
      <c r="I16" s="15">
        <v>0</v>
      </c>
      <c r="J16" s="15">
        <v>9</v>
      </c>
      <c r="K16" s="15">
        <v>0</v>
      </c>
      <c r="L16" s="15">
        <v>224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1097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1097</v>
      </c>
    </row>
    <row r="18" spans="1:14" ht="14.25" customHeight="1" x14ac:dyDescent="0.25">
      <c r="A18" s="7" t="s">
        <v>65</v>
      </c>
      <c r="B18" s="15">
        <f t="shared" si="1"/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60</v>
      </c>
    </row>
    <row r="19" spans="1:14" ht="14.25" customHeight="1" x14ac:dyDescent="0.25">
      <c r="A19" s="7" t="s">
        <v>63</v>
      </c>
      <c r="B19" s="15">
        <f t="shared" si="1"/>
        <v>877</v>
      </c>
      <c r="C19" s="15">
        <v>42</v>
      </c>
      <c r="D19" s="15">
        <v>619</v>
      </c>
      <c r="E19" s="15">
        <v>18</v>
      </c>
      <c r="F19" s="15">
        <v>19</v>
      </c>
      <c r="G19" s="15">
        <v>0</v>
      </c>
      <c r="H19" s="15">
        <v>21</v>
      </c>
      <c r="I19" s="15">
        <v>4</v>
      </c>
      <c r="J19" s="15">
        <v>58</v>
      </c>
      <c r="K19" s="15">
        <v>2</v>
      </c>
      <c r="L19" s="15">
        <v>94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2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20"/>
      <c r="C28" s="20"/>
      <c r="D28" s="20"/>
      <c r="E28" s="20"/>
      <c r="F28" s="20"/>
      <c r="G28" s="20"/>
      <c r="H28" s="20"/>
      <c r="I28" s="20"/>
      <c r="J28" s="20"/>
      <c r="K28" s="7"/>
      <c r="L28" s="7"/>
      <c r="M28" s="7"/>
      <c r="N28" s="20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7"/>
      <c r="L29" s="7"/>
      <c r="M29" s="7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33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33673</v>
      </c>
      <c r="C8" s="14">
        <f t="shared" si="0"/>
        <v>3663</v>
      </c>
      <c r="D8" s="14">
        <f t="shared" si="0"/>
        <v>19904</v>
      </c>
      <c r="E8" s="14">
        <f t="shared" si="0"/>
        <v>1057</v>
      </c>
      <c r="F8" s="14">
        <f t="shared" si="0"/>
        <v>1324</v>
      </c>
      <c r="G8" s="14">
        <f t="shared" si="0"/>
        <v>609</v>
      </c>
      <c r="H8" s="14">
        <f t="shared" si="0"/>
        <v>699</v>
      </c>
      <c r="I8" s="14">
        <f t="shared" si="0"/>
        <v>17</v>
      </c>
      <c r="J8" s="14">
        <f t="shared" si="0"/>
        <v>1259</v>
      </c>
      <c r="K8" s="14">
        <f t="shared" si="0"/>
        <v>325</v>
      </c>
      <c r="L8" s="14">
        <f t="shared" si="0"/>
        <v>3374</v>
      </c>
      <c r="M8" s="14">
        <f t="shared" si="0"/>
        <v>0</v>
      </c>
      <c r="N8" s="14">
        <f t="shared" si="0"/>
        <v>1442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1158</v>
      </c>
      <c r="C10" s="15">
        <v>193</v>
      </c>
      <c r="D10" s="15">
        <v>411</v>
      </c>
      <c r="E10" s="15">
        <v>108</v>
      </c>
      <c r="F10" s="15">
        <v>198</v>
      </c>
      <c r="G10" s="15">
        <v>33</v>
      </c>
      <c r="H10" s="15">
        <v>10</v>
      </c>
      <c r="I10" s="15">
        <v>0</v>
      </c>
      <c r="J10" s="15">
        <v>1</v>
      </c>
      <c r="K10" s="15">
        <v>1</v>
      </c>
      <c r="L10" s="15">
        <v>203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13949</v>
      </c>
      <c r="C11" s="15">
        <v>1385</v>
      </c>
      <c r="D11" s="16">
        <v>8191</v>
      </c>
      <c r="E11" s="15">
        <v>398</v>
      </c>
      <c r="F11" s="15">
        <v>481</v>
      </c>
      <c r="G11" s="15">
        <v>290</v>
      </c>
      <c r="H11" s="15">
        <v>615</v>
      </c>
      <c r="I11" s="15">
        <v>5</v>
      </c>
      <c r="J11" s="15">
        <v>924</v>
      </c>
      <c r="K11" s="15">
        <v>268</v>
      </c>
      <c r="L11" s="15">
        <v>1392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1340</v>
      </c>
      <c r="C12" s="15">
        <v>715</v>
      </c>
      <c r="D12" s="15">
        <v>21</v>
      </c>
      <c r="E12" s="15">
        <v>6</v>
      </c>
      <c r="F12" s="15">
        <v>217</v>
      </c>
      <c r="G12" s="15">
        <v>32</v>
      </c>
      <c r="H12" s="15">
        <v>9</v>
      </c>
      <c r="I12" s="15">
        <v>1</v>
      </c>
      <c r="J12" s="15">
        <v>0</v>
      </c>
      <c r="K12" s="15">
        <v>51</v>
      </c>
      <c r="L12" s="15">
        <v>288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411</v>
      </c>
      <c r="C13" s="15">
        <v>160</v>
      </c>
      <c r="D13" s="15">
        <v>0</v>
      </c>
      <c r="E13" s="15">
        <v>1</v>
      </c>
      <c r="F13" s="15">
        <v>182</v>
      </c>
      <c r="G13" s="15">
        <v>5</v>
      </c>
      <c r="H13" s="15">
        <v>0</v>
      </c>
      <c r="I13" s="15">
        <v>0</v>
      </c>
      <c r="J13" s="15">
        <v>1</v>
      </c>
      <c r="K13" s="15">
        <v>0</v>
      </c>
      <c r="L13" s="15">
        <v>62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542</v>
      </c>
      <c r="C14" s="15">
        <v>12</v>
      </c>
      <c r="D14" s="15">
        <v>379</v>
      </c>
      <c r="E14" s="15">
        <v>39</v>
      </c>
      <c r="F14" s="15">
        <v>27</v>
      </c>
      <c r="G14" s="15">
        <v>32</v>
      </c>
      <c r="H14" s="15">
        <v>0</v>
      </c>
      <c r="I14" s="15">
        <v>0</v>
      </c>
      <c r="J14" s="15">
        <v>4</v>
      </c>
      <c r="K14" s="15">
        <v>0</v>
      </c>
      <c r="L14" s="15">
        <v>49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10570</v>
      </c>
      <c r="C15" s="15">
        <v>1010</v>
      </c>
      <c r="D15" s="15">
        <v>7479</v>
      </c>
      <c r="E15" s="15">
        <v>377</v>
      </c>
      <c r="F15" s="15">
        <v>161</v>
      </c>
      <c r="G15" s="15">
        <v>210</v>
      </c>
      <c r="H15" s="15">
        <v>39</v>
      </c>
      <c r="I15" s="15">
        <v>9</v>
      </c>
      <c r="J15" s="15">
        <v>195</v>
      </c>
      <c r="K15" s="15">
        <v>5</v>
      </c>
      <c r="L15" s="15">
        <v>1085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3179</v>
      </c>
      <c r="C16" s="15">
        <v>145</v>
      </c>
      <c r="D16" s="15">
        <v>2633</v>
      </c>
      <c r="E16" s="15">
        <v>117</v>
      </c>
      <c r="F16" s="15">
        <v>49</v>
      </c>
      <c r="G16" s="15">
        <v>5</v>
      </c>
      <c r="H16" s="15">
        <v>8</v>
      </c>
      <c r="I16" s="15">
        <v>1</v>
      </c>
      <c r="J16" s="15">
        <v>13</v>
      </c>
      <c r="K16" s="15">
        <v>0</v>
      </c>
      <c r="L16" s="15">
        <v>208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1388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1388</v>
      </c>
    </row>
    <row r="18" spans="1:14" ht="14.25" customHeight="1" x14ac:dyDescent="0.25">
      <c r="A18" s="7" t="s">
        <v>65</v>
      </c>
      <c r="B18" s="15">
        <f t="shared" si="1"/>
        <v>54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54</v>
      </c>
    </row>
    <row r="19" spans="1:14" ht="14.25" customHeight="1" x14ac:dyDescent="0.25">
      <c r="A19" s="7" t="s">
        <v>63</v>
      </c>
      <c r="B19" s="15">
        <f t="shared" si="1"/>
        <v>1082</v>
      </c>
      <c r="C19" s="15">
        <v>43</v>
      </c>
      <c r="D19" s="15">
        <v>790</v>
      </c>
      <c r="E19" s="15">
        <v>11</v>
      </c>
      <c r="F19" s="15">
        <v>9</v>
      </c>
      <c r="G19" s="15">
        <v>2</v>
      </c>
      <c r="H19" s="15">
        <v>18</v>
      </c>
      <c r="I19" s="15">
        <v>1</v>
      </c>
      <c r="J19" s="15">
        <v>121</v>
      </c>
      <c r="K19" s="15">
        <v>0</v>
      </c>
      <c r="L19" s="15">
        <v>87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2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20"/>
      <c r="C28" s="20"/>
      <c r="D28" s="20"/>
      <c r="E28" s="20"/>
      <c r="F28" s="20"/>
      <c r="G28" s="20"/>
      <c r="H28" s="20"/>
      <c r="I28" s="20"/>
      <c r="J28" s="20"/>
      <c r="K28" s="7"/>
      <c r="L28" s="7"/>
      <c r="M28" s="7"/>
      <c r="N28" s="20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7"/>
      <c r="L29" s="7"/>
      <c r="M29" s="7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32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33187</v>
      </c>
      <c r="C8" s="14">
        <f t="shared" si="0"/>
        <v>4232</v>
      </c>
      <c r="D8" s="14">
        <f t="shared" si="0"/>
        <v>18266</v>
      </c>
      <c r="E8" s="14">
        <f t="shared" si="0"/>
        <v>846</v>
      </c>
      <c r="F8" s="14">
        <f t="shared" si="0"/>
        <v>1443</v>
      </c>
      <c r="G8" s="14">
        <f t="shared" si="0"/>
        <v>653</v>
      </c>
      <c r="H8" s="14">
        <f t="shared" si="0"/>
        <v>810</v>
      </c>
      <c r="I8" s="14">
        <f t="shared" si="0"/>
        <v>28</v>
      </c>
      <c r="J8" s="14">
        <f t="shared" si="0"/>
        <v>1923</v>
      </c>
      <c r="K8" s="14">
        <f t="shared" si="0"/>
        <v>237</v>
      </c>
      <c r="L8" s="14">
        <f t="shared" si="0"/>
        <v>3259</v>
      </c>
      <c r="M8" s="14">
        <f t="shared" si="0"/>
        <v>0</v>
      </c>
      <c r="N8" s="14">
        <f t="shared" si="0"/>
        <v>1490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1076</v>
      </c>
      <c r="C10" s="15">
        <v>264</v>
      </c>
      <c r="D10" s="15">
        <v>321</v>
      </c>
      <c r="E10" s="15">
        <v>52</v>
      </c>
      <c r="F10" s="15">
        <v>187</v>
      </c>
      <c r="G10" s="15">
        <v>50</v>
      </c>
      <c r="H10" s="15">
        <v>9</v>
      </c>
      <c r="I10" s="15">
        <v>0</v>
      </c>
      <c r="J10" s="15">
        <v>3</v>
      </c>
      <c r="K10" s="15">
        <v>0</v>
      </c>
      <c r="L10" s="15">
        <v>190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14621</v>
      </c>
      <c r="C11" s="15">
        <v>1621</v>
      </c>
      <c r="D11" s="16">
        <v>7779</v>
      </c>
      <c r="E11" s="15">
        <v>323</v>
      </c>
      <c r="F11" s="15">
        <v>491</v>
      </c>
      <c r="G11" s="15">
        <v>310</v>
      </c>
      <c r="H11" s="15">
        <v>740</v>
      </c>
      <c r="I11" s="15">
        <v>12</v>
      </c>
      <c r="J11" s="15">
        <v>1661</v>
      </c>
      <c r="K11" s="15">
        <v>190</v>
      </c>
      <c r="L11" s="15">
        <v>1494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1892</v>
      </c>
      <c r="C12" s="15">
        <v>1062</v>
      </c>
      <c r="D12" s="15">
        <v>20</v>
      </c>
      <c r="E12" s="15">
        <v>3</v>
      </c>
      <c r="F12" s="15">
        <v>380</v>
      </c>
      <c r="G12" s="15">
        <v>46</v>
      </c>
      <c r="H12" s="15">
        <v>20</v>
      </c>
      <c r="I12" s="15">
        <v>1</v>
      </c>
      <c r="J12" s="15">
        <v>1</v>
      </c>
      <c r="K12" s="15">
        <v>39</v>
      </c>
      <c r="L12" s="15">
        <v>320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405</v>
      </c>
      <c r="C13" s="15">
        <v>191</v>
      </c>
      <c r="D13" s="15">
        <v>0</v>
      </c>
      <c r="E13" s="15">
        <v>1</v>
      </c>
      <c r="F13" s="15">
        <v>188</v>
      </c>
      <c r="G13" s="15">
        <v>1</v>
      </c>
      <c r="H13" s="15">
        <v>2</v>
      </c>
      <c r="I13" s="15">
        <v>1</v>
      </c>
      <c r="J13" s="15">
        <v>0</v>
      </c>
      <c r="K13" s="15">
        <v>1</v>
      </c>
      <c r="L13" s="15">
        <v>20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403</v>
      </c>
      <c r="C14" s="15">
        <v>15</v>
      </c>
      <c r="D14" s="15">
        <v>282</v>
      </c>
      <c r="E14" s="15">
        <v>13</v>
      </c>
      <c r="F14" s="15">
        <v>16</v>
      </c>
      <c r="G14" s="15">
        <v>20</v>
      </c>
      <c r="H14" s="15">
        <v>4</v>
      </c>
      <c r="I14" s="15">
        <v>0</v>
      </c>
      <c r="J14" s="15">
        <v>6</v>
      </c>
      <c r="K14" s="15">
        <v>0</v>
      </c>
      <c r="L14" s="15">
        <v>47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9177</v>
      </c>
      <c r="C15" s="15">
        <v>902</v>
      </c>
      <c r="D15" s="15">
        <v>6522</v>
      </c>
      <c r="E15" s="15">
        <v>306</v>
      </c>
      <c r="F15" s="15">
        <v>132</v>
      </c>
      <c r="G15" s="15">
        <v>218</v>
      </c>
      <c r="H15" s="15">
        <v>22</v>
      </c>
      <c r="I15" s="15">
        <v>8</v>
      </c>
      <c r="J15" s="15">
        <v>152</v>
      </c>
      <c r="K15" s="15">
        <v>5</v>
      </c>
      <c r="L15" s="15">
        <v>910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3126</v>
      </c>
      <c r="C16" s="15">
        <v>131</v>
      </c>
      <c r="D16" s="15">
        <v>2598</v>
      </c>
      <c r="E16" s="15">
        <v>135</v>
      </c>
      <c r="F16" s="15">
        <v>36</v>
      </c>
      <c r="G16" s="15">
        <v>8</v>
      </c>
      <c r="H16" s="15">
        <v>4</v>
      </c>
      <c r="I16" s="15">
        <v>0</v>
      </c>
      <c r="J16" s="15">
        <v>4</v>
      </c>
      <c r="K16" s="15">
        <v>0</v>
      </c>
      <c r="L16" s="15">
        <v>210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1448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1448</v>
      </c>
    </row>
    <row r="18" spans="1:14" ht="14.25" customHeight="1" x14ac:dyDescent="0.25">
      <c r="A18" s="7" t="s">
        <v>65</v>
      </c>
      <c r="B18" s="15">
        <f t="shared" si="1"/>
        <v>42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42</v>
      </c>
    </row>
    <row r="19" spans="1:14" ht="14.25" customHeight="1" x14ac:dyDescent="0.25">
      <c r="A19" s="7" t="s">
        <v>63</v>
      </c>
      <c r="B19" s="15">
        <f t="shared" si="1"/>
        <v>997</v>
      </c>
      <c r="C19" s="15">
        <v>46</v>
      </c>
      <c r="D19" s="15">
        <v>744</v>
      </c>
      <c r="E19" s="15">
        <v>13</v>
      </c>
      <c r="F19" s="15">
        <v>13</v>
      </c>
      <c r="G19" s="15">
        <v>0</v>
      </c>
      <c r="H19" s="15">
        <v>9</v>
      </c>
      <c r="I19" s="15">
        <v>6</v>
      </c>
      <c r="J19" s="15">
        <v>96</v>
      </c>
      <c r="K19" s="15">
        <v>2</v>
      </c>
      <c r="L19" s="15">
        <v>68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2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30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35828</v>
      </c>
      <c r="C8" s="14">
        <f t="shared" si="0"/>
        <v>4749</v>
      </c>
      <c r="D8" s="14">
        <f t="shared" si="0"/>
        <v>19021</v>
      </c>
      <c r="E8" s="14">
        <f t="shared" si="0"/>
        <v>1245</v>
      </c>
      <c r="F8" s="14">
        <f t="shared" si="0"/>
        <v>1527</v>
      </c>
      <c r="G8" s="14">
        <f t="shared" si="0"/>
        <v>690</v>
      </c>
      <c r="H8" s="14">
        <f t="shared" si="0"/>
        <v>983</v>
      </c>
      <c r="I8" s="14">
        <f t="shared" si="0"/>
        <v>50</v>
      </c>
      <c r="J8" s="14">
        <f t="shared" si="0"/>
        <v>2015</v>
      </c>
      <c r="K8" s="14">
        <f t="shared" si="0"/>
        <v>274</v>
      </c>
      <c r="L8" s="14">
        <f t="shared" si="0"/>
        <v>3708</v>
      </c>
      <c r="M8" s="14">
        <f t="shared" si="0"/>
        <v>0</v>
      </c>
      <c r="N8" s="14">
        <f t="shared" si="0"/>
        <v>1566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1550</v>
      </c>
      <c r="C10" s="15">
        <v>545</v>
      </c>
      <c r="D10" s="15">
        <v>360</v>
      </c>
      <c r="E10" s="15">
        <v>102</v>
      </c>
      <c r="F10" s="15">
        <v>269</v>
      </c>
      <c r="G10" s="15">
        <v>34</v>
      </c>
      <c r="H10" s="15">
        <v>20</v>
      </c>
      <c r="I10" s="15">
        <v>0</v>
      </c>
      <c r="J10" s="15">
        <v>2</v>
      </c>
      <c r="K10" s="15">
        <v>0</v>
      </c>
      <c r="L10" s="15">
        <v>218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16013</v>
      </c>
      <c r="C11" s="15">
        <v>2062</v>
      </c>
      <c r="D11" s="16">
        <v>8136</v>
      </c>
      <c r="E11" s="15">
        <v>477</v>
      </c>
      <c r="F11" s="15">
        <v>564</v>
      </c>
      <c r="G11" s="15">
        <v>344</v>
      </c>
      <c r="H11" s="15">
        <v>857</v>
      </c>
      <c r="I11" s="15">
        <v>15</v>
      </c>
      <c r="J11" s="15">
        <v>1656</v>
      </c>
      <c r="K11" s="15">
        <v>213</v>
      </c>
      <c r="L11" s="15">
        <v>1689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1980</v>
      </c>
      <c r="C12" s="15">
        <v>1056</v>
      </c>
      <c r="D12" s="15">
        <v>22</v>
      </c>
      <c r="E12" s="15">
        <v>6</v>
      </c>
      <c r="F12" s="15">
        <v>322</v>
      </c>
      <c r="G12" s="15">
        <v>47</v>
      </c>
      <c r="H12" s="15">
        <v>11</v>
      </c>
      <c r="I12" s="15">
        <v>0</v>
      </c>
      <c r="J12" s="15">
        <v>21</v>
      </c>
      <c r="K12" s="15">
        <v>51</v>
      </c>
      <c r="L12" s="15">
        <v>444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355</v>
      </c>
      <c r="C13" s="15">
        <v>172</v>
      </c>
      <c r="D13" s="15">
        <v>0</v>
      </c>
      <c r="E13" s="15">
        <v>0</v>
      </c>
      <c r="F13" s="15">
        <v>151</v>
      </c>
      <c r="G13" s="15">
        <v>3</v>
      </c>
      <c r="H13" s="15">
        <v>0</v>
      </c>
      <c r="I13" s="15">
        <v>0</v>
      </c>
      <c r="J13" s="15">
        <v>0</v>
      </c>
      <c r="K13" s="15">
        <v>0</v>
      </c>
      <c r="L13" s="15">
        <v>29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584</v>
      </c>
      <c r="C14" s="15">
        <v>24</v>
      </c>
      <c r="D14" s="15">
        <v>363</v>
      </c>
      <c r="E14" s="15">
        <v>49</v>
      </c>
      <c r="F14" s="15">
        <v>50</v>
      </c>
      <c r="G14" s="15">
        <v>31</v>
      </c>
      <c r="H14" s="15">
        <v>2</v>
      </c>
      <c r="I14" s="15">
        <v>0</v>
      </c>
      <c r="J14" s="15">
        <v>4</v>
      </c>
      <c r="K14" s="15">
        <v>1</v>
      </c>
      <c r="L14" s="15">
        <v>60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9733</v>
      </c>
      <c r="C15" s="15">
        <v>728</v>
      </c>
      <c r="D15" s="15">
        <v>6903</v>
      </c>
      <c r="E15" s="15">
        <v>453</v>
      </c>
      <c r="F15" s="15">
        <v>126</v>
      </c>
      <c r="G15" s="15">
        <v>217</v>
      </c>
      <c r="H15" s="15">
        <v>60</v>
      </c>
      <c r="I15" s="15">
        <v>29</v>
      </c>
      <c r="J15" s="15">
        <v>205</v>
      </c>
      <c r="K15" s="15">
        <v>6</v>
      </c>
      <c r="L15" s="15">
        <v>1006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2861</v>
      </c>
      <c r="C16" s="15">
        <v>122</v>
      </c>
      <c r="D16" s="15">
        <v>2361</v>
      </c>
      <c r="E16" s="15">
        <v>134</v>
      </c>
      <c r="F16" s="15">
        <v>23</v>
      </c>
      <c r="G16" s="15">
        <v>13</v>
      </c>
      <c r="H16" s="15">
        <v>5</v>
      </c>
      <c r="I16" s="15">
        <v>0</v>
      </c>
      <c r="J16" s="15">
        <v>24</v>
      </c>
      <c r="K16" s="15">
        <v>2</v>
      </c>
      <c r="L16" s="15">
        <v>177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1534</v>
      </c>
      <c r="C17" s="15">
        <v>1</v>
      </c>
      <c r="D17" s="15">
        <v>20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1513</v>
      </c>
    </row>
    <row r="18" spans="1:14" ht="14.25" customHeight="1" x14ac:dyDescent="0.25">
      <c r="A18" s="7" t="s">
        <v>65</v>
      </c>
      <c r="B18" s="15">
        <f t="shared" si="1"/>
        <v>53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53</v>
      </c>
    </row>
    <row r="19" spans="1:14" ht="14.25" customHeight="1" x14ac:dyDescent="0.25">
      <c r="A19" s="7" t="s">
        <v>63</v>
      </c>
      <c r="B19" s="15">
        <f t="shared" si="1"/>
        <v>1165</v>
      </c>
      <c r="C19" s="15">
        <v>39</v>
      </c>
      <c r="D19" s="15">
        <v>856</v>
      </c>
      <c r="E19" s="15">
        <v>24</v>
      </c>
      <c r="F19" s="15">
        <v>22</v>
      </c>
      <c r="G19" s="15">
        <v>1</v>
      </c>
      <c r="H19" s="15">
        <v>28</v>
      </c>
      <c r="I19" s="15">
        <v>6</v>
      </c>
      <c r="J19" s="15">
        <v>103</v>
      </c>
      <c r="K19" s="15">
        <v>1</v>
      </c>
      <c r="L19" s="15">
        <v>85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2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N610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31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33917</v>
      </c>
      <c r="C8" s="14">
        <f t="shared" si="0"/>
        <v>3625</v>
      </c>
      <c r="D8" s="14">
        <f t="shared" si="0"/>
        <v>18974</v>
      </c>
      <c r="E8" s="14">
        <f t="shared" si="0"/>
        <v>1188</v>
      </c>
      <c r="F8" s="14">
        <f t="shared" si="0"/>
        <v>1368</v>
      </c>
      <c r="G8" s="14">
        <f t="shared" si="0"/>
        <v>681</v>
      </c>
      <c r="H8" s="14">
        <f t="shared" si="0"/>
        <v>858</v>
      </c>
      <c r="I8" s="14">
        <f t="shared" si="0"/>
        <v>55</v>
      </c>
      <c r="J8" s="14">
        <f t="shared" si="0"/>
        <v>1731</v>
      </c>
      <c r="K8" s="14">
        <f t="shared" si="0"/>
        <v>360</v>
      </c>
      <c r="L8" s="14">
        <f t="shared" si="0"/>
        <v>3785</v>
      </c>
      <c r="M8" s="14">
        <f t="shared" si="0"/>
        <v>0</v>
      </c>
      <c r="N8" s="14">
        <f t="shared" si="0"/>
        <v>1292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1128</v>
      </c>
      <c r="C10" s="15">
        <v>248</v>
      </c>
      <c r="D10" s="15">
        <v>339</v>
      </c>
      <c r="E10" s="15">
        <v>75</v>
      </c>
      <c r="F10" s="15">
        <v>217</v>
      </c>
      <c r="G10" s="15">
        <v>45</v>
      </c>
      <c r="H10" s="15">
        <v>8</v>
      </c>
      <c r="I10" s="15">
        <v>2</v>
      </c>
      <c r="J10" s="15">
        <v>2</v>
      </c>
      <c r="K10" s="15">
        <v>2</v>
      </c>
      <c r="L10" s="15">
        <v>190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15056</v>
      </c>
      <c r="C11" s="15">
        <v>1558</v>
      </c>
      <c r="D11" s="15">
        <v>8131</v>
      </c>
      <c r="E11" s="15">
        <v>426</v>
      </c>
      <c r="F11" s="15">
        <v>507</v>
      </c>
      <c r="G11" s="15">
        <v>334</v>
      </c>
      <c r="H11" s="15">
        <v>763</v>
      </c>
      <c r="I11" s="15">
        <v>15</v>
      </c>
      <c r="J11" s="15">
        <v>1374</v>
      </c>
      <c r="K11" s="15">
        <v>289</v>
      </c>
      <c r="L11" s="15">
        <v>1659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1663</v>
      </c>
      <c r="C12" s="15">
        <v>854</v>
      </c>
      <c r="D12" s="15">
        <v>18</v>
      </c>
      <c r="E12" s="15">
        <v>7</v>
      </c>
      <c r="F12" s="15">
        <v>312</v>
      </c>
      <c r="G12" s="15">
        <v>33</v>
      </c>
      <c r="H12" s="15">
        <v>16</v>
      </c>
      <c r="I12" s="15">
        <v>9</v>
      </c>
      <c r="J12" s="15">
        <v>14</v>
      </c>
      <c r="K12" s="15">
        <v>64</v>
      </c>
      <c r="L12" s="15">
        <v>336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406</v>
      </c>
      <c r="C13" s="15">
        <v>163</v>
      </c>
      <c r="D13" s="15">
        <v>0</v>
      </c>
      <c r="E13" s="15">
        <v>4</v>
      </c>
      <c r="F13" s="15">
        <v>188</v>
      </c>
      <c r="G13" s="15">
        <v>2</v>
      </c>
      <c r="H13" s="15">
        <v>0</v>
      </c>
      <c r="I13" s="15">
        <v>0</v>
      </c>
      <c r="J13" s="15">
        <v>0</v>
      </c>
      <c r="K13" s="15">
        <v>1</v>
      </c>
      <c r="L13" s="15">
        <v>48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534</v>
      </c>
      <c r="C14" s="15">
        <v>12</v>
      </c>
      <c r="D14" s="15">
        <v>408</v>
      </c>
      <c r="E14" s="15">
        <v>37</v>
      </c>
      <c r="F14" s="15">
        <v>9</v>
      </c>
      <c r="G14" s="15">
        <v>30</v>
      </c>
      <c r="H14" s="15">
        <v>3</v>
      </c>
      <c r="I14" s="15">
        <v>0</v>
      </c>
      <c r="J14" s="15">
        <v>0</v>
      </c>
      <c r="K14" s="15">
        <v>0</v>
      </c>
      <c r="L14" s="15">
        <v>35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9905</v>
      </c>
      <c r="C15" s="15">
        <v>618</v>
      </c>
      <c r="D15" s="15">
        <v>7066</v>
      </c>
      <c r="E15" s="15">
        <v>488</v>
      </c>
      <c r="F15" s="15">
        <v>107</v>
      </c>
      <c r="G15" s="15">
        <v>221</v>
      </c>
      <c r="H15" s="15">
        <v>40</v>
      </c>
      <c r="I15" s="15">
        <v>21</v>
      </c>
      <c r="J15" s="15">
        <v>175</v>
      </c>
      <c r="K15" s="15">
        <v>1</v>
      </c>
      <c r="L15" s="15">
        <v>1168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2785</v>
      </c>
      <c r="C16" s="15">
        <v>104</v>
      </c>
      <c r="D16" s="15">
        <v>2240</v>
      </c>
      <c r="E16" s="15">
        <v>130</v>
      </c>
      <c r="F16" s="15">
        <v>16</v>
      </c>
      <c r="G16" s="15">
        <v>12</v>
      </c>
      <c r="H16" s="15">
        <v>2</v>
      </c>
      <c r="I16" s="15">
        <v>4</v>
      </c>
      <c r="J16" s="15">
        <v>20</v>
      </c>
      <c r="K16" s="15">
        <v>2</v>
      </c>
      <c r="L16" s="15">
        <v>255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1254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1254</v>
      </c>
    </row>
    <row r="18" spans="1:14" ht="14.25" customHeight="1" x14ac:dyDescent="0.25">
      <c r="A18" s="7" t="s">
        <v>65</v>
      </c>
      <c r="B18" s="15">
        <f t="shared" si="1"/>
        <v>38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38</v>
      </c>
    </row>
    <row r="19" spans="1:14" ht="14.25" customHeight="1" x14ac:dyDescent="0.25">
      <c r="A19" s="7" t="s">
        <v>63</v>
      </c>
      <c r="B19" s="15">
        <f t="shared" si="1"/>
        <v>1148</v>
      </c>
      <c r="C19" s="15">
        <v>68</v>
      </c>
      <c r="D19" s="15">
        <v>772</v>
      </c>
      <c r="E19" s="15">
        <v>21</v>
      </c>
      <c r="F19" s="15">
        <v>12</v>
      </c>
      <c r="G19" s="15">
        <v>4</v>
      </c>
      <c r="H19" s="15">
        <v>26</v>
      </c>
      <c r="I19" s="15">
        <v>4</v>
      </c>
      <c r="J19" s="15">
        <v>146</v>
      </c>
      <c r="K19" s="15">
        <v>1</v>
      </c>
      <c r="L19" s="15">
        <v>94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N610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29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34063</v>
      </c>
      <c r="C8" s="14">
        <f t="shared" si="0"/>
        <v>3873</v>
      </c>
      <c r="D8" s="14">
        <f t="shared" si="0"/>
        <v>18975</v>
      </c>
      <c r="E8" s="14">
        <f t="shared" si="0"/>
        <v>1188</v>
      </c>
      <c r="F8" s="14">
        <f t="shared" si="0"/>
        <v>1433</v>
      </c>
      <c r="G8" s="14">
        <f t="shared" si="0"/>
        <v>706</v>
      </c>
      <c r="H8" s="14">
        <f t="shared" si="0"/>
        <v>842</v>
      </c>
      <c r="I8" s="14">
        <f t="shared" si="0"/>
        <v>172</v>
      </c>
      <c r="J8" s="14">
        <f t="shared" si="0"/>
        <v>1839</v>
      </c>
      <c r="K8" s="14">
        <f t="shared" si="0"/>
        <v>327</v>
      </c>
      <c r="L8" s="14">
        <f t="shared" si="0"/>
        <v>3491</v>
      </c>
      <c r="M8" s="14">
        <f t="shared" si="0"/>
        <v>0</v>
      </c>
      <c r="N8" s="14">
        <f t="shared" si="0"/>
        <v>1217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1286</v>
      </c>
      <c r="C10" s="15">
        <v>310</v>
      </c>
      <c r="D10" s="15">
        <v>391</v>
      </c>
      <c r="E10" s="15">
        <v>102</v>
      </c>
      <c r="F10" s="15">
        <v>218</v>
      </c>
      <c r="G10" s="15">
        <v>50</v>
      </c>
      <c r="H10" s="15">
        <v>6</v>
      </c>
      <c r="I10" s="15">
        <v>0</v>
      </c>
      <c r="J10" s="15">
        <v>8</v>
      </c>
      <c r="K10" s="15">
        <v>0</v>
      </c>
      <c r="L10" s="15">
        <v>201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15335</v>
      </c>
      <c r="C11" s="15">
        <v>1579</v>
      </c>
      <c r="D11" s="15">
        <v>8491</v>
      </c>
      <c r="E11" s="15">
        <v>407</v>
      </c>
      <c r="F11" s="15">
        <v>409</v>
      </c>
      <c r="G11" s="15">
        <v>335</v>
      </c>
      <c r="H11" s="15">
        <v>761</v>
      </c>
      <c r="I11" s="15">
        <v>16</v>
      </c>
      <c r="J11" s="15">
        <v>1582</v>
      </c>
      <c r="K11" s="15">
        <v>237</v>
      </c>
      <c r="L11" s="15">
        <v>1518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2087</v>
      </c>
      <c r="C12" s="15">
        <v>997</v>
      </c>
      <c r="D12" s="15">
        <v>25</v>
      </c>
      <c r="E12" s="15">
        <v>6</v>
      </c>
      <c r="F12" s="15">
        <v>402</v>
      </c>
      <c r="G12" s="15">
        <v>42</v>
      </c>
      <c r="H12" s="15">
        <v>27</v>
      </c>
      <c r="I12" s="15">
        <v>136</v>
      </c>
      <c r="J12" s="15">
        <v>1</v>
      </c>
      <c r="K12" s="15">
        <v>87</v>
      </c>
      <c r="L12" s="15">
        <v>364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549</v>
      </c>
      <c r="C13" s="15">
        <v>242</v>
      </c>
      <c r="D13" s="15">
        <v>1</v>
      </c>
      <c r="E13" s="15">
        <v>15</v>
      </c>
      <c r="F13" s="15">
        <v>250</v>
      </c>
      <c r="G13" s="15">
        <v>7</v>
      </c>
      <c r="H13" s="15">
        <v>0</v>
      </c>
      <c r="I13" s="15">
        <v>0</v>
      </c>
      <c r="J13" s="15">
        <v>0</v>
      </c>
      <c r="K13" s="15">
        <v>2</v>
      </c>
      <c r="L13" s="15">
        <v>32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527</v>
      </c>
      <c r="C14" s="15">
        <v>16</v>
      </c>
      <c r="D14" s="15">
        <v>374</v>
      </c>
      <c r="E14" s="15">
        <v>45</v>
      </c>
      <c r="F14" s="15">
        <v>7</v>
      </c>
      <c r="G14" s="15">
        <v>35</v>
      </c>
      <c r="H14" s="15">
        <v>1</v>
      </c>
      <c r="I14" s="15">
        <v>0</v>
      </c>
      <c r="J14" s="15">
        <v>1</v>
      </c>
      <c r="K14" s="15">
        <v>0</v>
      </c>
      <c r="L14" s="15">
        <v>48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9384</v>
      </c>
      <c r="C15" s="15">
        <v>586</v>
      </c>
      <c r="D15" s="15">
        <v>6835</v>
      </c>
      <c r="E15" s="15">
        <v>472</v>
      </c>
      <c r="F15" s="15">
        <v>96</v>
      </c>
      <c r="G15" s="15">
        <v>213</v>
      </c>
      <c r="H15" s="15">
        <v>26</v>
      </c>
      <c r="I15" s="15">
        <v>10</v>
      </c>
      <c r="J15" s="15">
        <v>131</v>
      </c>
      <c r="K15" s="15">
        <v>0</v>
      </c>
      <c r="L15" s="15">
        <v>1015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2555</v>
      </c>
      <c r="C16" s="15">
        <v>82</v>
      </c>
      <c r="D16" s="15">
        <v>2058</v>
      </c>
      <c r="E16" s="15">
        <v>121</v>
      </c>
      <c r="F16" s="15">
        <v>23</v>
      </c>
      <c r="G16" s="15">
        <v>21</v>
      </c>
      <c r="H16" s="15">
        <v>3</v>
      </c>
      <c r="I16" s="15">
        <v>3</v>
      </c>
      <c r="J16" s="15">
        <v>8</v>
      </c>
      <c r="K16" s="15">
        <v>0</v>
      </c>
      <c r="L16" s="15">
        <v>236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1193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1193</v>
      </c>
    </row>
    <row r="18" spans="1:14" ht="14.25" customHeight="1" x14ac:dyDescent="0.25">
      <c r="A18" s="7" t="s">
        <v>65</v>
      </c>
      <c r="B18" s="15">
        <f t="shared" si="1"/>
        <v>24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24</v>
      </c>
    </row>
    <row r="19" spans="1:14" ht="14.25" customHeight="1" x14ac:dyDescent="0.25">
      <c r="A19" s="7" t="s">
        <v>63</v>
      </c>
      <c r="B19" s="15">
        <f t="shared" si="1"/>
        <v>1123</v>
      </c>
      <c r="C19" s="15">
        <v>61</v>
      </c>
      <c r="D19" s="15">
        <v>800</v>
      </c>
      <c r="E19" s="15">
        <v>20</v>
      </c>
      <c r="F19" s="15">
        <v>28</v>
      </c>
      <c r="G19" s="15">
        <v>3</v>
      </c>
      <c r="H19" s="15">
        <v>18</v>
      </c>
      <c r="I19" s="15">
        <v>7</v>
      </c>
      <c r="J19" s="15">
        <v>108</v>
      </c>
      <c r="K19" s="15">
        <v>1</v>
      </c>
      <c r="L19" s="15">
        <v>77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3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74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39679</v>
      </c>
      <c r="C8" s="14">
        <f t="shared" si="0"/>
        <v>8020</v>
      </c>
      <c r="D8" s="14">
        <f t="shared" si="0"/>
        <v>17610</v>
      </c>
      <c r="E8" s="14">
        <f t="shared" si="0"/>
        <v>1741</v>
      </c>
      <c r="F8" s="14">
        <f t="shared" si="0"/>
        <v>1883</v>
      </c>
      <c r="G8" s="14">
        <f t="shared" si="0"/>
        <v>323</v>
      </c>
      <c r="H8" s="14">
        <f t="shared" si="0"/>
        <v>442</v>
      </c>
      <c r="I8" s="14">
        <f t="shared" si="0"/>
        <v>6</v>
      </c>
      <c r="J8" s="14">
        <f t="shared" si="0"/>
        <v>1601</v>
      </c>
      <c r="K8" s="14">
        <f t="shared" si="0"/>
        <v>1533</v>
      </c>
      <c r="L8" s="14">
        <f t="shared" si="0"/>
        <v>4437</v>
      </c>
      <c r="M8" s="14">
        <f t="shared" si="0"/>
        <v>0</v>
      </c>
      <c r="N8" s="14">
        <f t="shared" si="0"/>
        <v>2083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24">
        <f>SUM(C10:N10)</f>
        <v>1874</v>
      </c>
      <c r="C10" s="15">
        <v>557</v>
      </c>
      <c r="D10" s="15">
        <v>300</v>
      </c>
      <c r="E10" s="15">
        <v>135</v>
      </c>
      <c r="F10" s="15">
        <v>300</v>
      </c>
      <c r="G10" s="15">
        <v>26</v>
      </c>
      <c r="H10" s="15">
        <v>6</v>
      </c>
      <c r="I10" s="15">
        <v>0</v>
      </c>
      <c r="J10" s="15">
        <v>4</v>
      </c>
      <c r="K10" s="15">
        <v>320</v>
      </c>
      <c r="L10" s="15">
        <v>226</v>
      </c>
      <c r="M10" s="17">
        <v>0</v>
      </c>
      <c r="N10" s="17">
        <v>0</v>
      </c>
    </row>
    <row r="11" spans="1:17" ht="14.25" customHeight="1" x14ac:dyDescent="0.25">
      <c r="A11" s="7" t="s">
        <v>1</v>
      </c>
      <c r="B11" s="24">
        <f t="shared" ref="B11:B19" si="1">SUM(C11:N11)</f>
        <v>15596</v>
      </c>
      <c r="C11" s="15">
        <v>2037</v>
      </c>
      <c r="D11" s="16">
        <v>7640</v>
      </c>
      <c r="E11" s="15">
        <v>591</v>
      </c>
      <c r="F11" s="15">
        <v>703</v>
      </c>
      <c r="G11" s="15">
        <v>150</v>
      </c>
      <c r="H11" s="15">
        <v>399</v>
      </c>
      <c r="I11" s="15">
        <v>2</v>
      </c>
      <c r="J11" s="15">
        <v>1218</v>
      </c>
      <c r="K11" s="15">
        <v>1004</v>
      </c>
      <c r="L11" s="15">
        <v>1852</v>
      </c>
      <c r="M11" s="17">
        <v>0</v>
      </c>
      <c r="N11" s="17">
        <v>0</v>
      </c>
    </row>
    <row r="12" spans="1:17" ht="14.25" customHeight="1" x14ac:dyDescent="0.25">
      <c r="A12" s="7" t="s">
        <v>2</v>
      </c>
      <c r="B12" s="24">
        <f t="shared" si="1"/>
        <v>1749</v>
      </c>
      <c r="C12" s="15">
        <v>872</v>
      </c>
      <c r="D12" s="15">
        <v>28</v>
      </c>
      <c r="E12" s="15">
        <v>7</v>
      </c>
      <c r="F12" s="15">
        <v>323</v>
      </c>
      <c r="G12" s="15">
        <v>11</v>
      </c>
      <c r="H12" s="15">
        <v>3</v>
      </c>
      <c r="I12" s="15">
        <v>0</v>
      </c>
      <c r="J12" s="15">
        <v>2</v>
      </c>
      <c r="K12" s="15">
        <v>187</v>
      </c>
      <c r="L12" s="15">
        <v>316</v>
      </c>
      <c r="M12" s="17">
        <v>0</v>
      </c>
      <c r="N12" s="17">
        <v>0</v>
      </c>
    </row>
    <row r="13" spans="1:17" ht="14.25" customHeight="1" x14ac:dyDescent="0.25">
      <c r="A13" s="7" t="s">
        <v>61</v>
      </c>
      <c r="B13" s="24">
        <f t="shared" si="1"/>
        <v>520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520</v>
      </c>
    </row>
    <row r="14" spans="1:17" ht="14.25" customHeight="1" x14ac:dyDescent="0.25">
      <c r="A14" s="1" t="s">
        <v>59</v>
      </c>
      <c r="B14" s="24">
        <f t="shared" si="1"/>
        <v>521</v>
      </c>
      <c r="C14" s="17">
        <v>20</v>
      </c>
      <c r="D14" s="17">
        <v>329</v>
      </c>
      <c r="E14" s="17">
        <v>60</v>
      </c>
      <c r="F14" s="17">
        <v>15</v>
      </c>
      <c r="G14" s="17">
        <v>25</v>
      </c>
      <c r="H14" s="17">
        <v>2</v>
      </c>
      <c r="I14" s="17">
        <v>2</v>
      </c>
      <c r="J14" s="17">
        <v>6</v>
      </c>
      <c r="K14" s="17">
        <v>1</v>
      </c>
      <c r="L14" s="17">
        <v>61</v>
      </c>
      <c r="M14" s="17">
        <v>0</v>
      </c>
      <c r="N14" s="17">
        <v>0</v>
      </c>
    </row>
    <row r="15" spans="1:17" ht="14.25" customHeight="1" x14ac:dyDescent="0.25">
      <c r="A15" s="7" t="s">
        <v>3</v>
      </c>
      <c r="B15" s="24">
        <f t="shared" si="1"/>
        <v>13214</v>
      </c>
      <c r="C15" s="15">
        <v>4031</v>
      </c>
      <c r="D15" s="15">
        <v>6030</v>
      </c>
      <c r="E15" s="15">
        <v>677</v>
      </c>
      <c r="F15" s="15">
        <v>449</v>
      </c>
      <c r="G15" s="15">
        <v>109</v>
      </c>
      <c r="H15" s="15">
        <v>22</v>
      </c>
      <c r="I15" s="15">
        <v>2</v>
      </c>
      <c r="J15" s="15">
        <v>316</v>
      </c>
      <c r="K15" s="15">
        <v>6</v>
      </c>
      <c r="L15" s="15">
        <v>1572</v>
      </c>
      <c r="M15" s="17">
        <v>0</v>
      </c>
      <c r="N15" s="17">
        <v>0</v>
      </c>
    </row>
    <row r="16" spans="1:17" ht="14.25" customHeight="1" x14ac:dyDescent="0.25">
      <c r="A16" s="7" t="s">
        <v>62</v>
      </c>
      <c r="B16" s="24">
        <f t="shared" si="1"/>
        <v>3794</v>
      </c>
      <c r="C16" s="17">
        <v>441</v>
      </c>
      <c r="D16" s="17">
        <v>2683</v>
      </c>
      <c r="E16" s="17">
        <v>245</v>
      </c>
      <c r="F16" s="17">
        <v>80</v>
      </c>
      <c r="G16" s="17">
        <v>2</v>
      </c>
      <c r="H16" s="17">
        <v>0</v>
      </c>
      <c r="I16" s="17">
        <v>0</v>
      </c>
      <c r="J16" s="17">
        <v>17</v>
      </c>
      <c r="K16" s="17">
        <v>1</v>
      </c>
      <c r="L16" s="17">
        <v>325</v>
      </c>
      <c r="M16" s="17">
        <v>0</v>
      </c>
      <c r="N16" s="17">
        <v>0</v>
      </c>
    </row>
    <row r="17" spans="1:14" ht="14.25" customHeight="1" x14ac:dyDescent="0.25">
      <c r="A17" s="7" t="s">
        <v>64</v>
      </c>
      <c r="B17" s="24">
        <f t="shared" si="1"/>
        <v>1422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1422</v>
      </c>
    </row>
    <row r="18" spans="1:14" ht="14.25" customHeight="1" x14ac:dyDescent="0.25">
      <c r="A18" s="7" t="s">
        <v>65</v>
      </c>
      <c r="B18" s="24">
        <f t="shared" si="1"/>
        <v>141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141</v>
      </c>
    </row>
    <row r="19" spans="1:14" ht="14.25" customHeight="1" x14ac:dyDescent="0.25">
      <c r="A19" s="7" t="s">
        <v>63</v>
      </c>
      <c r="B19" s="24">
        <f t="shared" si="1"/>
        <v>848</v>
      </c>
      <c r="C19" s="24">
        <v>62</v>
      </c>
      <c r="D19" s="24">
        <v>600</v>
      </c>
      <c r="E19" s="24">
        <v>26</v>
      </c>
      <c r="F19" s="24">
        <v>13</v>
      </c>
      <c r="G19" s="24">
        <v>0</v>
      </c>
      <c r="H19" s="24">
        <v>10</v>
      </c>
      <c r="I19" s="24">
        <v>0</v>
      </c>
      <c r="J19" s="24">
        <v>38</v>
      </c>
      <c r="K19" s="24">
        <v>14</v>
      </c>
      <c r="L19" s="24">
        <v>85</v>
      </c>
      <c r="M19" s="17">
        <v>0</v>
      </c>
      <c r="N19" s="17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18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25" t="s">
        <v>73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19"/>
      <c r="I26" s="7"/>
      <c r="J26" s="7"/>
      <c r="K26" s="7"/>
      <c r="L26" s="7"/>
      <c r="M26" s="7"/>
      <c r="N26" s="7"/>
    </row>
    <row r="27" spans="1:14" ht="14.25" customHeight="1" x14ac:dyDescent="0.25">
      <c r="A27" s="18" t="s">
        <v>70</v>
      </c>
      <c r="B27" s="18"/>
      <c r="C27" s="18"/>
      <c r="D27" s="18"/>
      <c r="E27" s="18"/>
      <c r="F27" s="18"/>
      <c r="G27" s="18"/>
      <c r="H27" s="18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A29" s="7"/>
      <c r="B29" s="2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 t="s">
        <v>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 t="s">
        <v>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 t="s">
        <v>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 t="s">
        <v>6</v>
      </c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 t="s">
        <v>7</v>
      </c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8</v>
      </c>
      <c r="F513" s="7" t="s">
        <v>9</v>
      </c>
      <c r="G513" s="7" t="s">
        <v>10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11</v>
      </c>
      <c r="F514" s="7" t="s">
        <v>12</v>
      </c>
      <c r="G514" s="7" t="s">
        <v>13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 t="s">
        <v>14</v>
      </c>
      <c r="G515" s="7" t="s">
        <v>15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16</v>
      </c>
      <c r="F516" s="7" t="s">
        <v>16</v>
      </c>
      <c r="G516" s="7" t="s">
        <v>16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34.299999999999997</v>
      </c>
      <c r="F518" s="7">
        <v>63.7</v>
      </c>
      <c r="G518" s="7">
        <v>23.6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25.5</v>
      </c>
      <c r="F519" s="7">
        <v>69.5</v>
      </c>
      <c r="G519" s="7">
        <v>14.6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9.6999999999999993</v>
      </c>
      <c r="F520" s="7">
        <v>79.099999999999994</v>
      </c>
      <c r="G520" s="7">
        <v>9.1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5.0999999999999996</v>
      </c>
      <c r="F521" s="7">
        <v>75.2</v>
      </c>
      <c r="G521" s="7">
        <v>12.1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51</v>
      </c>
      <c r="F522" s="7">
        <v>31.8</v>
      </c>
      <c r="G522" s="7">
        <v>10.8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19.100000000000001</v>
      </c>
      <c r="F524" s="7">
        <v>71.7</v>
      </c>
      <c r="G524" s="7">
        <v>14.3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17</v>
      </c>
      <c r="F555" s="7" t="s">
        <v>18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19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20</v>
      </c>
      <c r="F557" s="7" t="s">
        <v>21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22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193</v>
      </c>
      <c r="F561" s="7">
        <v>31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452</v>
      </c>
      <c r="F563" s="7">
        <v>35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>
        <v>67</v>
      </c>
      <c r="F564" s="7">
        <v>22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385</v>
      </c>
      <c r="F565" s="7">
        <v>13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 t="s">
        <v>23</v>
      </c>
      <c r="F567" s="7">
        <v>112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78</v>
      </c>
      <c r="F568" s="7">
        <v>59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465</v>
      </c>
      <c r="F570" s="7">
        <v>88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 t="s">
        <v>5</v>
      </c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81</v>
      </c>
      <c r="F572" s="7">
        <v>87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 t="s">
        <v>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 t="s">
        <v>5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28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32638</v>
      </c>
      <c r="C8" s="14">
        <f t="shared" si="0"/>
        <v>3331</v>
      </c>
      <c r="D8" s="14">
        <f t="shared" si="0"/>
        <v>18517</v>
      </c>
      <c r="E8" s="14">
        <f t="shared" si="0"/>
        <v>1540</v>
      </c>
      <c r="F8" s="14">
        <f t="shared" si="0"/>
        <v>1380</v>
      </c>
      <c r="G8" s="14">
        <f t="shared" si="0"/>
        <v>608</v>
      </c>
      <c r="H8" s="14">
        <f t="shared" si="0"/>
        <v>855</v>
      </c>
      <c r="I8" s="14">
        <f t="shared" si="0"/>
        <v>51</v>
      </c>
      <c r="J8" s="14">
        <f t="shared" si="0"/>
        <v>1581</v>
      </c>
      <c r="K8" s="14">
        <f t="shared" si="0"/>
        <v>239</v>
      </c>
      <c r="L8" s="14">
        <f t="shared" si="0"/>
        <v>3568</v>
      </c>
      <c r="M8" s="14">
        <f t="shared" si="0"/>
        <v>0</v>
      </c>
      <c r="N8" s="14">
        <f t="shared" si="0"/>
        <v>968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1057</v>
      </c>
      <c r="C10" s="15">
        <v>213</v>
      </c>
      <c r="D10" s="15">
        <v>353</v>
      </c>
      <c r="E10" s="15">
        <v>86</v>
      </c>
      <c r="F10" s="15">
        <v>186</v>
      </c>
      <c r="G10" s="15">
        <v>47</v>
      </c>
      <c r="H10" s="15">
        <v>11</v>
      </c>
      <c r="I10" s="15">
        <v>1</v>
      </c>
      <c r="J10" s="15">
        <v>1</v>
      </c>
      <c r="K10" s="15">
        <v>0</v>
      </c>
      <c r="L10" s="15">
        <v>159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13949</v>
      </c>
      <c r="C11" s="15">
        <v>1308</v>
      </c>
      <c r="D11" s="15">
        <v>7792</v>
      </c>
      <c r="E11" s="15">
        <v>445</v>
      </c>
      <c r="F11" s="15">
        <v>436</v>
      </c>
      <c r="G11" s="15">
        <v>307</v>
      </c>
      <c r="H11" s="15">
        <v>776</v>
      </c>
      <c r="I11" s="15">
        <v>22</v>
      </c>
      <c r="J11" s="15">
        <v>1233</v>
      </c>
      <c r="K11" s="15">
        <v>150</v>
      </c>
      <c r="L11" s="15">
        <v>1480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1899</v>
      </c>
      <c r="C12" s="15">
        <v>955</v>
      </c>
      <c r="D12" s="15">
        <v>25</v>
      </c>
      <c r="E12" s="15">
        <v>47</v>
      </c>
      <c r="F12" s="15">
        <v>381</v>
      </c>
      <c r="G12" s="15">
        <v>11</v>
      </c>
      <c r="H12" s="15">
        <v>9</v>
      </c>
      <c r="I12" s="15">
        <v>14</v>
      </c>
      <c r="J12" s="15">
        <v>2</v>
      </c>
      <c r="K12" s="15">
        <v>78</v>
      </c>
      <c r="L12" s="15">
        <v>377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413</v>
      </c>
      <c r="C13" s="15">
        <v>145</v>
      </c>
      <c r="D13" s="15">
        <v>0</v>
      </c>
      <c r="E13" s="15">
        <v>2</v>
      </c>
      <c r="F13" s="15">
        <v>227</v>
      </c>
      <c r="G13" s="15">
        <v>2</v>
      </c>
      <c r="H13" s="15">
        <v>0</v>
      </c>
      <c r="I13" s="15">
        <v>0</v>
      </c>
      <c r="J13" s="15">
        <v>0</v>
      </c>
      <c r="K13" s="15">
        <v>5</v>
      </c>
      <c r="L13" s="15">
        <v>32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702</v>
      </c>
      <c r="C14" s="15">
        <v>21</v>
      </c>
      <c r="D14" s="15">
        <v>491</v>
      </c>
      <c r="E14" s="15">
        <v>36</v>
      </c>
      <c r="F14" s="15">
        <v>25</v>
      </c>
      <c r="G14" s="15">
        <v>52</v>
      </c>
      <c r="H14" s="15">
        <v>4</v>
      </c>
      <c r="I14" s="15">
        <v>0</v>
      </c>
      <c r="J14" s="15">
        <v>5</v>
      </c>
      <c r="K14" s="15">
        <v>1</v>
      </c>
      <c r="L14" s="15">
        <v>67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9949</v>
      </c>
      <c r="C15" s="15">
        <v>495</v>
      </c>
      <c r="D15" s="15">
        <v>7290</v>
      </c>
      <c r="E15" s="15">
        <v>548</v>
      </c>
      <c r="F15" s="15">
        <v>87</v>
      </c>
      <c r="G15" s="15">
        <v>163</v>
      </c>
      <c r="H15" s="15">
        <v>37</v>
      </c>
      <c r="I15" s="15">
        <v>7</v>
      </c>
      <c r="J15" s="15">
        <v>195</v>
      </c>
      <c r="K15" s="15">
        <v>3</v>
      </c>
      <c r="L15" s="15">
        <v>1124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2650</v>
      </c>
      <c r="C16" s="15">
        <v>135</v>
      </c>
      <c r="D16" s="15">
        <v>1850</v>
      </c>
      <c r="E16" s="15">
        <v>342</v>
      </c>
      <c r="F16" s="15">
        <v>31</v>
      </c>
      <c r="G16" s="15">
        <v>25</v>
      </c>
      <c r="H16" s="15">
        <v>1</v>
      </c>
      <c r="I16" s="15">
        <v>1</v>
      </c>
      <c r="J16" s="15">
        <v>16</v>
      </c>
      <c r="K16" s="15">
        <v>0</v>
      </c>
      <c r="L16" s="15">
        <v>249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948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948</v>
      </c>
    </row>
    <row r="18" spans="1:14" ht="14.25" customHeight="1" x14ac:dyDescent="0.25">
      <c r="A18" s="7" t="s">
        <v>65</v>
      </c>
      <c r="B18" s="15">
        <f t="shared" si="1"/>
        <v>20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20</v>
      </c>
    </row>
    <row r="19" spans="1:14" ht="14.25" customHeight="1" x14ac:dyDescent="0.25">
      <c r="A19" s="7" t="s">
        <v>63</v>
      </c>
      <c r="B19" s="15">
        <f t="shared" si="1"/>
        <v>1051</v>
      </c>
      <c r="C19" s="15">
        <v>59</v>
      </c>
      <c r="D19" s="15">
        <v>716</v>
      </c>
      <c r="E19" s="15">
        <v>34</v>
      </c>
      <c r="F19" s="15">
        <v>7</v>
      </c>
      <c r="G19" s="15">
        <v>1</v>
      </c>
      <c r="H19" s="15">
        <v>17</v>
      </c>
      <c r="I19" s="15">
        <v>6</v>
      </c>
      <c r="J19" s="15">
        <v>129</v>
      </c>
      <c r="K19" s="15">
        <v>2</v>
      </c>
      <c r="L19" s="15">
        <v>80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27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31403</v>
      </c>
      <c r="C8" s="14">
        <f t="shared" si="0"/>
        <v>2549</v>
      </c>
      <c r="D8" s="14">
        <f t="shared" si="0"/>
        <v>18285</v>
      </c>
      <c r="E8" s="14">
        <f t="shared" si="0"/>
        <v>1354</v>
      </c>
      <c r="F8" s="14">
        <f t="shared" si="0"/>
        <v>1379</v>
      </c>
      <c r="G8" s="14">
        <f t="shared" si="0"/>
        <v>662</v>
      </c>
      <c r="H8" s="14">
        <f t="shared" si="0"/>
        <v>820</v>
      </c>
      <c r="I8" s="14">
        <f t="shared" si="0"/>
        <v>50</v>
      </c>
      <c r="J8" s="14">
        <f t="shared" si="0"/>
        <v>1363</v>
      </c>
      <c r="K8" s="14">
        <f t="shared" si="0"/>
        <v>237</v>
      </c>
      <c r="L8" s="14">
        <f t="shared" si="0"/>
        <v>3615</v>
      </c>
      <c r="M8" s="14">
        <f t="shared" si="0"/>
        <v>0</v>
      </c>
      <c r="N8" s="14">
        <f t="shared" si="0"/>
        <v>1089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701</v>
      </c>
      <c r="C10" s="15">
        <v>85</v>
      </c>
      <c r="D10" s="15">
        <v>230</v>
      </c>
      <c r="E10" s="15">
        <v>56</v>
      </c>
      <c r="F10" s="15">
        <v>170</v>
      </c>
      <c r="G10" s="15">
        <v>44</v>
      </c>
      <c r="H10" s="15">
        <v>6</v>
      </c>
      <c r="I10" s="15">
        <v>1</v>
      </c>
      <c r="J10" s="15">
        <v>3</v>
      </c>
      <c r="K10" s="15">
        <v>3</v>
      </c>
      <c r="L10" s="15">
        <v>103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13489</v>
      </c>
      <c r="C11" s="15">
        <v>1115</v>
      </c>
      <c r="D11" s="15">
        <v>7713</v>
      </c>
      <c r="E11" s="15">
        <v>407</v>
      </c>
      <c r="F11" s="15">
        <v>444</v>
      </c>
      <c r="G11" s="15">
        <v>363</v>
      </c>
      <c r="H11" s="15">
        <v>745</v>
      </c>
      <c r="I11" s="15">
        <v>15</v>
      </c>
      <c r="J11" s="15">
        <v>1101</v>
      </c>
      <c r="K11" s="15">
        <v>161</v>
      </c>
      <c r="L11" s="15">
        <v>1425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1310</v>
      </c>
      <c r="C12" s="15">
        <v>517</v>
      </c>
      <c r="D12" s="15">
        <v>10</v>
      </c>
      <c r="E12" s="15">
        <v>39</v>
      </c>
      <c r="F12" s="15">
        <v>315</v>
      </c>
      <c r="G12" s="15">
        <v>10</v>
      </c>
      <c r="H12" s="15">
        <v>11</v>
      </c>
      <c r="I12" s="15">
        <v>13</v>
      </c>
      <c r="J12" s="15">
        <v>2</v>
      </c>
      <c r="K12" s="15">
        <v>69</v>
      </c>
      <c r="L12" s="15">
        <v>324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423</v>
      </c>
      <c r="C13" s="15">
        <v>146</v>
      </c>
      <c r="D13" s="15">
        <v>0</v>
      </c>
      <c r="E13" s="15">
        <v>1</v>
      </c>
      <c r="F13" s="15">
        <v>249</v>
      </c>
      <c r="G13" s="15">
        <v>0</v>
      </c>
      <c r="H13" s="15">
        <v>0</v>
      </c>
      <c r="I13" s="15">
        <v>0</v>
      </c>
      <c r="J13" s="15">
        <v>0</v>
      </c>
      <c r="K13" s="15">
        <v>1</v>
      </c>
      <c r="L13" s="15">
        <v>26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563</v>
      </c>
      <c r="C14" s="15">
        <v>23</v>
      </c>
      <c r="D14" s="15">
        <v>397</v>
      </c>
      <c r="E14" s="15">
        <v>41</v>
      </c>
      <c r="F14" s="15">
        <v>21</v>
      </c>
      <c r="G14" s="15">
        <v>29</v>
      </c>
      <c r="H14" s="15">
        <v>3</v>
      </c>
      <c r="I14" s="15">
        <v>0</v>
      </c>
      <c r="J14" s="15">
        <v>0</v>
      </c>
      <c r="K14" s="15">
        <v>0</v>
      </c>
      <c r="L14" s="15">
        <v>49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10199</v>
      </c>
      <c r="C15" s="15">
        <v>518</v>
      </c>
      <c r="D15" s="15">
        <v>7168</v>
      </c>
      <c r="E15" s="15">
        <v>644</v>
      </c>
      <c r="F15" s="15">
        <v>139</v>
      </c>
      <c r="G15" s="15">
        <v>189</v>
      </c>
      <c r="H15" s="15">
        <v>41</v>
      </c>
      <c r="I15" s="15">
        <v>14</v>
      </c>
      <c r="J15" s="15">
        <v>145</v>
      </c>
      <c r="K15" s="15">
        <v>2</v>
      </c>
      <c r="L15" s="15">
        <v>1339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>SUM(C16:N16)</f>
        <v>2577</v>
      </c>
      <c r="C16" s="15">
        <v>96</v>
      </c>
      <c r="D16" s="15">
        <v>2020</v>
      </c>
      <c r="E16" s="15">
        <v>139</v>
      </c>
      <c r="F16" s="15">
        <v>18</v>
      </c>
      <c r="G16" s="15">
        <v>23</v>
      </c>
      <c r="H16" s="15">
        <v>3</v>
      </c>
      <c r="I16" s="15">
        <v>2</v>
      </c>
      <c r="J16" s="15">
        <v>7</v>
      </c>
      <c r="K16" s="15">
        <v>0</v>
      </c>
      <c r="L16" s="15">
        <v>269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1067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1067</v>
      </c>
    </row>
    <row r="18" spans="1:14" ht="14.25" customHeight="1" x14ac:dyDescent="0.25">
      <c r="A18" s="7" t="s">
        <v>65</v>
      </c>
      <c r="B18" s="15">
        <f t="shared" si="1"/>
        <v>22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22</v>
      </c>
    </row>
    <row r="19" spans="1:14" ht="14.25" customHeight="1" x14ac:dyDescent="0.25">
      <c r="A19" s="7" t="s">
        <v>63</v>
      </c>
      <c r="B19" s="15">
        <f t="shared" si="1"/>
        <v>1052</v>
      </c>
      <c r="C19" s="15">
        <v>49</v>
      </c>
      <c r="D19" s="15">
        <v>747</v>
      </c>
      <c r="E19" s="15">
        <v>27</v>
      </c>
      <c r="F19" s="15">
        <v>23</v>
      </c>
      <c r="G19" s="15">
        <v>4</v>
      </c>
      <c r="H19" s="15">
        <v>11</v>
      </c>
      <c r="I19" s="15">
        <v>5</v>
      </c>
      <c r="J19" s="15">
        <v>105</v>
      </c>
      <c r="K19" s="15">
        <v>1</v>
      </c>
      <c r="L19" s="15">
        <v>80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N610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26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33525</v>
      </c>
      <c r="C8" s="14">
        <f t="shared" si="0"/>
        <v>3221</v>
      </c>
      <c r="D8" s="14">
        <f t="shared" si="0"/>
        <v>17309</v>
      </c>
      <c r="E8" s="14">
        <f t="shared" si="0"/>
        <v>1783</v>
      </c>
      <c r="F8" s="14">
        <f t="shared" si="0"/>
        <v>1481</v>
      </c>
      <c r="G8" s="14">
        <f t="shared" si="0"/>
        <v>694</v>
      </c>
      <c r="H8" s="14">
        <f t="shared" si="0"/>
        <v>877</v>
      </c>
      <c r="I8" s="14">
        <f t="shared" si="0"/>
        <v>120</v>
      </c>
      <c r="J8" s="14">
        <f t="shared" si="0"/>
        <v>1720</v>
      </c>
      <c r="K8" s="14">
        <f t="shared" si="0"/>
        <v>247</v>
      </c>
      <c r="L8" s="14">
        <f t="shared" si="0"/>
        <v>4686</v>
      </c>
      <c r="M8" s="14">
        <f t="shared" si="0"/>
        <v>0</v>
      </c>
      <c r="N8" s="14">
        <f t="shared" si="0"/>
        <v>1387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1350</v>
      </c>
      <c r="C10" s="15">
        <v>409</v>
      </c>
      <c r="D10" s="15">
        <v>361</v>
      </c>
      <c r="E10" s="15">
        <v>104</v>
      </c>
      <c r="F10" s="15">
        <v>239</v>
      </c>
      <c r="G10" s="15">
        <v>52</v>
      </c>
      <c r="H10" s="15">
        <v>4</v>
      </c>
      <c r="I10" s="15">
        <v>0</v>
      </c>
      <c r="J10" s="15">
        <v>2</v>
      </c>
      <c r="K10" s="15">
        <v>0</v>
      </c>
      <c r="L10" s="15">
        <v>179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14173</v>
      </c>
      <c r="C11" s="15">
        <v>1286</v>
      </c>
      <c r="D11" s="15">
        <v>7508</v>
      </c>
      <c r="E11" s="15">
        <v>803</v>
      </c>
      <c r="F11" s="15">
        <v>437</v>
      </c>
      <c r="G11" s="15">
        <v>343</v>
      </c>
      <c r="H11" s="15">
        <v>769</v>
      </c>
      <c r="I11" s="15">
        <v>45</v>
      </c>
      <c r="J11" s="15">
        <v>1410</v>
      </c>
      <c r="K11" s="15">
        <v>181</v>
      </c>
      <c r="L11" s="15">
        <v>1391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1533</v>
      </c>
      <c r="C12" s="15">
        <v>612</v>
      </c>
      <c r="D12" s="15">
        <v>22</v>
      </c>
      <c r="E12" s="15">
        <v>37</v>
      </c>
      <c r="F12" s="15">
        <v>331</v>
      </c>
      <c r="G12" s="15">
        <v>3</v>
      </c>
      <c r="H12" s="15">
        <v>26</v>
      </c>
      <c r="I12" s="15">
        <v>35</v>
      </c>
      <c r="J12" s="15">
        <v>0</v>
      </c>
      <c r="K12" s="15">
        <v>57</v>
      </c>
      <c r="L12" s="15">
        <v>410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568</v>
      </c>
      <c r="C13" s="15">
        <v>235</v>
      </c>
      <c r="D13" s="15">
        <v>0</v>
      </c>
      <c r="E13" s="15">
        <v>1</v>
      </c>
      <c r="F13" s="15">
        <v>296</v>
      </c>
      <c r="G13" s="15">
        <v>2</v>
      </c>
      <c r="H13" s="15">
        <v>0</v>
      </c>
      <c r="I13" s="15">
        <v>0</v>
      </c>
      <c r="J13" s="15">
        <v>0</v>
      </c>
      <c r="K13" s="15">
        <v>3</v>
      </c>
      <c r="L13" s="15">
        <v>31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569</v>
      </c>
      <c r="C14" s="15">
        <v>19</v>
      </c>
      <c r="D14" s="15">
        <v>382</v>
      </c>
      <c r="E14" s="15">
        <v>44</v>
      </c>
      <c r="F14" s="15">
        <v>16</v>
      </c>
      <c r="G14" s="15">
        <v>37</v>
      </c>
      <c r="H14" s="15">
        <v>2</v>
      </c>
      <c r="I14" s="15">
        <v>0</v>
      </c>
      <c r="J14" s="15">
        <v>2</v>
      </c>
      <c r="K14" s="15">
        <v>0</v>
      </c>
      <c r="L14" s="15">
        <v>67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10686</v>
      </c>
      <c r="C15" s="15">
        <v>498</v>
      </c>
      <c r="D15" s="15">
        <v>6732</v>
      </c>
      <c r="E15" s="15">
        <v>622</v>
      </c>
      <c r="F15" s="15">
        <v>134</v>
      </c>
      <c r="G15" s="15">
        <v>231</v>
      </c>
      <c r="H15" s="15">
        <v>33</v>
      </c>
      <c r="I15" s="15">
        <v>30</v>
      </c>
      <c r="J15" s="15">
        <v>142</v>
      </c>
      <c r="K15" s="15">
        <v>5</v>
      </c>
      <c r="L15" s="15">
        <v>2259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2112</v>
      </c>
      <c r="C16" s="15">
        <v>104</v>
      </c>
      <c r="D16" s="15">
        <v>1531</v>
      </c>
      <c r="E16" s="15">
        <v>147</v>
      </c>
      <c r="F16" s="15">
        <v>24</v>
      </c>
      <c r="G16" s="15">
        <v>23</v>
      </c>
      <c r="H16" s="15">
        <v>6</v>
      </c>
      <c r="I16" s="15">
        <v>1</v>
      </c>
      <c r="J16" s="15">
        <v>10</v>
      </c>
      <c r="K16" s="15">
        <v>0</v>
      </c>
      <c r="L16" s="15">
        <v>266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1377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1377</v>
      </c>
    </row>
    <row r="18" spans="1:14" ht="14.25" customHeight="1" x14ac:dyDescent="0.25">
      <c r="A18" s="7" t="s">
        <v>65</v>
      </c>
      <c r="B18" s="15">
        <f t="shared" si="1"/>
        <v>10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10</v>
      </c>
    </row>
    <row r="19" spans="1:14" ht="14.25" customHeight="1" x14ac:dyDescent="0.25">
      <c r="A19" s="7" t="s">
        <v>63</v>
      </c>
      <c r="B19" s="15">
        <f t="shared" si="1"/>
        <v>1147</v>
      </c>
      <c r="C19" s="15">
        <v>58</v>
      </c>
      <c r="D19" s="15">
        <v>773</v>
      </c>
      <c r="E19" s="15">
        <v>25</v>
      </c>
      <c r="F19" s="15">
        <v>4</v>
      </c>
      <c r="G19" s="15">
        <v>3</v>
      </c>
      <c r="H19" s="15">
        <v>37</v>
      </c>
      <c r="I19" s="15">
        <v>9</v>
      </c>
      <c r="J19" s="15">
        <v>154</v>
      </c>
      <c r="K19" s="15">
        <v>1</v>
      </c>
      <c r="L19" s="15">
        <v>83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N610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4" s="2" customFormat="1" ht="16.5" customHeight="1" x14ac:dyDescent="0.2">
      <c r="A1" s="3" t="s">
        <v>25</v>
      </c>
      <c r="N1" s="4" t="s">
        <v>37</v>
      </c>
    </row>
    <row r="2" spans="1:14" s="2" customFormat="1" ht="14.25" customHeight="1" x14ac:dyDescent="0.2">
      <c r="A2" s="2" t="s">
        <v>24</v>
      </c>
    </row>
    <row r="3" spans="1:14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4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4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13" t="s">
        <v>4</v>
      </c>
      <c r="B8" s="14">
        <f t="shared" ref="B8:N8" si="0">SUM(B10:B19)</f>
        <v>38475</v>
      </c>
      <c r="C8" s="14">
        <f t="shared" si="0"/>
        <v>4386</v>
      </c>
      <c r="D8" s="14">
        <f t="shared" si="0"/>
        <v>18741</v>
      </c>
      <c r="E8" s="14">
        <f t="shared" si="0"/>
        <v>1598</v>
      </c>
      <c r="F8" s="14">
        <f t="shared" si="0"/>
        <v>3182</v>
      </c>
      <c r="G8" s="14">
        <f t="shared" si="0"/>
        <v>607</v>
      </c>
      <c r="H8" s="14">
        <f t="shared" si="0"/>
        <v>987</v>
      </c>
      <c r="I8" s="14">
        <f t="shared" si="0"/>
        <v>77</v>
      </c>
      <c r="J8" s="14">
        <f t="shared" si="0"/>
        <v>1793</v>
      </c>
      <c r="K8" s="14">
        <f t="shared" si="0"/>
        <v>362</v>
      </c>
      <c r="L8" s="14">
        <f t="shared" si="0"/>
        <v>5373</v>
      </c>
      <c r="M8" s="14">
        <f t="shared" si="0"/>
        <v>0</v>
      </c>
      <c r="N8" s="14">
        <f t="shared" si="0"/>
        <v>1369</v>
      </c>
    </row>
    <row r="9" spans="1:14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25">
      <c r="A10" s="7" t="s">
        <v>60</v>
      </c>
      <c r="B10" s="15">
        <f>SUM(C10:N10)</f>
        <v>1338</v>
      </c>
      <c r="C10" s="15">
        <v>415</v>
      </c>
      <c r="D10" s="15">
        <v>341</v>
      </c>
      <c r="E10" s="15">
        <v>85</v>
      </c>
      <c r="F10" s="15">
        <v>289</v>
      </c>
      <c r="G10" s="15">
        <v>42</v>
      </c>
      <c r="H10" s="15">
        <v>8</v>
      </c>
      <c r="I10" s="15">
        <v>0</v>
      </c>
      <c r="J10" s="15">
        <v>3</v>
      </c>
      <c r="K10" s="15">
        <v>1</v>
      </c>
      <c r="L10" s="15">
        <v>154</v>
      </c>
      <c r="M10" s="15">
        <v>0</v>
      </c>
      <c r="N10" s="15">
        <v>0</v>
      </c>
    </row>
    <row r="11" spans="1:14" ht="14.25" customHeight="1" x14ac:dyDescent="0.25">
      <c r="A11" s="7" t="s">
        <v>1</v>
      </c>
      <c r="B11" s="15">
        <f t="shared" ref="B11:B19" si="1">SUM(C11:N11)</f>
        <v>16691</v>
      </c>
      <c r="C11" s="15">
        <v>2180</v>
      </c>
      <c r="D11" s="15">
        <v>8547</v>
      </c>
      <c r="E11" s="15">
        <v>564</v>
      </c>
      <c r="F11" s="15">
        <v>759</v>
      </c>
      <c r="G11" s="15">
        <v>278</v>
      </c>
      <c r="H11" s="15">
        <v>902</v>
      </c>
      <c r="I11" s="15">
        <v>36</v>
      </c>
      <c r="J11" s="15">
        <v>1475</v>
      </c>
      <c r="K11" s="15">
        <v>245</v>
      </c>
      <c r="L11" s="15">
        <v>1705</v>
      </c>
      <c r="M11" s="15">
        <v>0</v>
      </c>
      <c r="N11" s="15">
        <v>0</v>
      </c>
    </row>
    <row r="12" spans="1:14" ht="14.25" customHeight="1" x14ac:dyDescent="0.25">
      <c r="A12" s="7" t="s">
        <v>2</v>
      </c>
      <c r="B12" s="15">
        <f t="shared" si="1"/>
        <v>2614</v>
      </c>
      <c r="C12" s="15">
        <v>839</v>
      </c>
      <c r="D12" s="15">
        <v>47</v>
      </c>
      <c r="E12" s="15">
        <v>32</v>
      </c>
      <c r="F12" s="15">
        <v>1190</v>
      </c>
      <c r="G12" s="15">
        <v>8</v>
      </c>
      <c r="H12" s="15">
        <v>11</v>
      </c>
      <c r="I12" s="15">
        <v>10</v>
      </c>
      <c r="J12" s="15">
        <v>1</v>
      </c>
      <c r="K12" s="15">
        <v>108</v>
      </c>
      <c r="L12" s="15">
        <v>368</v>
      </c>
      <c r="M12" s="15">
        <v>0</v>
      </c>
      <c r="N12" s="15">
        <v>0</v>
      </c>
    </row>
    <row r="13" spans="1:14" ht="14.25" customHeight="1" x14ac:dyDescent="0.25">
      <c r="A13" s="7" t="s">
        <v>61</v>
      </c>
      <c r="B13" s="15">
        <f t="shared" si="1"/>
        <v>989</v>
      </c>
      <c r="C13" s="15">
        <v>227</v>
      </c>
      <c r="D13" s="15">
        <v>0</v>
      </c>
      <c r="E13" s="15">
        <v>1</v>
      </c>
      <c r="F13" s="15">
        <v>716</v>
      </c>
      <c r="G13" s="15">
        <v>2</v>
      </c>
      <c r="H13" s="15">
        <v>0</v>
      </c>
      <c r="I13" s="15">
        <v>2</v>
      </c>
      <c r="J13" s="15">
        <v>0</v>
      </c>
      <c r="K13" s="15">
        <v>1</v>
      </c>
      <c r="L13" s="15">
        <v>40</v>
      </c>
      <c r="M13" s="15">
        <v>0</v>
      </c>
      <c r="N13" s="15">
        <v>0</v>
      </c>
    </row>
    <row r="14" spans="1:14" ht="14.25" customHeight="1" x14ac:dyDescent="0.25">
      <c r="A14" s="1" t="s">
        <v>59</v>
      </c>
      <c r="B14" s="15">
        <f t="shared" si="1"/>
        <v>418</v>
      </c>
      <c r="C14" s="15">
        <v>62</v>
      </c>
      <c r="D14" s="15">
        <v>271</v>
      </c>
      <c r="E14" s="15">
        <v>28</v>
      </c>
      <c r="F14" s="15">
        <v>17</v>
      </c>
      <c r="G14" s="15">
        <v>14</v>
      </c>
      <c r="H14" s="15">
        <v>3</v>
      </c>
      <c r="I14" s="15">
        <v>0</v>
      </c>
      <c r="J14" s="15">
        <v>0</v>
      </c>
      <c r="K14" s="15">
        <v>0</v>
      </c>
      <c r="L14" s="15">
        <v>23</v>
      </c>
      <c r="M14" s="15">
        <v>0</v>
      </c>
      <c r="N14" s="15">
        <v>0</v>
      </c>
    </row>
    <row r="15" spans="1:14" ht="14.25" customHeight="1" x14ac:dyDescent="0.25">
      <c r="A15" s="7" t="s">
        <v>3</v>
      </c>
      <c r="B15" s="15">
        <f t="shared" si="1"/>
        <v>11399</v>
      </c>
      <c r="C15" s="15">
        <v>481</v>
      </c>
      <c r="D15" s="15">
        <v>6929</v>
      </c>
      <c r="E15" s="15">
        <v>710</v>
      </c>
      <c r="F15" s="15">
        <v>155</v>
      </c>
      <c r="G15" s="15">
        <v>245</v>
      </c>
      <c r="H15" s="15">
        <v>29</v>
      </c>
      <c r="I15" s="15">
        <v>23</v>
      </c>
      <c r="J15" s="15">
        <v>123</v>
      </c>
      <c r="K15" s="15">
        <v>6</v>
      </c>
      <c r="L15" s="15">
        <v>2698</v>
      </c>
      <c r="M15" s="15">
        <v>0</v>
      </c>
      <c r="N15" s="15">
        <v>0</v>
      </c>
    </row>
    <row r="16" spans="1:14" ht="14.25" customHeight="1" x14ac:dyDescent="0.25">
      <c r="A16" s="7" t="s">
        <v>62</v>
      </c>
      <c r="B16" s="15">
        <f t="shared" si="1"/>
        <v>2475</v>
      </c>
      <c r="C16" s="15">
        <v>108</v>
      </c>
      <c r="D16" s="15">
        <v>1848</v>
      </c>
      <c r="E16" s="15">
        <v>153</v>
      </c>
      <c r="F16" s="15">
        <v>45</v>
      </c>
      <c r="G16" s="15">
        <v>17</v>
      </c>
      <c r="H16" s="15">
        <v>6</v>
      </c>
      <c r="I16" s="15">
        <v>0</v>
      </c>
      <c r="J16" s="15">
        <v>16</v>
      </c>
      <c r="K16" s="15">
        <v>0</v>
      </c>
      <c r="L16" s="15">
        <v>282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1325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1325</v>
      </c>
    </row>
    <row r="18" spans="1:14" ht="14.25" customHeight="1" x14ac:dyDescent="0.25">
      <c r="A18" s="7" t="s">
        <v>65</v>
      </c>
      <c r="B18" s="15">
        <f t="shared" si="1"/>
        <v>44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44</v>
      </c>
    </row>
    <row r="19" spans="1:14" ht="14.25" customHeight="1" x14ac:dyDescent="0.25">
      <c r="A19" s="7" t="s">
        <v>63</v>
      </c>
      <c r="B19" s="15">
        <f t="shared" si="1"/>
        <v>1182</v>
      </c>
      <c r="C19" s="15">
        <v>74</v>
      </c>
      <c r="D19" s="15">
        <v>758</v>
      </c>
      <c r="E19" s="15">
        <v>25</v>
      </c>
      <c r="F19" s="15">
        <v>11</v>
      </c>
      <c r="G19" s="15">
        <v>1</v>
      </c>
      <c r="H19" s="15">
        <v>28</v>
      </c>
      <c r="I19" s="15">
        <v>6</v>
      </c>
      <c r="J19" s="15">
        <v>175</v>
      </c>
      <c r="K19" s="15">
        <v>1</v>
      </c>
      <c r="L19" s="15">
        <v>103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19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20"/>
      <c r="L30" s="20"/>
      <c r="M30" s="20"/>
      <c r="N30" s="7"/>
    </row>
    <row r="31" spans="1:14" ht="12.6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20"/>
      <c r="L31" s="20"/>
      <c r="M31" s="20"/>
      <c r="N31" s="7"/>
    </row>
    <row r="32" spans="1:14" ht="12.6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20"/>
      <c r="L32" s="20"/>
      <c r="M32" s="20"/>
      <c r="N32" s="7"/>
    </row>
    <row r="33" spans="1:14" ht="12.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0"/>
      <c r="L33" s="20"/>
      <c r="M33" s="20"/>
      <c r="N33" s="7"/>
    </row>
    <row r="34" spans="1:14" ht="12.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0"/>
      <c r="L34" s="20"/>
      <c r="M34" s="20"/>
      <c r="N34" s="7"/>
    </row>
    <row r="35" spans="1:14" ht="12.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0"/>
      <c r="L35" s="20"/>
      <c r="M35" s="20"/>
      <c r="N35" s="7"/>
    </row>
    <row r="36" spans="1:14" ht="12.6" customHeight="1" x14ac:dyDescent="0.25">
      <c r="A36" s="7" t="s">
        <v>5</v>
      </c>
      <c r="B36" s="7"/>
      <c r="C36" s="7"/>
      <c r="D36" s="7"/>
      <c r="E36" s="7"/>
      <c r="F36" s="7"/>
      <c r="G36" s="7"/>
      <c r="H36" s="7"/>
      <c r="I36" s="7"/>
      <c r="J36" s="7"/>
      <c r="K36" s="20"/>
      <c r="L36" s="20"/>
      <c r="M36" s="20"/>
      <c r="N36" s="7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0"/>
      <c r="L37" s="20"/>
      <c r="M37" s="20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 t="s">
        <v>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 t="s">
        <v>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 t="s">
        <v>5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 t="s">
        <v>6</v>
      </c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7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 t="s">
        <v>8</v>
      </c>
      <c r="F510" s="7" t="s">
        <v>9</v>
      </c>
      <c r="G510" s="7" t="s">
        <v>10</v>
      </c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11</v>
      </c>
      <c r="F511" s="7" t="s">
        <v>12</v>
      </c>
      <c r="G511" s="7" t="s">
        <v>13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 t="s">
        <v>14</v>
      </c>
      <c r="G512" s="7" t="s">
        <v>15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16</v>
      </c>
      <c r="F513" s="7" t="s">
        <v>16</v>
      </c>
      <c r="G513" s="7" t="s">
        <v>16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>
        <v>34.299999999999997</v>
      </c>
      <c r="F515" s="7">
        <v>63.7</v>
      </c>
      <c r="G515" s="7">
        <v>23.6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25.5</v>
      </c>
      <c r="F516" s="7">
        <v>69.5</v>
      </c>
      <c r="G516" s="7">
        <v>14.6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9.6999999999999993</v>
      </c>
      <c r="F517" s="7">
        <v>79.099999999999994</v>
      </c>
      <c r="G517" s="7">
        <v>9.1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5.0999999999999996</v>
      </c>
      <c r="F518" s="7">
        <v>75.2</v>
      </c>
      <c r="G518" s="7">
        <v>12.1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51</v>
      </c>
      <c r="F519" s="7">
        <v>31.8</v>
      </c>
      <c r="G519" s="7">
        <v>10.8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19.100000000000001</v>
      </c>
      <c r="F521" s="7">
        <v>71.7</v>
      </c>
      <c r="G521" s="7">
        <v>14.3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 t="s">
        <v>17</v>
      </c>
      <c r="F552" s="7" t="s">
        <v>18</v>
      </c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 t="s">
        <v>19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 t="s">
        <v>20</v>
      </c>
      <c r="F554" s="7" t="s">
        <v>21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/>
      <c r="F555" s="7" t="s">
        <v>22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>
        <v>193</v>
      </c>
      <c r="F558" s="7">
        <v>31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>
        <v>452</v>
      </c>
      <c r="F560" s="7">
        <v>35</v>
      </c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67</v>
      </c>
      <c r="F561" s="7">
        <v>22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385</v>
      </c>
      <c r="F562" s="7">
        <v>13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 t="s">
        <v>23</v>
      </c>
      <c r="F564" s="7">
        <v>112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78</v>
      </c>
      <c r="F565" s="7">
        <v>59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>
        <v>465</v>
      </c>
      <c r="F567" s="7">
        <v>88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/>
      <c r="F568" s="7" t="s">
        <v>5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>
        <v>81</v>
      </c>
      <c r="F569" s="7">
        <v>87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 t="s">
        <v>5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 t="s">
        <v>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13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72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41732</v>
      </c>
      <c r="C8" s="14">
        <f t="shared" si="0"/>
        <v>7109</v>
      </c>
      <c r="D8" s="14">
        <f t="shared" si="0"/>
        <v>20969</v>
      </c>
      <c r="E8" s="14">
        <f t="shared" si="0"/>
        <v>1642</v>
      </c>
      <c r="F8" s="14">
        <f t="shared" si="0"/>
        <v>1676</v>
      </c>
      <c r="G8" s="14">
        <f t="shared" si="0"/>
        <v>364</v>
      </c>
      <c r="H8" s="14">
        <f t="shared" si="0"/>
        <v>466</v>
      </c>
      <c r="I8" s="14">
        <f t="shared" si="0"/>
        <v>9</v>
      </c>
      <c r="J8" s="14">
        <f t="shared" si="0"/>
        <v>2200</v>
      </c>
      <c r="K8" s="14">
        <f t="shared" si="0"/>
        <v>855</v>
      </c>
      <c r="L8" s="14">
        <f t="shared" si="0"/>
        <v>4178</v>
      </c>
      <c r="M8" s="14">
        <f t="shared" si="0"/>
        <v>0</v>
      </c>
      <c r="N8" s="14">
        <f t="shared" si="0"/>
        <v>2264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24">
        <f>SUM(C10:N10)</f>
        <v>1516</v>
      </c>
      <c r="C10" s="15">
        <v>292</v>
      </c>
      <c r="D10" s="15">
        <v>427</v>
      </c>
      <c r="E10" s="15">
        <v>148</v>
      </c>
      <c r="F10" s="15">
        <v>251</v>
      </c>
      <c r="G10" s="15">
        <v>28</v>
      </c>
      <c r="H10" s="15">
        <v>3</v>
      </c>
      <c r="I10" s="15">
        <v>0</v>
      </c>
      <c r="J10" s="15">
        <v>8</v>
      </c>
      <c r="K10" s="15">
        <v>111</v>
      </c>
      <c r="L10" s="15">
        <v>248</v>
      </c>
      <c r="M10" s="17">
        <v>0</v>
      </c>
      <c r="N10" s="17">
        <v>0</v>
      </c>
    </row>
    <row r="11" spans="1:17" ht="14.25" customHeight="1" x14ac:dyDescent="0.25">
      <c r="A11" s="7" t="s">
        <v>1</v>
      </c>
      <c r="B11" s="24">
        <f t="shared" ref="B11:B19" si="1">SUM(C11:N11)</f>
        <v>16456</v>
      </c>
      <c r="C11" s="15">
        <v>1832</v>
      </c>
      <c r="D11" s="16">
        <v>8756</v>
      </c>
      <c r="E11" s="15">
        <v>512</v>
      </c>
      <c r="F11" s="15">
        <v>618</v>
      </c>
      <c r="G11" s="15">
        <v>171</v>
      </c>
      <c r="H11" s="15">
        <v>427</v>
      </c>
      <c r="I11" s="15">
        <v>8</v>
      </c>
      <c r="J11" s="15">
        <v>1787</v>
      </c>
      <c r="K11" s="15">
        <v>593</v>
      </c>
      <c r="L11" s="15">
        <v>1752</v>
      </c>
      <c r="M11" s="17">
        <v>0</v>
      </c>
      <c r="N11" s="17">
        <v>0</v>
      </c>
    </row>
    <row r="12" spans="1:17" ht="14.25" customHeight="1" x14ac:dyDescent="0.25">
      <c r="A12" s="7" t="s">
        <v>2</v>
      </c>
      <c r="B12" s="24">
        <f t="shared" si="1"/>
        <v>1535</v>
      </c>
      <c r="C12" s="15">
        <v>740</v>
      </c>
      <c r="D12" s="15">
        <v>30</v>
      </c>
      <c r="E12" s="15">
        <v>9</v>
      </c>
      <c r="F12" s="15">
        <v>345</v>
      </c>
      <c r="G12" s="15">
        <v>17</v>
      </c>
      <c r="H12" s="15">
        <v>5</v>
      </c>
      <c r="I12" s="15">
        <v>0</v>
      </c>
      <c r="J12" s="15">
        <v>3</v>
      </c>
      <c r="K12" s="15">
        <v>134</v>
      </c>
      <c r="L12" s="15">
        <v>252</v>
      </c>
      <c r="M12" s="17">
        <v>0</v>
      </c>
      <c r="N12" s="17">
        <v>0</v>
      </c>
    </row>
    <row r="13" spans="1:17" ht="14.25" customHeight="1" x14ac:dyDescent="0.25">
      <c r="A13" s="7" t="s">
        <v>61</v>
      </c>
      <c r="B13" s="24">
        <f t="shared" si="1"/>
        <v>513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513</v>
      </c>
    </row>
    <row r="14" spans="1:17" ht="14.25" customHeight="1" x14ac:dyDescent="0.25">
      <c r="A14" s="1" t="s">
        <v>59</v>
      </c>
      <c r="B14" s="24">
        <f t="shared" si="1"/>
        <v>1049</v>
      </c>
      <c r="C14" s="17">
        <v>33</v>
      </c>
      <c r="D14" s="17">
        <v>741</v>
      </c>
      <c r="E14" s="17">
        <v>75</v>
      </c>
      <c r="F14" s="17">
        <v>30</v>
      </c>
      <c r="G14" s="17">
        <v>52</v>
      </c>
      <c r="H14" s="17">
        <v>2</v>
      </c>
      <c r="I14" s="17">
        <v>0</v>
      </c>
      <c r="J14" s="17">
        <v>20</v>
      </c>
      <c r="K14" s="17">
        <v>4</v>
      </c>
      <c r="L14" s="17">
        <v>92</v>
      </c>
      <c r="M14" s="17">
        <v>0</v>
      </c>
      <c r="N14" s="17">
        <v>0</v>
      </c>
    </row>
    <row r="15" spans="1:17" ht="14.25" customHeight="1" x14ac:dyDescent="0.25">
      <c r="A15" s="7" t="s">
        <v>3</v>
      </c>
      <c r="B15" s="24">
        <f t="shared" si="1"/>
        <v>13648</v>
      </c>
      <c r="C15" s="15">
        <v>3688</v>
      </c>
      <c r="D15" s="15">
        <v>7125</v>
      </c>
      <c r="E15" s="15">
        <v>624</v>
      </c>
      <c r="F15" s="15">
        <v>351</v>
      </c>
      <c r="G15" s="15">
        <v>92</v>
      </c>
      <c r="H15" s="15">
        <v>18</v>
      </c>
      <c r="I15" s="15">
        <v>1</v>
      </c>
      <c r="J15" s="15">
        <v>309</v>
      </c>
      <c r="K15" s="15">
        <v>6</v>
      </c>
      <c r="L15" s="15">
        <v>1434</v>
      </c>
      <c r="M15" s="17">
        <v>0</v>
      </c>
      <c r="N15" s="17">
        <v>0</v>
      </c>
    </row>
    <row r="16" spans="1:17" ht="14.25" customHeight="1" x14ac:dyDescent="0.25">
      <c r="A16" s="7" t="s">
        <v>62</v>
      </c>
      <c r="B16" s="24">
        <f t="shared" si="1"/>
        <v>4532</v>
      </c>
      <c r="C16" s="17">
        <v>470</v>
      </c>
      <c r="D16" s="17">
        <v>3369</v>
      </c>
      <c r="E16" s="17">
        <v>259</v>
      </c>
      <c r="F16" s="17">
        <v>74</v>
      </c>
      <c r="G16" s="17">
        <v>4</v>
      </c>
      <c r="H16" s="17">
        <v>4</v>
      </c>
      <c r="I16" s="17">
        <v>0</v>
      </c>
      <c r="J16" s="17">
        <v>25</v>
      </c>
      <c r="K16" s="17">
        <v>3</v>
      </c>
      <c r="L16" s="17">
        <v>324</v>
      </c>
      <c r="M16" s="17">
        <v>0</v>
      </c>
      <c r="N16" s="17">
        <v>0</v>
      </c>
    </row>
    <row r="17" spans="1:14" ht="14.25" customHeight="1" x14ac:dyDescent="0.25">
      <c r="A17" s="7" t="s">
        <v>64</v>
      </c>
      <c r="B17" s="24">
        <f t="shared" si="1"/>
        <v>1592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1592</v>
      </c>
    </row>
    <row r="18" spans="1:14" ht="14.25" customHeight="1" x14ac:dyDescent="0.25">
      <c r="A18" s="7" t="s">
        <v>65</v>
      </c>
      <c r="B18" s="24">
        <f t="shared" si="1"/>
        <v>159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159</v>
      </c>
    </row>
    <row r="19" spans="1:14" ht="14.25" customHeight="1" x14ac:dyDescent="0.25">
      <c r="A19" s="7" t="s">
        <v>63</v>
      </c>
      <c r="B19" s="24">
        <f t="shared" si="1"/>
        <v>732</v>
      </c>
      <c r="C19" s="24">
        <v>54</v>
      </c>
      <c r="D19" s="24">
        <v>521</v>
      </c>
      <c r="E19" s="24">
        <v>15</v>
      </c>
      <c r="F19" s="24">
        <v>7</v>
      </c>
      <c r="G19" s="24">
        <v>0</v>
      </c>
      <c r="H19" s="24">
        <v>7</v>
      </c>
      <c r="I19" s="24">
        <v>0</v>
      </c>
      <c r="J19" s="24">
        <v>48</v>
      </c>
      <c r="K19" s="24">
        <v>4</v>
      </c>
      <c r="L19" s="24">
        <v>76</v>
      </c>
      <c r="M19" s="17">
        <v>0</v>
      </c>
      <c r="N19" s="17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18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25" t="s">
        <v>71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19"/>
      <c r="I26" s="7"/>
      <c r="J26" s="7"/>
      <c r="K26" s="7"/>
      <c r="L26" s="7"/>
      <c r="M26" s="7"/>
      <c r="N26" s="7"/>
    </row>
    <row r="27" spans="1:14" ht="14.25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A29" s="7"/>
      <c r="B29" s="2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 t="s">
        <v>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 t="s">
        <v>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 t="s">
        <v>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 t="s">
        <v>6</v>
      </c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 t="s">
        <v>7</v>
      </c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8</v>
      </c>
      <c r="F513" s="7" t="s">
        <v>9</v>
      </c>
      <c r="G513" s="7" t="s">
        <v>10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11</v>
      </c>
      <c r="F514" s="7" t="s">
        <v>12</v>
      </c>
      <c r="G514" s="7" t="s">
        <v>13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 t="s">
        <v>14</v>
      </c>
      <c r="G515" s="7" t="s">
        <v>15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16</v>
      </c>
      <c r="F516" s="7" t="s">
        <v>16</v>
      </c>
      <c r="G516" s="7" t="s">
        <v>16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34.299999999999997</v>
      </c>
      <c r="F518" s="7">
        <v>63.7</v>
      </c>
      <c r="G518" s="7">
        <v>23.6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25.5</v>
      </c>
      <c r="F519" s="7">
        <v>69.5</v>
      </c>
      <c r="G519" s="7">
        <v>14.6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9.6999999999999993</v>
      </c>
      <c r="F520" s="7">
        <v>79.099999999999994</v>
      </c>
      <c r="G520" s="7">
        <v>9.1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5.0999999999999996</v>
      </c>
      <c r="F521" s="7">
        <v>75.2</v>
      </c>
      <c r="G521" s="7">
        <v>12.1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51</v>
      </c>
      <c r="F522" s="7">
        <v>31.8</v>
      </c>
      <c r="G522" s="7">
        <v>10.8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19.100000000000001</v>
      </c>
      <c r="F524" s="7">
        <v>71.7</v>
      </c>
      <c r="G524" s="7">
        <v>14.3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17</v>
      </c>
      <c r="F555" s="7" t="s">
        <v>18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19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20</v>
      </c>
      <c r="F557" s="7" t="s">
        <v>21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22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193</v>
      </c>
      <c r="F561" s="7">
        <v>31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452</v>
      </c>
      <c r="F563" s="7">
        <v>35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>
        <v>67</v>
      </c>
      <c r="F564" s="7">
        <v>22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385</v>
      </c>
      <c r="F565" s="7">
        <v>13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 t="s">
        <v>23</v>
      </c>
      <c r="F567" s="7">
        <v>112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78</v>
      </c>
      <c r="F568" s="7">
        <v>59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465</v>
      </c>
      <c r="F570" s="7">
        <v>88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 t="s">
        <v>5</v>
      </c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81</v>
      </c>
      <c r="F572" s="7">
        <v>87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 t="s">
        <v>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 t="s">
        <v>5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13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67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42238</v>
      </c>
      <c r="C8" s="14">
        <f t="shared" si="0"/>
        <v>7772</v>
      </c>
      <c r="D8" s="14">
        <f t="shared" si="0"/>
        <v>20171</v>
      </c>
      <c r="E8" s="14">
        <f t="shared" si="0"/>
        <v>1707</v>
      </c>
      <c r="F8" s="14">
        <f t="shared" si="0"/>
        <v>2018</v>
      </c>
      <c r="G8" s="14">
        <f t="shared" si="0"/>
        <v>329</v>
      </c>
      <c r="H8" s="14">
        <f t="shared" si="0"/>
        <v>573</v>
      </c>
      <c r="I8" s="14">
        <f t="shared" si="0"/>
        <v>11</v>
      </c>
      <c r="J8" s="14">
        <f t="shared" si="0"/>
        <v>2024</v>
      </c>
      <c r="K8" s="14">
        <f t="shared" si="0"/>
        <v>975</v>
      </c>
      <c r="L8" s="14">
        <f t="shared" si="0"/>
        <v>3993</v>
      </c>
      <c r="M8" s="14">
        <f t="shared" si="0"/>
        <v>0</v>
      </c>
      <c r="N8" s="14">
        <f t="shared" si="0"/>
        <v>2665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24">
        <f>SUM(C10:N10)</f>
        <v>2241</v>
      </c>
      <c r="C10" s="15">
        <v>853</v>
      </c>
      <c r="D10" s="15">
        <v>479</v>
      </c>
      <c r="E10" s="15">
        <v>183</v>
      </c>
      <c r="F10" s="15">
        <v>310</v>
      </c>
      <c r="G10" s="15">
        <v>37</v>
      </c>
      <c r="H10" s="15">
        <v>5</v>
      </c>
      <c r="I10" s="15">
        <v>3</v>
      </c>
      <c r="J10" s="15">
        <v>6</v>
      </c>
      <c r="K10" s="15">
        <v>102</v>
      </c>
      <c r="L10" s="15">
        <v>263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24">
        <f t="shared" ref="B11:B19" si="1">SUM(C11:N11)</f>
        <v>17893</v>
      </c>
      <c r="C11" s="15">
        <v>2437</v>
      </c>
      <c r="D11" s="16">
        <v>9221</v>
      </c>
      <c r="E11" s="15">
        <v>603</v>
      </c>
      <c r="F11" s="15">
        <v>664</v>
      </c>
      <c r="G11" s="15">
        <v>156</v>
      </c>
      <c r="H11" s="15">
        <v>523</v>
      </c>
      <c r="I11" s="15">
        <v>2</v>
      </c>
      <c r="J11" s="15">
        <v>1691</v>
      </c>
      <c r="K11" s="15">
        <v>736</v>
      </c>
      <c r="L11" s="15">
        <v>1860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24">
        <f t="shared" si="1"/>
        <v>2635</v>
      </c>
      <c r="C12" s="15">
        <v>1457</v>
      </c>
      <c r="D12" s="15">
        <v>38</v>
      </c>
      <c r="E12" s="15">
        <v>7</v>
      </c>
      <c r="F12" s="15">
        <v>647</v>
      </c>
      <c r="G12" s="15">
        <v>24</v>
      </c>
      <c r="H12" s="15">
        <v>7</v>
      </c>
      <c r="I12" s="15">
        <v>0</v>
      </c>
      <c r="J12" s="15">
        <v>1</v>
      </c>
      <c r="K12" s="15">
        <v>126</v>
      </c>
      <c r="L12" s="15">
        <v>328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24">
        <f t="shared" si="1"/>
        <v>1104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1104</v>
      </c>
    </row>
    <row r="14" spans="1:17" ht="14.25" customHeight="1" x14ac:dyDescent="0.25">
      <c r="A14" s="1" t="s">
        <v>59</v>
      </c>
      <c r="B14" s="24">
        <f t="shared" si="1"/>
        <v>629</v>
      </c>
      <c r="C14" s="17">
        <v>28</v>
      </c>
      <c r="D14" s="17">
        <v>443</v>
      </c>
      <c r="E14" s="17">
        <v>40</v>
      </c>
      <c r="F14" s="17">
        <v>13</v>
      </c>
      <c r="G14" s="17">
        <v>28</v>
      </c>
      <c r="H14" s="17">
        <v>5</v>
      </c>
      <c r="I14" s="17">
        <v>0</v>
      </c>
      <c r="J14" s="17">
        <v>4</v>
      </c>
      <c r="K14" s="17">
        <v>0</v>
      </c>
      <c r="L14" s="17">
        <v>68</v>
      </c>
      <c r="M14" s="17">
        <v>0</v>
      </c>
      <c r="N14" s="17">
        <v>0</v>
      </c>
    </row>
    <row r="15" spans="1:17" ht="14.25" customHeight="1" x14ac:dyDescent="0.25">
      <c r="A15" s="7" t="s">
        <v>3</v>
      </c>
      <c r="B15" s="24">
        <f t="shared" si="1"/>
        <v>11336</v>
      </c>
      <c r="C15" s="15">
        <v>2574</v>
      </c>
      <c r="D15" s="15">
        <v>6339</v>
      </c>
      <c r="E15" s="15">
        <v>597</v>
      </c>
      <c r="F15" s="15">
        <v>312</v>
      </c>
      <c r="G15" s="15">
        <v>79</v>
      </c>
      <c r="H15" s="15">
        <v>27</v>
      </c>
      <c r="I15" s="15">
        <v>5</v>
      </c>
      <c r="J15" s="15">
        <v>268</v>
      </c>
      <c r="K15" s="15">
        <v>7</v>
      </c>
      <c r="L15" s="15">
        <v>1128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24">
        <f t="shared" si="1"/>
        <v>3984</v>
      </c>
      <c r="C16" s="17">
        <v>338</v>
      </c>
      <c r="D16" s="17">
        <v>3034</v>
      </c>
      <c r="E16" s="17">
        <v>257</v>
      </c>
      <c r="F16" s="17">
        <v>54</v>
      </c>
      <c r="G16" s="17">
        <v>5</v>
      </c>
      <c r="H16" s="17">
        <v>3</v>
      </c>
      <c r="I16" s="17">
        <v>1</v>
      </c>
      <c r="J16" s="17">
        <v>13</v>
      </c>
      <c r="K16" s="17">
        <v>1</v>
      </c>
      <c r="L16" s="17">
        <v>278</v>
      </c>
      <c r="M16" s="17">
        <v>0</v>
      </c>
      <c r="N16" s="17">
        <v>0</v>
      </c>
    </row>
    <row r="17" spans="1:14" ht="14.25" customHeight="1" x14ac:dyDescent="0.25">
      <c r="A17" s="7" t="s">
        <v>64</v>
      </c>
      <c r="B17" s="24">
        <f t="shared" si="1"/>
        <v>1394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1394</v>
      </c>
    </row>
    <row r="18" spans="1:14" ht="14.25" customHeight="1" x14ac:dyDescent="0.25">
      <c r="A18" s="7" t="s">
        <v>65</v>
      </c>
      <c r="B18" s="24">
        <f t="shared" si="1"/>
        <v>167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167</v>
      </c>
    </row>
    <row r="19" spans="1:14" ht="14.25" customHeight="1" x14ac:dyDescent="0.25">
      <c r="A19" s="7" t="s">
        <v>63</v>
      </c>
      <c r="B19" s="24">
        <f t="shared" si="1"/>
        <v>855</v>
      </c>
      <c r="C19" s="24">
        <v>85</v>
      </c>
      <c r="D19" s="24">
        <v>617</v>
      </c>
      <c r="E19" s="24">
        <v>20</v>
      </c>
      <c r="F19" s="24">
        <v>18</v>
      </c>
      <c r="G19" s="24">
        <v>0</v>
      </c>
      <c r="H19" s="24">
        <v>3</v>
      </c>
      <c r="I19" s="24">
        <v>0</v>
      </c>
      <c r="J19" s="24">
        <v>41</v>
      </c>
      <c r="K19" s="24">
        <v>3</v>
      </c>
      <c r="L19" s="24">
        <v>68</v>
      </c>
      <c r="M19" s="24">
        <v>0</v>
      </c>
      <c r="N19" s="24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18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25" t="s">
        <v>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19"/>
      <c r="I26" s="7"/>
      <c r="J26" s="7"/>
      <c r="K26" s="7"/>
      <c r="L26" s="7"/>
      <c r="M26" s="7"/>
      <c r="N26" s="7"/>
    </row>
    <row r="27" spans="1:14" ht="14.25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A29" s="7"/>
      <c r="B29" s="2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 t="s">
        <v>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 t="s">
        <v>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 t="s">
        <v>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 t="s">
        <v>6</v>
      </c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 t="s">
        <v>7</v>
      </c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8</v>
      </c>
      <c r="F513" s="7" t="s">
        <v>9</v>
      </c>
      <c r="G513" s="7" t="s">
        <v>10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11</v>
      </c>
      <c r="F514" s="7" t="s">
        <v>12</v>
      </c>
      <c r="G514" s="7" t="s">
        <v>13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 t="s">
        <v>14</v>
      </c>
      <c r="G515" s="7" t="s">
        <v>15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16</v>
      </c>
      <c r="F516" s="7" t="s">
        <v>16</v>
      </c>
      <c r="G516" s="7" t="s">
        <v>16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34.299999999999997</v>
      </c>
      <c r="F518" s="7">
        <v>63.7</v>
      </c>
      <c r="G518" s="7">
        <v>23.6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25.5</v>
      </c>
      <c r="F519" s="7">
        <v>69.5</v>
      </c>
      <c r="G519" s="7">
        <v>14.6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9.6999999999999993</v>
      </c>
      <c r="F520" s="7">
        <v>79.099999999999994</v>
      </c>
      <c r="G520" s="7">
        <v>9.1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5.0999999999999996</v>
      </c>
      <c r="F521" s="7">
        <v>75.2</v>
      </c>
      <c r="G521" s="7">
        <v>12.1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51</v>
      </c>
      <c r="F522" s="7">
        <v>31.8</v>
      </c>
      <c r="G522" s="7">
        <v>10.8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19.100000000000001</v>
      </c>
      <c r="F524" s="7">
        <v>71.7</v>
      </c>
      <c r="G524" s="7">
        <v>14.3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17</v>
      </c>
      <c r="F555" s="7" t="s">
        <v>18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19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20</v>
      </c>
      <c r="F557" s="7" t="s">
        <v>21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22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193</v>
      </c>
      <c r="F561" s="7">
        <v>31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452</v>
      </c>
      <c r="F563" s="7">
        <v>35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>
        <v>67</v>
      </c>
      <c r="F564" s="7">
        <v>22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385</v>
      </c>
      <c r="F565" s="7">
        <v>13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 t="s">
        <v>23</v>
      </c>
      <c r="F567" s="7">
        <v>112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78</v>
      </c>
      <c r="F568" s="7">
        <v>59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465</v>
      </c>
      <c r="F570" s="7">
        <v>88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 t="s">
        <v>5</v>
      </c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81</v>
      </c>
      <c r="F572" s="7">
        <v>87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 t="s">
        <v>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 t="s">
        <v>5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13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66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42928</v>
      </c>
      <c r="C8" s="14">
        <f t="shared" si="0"/>
        <v>8613</v>
      </c>
      <c r="D8" s="14">
        <f t="shared" si="0"/>
        <v>20674</v>
      </c>
      <c r="E8" s="14">
        <f t="shared" si="0"/>
        <v>1919</v>
      </c>
      <c r="F8" s="14">
        <f t="shared" si="0"/>
        <v>1953</v>
      </c>
      <c r="G8" s="14">
        <f t="shared" si="0"/>
        <v>398</v>
      </c>
      <c r="H8" s="14">
        <f t="shared" si="0"/>
        <v>536</v>
      </c>
      <c r="I8" s="14">
        <f t="shared" si="0"/>
        <v>22</v>
      </c>
      <c r="J8" s="14">
        <f t="shared" si="0"/>
        <v>1636</v>
      </c>
      <c r="K8" s="14">
        <f t="shared" si="0"/>
        <v>955</v>
      </c>
      <c r="L8" s="14">
        <f t="shared" si="0"/>
        <v>4062</v>
      </c>
      <c r="M8" s="14">
        <f t="shared" si="0"/>
        <v>0</v>
      </c>
      <c r="N8" s="14">
        <f t="shared" si="0"/>
        <v>2160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24">
        <f>SUM(C10:N10)</f>
        <v>3061</v>
      </c>
      <c r="C10" s="15">
        <v>1570</v>
      </c>
      <c r="D10" s="15">
        <v>448</v>
      </c>
      <c r="E10" s="15">
        <v>221</v>
      </c>
      <c r="F10" s="15">
        <v>378</v>
      </c>
      <c r="G10" s="15">
        <v>50</v>
      </c>
      <c r="H10" s="15">
        <v>7</v>
      </c>
      <c r="I10" s="15">
        <v>5</v>
      </c>
      <c r="J10" s="15">
        <v>4</v>
      </c>
      <c r="K10" s="15">
        <v>67</v>
      </c>
      <c r="L10" s="15">
        <v>311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24">
        <f t="shared" ref="B11:B19" si="1">SUM(C11:N11)</f>
        <v>18109</v>
      </c>
      <c r="C11" s="15">
        <v>3001</v>
      </c>
      <c r="D11" s="16">
        <v>9148</v>
      </c>
      <c r="E11" s="15">
        <v>659</v>
      </c>
      <c r="F11" s="15">
        <v>666</v>
      </c>
      <c r="G11" s="15">
        <v>159</v>
      </c>
      <c r="H11" s="15">
        <v>485</v>
      </c>
      <c r="I11" s="15">
        <v>3</v>
      </c>
      <c r="J11" s="15">
        <v>1378</v>
      </c>
      <c r="K11" s="15">
        <v>628</v>
      </c>
      <c r="L11" s="15">
        <v>1982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24">
        <f t="shared" si="1"/>
        <v>2384</v>
      </c>
      <c r="C12" s="15">
        <v>1297</v>
      </c>
      <c r="D12" s="15">
        <v>34</v>
      </c>
      <c r="E12" s="15">
        <v>2</v>
      </c>
      <c r="F12" s="15">
        <v>438</v>
      </c>
      <c r="G12" s="15">
        <v>17</v>
      </c>
      <c r="H12" s="15">
        <v>4</v>
      </c>
      <c r="I12" s="15">
        <v>1</v>
      </c>
      <c r="J12" s="15">
        <v>3</v>
      </c>
      <c r="K12" s="15">
        <v>233</v>
      </c>
      <c r="L12" s="15">
        <v>355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24">
        <f t="shared" si="1"/>
        <v>672</v>
      </c>
      <c r="C13" s="17">
        <v>15</v>
      </c>
      <c r="D13" s="17">
        <v>0</v>
      </c>
      <c r="E13" s="17">
        <v>0</v>
      </c>
      <c r="F13" s="17">
        <v>80</v>
      </c>
      <c r="G13" s="17">
        <v>0</v>
      </c>
      <c r="H13" s="17">
        <v>0</v>
      </c>
      <c r="I13" s="17">
        <v>0</v>
      </c>
      <c r="J13" s="17">
        <v>0</v>
      </c>
      <c r="K13" s="17">
        <v>2</v>
      </c>
      <c r="L13" s="17">
        <v>0</v>
      </c>
      <c r="M13" s="17">
        <v>0</v>
      </c>
      <c r="N13" s="17">
        <v>575</v>
      </c>
    </row>
    <row r="14" spans="1:17" ht="14.25" customHeight="1" x14ac:dyDescent="0.25">
      <c r="A14" s="1" t="s">
        <v>59</v>
      </c>
      <c r="B14" s="24">
        <f t="shared" si="1"/>
        <v>899</v>
      </c>
      <c r="C14" s="17">
        <v>30</v>
      </c>
      <c r="D14" s="17">
        <v>640</v>
      </c>
      <c r="E14" s="17">
        <v>78</v>
      </c>
      <c r="F14" s="17">
        <v>17</v>
      </c>
      <c r="G14" s="17">
        <v>46</v>
      </c>
      <c r="H14" s="17">
        <v>6</v>
      </c>
      <c r="I14" s="17">
        <v>1</v>
      </c>
      <c r="J14" s="17">
        <v>2</v>
      </c>
      <c r="K14" s="17">
        <v>2</v>
      </c>
      <c r="L14" s="17">
        <v>77</v>
      </c>
      <c r="M14" s="17">
        <v>0</v>
      </c>
      <c r="N14" s="17">
        <v>0</v>
      </c>
    </row>
    <row r="15" spans="1:17" ht="14.25" customHeight="1" x14ac:dyDescent="0.25">
      <c r="A15" s="7" t="s">
        <v>3</v>
      </c>
      <c r="B15" s="24">
        <f t="shared" si="1"/>
        <v>11436</v>
      </c>
      <c r="C15" s="15">
        <v>2371</v>
      </c>
      <c r="D15" s="15">
        <v>6741</v>
      </c>
      <c r="E15" s="15">
        <v>698</v>
      </c>
      <c r="F15" s="15">
        <v>295</v>
      </c>
      <c r="G15" s="15">
        <v>112</v>
      </c>
      <c r="H15" s="15">
        <v>13</v>
      </c>
      <c r="I15" s="15">
        <v>11</v>
      </c>
      <c r="J15" s="15">
        <v>166</v>
      </c>
      <c r="K15" s="15">
        <v>6</v>
      </c>
      <c r="L15" s="15">
        <v>1023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24">
        <f t="shared" si="1"/>
        <v>3885</v>
      </c>
      <c r="C16" s="17">
        <v>273</v>
      </c>
      <c r="D16" s="17">
        <v>3030</v>
      </c>
      <c r="E16" s="17">
        <v>245</v>
      </c>
      <c r="F16" s="17">
        <v>63</v>
      </c>
      <c r="G16" s="17">
        <v>12</v>
      </c>
      <c r="H16" s="17">
        <v>8</v>
      </c>
      <c r="I16" s="17">
        <v>0</v>
      </c>
      <c r="J16" s="17">
        <v>30</v>
      </c>
      <c r="K16" s="17">
        <v>0</v>
      </c>
      <c r="L16" s="17">
        <v>224</v>
      </c>
      <c r="M16" s="17">
        <v>0</v>
      </c>
      <c r="N16" s="17">
        <v>0</v>
      </c>
    </row>
    <row r="17" spans="1:14" ht="14.25" customHeight="1" x14ac:dyDescent="0.25">
      <c r="A17" s="7" t="s">
        <v>64</v>
      </c>
      <c r="B17" s="24">
        <f t="shared" si="1"/>
        <v>1434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1434</v>
      </c>
    </row>
    <row r="18" spans="1:14" ht="14.25" customHeight="1" x14ac:dyDescent="0.25">
      <c r="A18" s="7" t="s">
        <v>65</v>
      </c>
      <c r="B18" s="24">
        <f t="shared" si="1"/>
        <v>151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151</v>
      </c>
    </row>
    <row r="19" spans="1:14" ht="14.25" customHeight="1" x14ac:dyDescent="0.25">
      <c r="A19" s="7" t="s">
        <v>63</v>
      </c>
      <c r="B19" s="24">
        <f t="shared" si="1"/>
        <v>897</v>
      </c>
      <c r="C19" s="15">
        <v>56</v>
      </c>
      <c r="D19" s="15">
        <v>633</v>
      </c>
      <c r="E19" s="15">
        <v>16</v>
      </c>
      <c r="F19" s="15">
        <v>16</v>
      </c>
      <c r="G19" s="15">
        <v>2</v>
      </c>
      <c r="H19" s="15">
        <v>13</v>
      </c>
      <c r="I19" s="15">
        <v>1</v>
      </c>
      <c r="J19" s="15">
        <v>53</v>
      </c>
      <c r="K19" s="15">
        <v>17</v>
      </c>
      <c r="L19" s="15">
        <v>90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19"/>
      <c r="I26" s="7"/>
      <c r="J26" s="7"/>
      <c r="K26" s="7"/>
      <c r="L26" s="7"/>
      <c r="M26" s="7"/>
      <c r="N26" s="7"/>
    </row>
    <row r="27" spans="1:14" ht="14.25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A29" s="7"/>
      <c r="B29" s="2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 t="s">
        <v>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 t="s">
        <v>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 t="s">
        <v>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 t="s">
        <v>6</v>
      </c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 t="s">
        <v>7</v>
      </c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8</v>
      </c>
      <c r="F513" s="7" t="s">
        <v>9</v>
      </c>
      <c r="G513" s="7" t="s">
        <v>10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11</v>
      </c>
      <c r="F514" s="7" t="s">
        <v>12</v>
      </c>
      <c r="G514" s="7" t="s">
        <v>13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 t="s">
        <v>14</v>
      </c>
      <c r="G515" s="7" t="s">
        <v>15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16</v>
      </c>
      <c r="F516" s="7" t="s">
        <v>16</v>
      </c>
      <c r="G516" s="7" t="s">
        <v>16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34.299999999999997</v>
      </c>
      <c r="F518" s="7">
        <v>63.7</v>
      </c>
      <c r="G518" s="7">
        <v>23.6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25.5</v>
      </c>
      <c r="F519" s="7">
        <v>69.5</v>
      </c>
      <c r="G519" s="7">
        <v>14.6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9.6999999999999993</v>
      </c>
      <c r="F520" s="7">
        <v>79.099999999999994</v>
      </c>
      <c r="G520" s="7">
        <v>9.1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5.0999999999999996</v>
      </c>
      <c r="F521" s="7">
        <v>75.2</v>
      </c>
      <c r="G521" s="7">
        <v>12.1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51</v>
      </c>
      <c r="F522" s="7">
        <v>31.8</v>
      </c>
      <c r="G522" s="7">
        <v>10.8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19.100000000000001</v>
      </c>
      <c r="F524" s="7">
        <v>71.7</v>
      </c>
      <c r="G524" s="7">
        <v>14.3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17</v>
      </c>
      <c r="F555" s="7" t="s">
        <v>18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19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20</v>
      </c>
      <c r="F557" s="7" t="s">
        <v>21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22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193</v>
      </c>
      <c r="F561" s="7">
        <v>31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452</v>
      </c>
      <c r="F563" s="7">
        <v>35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>
        <v>67</v>
      </c>
      <c r="F564" s="7">
        <v>22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385</v>
      </c>
      <c r="F565" s="7">
        <v>13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 t="s">
        <v>23</v>
      </c>
      <c r="F567" s="7">
        <v>112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78</v>
      </c>
      <c r="F568" s="7">
        <v>59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465</v>
      </c>
      <c r="F570" s="7">
        <v>88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 t="s">
        <v>5</v>
      </c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81</v>
      </c>
      <c r="F572" s="7">
        <v>87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 t="s">
        <v>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 t="s">
        <v>5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13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53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35745</v>
      </c>
      <c r="C8" s="14">
        <f t="shared" si="0"/>
        <v>5308</v>
      </c>
      <c r="D8" s="14">
        <f t="shared" si="0"/>
        <v>19281</v>
      </c>
      <c r="E8" s="14">
        <f t="shared" si="0"/>
        <v>1556</v>
      </c>
      <c r="F8" s="14">
        <f t="shared" si="0"/>
        <v>1389</v>
      </c>
      <c r="G8" s="14">
        <f t="shared" si="0"/>
        <v>302</v>
      </c>
      <c r="H8" s="14">
        <f t="shared" si="0"/>
        <v>491</v>
      </c>
      <c r="I8" s="14">
        <f t="shared" si="0"/>
        <v>12</v>
      </c>
      <c r="J8" s="14">
        <f t="shared" si="0"/>
        <v>1156</v>
      </c>
      <c r="K8" s="14">
        <f t="shared" si="0"/>
        <v>747</v>
      </c>
      <c r="L8" s="14">
        <f t="shared" si="0"/>
        <v>3858</v>
      </c>
      <c r="M8" s="14">
        <f t="shared" si="0"/>
        <v>0</v>
      </c>
      <c r="N8" s="14">
        <f t="shared" si="0"/>
        <v>1645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15">
        <f>SUM(C10:N10)</f>
        <v>1128</v>
      </c>
      <c r="C10" s="15">
        <v>177</v>
      </c>
      <c r="D10" s="15">
        <v>353</v>
      </c>
      <c r="E10" s="15">
        <v>102</v>
      </c>
      <c r="F10" s="15">
        <v>218</v>
      </c>
      <c r="G10" s="15">
        <v>21</v>
      </c>
      <c r="H10" s="15">
        <v>4</v>
      </c>
      <c r="I10" s="15">
        <v>0</v>
      </c>
      <c r="J10" s="15">
        <v>2</v>
      </c>
      <c r="K10" s="15">
        <v>16</v>
      </c>
      <c r="L10" s="15">
        <v>220</v>
      </c>
      <c r="M10" s="15">
        <v>0</v>
      </c>
      <c r="N10" s="15">
        <v>15</v>
      </c>
    </row>
    <row r="11" spans="1:17" ht="14.25" customHeight="1" x14ac:dyDescent="0.25">
      <c r="A11" s="7" t="s">
        <v>1</v>
      </c>
      <c r="B11" s="15">
        <f t="shared" ref="B11:B19" si="1">SUM(C11:N11)</f>
        <v>14797</v>
      </c>
      <c r="C11" s="15">
        <v>1820</v>
      </c>
      <c r="D11" s="16">
        <v>8379</v>
      </c>
      <c r="E11" s="15">
        <v>501</v>
      </c>
      <c r="F11" s="15">
        <v>610</v>
      </c>
      <c r="G11" s="15">
        <v>170</v>
      </c>
      <c r="H11" s="15">
        <v>450</v>
      </c>
      <c r="I11" s="15">
        <v>3</v>
      </c>
      <c r="J11" s="15">
        <v>882</v>
      </c>
      <c r="K11" s="15">
        <v>478</v>
      </c>
      <c r="L11" s="15">
        <v>1483</v>
      </c>
      <c r="M11" s="15">
        <v>0</v>
      </c>
      <c r="N11" s="15">
        <v>21</v>
      </c>
    </row>
    <row r="12" spans="1:17" ht="14.25" customHeight="1" x14ac:dyDescent="0.25">
      <c r="A12" s="7" t="s">
        <v>2</v>
      </c>
      <c r="B12" s="15">
        <f t="shared" si="1"/>
        <v>1673</v>
      </c>
      <c r="C12" s="15">
        <v>828</v>
      </c>
      <c r="D12" s="15">
        <v>27</v>
      </c>
      <c r="E12" s="15">
        <v>4</v>
      </c>
      <c r="F12" s="15">
        <v>241</v>
      </c>
      <c r="G12" s="15">
        <v>18</v>
      </c>
      <c r="H12" s="15">
        <v>5</v>
      </c>
      <c r="I12" s="15">
        <v>0</v>
      </c>
      <c r="J12" s="15">
        <v>2</v>
      </c>
      <c r="K12" s="15">
        <v>213</v>
      </c>
      <c r="L12" s="15">
        <v>305</v>
      </c>
      <c r="M12" s="15">
        <v>0</v>
      </c>
      <c r="N12" s="15">
        <v>30</v>
      </c>
    </row>
    <row r="13" spans="1:17" ht="14.25" customHeight="1" x14ac:dyDescent="0.25">
      <c r="A13" s="7" t="s">
        <v>61</v>
      </c>
      <c r="B13" s="15">
        <f t="shared" si="1"/>
        <v>478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478</v>
      </c>
      <c r="M13" s="17">
        <v>0</v>
      </c>
      <c r="N13" s="17">
        <v>0</v>
      </c>
    </row>
    <row r="14" spans="1:17" ht="14.25" customHeight="1" x14ac:dyDescent="0.25">
      <c r="A14" s="1" t="s">
        <v>59</v>
      </c>
      <c r="B14" s="15">
        <f t="shared" si="1"/>
        <v>651</v>
      </c>
      <c r="C14" s="17">
        <v>19</v>
      </c>
      <c r="D14" s="17">
        <v>468</v>
      </c>
      <c r="E14" s="17">
        <v>35</v>
      </c>
      <c r="F14" s="17">
        <v>24</v>
      </c>
      <c r="G14" s="17">
        <v>30</v>
      </c>
      <c r="H14" s="17">
        <v>0</v>
      </c>
      <c r="I14" s="17">
        <v>2</v>
      </c>
      <c r="J14" s="17">
        <v>5</v>
      </c>
      <c r="K14" s="17">
        <v>1</v>
      </c>
      <c r="L14" s="17">
        <v>67</v>
      </c>
      <c r="M14" s="17">
        <v>0</v>
      </c>
      <c r="N14" s="17">
        <v>0</v>
      </c>
    </row>
    <row r="15" spans="1:17" ht="14.25" customHeight="1" x14ac:dyDescent="0.25">
      <c r="A15" s="7" t="s">
        <v>3</v>
      </c>
      <c r="B15" s="15">
        <f t="shared" si="1"/>
        <v>10617</v>
      </c>
      <c r="C15" s="15">
        <v>2131</v>
      </c>
      <c r="D15" s="15">
        <v>6306</v>
      </c>
      <c r="E15" s="15">
        <v>625</v>
      </c>
      <c r="F15" s="15">
        <v>234</v>
      </c>
      <c r="G15" s="15">
        <v>56</v>
      </c>
      <c r="H15" s="15">
        <v>29</v>
      </c>
      <c r="I15" s="15">
        <v>4</v>
      </c>
      <c r="J15" s="15">
        <v>198</v>
      </c>
      <c r="K15" s="15">
        <v>11</v>
      </c>
      <c r="L15" s="15">
        <v>1023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4015</v>
      </c>
      <c r="C16" s="17">
        <v>276</v>
      </c>
      <c r="D16" s="17">
        <v>3185</v>
      </c>
      <c r="E16" s="17">
        <v>273</v>
      </c>
      <c r="F16" s="17">
        <v>45</v>
      </c>
      <c r="G16" s="17">
        <v>6</v>
      </c>
      <c r="H16" s="17">
        <v>1</v>
      </c>
      <c r="I16" s="17">
        <v>0</v>
      </c>
      <c r="J16" s="17">
        <v>11</v>
      </c>
      <c r="K16" s="17">
        <v>1</v>
      </c>
      <c r="L16" s="17">
        <v>217</v>
      </c>
      <c r="M16" s="17">
        <v>0</v>
      </c>
      <c r="N16" s="17">
        <v>0</v>
      </c>
    </row>
    <row r="17" spans="1:14" ht="14.25" customHeight="1" x14ac:dyDescent="0.25">
      <c r="A17" s="7" t="s">
        <v>64</v>
      </c>
      <c r="B17" s="15">
        <f t="shared" si="1"/>
        <v>1449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1449</v>
      </c>
    </row>
    <row r="18" spans="1:14" ht="14.25" customHeight="1" x14ac:dyDescent="0.25">
      <c r="A18" s="7" t="s">
        <v>65</v>
      </c>
      <c r="B18" s="15">
        <f t="shared" si="1"/>
        <v>130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130</v>
      </c>
    </row>
    <row r="19" spans="1:14" ht="14.25" customHeight="1" x14ac:dyDescent="0.25">
      <c r="A19" s="7" t="s">
        <v>63</v>
      </c>
      <c r="B19" s="15">
        <f t="shared" si="1"/>
        <v>807</v>
      </c>
      <c r="C19" s="15">
        <v>57</v>
      </c>
      <c r="D19" s="15">
        <v>563</v>
      </c>
      <c r="E19" s="15">
        <v>16</v>
      </c>
      <c r="F19" s="15">
        <v>17</v>
      </c>
      <c r="G19" s="15">
        <v>1</v>
      </c>
      <c r="H19" s="15">
        <v>2</v>
      </c>
      <c r="I19" s="15">
        <v>3</v>
      </c>
      <c r="J19" s="15">
        <v>56</v>
      </c>
      <c r="K19" s="15">
        <v>27</v>
      </c>
      <c r="L19" s="15">
        <v>65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19"/>
      <c r="I26" s="7"/>
      <c r="J26" s="7"/>
      <c r="K26" s="7"/>
      <c r="L26" s="7"/>
      <c r="M26" s="7"/>
      <c r="N26" s="7"/>
    </row>
    <row r="27" spans="1:14" ht="14.25" customHeight="1" x14ac:dyDescent="0.25">
      <c r="A27" s="18" t="s">
        <v>70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A29" s="7"/>
      <c r="B29" s="2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6" customHeight="1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A32" s="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2.6" customHeight="1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 t="s">
        <v>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 t="s">
        <v>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 t="s">
        <v>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 t="s">
        <v>6</v>
      </c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/>
      <c r="F511" s="7" t="s">
        <v>7</v>
      </c>
      <c r="G511" s="7"/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 t="s">
        <v>8</v>
      </c>
      <c r="F513" s="7" t="s">
        <v>9</v>
      </c>
      <c r="G513" s="7" t="s">
        <v>10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11</v>
      </c>
      <c r="F514" s="7" t="s">
        <v>12</v>
      </c>
      <c r="G514" s="7" t="s">
        <v>13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 t="s">
        <v>14</v>
      </c>
      <c r="G515" s="7" t="s">
        <v>15</v>
      </c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 t="s">
        <v>16</v>
      </c>
      <c r="F516" s="7" t="s">
        <v>16</v>
      </c>
      <c r="G516" s="7" t="s">
        <v>16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34.299999999999997</v>
      </c>
      <c r="F518" s="7">
        <v>63.7</v>
      </c>
      <c r="G518" s="7">
        <v>23.6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25.5</v>
      </c>
      <c r="F519" s="7">
        <v>69.5</v>
      </c>
      <c r="G519" s="7">
        <v>14.6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9.6999999999999993</v>
      </c>
      <c r="F520" s="7">
        <v>79.099999999999994</v>
      </c>
      <c r="G520" s="7">
        <v>9.1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>
        <v>5.0999999999999996</v>
      </c>
      <c r="F521" s="7">
        <v>75.2</v>
      </c>
      <c r="G521" s="7">
        <v>12.1</v>
      </c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51</v>
      </c>
      <c r="F522" s="7">
        <v>31.8</v>
      </c>
      <c r="G522" s="7">
        <v>10.8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>
        <v>19.100000000000001</v>
      </c>
      <c r="F524" s="7">
        <v>71.7</v>
      </c>
      <c r="G524" s="7">
        <v>14.3</v>
      </c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17</v>
      </c>
      <c r="F555" s="7" t="s">
        <v>18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19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 t="s">
        <v>20</v>
      </c>
      <c r="F557" s="7" t="s">
        <v>21</v>
      </c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 t="s">
        <v>22</v>
      </c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193</v>
      </c>
      <c r="F561" s="7">
        <v>31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452</v>
      </c>
      <c r="F563" s="7">
        <v>35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>
        <v>67</v>
      </c>
      <c r="F564" s="7">
        <v>22</v>
      </c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>
        <v>385</v>
      </c>
      <c r="F565" s="7">
        <v>13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 t="s">
        <v>23</v>
      </c>
      <c r="F567" s="7">
        <v>112</v>
      </c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78</v>
      </c>
      <c r="F568" s="7">
        <v>59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465</v>
      </c>
      <c r="F570" s="7">
        <v>88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 t="s">
        <v>5</v>
      </c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>
        <v>81</v>
      </c>
      <c r="F572" s="7">
        <v>87</v>
      </c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 t="s">
        <v>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6" customHeight="1" x14ac:dyDescent="0.25">
      <c r="A613" s="7" t="s">
        <v>5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Q611"/>
  <sheetViews>
    <sheetView zoomScaleNormal="100"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52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35764</v>
      </c>
      <c r="C8" s="14">
        <f t="shared" si="0"/>
        <v>5596</v>
      </c>
      <c r="D8" s="14">
        <f t="shared" si="0"/>
        <v>18893</v>
      </c>
      <c r="E8" s="14">
        <f t="shared" si="0"/>
        <v>1633</v>
      </c>
      <c r="F8" s="14">
        <f t="shared" si="0"/>
        <v>1326</v>
      </c>
      <c r="G8" s="14">
        <f t="shared" si="0"/>
        <v>328</v>
      </c>
      <c r="H8" s="14">
        <f t="shared" si="0"/>
        <v>483</v>
      </c>
      <c r="I8" s="14">
        <f t="shared" si="0"/>
        <v>15</v>
      </c>
      <c r="J8" s="14">
        <f t="shared" si="0"/>
        <v>1655</v>
      </c>
      <c r="K8" s="14">
        <f t="shared" si="0"/>
        <v>523</v>
      </c>
      <c r="L8" s="14">
        <f t="shared" si="0"/>
        <v>3978</v>
      </c>
      <c r="M8" s="14">
        <f t="shared" si="0"/>
        <v>0</v>
      </c>
      <c r="N8" s="14">
        <f t="shared" si="0"/>
        <v>1334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>
        <v>0</v>
      </c>
      <c r="N9" s="15"/>
      <c r="Q9" s="6"/>
    </row>
    <row r="10" spans="1:17" ht="14.25" customHeight="1" x14ac:dyDescent="0.25">
      <c r="A10" s="7" t="s">
        <v>60</v>
      </c>
      <c r="B10" s="15">
        <f>SUM(C10:N10)</f>
        <v>1127</v>
      </c>
      <c r="C10" s="15">
        <v>174</v>
      </c>
      <c r="D10" s="15">
        <v>399</v>
      </c>
      <c r="E10" s="15">
        <v>106</v>
      </c>
      <c r="F10" s="15">
        <v>188</v>
      </c>
      <c r="G10" s="15">
        <v>29</v>
      </c>
      <c r="H10" s="15">
        <v>3</v>
      </c>
      <c r="I10" s="15">
        <v>0</v>
      </c>
      <c r="J10" s="15">
        <v>3</v>
      </c>
      <c r="K10" s="15">
        <v>27</v>
      </c>
      <c r="L10" s="15">
        <v>198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15">
        <f t="shared" ref="B11:B19" si="1">SUM(C11:N11)</f>
        <v>15290</v>
      </c>
      <c r="C11" s="15">
        <v>1739</v>
      </c>
      <c r="D11" s="16">
        <v>8423</v>
      </c>
      <c r="E11" s="15">
        <v>552</v>
      </c>
      <c r="F11" s="15">
        <v>586</v>
      </c>
      <c r="G11" s="15">
        <v>188</v>
      </c>
      <c r="H11" s="15">
        <v>444</v>
      </c>
      <c r="I11" s="15">
        <v>5</v>
      </c>
      <c r="J11" s="15">
        <v>1406</v>
      </c>
      <c r="K11" s="15">
        <v>400</v>
      </c>
      <c r="L11" s="15">
        <v>1547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15">
        <f t="shared" si="1"/>
        <v>1415</v>
      </c>
      <c r="C12" s="15">
        <v>787</v>
      </c>
      <c r="D12" s="15">
        <v>23</v>
      </c>
      <c r="E12" s="15">
        <v>16</v>
      </c>
      <c r="F12" s="15">
        <v>213</v>
      </c>
      <c r="G12" s="15">
        <v>14</v>
      </c>
      <c r="H12" s="15">
        <v>8</v>
      </c>
      <c r="I12" s="15">
        <v>1</v>
      </c>
      <c r="J12" s="15">
        <v>1</v>
      </c>
      <c r="K12" s="15">
        <v>86</v>
      </c>
      <c r="L12" s="15">
        <v>266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15">
        <f t="shared" si="1"/>
        <v>549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549</v>
      </c>
      <c r="M13" s="15">
        <v>0</v>
      </c>
      <c r="N13" s="15">
        <v>0</v>
      </c>
    </row>
    <row r="14" spans="1:17" ht="14.25" customHeight="1" x14ac:dyDescent="0.25">
      <c r="A14" s="1" t="s">
        <v>59</v>
      </c>
      <c r="B14" s="15">
        <f t="shared" si="1"/>
        <v>889</v>
      </c>
      <c r="C14" s="15">
        <v>35</v>
      </c>
      <c r="D14" s="15">
        <v>610</v>
      </c>
      <c r="E14" s="15">
        <v>74</v>
      </c>
      <c r="F14" s="15">
        <v>35</v>
      </c>
      <c r="G14" s="15">
        <v>38</v>
      </c>
      <c r="H14" s="15">
        <v>2</v>
      </c>
      <c r="I14" s="15">
        <v>0</v>
      </c>
      <c r="J14" s="15">
        <v>11</v>
      </c>
      <c r="K14" s="15">
        <v>5</v>
      </c>
      <c r="L14" s="15">
        <v>79</v>
      </c>
      <c r="M14" s="15">
        <v>0</v>
      </c>
      <c r="N14" s="15">
        <v>0</v>
      </c>
    </row>
    <row r="15" spans="1:17" ht="14.25" customHeight="1" x14ac:dyDescent="0.25">
      <c r="A15" s="7" t="s">
        <v>3</v>
      </c>
      <c r="B15" s="15">
        <f t="shared" si="1"/>
        <v>10600</v>
      </c>
      <c r="C15" s="15">
        <v>2454</v>
      </c>
      <c r="D15" s="15">
        <v>6038</v>
      </c>
      <c r="E15" s="15">
        <v>616</v>
      </c>
      <c r="F15" s="15">
        <v>221</v>
      </c>
      <c r="G15" s="15">
        <v>50</v>
      </c>
      <c r="H15" s="15">
        <v>19</v>
      </c>
      <c r="I15" s="15">
        <v>7</v>
      </c>
      <c r="J15" s="15">
        <v>159</v>
      </c>
      <c r="K15" s="15">
        <v>3</v>
      </c>
      <c r="L15" s="15">
        <v>1033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3824</v>
      </c>
      <c r="C16" s="15">
        <v>358</v>
      </c>
      <c r="D16" s="15">
        <v>2872</v>
      </c>
      <c r="E16" s="15">
        <v>254</v>
      </c>
      <c r="F16" s="15">
        <v>66</v>
      </c>
      <c r="G16" s="15">
        <v>7</v>
      </c>
      <c r="H16" s="15">
        <v>3</v>
      </c>
      <c r="I16" s="15">
        <v>2</v>
      </c>
      <c r="J16" s="15">
        <v>16</v>
      </c>
      <c r="K16" s="15">
        <v>0</v>
      </c>
      <c r="L16" s="15">
        <v>246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1233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1233</v>
      </c>
    </row>
    <row r="18" spans="1:14" ht="14.25" customHeight="1" x14ac:dyDescent="0.25">
      <c r="A18" s="7" t="s">
        <v>65</v>
      </c>
      <c r="B18" s="15">
        <f t="shared" si="1"/>
        <v>101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101</v>
      </c>
    </row>
    <row r="19" spans="1:14" ht="14.25" customHeight="1" x14ac:dyDescent="0.25">
      <c r="A19" s="7" t="s">
        <v>63</v>
      </c>
      <c r="B19" s="15">
        <f t="shared" si="1"/>
        <v>736</v>
      </c>
      <c r="C19" s="15">
        <v>49</v>
      </c>
      <c r="D19" s="15">
        <v>528</v>
      </c>
      <c r="E19" s="15">
        <v>15</v>
      </c>
      <c r="F19" s="15">
        <v>17</v>
      </c>
      <c r="G19" s="15">
        <v>2</v>
      </c>
      <c r="H19" s="15">
        <v>4</v>
      </c>
      <c r="I19" s="15">
        <v>0</v>
      </c>
      <c r="J19" s="15">
        <v>59</v>
      </c>
      <c r="K19" s="15">
        <v>2</v>
      </c>
      <c r="L19" s="15">
        <v>60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Q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51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34585</v>
      </c>
      <c r="C8" s="14">
        <f t="shared" si="0"/>
        <v>5175</v>
      </c>
      <c r="D8" s="14">
        <f t="shared" si="0"/>
        <v>18251</v>
      </c>
      <c r="E8" s="14">
        <f t="shared" si="0"/>
        <v>1638</v>
      </c>
      <c r="F8" s="14">
        <f t="shared" si="0"/>
        <v>1234</v>
      </c>
      <c r="G8" s="14">
        <f t="shared" si="0"/>
        <v>338</v>
      </c>
      <c r="H8" s="14">
        <f t="shared" si="0"/>
        <v>540</v>
      </c>
      <c r="I8" s="14">
        <f t="shared" si="0"/>
        <v>8</v>
      </c>
      <c r="J8" s="14">
        <f t="shared" si="0"/>
        <v>1878</v>
      </c>
      <c r="K8" s="14">
        <f t="shared" si="0"/>
        <v>588</v>
      </c>
      <c r="L8" s="14">
        <f t="shared" si="0"/>
        <v>3609</v>
      </c>
      <c r="M8" s="14">
        <f t="shared" si="0"/>
        <v>0</v>
      </c>
      <c r="N8" s="14">
        <f t="shared" si="0"/>
        <v>1326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15">
        <f>SUM(C10:N10)</f>
        <v>1319</v>
      </c>
      <c r="C10" s="15">
        <v>257</v>
      </c>
      <c r="D10" s="15">
        <v>447</v>
      </c>
      <c r="E10" s="15">
        <v>111</v>
      </c>
      <c r="F10" s="15">
        <v>236</v>
      </c>
      <c r="G10" s="15">
        <v>30</v>
      </c>
      <c r="H10" s="15">
        <v>1</v>
      </c>
      <c r="I10" s="15">
        <v>0</v>
      </c>
      <c r="J10" s="15">
        <v>1</v>
      </c>
      <c r="K10" s="15">
        <v>41</v>
      </c>
      <c r="L10" s="15">
        <v>195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15">
        <f t="shared" ref="B11:B19" si="1">SUM(C11:N11)</f>
        <v>14784</v>
      </c>
      <c r="C11" s="15">
        <v>1590</v>
      </c>
      <c r="D11" s="16">
        <v>7934</v>
      </c>
      <c r="E11" s="15">
        <v>545</v>
      </c>
      <c r="F11" s="15">
        <v>601</v>
      </c>
      <c r="G11" s="15">
        <v>191</v>
      </c>
      <c r="H11" s="15">
        <v>502</v>
      </c>
      <c r="I11" s="15">
        <v>5</v>
      </c>
      <c r="J11" s="15">
        <v>1603</v>
      </c>
      <c r="K11" s="15">
        <v>363</v>
      </c>
      <c r="L11" s="15">
        <v>1450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15">
        <f t="shared" si="1"/>
        <v>1456</v>
      </c>
      <c r="C12" s="15">
        <v>828</v>
      </c>
      <c r="D12" s="15">
        <v>16</v>
      </c>
      <c r="E12" s="15">
        <v>76</v>
      </c>
      <c r="F12" s="15">
        <v>135</v>
      </c>
      <c r="G12" s="15">
        <v>15</v>
      </c>
      <c r="H12" s="15">
        <v>5</v>
      </c>
      <c r="I12" s="15">
        <v>0</v>
      </c>
      <c r="J12" s="15">
        <v>1</v>
      </c>
      <c r="K12" s="15">
        <v>133</v>
      </c>
      <c r="L12" s="15">
        <v>247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15">
        <f t="shared" si="1"/>
        <v>537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537</v>
      </c>
      <c r="M13" s="15">
        <v>0</v>
      </c>
      <c r="N13" s="15">
        <v>0</v>
      </c>
    </row>
    <row r="14" spans="1:17" ht="14.25" customHeight="1" x14ac:dyDescent="0.25">
      <c r="A14" s="1" t="s">
        <v>59</v>
      </c>
      <c r="B14" s="15">
        <f t="shared" si="1"/>
        <v>568</v>
      </c>
      <c r="C14" s="15">
        <v>11</v>
      </c>
      <c r="D14" s="15">
        <v>402</v>
      </c>
      <c r="E14" s="15">
        <v>51</v>
      </c>
      <c r="F14" s="15">
        <v>16</v>
      </c>
      <c r="G14" s="15">
        <v>20</v>
      </c>
      <c r="H14" s="15">
        <v>9</v>
      </c>
      <c r="I14" s="15">
        <v>0</v>
      </c>
      <c r="J14" s="15">
        <v>4</v>
      </c>
      <c r="K14" s="15">
        <v>0</v>
      </c>
      <c r="L14" s="15">
        <v>55</v>
      </c>
      <c r="M14" s="15">
        <v>0</v>
      </c>
      <c r="N14" s="15">
        <v>0</v>
      </c>
    </row>
    <row r="15" spans="1:17" ht="14.25" customHeight="1" x14ac:dyDescent="0.25">
      <c r="A15" s="7" t="s">
        <v>3</v>
      </c>
      <c r="B15" s="15">
        <f t="shared" si="1"/>
        <v>10292</v>
      </c>
      <c r="C15" s="15">
        <v>2217</v>
      </c>
      <c r="D15" s="15">
        <v>6128</v>
      </c>
      <c r="E15" s="15">
        <v>593</v>
      </c>
      <c r="F15" s="15">
        <v>181</v>
      </c>
      <c r="G15" s="15">
        <v>76</v>
      </c>
      <c r="H15" s="15">
        <v>17</v>
      </c>
      <c r="I15" s="15">
        <v>3</v>
      </c>
      <c r="J15" s="15">
        <v>198</v>
      </c>
      <c r="K15" s="15">
        <v>8</v>
      </c>
      <c r="L15" s="15">
        <v>871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3583</v>
      </c>
      <c r="C16" s="15">
        <v>229</v>
      </c>
      <c r="D16" s="15">
        <v>2817</v>
      </c>
      <c r="E16" s="15">
        <v>248</v>
      </c>
      <c r="F16" s="15">
        <v>54</v>
      </c>
      <c r="G16" s="15">
        <v>4</v>
      </c>
      <c r="H16" s="15">
        <v>2</v>
      </c>
      <c r="I16" s="15">
        <v>0</v>
      </c>
      <c r="J16" s="15">
        <v>18</v>
      </c>
      <c r="K16" s="15">
        <v>29</v>
      </c>
      <c r="L16" s="15">
        <v>182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1230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1230</v>
      </c>
    </row>
    <row r="18" spans="1:14" ht="14.25" customHeight="1" x14ac:dyDescent="0.25">
      <c r="A18" s="7" t="s">
        <v>65</v>
      </c>
      <c r="B18" s="15">
        <f t="shared" si="1"/>
        <v>96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96</v>
      </c>
    </row>
    <row r="19" spans="1:14" ht="14.25" customHeight="1" x14ac:dyDescent="0.25">
      <c r="A19" s="7" t="s">
        <v>63</v>
      </c>
      <c r="B19" s="15">
        <f t="shared" si="1"/>
        <v>720</v>
      </c>
      <c r="C19" s="15">
        <v>43</v>
      </c>
      <c r="D19" s="15">
        <v>507</v>
      </c>
      <c r="E19" s="15">
        <v>14</v>
      </c>
      <c r="F19" s="15">
        <v>11</v>
      </c>
      <c r="G19" s="15">
        <v>2</v>
      </c>
      <c r="H19" s="15">
        <v>4</v>
      </c>
      <c r="I19" s="15">
        <v>0</v>
      </c>
      <c r="J19" s="15">
        <v>53</v>
      </c>
      <c r="K19" s="15">
        <v>14</v>
      </c>
      <c r="L19" s="15">
        <v>72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Q611"/>
  <sheetViews>
    <sheetView workbookViewId="0"/>
  </sheetViews>
  <sheetFormatPr baseColWidth="10" defaultColWidth="11.28515625" defaultRowHeight="12.6" customHeight="1" x14ac:dyDescent="0.25"/>
  <cols>
    <col min="1" max="1" width="17.140625" style="1" customWidth="1"/>
    <col min="2" max="2" width="7.140625" style="1" customWidth="1"/>
    <col min="3" max="3" width="10.7109375" style="1" customWidth="1"/>
    <col min="4" max="4" width="9.85546875" style="1" customWidth="1"/>
    <col min="5" max="5" width="9" style="1" customWidth="1"/>
    <col min="6" max="7" width="9.7109375" style="1" customWidth="1"/>
    <col min="8" max="8" width="9.140625" style="1" customWidth="1"/>
    <col min="9" max="9" width="9" style="1" customWidth="1"/>
    <col min="10" max="10" width="8.7109375" style="1" customWidth="1"/>
    <col min="11" max="11" width="10.7109375" style="1" customWidth="1"/>
    <col min="12" max="12" width="8.42578125" style="1" customWidth="1"/>
    <col min="13" max="13" width="9.7109375" style="1" customWidth="1"/>
    <col min="14" max="14" width="9.42578125" style="1" customWidth="1"/>
    <col min="15" max="16384" width="11.28515625" style="1"/>
  </cols>
  <sheetData>
    <row r="1" spans="1:17" s="2" customFormat="1" ht="16.5" customHeight="1" x14ac:dyDescent="0.2">
      <c r="A1" s="3" t="s">
        <v>25</v>
      </c>
      <c r="N1" s="4" t="s">
        <v>37</v>
      </c>
    </row>
    <row r="2" spans="1:17" s="2" customFormat="1" ht="14.25" customHeight="1" x14ac:dyDescent="0.2">
      <c r="A2" s="2" t="s">
        <v>50</v>
      </c>
    </row>
    <row r="3" spans="1:17" s="2" customFormat="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pans="1:17" ht="45.75" x14ac:dyDescent="0.25">
      <c r="A5" s="9"/>
      <c r="B5" s="10" t="s">
        <v>0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45</v>
      </c>
      <c r="J5" s="10" t="s">
        <v>46</v>
      </c>
      <c r="K5" s="10" t="s">
        <v>47</v>
      </c>
      <c r="L5" s="10" t="s">
        <v>48</v>
      </c>
      <c r="M5" s="10" t="s">
        <v>55</v>
      </c>
      <c r="N5" s="10" t="s">
        <v>56</v>
      </c>
    </row>
    <row r="6" spans="1:17" ht="3.7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7" ht="3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7" ht="14.25" customHeight="1" x14ac:dyDescent="0.25">
      <c r="A8" s="13" t="s">
        <v>4</v>
      </c>
      <c r="B8" s="14">
        <f t="shared" ref="B8:N8" si="0">SUM(B10:B19)</f>
        <v>38780</v>
      </c>
      <c r="C8" s="14">
        <f t="shared" si="0"/>
        <v>6664</v>
      </c>
      <c r="D8" s="14">
        <f t="shared" si="0"/>
        <v>18987</v>
      </c>
      <c r="E8" s="14">
        <f t="shared" si="0"/>
        <v>1578</v>
      </c>
      <c r="F8" s="14">
        <f t="shared" si="0"/>
        <v>1590</v>
      </c>
      <c r="G8" s="14">
        <f t="shared" si="0"/>
        <v>287</v>
      </c>
      <c r="H8" s="14">
        <f t="shared" si="0"/>
        <v>643</v>
      </c>
      <c r="I8" s="14">
        <f t="shared" si="0"/>
        <v>10</v>
      </c>
      <c r="J8" s="14">
        <f t="shared" si="0"/>
        <v>1734</v>
      </c>
      <c r="K8" s="14">
        <f t="shared" si="0"/>
        <v>650</v>
      </c>
      <c r="L8" s="14">
        <f t="shared" si="0"/>
        <v>5272</v>
      </c>
      <c r="M8" s="14">
        <f t="shared" si="0"/>
        <v>0</v>
      </c>
      <c r="N8" s="14">
        <f t="shared" si="0"/>
        <v>1365</v>
      </c>
    </row>
    <row r="9" spans="1:17" ht="3.75" customHeight="1" x14ac:dyDescent="0.25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6"/>
    </row>
    <row r="10" spans="1:17" ht="14.25" customHeight="1" x14ac:dyDescent="0.25">
      <c r="A10" s="7" t="s">
        <v>60</v>
      </c>
      <c r="B10" s="15">
        <f>SUM(C10:N10)</f>
        <v>1689</v>
      </c>
      <c r="C10" s="15">
        <v>540</v>
      </c>
      <c r="D10" s="15">
        <v>461</v>
      </c>
      <c r="E10" s="15">
        <v>110</v>
      </c>
      <c r="F10" s="15">
        <v>261</v>
      </c>
      <c r="G10" s="15">
        <v>29</v>
      </c>
      <c r="H10" s="15">
        <v>3</v>
      </c>
      <c r="I10" s="15">
        <v>0</v>
      </c>
      <c r="J10" s="15">
        <v>3</v>
      </c>
      <c r="K10" s="15">
        <v>32</v>
      </c>
      <c r="L10" s="15">
        <v>250</v>
      </c>
      <c r="M10" s="15">
        <v>0</v>
      </c>
      <c r="N10" s="15">
        <v>0</v>
      </c>
    </row>
    <row r="11" spans="1:17" ht="14.25" customHeight="1" x14ac:dyDescent="0.25">
      <c r="A11" s="7" t="s">
        <v>1</v>
      </c>
      <c r="B11" s="15">
        <f t="shared" ref="B11:B19" si="1">SUM(C11:N11)</f>
        <v>17002</v>
      </c>
      <c r="C11" s="15">
        <v>2476</v>
      </c>
      <c r="D11" s="16">
        <v>8654</v>
      </c>
      <c r="E11" s="15">
        <v>591</v>
      </c>
      <c r="F11" s="15">
        <v>685</v>
      </c>
      <c r="G11" s="15">
        <v>164</v>
      </c>
      <c r="H11" s="15">
        <v>610</v>
      </c>
      <c r="I11" s="15">
        <v>3</v>
      </c>
      <c r="J11" s="15">
        <v>1500</v>
      </c>
      <c r="K11" s="15">
        <v>372</v>
      </c>
      <c r="L11" s="15">
        <v>1947</v>
      </c>
      <c r="M11" s="15">
        <v>0</v>
      </c>
      <c r="N11" s="15">
        <v>0</v>
      </c>
    </row>
    <row r="12" spans="1:17" ht="14.25" customHeight="1" x14ac:dyDescent="0.25">
      <c r="A12" s="7" t="s">
        <v>2</v>
      </c>
      <c r="B12" s="15">
        <f t="shared" si="1"/>
        <v>1986</v>
      </c>
      <c r="C12" s="15">
        <v>1093</v>
      </c>
      <c r="D12" s="15">
        <v>29</v>
      </c>
      <c r="E12" s="15">
        <v>3</v>
      </c>
      <c r="F12" s="15">
        <v>353</v>
      </c>
      <c r="G12" s="15">
        <v>19</v>
      </c>
      <c r="H12" s="15">
        <v>9</v>
      </c>
      <c r="I12" s="15">
        <v>0</v>
      </c>
      <c r="J12" s="15">
        <v>1</v>
      </c>
      <c r="K12" s="15">
        <v>199</v>
      </c>
      <c r="L12" s="15">
        <v>280</v>
      </c>
      <c r="M12" s="15">
        <v>0</v>
      </c>
      <c r="N12" s="15">
        <v>0</v>
      </c>
    </row>
    <row r="13" spans="1:17" ht="14.25" customHeight="1" x14ac:dyDescent="0.25">
      <c r="A13" s="7" t="s">
        <v>61</v>
      </c>
      <c r="B13" s="15">
        <f t="shared" si="1"/>
        <v>531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531</v>
      </c>
      <c r="M13" s="15">
        <v>0</v>
      </c>
      <c r="N13" s="15">
        <v>0</v>
      </c>
    </row>
    <row r="14" spans="1:17" ht="14.25" customHeight="1" x14ac:dyDescent="0.25">
      <c r="A14" s="1" t="s">
        <v>59</v>
      </c>
      <c r="B14" s="15">
        <f t="shared" si="1"/>
        <v>552</v>
      </c>
      <c r="C14" s="15">
        <v>16</v>
      </c>
      <c r="D14" s="15">
        <v>358</v>
      </c>
      <c r="E14" s="15">
        <v>45</v>
      </c>
      <c r="F14" s="15">
        <v>18</v>
      </c>
      <c r="G14" s="15">
        <v>10</v>
      </c>
      <c r="H14" s="15">
        <v>4</v>
      </c>
      <c r="I14" s="15">
        <v>0</v>
      </c>
      <c r="J14" s="15">
        <v>1</v>
      </c>
      <c r="K14" s="15">
        <v>0</v>
      </c>
      <c r="L14" s="15">
        <v>100</v>
      </c>
      <c r="M14" s="15">
        <v>0</v>
      </c>
      <c r="N14" s="15">
        <v>0</v>
      </c>
    </row>
    <row r="15" spans="1:17" ht="14.25" customHeight="1" x14ac:dyDescent="0.25">
      <c r="A15" s="7" t="s">
        <v>3</v>
      </c>
      <c r="B15" s="15">
        <f t="shared" si="1"/>
        <v>10605</v>
      </c>
      <c r="C15" s="15">
        <v>2212</v>
      </c>
      <c r="D15" s="15">
        <v>5845</v>
      </c>
      <c r="E15" s="15">
        <v>570</v>
      </c>
      <c r="F15" s="15">
        <v>198</v>
      </c>
      <c r="G15" s="15">
        <v>59</v>
      </c>
      <c r="H15" s="15">
        <v>13</v>
      </c>
      <c r="I15" s="15">
        <v>5</v>
      </c>
      <c r="J15" s="15">
        <v>163</v>
      </c>
      <c r="K15" s="15">
        <v>24</v>
      </c>
      <c r="L15" s="15">
        <v>1516</v>
      </c>
      <c r="M15" s="15">
        <v>0</v>
      </c>
      <c r="N15" s="15">
        <v>0</v>
      </c>
    </row>
    <row r="16" spans="1:17" ht="14.25" customHeight="1" x14ac:dyDescent="0.25">
      <c r="A16" s="7" t="s">
        <v>62</v>
      </c>
      <c r="B16" s="15">
        <f t="shared" si="1"/>
        <v>4250</v>
      </c>
      <c r="C16" s="15">
        <v>268</v>
      </c>
      <c r="D16" s="15">
        <v>3071</v>
      </c>
      <c r="E16" s="15">
        <v>247</v>
      </c>
      <c r="F16" s="15">
        <v>57</v>
      </c>
      <c r="G16" s="15">
        <v>5</v>
      </c>
      <c r="H16" s="15">
        <v>1</v>
      </c>
      <c r="I16" s="15">
        <v>0</v>
      </c>
      <c r="J16" s="15">
        <v>14</v>
      </c>
      <c r="K16" s="15">
        <v>0</v>
      </c>
      <c r="L16" s="15">
        <v>587</v>
      </c>
      <c r="M16" s="15">
        <v>0</v>
      </c>
      <c r="N16" s="15">
        <v>0</v>
      </c>
    </row>
    <row r="17" spans="1:14" ht="14.25" customHeight="1" x14ac:dyDescent="0.25">
      <c r="A17" s="7" t="s">
        <v>64</v>
      </c>
      <c r="B17" s="15">
        <f t="shared" si="1"/>
        <v>1249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1249</v>
      </c>
    </row>
    <row r="18" spans="1:14" ht="14.25" customHeight="1" x14ac:dyDescent="0.25">
      <c r="A18" s="7" t="s">
        <v>65</v>
      </c>
      <c r="B18" s="15">
        <f t="shared" si="1"/>
        <v>116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116</v>
      </c>
    </row>
    <row r="19" spans="1:14" ht="14.25" customHeight="1" x14ac:dyDescent="0.25">
      <c r="A19" s="7" t="s">
        <v>63</v>
      </c>
      <c r="B19" s="15">
        <f t="shared" si="1"/>
        <v>800</v>
      </c>
      <c r="C19" s="15">
        <v>59</v>
      </c>
      <c r="D19" s="15">
        <v>569</v>
      </c>
      <c r="E19" s="15">
        <v>12</v>
      </c>
      <c r="F19" s="15">
        <v>18</v>
      </c>
      <c r="G19" s="15">
        <v>1</v>
      </c>
      <c r="H19" s="15">
        <v>3</v>
      </c>
      <c r="I19" s="15">
        <v>2</v>
      </c>
      <c r="J19" s="15">
        <v>52</v>
      </c>
      <c r="K19" s="15">
        <v>23</v>
      </c>
      <c r="L19" s="15">
        <v>61</v>
      </c>
      <c r="M19" s="15">
        <v>0</v>
      </c>
      <c r="N19" s="15">
        <v>0</v>
      </c>
    </row>
    <row r="20" spans="1:14" ht="3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" t="s">
        <v>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6" customHeight="1" x14ac:dyDescent="0.25">
      <c r="A27" s="18" t="s">
        <v>70</v>
      </c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6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2.6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2.6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.6" customHeight="1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.6" customHeight="1" x14ac:dyDescent="0.2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2.6" customHeight="1" x14ac:dyDescent="0.25">
      <c r="A34" s="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.6" customHeight="1" x14ac:dyDescent="0.25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2.6" customHeight="1" x14ac:dyDescent="0.25">
      <c r="A36" s="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2.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2.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2.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2.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.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2.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2.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2.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2.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.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2.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2.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2.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2.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2.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2.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2.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2.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2.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2.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2.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2.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2.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2.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2.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2.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2.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2.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2.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.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2.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2.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2.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2.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2.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2.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2.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2.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2.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2.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2.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2.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2.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2.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2.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2.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2.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2.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2.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2.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2.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2.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2.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2.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2.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2.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2.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2.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2.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2.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2.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2.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2.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2.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2.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2.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2.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2.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2.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2.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2.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2.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2.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2.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2.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2.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2.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2.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2.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2.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2.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2.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2.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2.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2.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2.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2.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2.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2.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2.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2.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2.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2.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2.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2.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2.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2.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2.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2.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2.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2.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2.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2.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2.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2.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2.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2.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2.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2.6" customHeight="1" x14ac:dyDescent="0.25">
      <c r="A167" s="7" t="s">
        <v>5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2.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2.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2.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2.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2.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2.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2.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2.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2.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2.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2.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2.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2.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2.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2.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2.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2.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2.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2.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2.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2.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2.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2.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2.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2.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2.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2.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2.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2.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2.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2.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2.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2.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2.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2.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2.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2.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2.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2.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2.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2.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2.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2.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2.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2.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2.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6" customHeight="1" x14ac:dyDescent="0.25">
      <c r="A214" s="7" t="s">
        <v>5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6" customHeight="1" x14ac:dyDescent="0.25">
      <c r="A428" s="7" t="s">
        <v>5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6" customHeight="1" x14ac:dyDescent="0.25">
      <c r="A508" s="7"/>
      <c r="B508" s="7"/>
      <c r="C508" s="7"/>
      <c r="D508" s="7"/>
      <c r="E508" s="7"/>
      <c r="F508" s="7" t="s">
        <v>6</v>
      </c>
      <c r="G508" s="7"/>
      <c r="H508" s="7"/>
      <c r="I508" s="7"/>
      <c r="J508" s="7"/>
      <c r="K508" s="7"/>
      <c r="L508" s="7"/>
      <c r="M508" s="7"/>
      <c r="N508" s="7"/>
    </row>
    <row r="509" spans="1:14" ht="12.6" customHeight="1" x14ac:dyDescent="0.25">
      <c r="A509" s="7"/>
      <c r="B509" s="7"/>
      <c r="C509" s="7"/>
      <c r="D509" s="7"/>
      <c r="E509" s="7"/>
      <c r="F509" s="7" t="s">
        <v>7</v>
      </c>
      <c r="G509" s="7"/>
      <c r="H509" s="7"/>
      <c r="I509" s="7"/>
      <c r="J509" s="7"/>
      <c r="K509" s="7"/>
      <c r="L509" s="7"/>
      <c r="M509" s="7"/>
      <c r="N509" s="7"/>
    </row>
    <row r="510" spans="1:14" ht="12.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6" customHeight="1" x14ac:dyDescent="0.25">
      <c r="A511" s="7"/>
      <c r="B511" s="7"/>
      <c r="C511" s="7"/>
      <c r="D511" s="7"/>
      <c r="E511" s="7" t="s">
        <v>8</v>
      </c>
      <c r="F511" s="7" t="s">
        <v>9</v>
      </c>
      <c r="G511" s="7" t="s">
        <v>10</v>
      </c>
      <c r="H511" s="7"/>
      <c r="I511" s="7"/>
      <c r="J511" s="7"/>
      <c r="K511" s="7"/>
      <c r="L511" s="7"/>
      <c r="M511" s="7"/>
      <c r="N511" s="7"/>
    </row>
    <row r="512" spans="1:14" ht="12.6" customHeight="1" x14ac:dyDescent="0.25">
      <c r="A512" s="7"/>
      <c r="B512" s="7"/>
      <c r="C512" s="7"/>
      <c r="D512" s="7"/>
      <c r="E512" s="7" t="s">
        <v>11</v>
      </c>
      <c r="F512" s="7" t="s">
        <v>12</v>
      </c>
      <c r="G512" s="7" t="s">
        <v>13</v>
      </c>
      <c r="H512" s="7"/>
      <c r="I512" s="7"/>
      <c r="J512" s="7"/>
      <c r="K512" s="7"/>
      <c r="L512" s="7"/>
      <c r="M512" s="7"/>
      <c r="N512" s="7"/>
    </row>
    <row r="513" spans="1:14" ht="12.6" customHeight="1" x14ac:dyDescent="0.25">
      <c r="A513" s="7"/>
      <c r="B513" s="7"/>
      <c r="C513" s="7"/>
      <c r="D513" s="7"/>
      <c r="E513" s="7"/>
      <c r="F513" s="7" t="s">
        <v>14</v>
      </c>
      <c r="G513" s="7" t="s">
        <v>15</v>
      </c>
      <c r="H513" s="7"/>
      <c r="I513" s="7"/>
      <c r="J513" s="7"/>
      <c r="K513" s="7"/>
      <c r="L513" s="7"/>
      <c r="M513" s="7"/>
      <c r="N513" s="7"/>
    </row>
    <row r="514" spans="1:14" ht="12.6" customHeight="1" x14ac:dyDescent="0.25">
      <c r="A514" s="7"/>
      <c r="B514" s="7"/>
      <c r="C514" s="7"/>
      <c r="D514" s="7"/>
      <c r="E514" s="7" t="s">
        <v>16</v>
      </c>
      <c r="F514" s="7" t="s">
        <v>16</v>
      </c>
      <c r="G514" s="7" t="s">
        <v>16</v>
      </c>
      <c r="H514" s="7"/>
      <c r="I514" s="7"/>
      <c r="J514" s="7"/>
      <c r="K514" s="7"/>
      <c r="L514" s="7"/>
      <c r="M514" s="7"/>
      <c r="N514" s="7"/>
    </row>
    <row r="515" spans="1:14" ht="12.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6" customHeight="1" x14ac:dyDescent="0.25">
      <c r="A516" s="7"/>
      <c r="B516" s="7"/>
      <c r="C516" s="7"/>
      <c r="D516" s="7"/>
      <c r="E516" s="7">
        <v>34.299999999999997</v>
      </c>
      <c r="F516" s="7">
        <v>63.7</v>
      </c>
      <c r="G516" s="7">
        <v>23.6</v>
      </c>
      <c r="H516" s="7"/>
      <c r="I516" s="7"/>
      <c r="J516" s="7"/>
      <c r="K516" s="7"/>
      <c r="L516" s="7"/>
      <c r="M516" s="7"/>
      <c r="N516" s="7"/>
    </row>
    <row r="517" spans="1:14" ht="12.6" customHeight="1" x14ac:dyDescent="0.25">
      <c r="A517" s="7"/>
      <c r="B517" s="7"/>
      <c r="C517" s="7"/>
      <c r="D517" s="7"/>
      <c r="E517" s="7">
        <v>25.5</v>
      </c>
      <c r="F517" s="7">
        <v>69.5</v>
      </c>
      <c r="G517" s="7">
        <v>14.6</v>
      </c>
      <c r="H517" s="7"/>
      <c r="I517" s="7"/>
      <c r="J517" s="7"/>
      <c r="K517" s="7"/>
      <c r="L517" s="7"/>
      <c r="M517" s="7"/>
      <c r="N517" s="7"/>
    </row>
    <row r="518" spans="1:14" ht="12.6" customHeight="1" x14ac:dyDescent="0.25">
      <c r="A518" s="7"/>
      <c r="B518" s="7"/>
      <c r="C518" s="7"/>
      <c r="D518" s="7"/>
      <c r="E518" s="7">
        <v>9.6999999999999993</v>
      </c>
      <c r="F518" s="7">
        <v>79.099999999999994</v>
      </c>
      <c r="G518" s="7">
        <v>9.1</v>
      </c>
      <c r="H518" s="7"/>
      <c r="I518" s="7"/>
      <c r="J518" s="7"/>
      <c r="K518" s="7"/>
      <c r="L518" s="7"/>
      <c r="M518" s="7"/>
      <c r="N518" s="7"/>
    </row>
    <row r="519" spans="1:14" ht="12.6" customHeight="1" x14ac:dyDescent="0.25">
      <c r="A519" s="7"/>
      <c r="B519" s="7"/>
      <c r="C519" s="7"/>
      <c r="D519" s="7"/>
      <c r="E519" s="7">
        <v>5.0999999999999996</v>
      </c>
      <c r="F519" s="7">
        <v>75.2</v>
      </c>
      <c r="G519" s="7">
        <v>12.1</v>
      </c>
      <c r="H519" s="7"/>
      <c r="I519" s="7"/>
      <c r="J519" s="7"/>
      <c r="K519" s="7"/>
      <c r="L519" s="7"/>
      <c r="M519" s="7"/>
      <c r="N519" s="7"/>
    </row>
    <row r="520" spans="1:14" ht="12.6" customHeight="1" x14ac:dyDescent="0.25">
      <c r="A520" s="7"/>
      <c r="B520" s="7"/>
      <c r="C520" s="7"/>
      <c r="D520" s="7"/>
      <c r="E520" s="7">
        <v>51</v>
      </c>
      <c r="F520" s="7">
        <v>31.8</v>
      </c>
      <c r="G520" s="7">
        <v>10.8</v>
      </c>
      <c r="H520" s="7"/>
      <c r="I520" s="7"/>
      <c r="J520" s="7"/>
      <c r="K520" s="7"/>
      <c r="L520" s="7"/>
      <c r="M520" s="7"/>
      <c r="N520" s="7"/>
    </row>
    <row r="521" spans="1:14" ht="12.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6" customHeight="1" x14ac:dyDescent="0.25">
      <c r="A522" s="7"/>
      <c r="B522" s="7"/>
      <c r="C522" s="7"/>
      <c r="D522" s="7"/>
      <c r="E522" s="7">
        <v>19.100000000000001</v>
      </c>
      <c r="F522" s="7">
        <v>71.7</v>
      </c>
      <c r="G522" s="7">
        <v>14.3</v>
      </c>
      <c r="H522" s="7"/>
      <c r="I522" s="7"/>
      <c r="J522" s="7"/>
      <c r="K522" s="7"/>
      <c r="L522" s="7"/>
      <c r="M522" s="7"/>
      <c r="N522" s="7"/>
    </row>
    <row r="523" spans="1:14" ht="12.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6" customHeight="1" x14ac:dyDescent="0.25">
      <c r="A553" s="7"/>
      <c r="B553" s="7"/>
      <c r="C553" s="7"/>
      <c r="D553" s="7"/>
      <c r="E553" s="7" t="s">
        <v>17</v>
      </c>
      <c r="F553" s="7" t="s">
        <v>18</v>
      </c>
      <c r="G553" s="7"/>
      <c r="H553" s="7"/>
      <c r="I553" s="7"/>
      <c r="J553" s="7"/>
      <c r="K553" s="7"/>
      <c r="L553" s="7"/>
      <c r="M553" s="7"/>
      <c r="N553" s="7"/>
    </row>
    <row r="554" spans="1:14" ht="12.6" customHeight="1" x14ac:dyDescent="0.25">
      <c r="A554" s="7"/>
      <c r="B554" s="7"/>
      <c r="C554" s="7"/>
      <c r="D554" s="7"/>
      <c r="E554" s="7"/>
      <c r="F554" s="7" t="s">
        <v>19</v>
      </c>
      <c r="G554" s="7"/>
      <c r="H554" s="7"/>
      <c r="I554" s="7"/>
      <c r="J554" s="7"/>
      <c r="K554" s="7"/>
      <c r="L554" s="7"/>
      <c r="M554" s="7"/>
      <c r="N554" s="7"/>
    </row>
    <row r="555" spans="1:14" ht="12.6" customHeight="1" x14ac:dyDescent="0.25">
      <c r="A555" s="7"/>
      <c r="B555" s="7"/>
      <c r="C555" s="7"/>
      <c r="D555" s="7"/>
      <c r="E555" s="7" t="s">
        <v>20</v>
      </c>
      <c r="F555" s="7" t="s">
        <v>21</v>
      </c>
      <c r="G555" s="7"/>
      <c r="H555" s="7"/>
      <c r="I555" s="7"/>
      <c r="J555" s="7"/>
      <c r="K555" s="7"/>
      <c r="L555" s="7"/>
      <c r="M555" s="7"/>
      <c r="N555" s="7"/>
    </row>
    <row r="556" spans="1:14" ht="12.6" customHeight="1" x14ac:dyDescent="0.25">
      <c r="A556" s="7"/>
      <c r="B556" s="7"/>
      <c r="C556" s="7"/>
      <c r="D556" s="7"/>
      <c r="E556" s="7"/>
      <c r="F556" s="7" t="s">
        <v>22</v>
      </c>
      <c r="G556" s="7"/>
      <c r="H556" s="7"/>
      <c r="I556" s="7"/>
      <c r="J556" s="7"/>
      <c r="K556" s="7"/>
      <c r="L556" s="7"/>
      <c r="M556" s="7"/>
      <c r="N556" s="7"/>
    </row>
    <row r="557" spans="1:14" ht="12.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6" customHeight="1" x14ac:dyDescent="0.25">
      <c r="A559" s="7"/>
      <c r="B559" s="7"/>
      <c r="C559" s="7"/>
      <c r="D559" s="7"/>
      <c r="E559" s="7">
        <v>193</v>
      </c>
      <c r="F559" s="7">
        <v>31</v>
      </c>
      <c r="G559" s="7"/>
      <c r="H559" s="7"/>
      <c r="I559" s="7"/>
      <c r="J559" s="7"/>
      <c r="K559" s="7"/>
      <c r="L559" s="7"/>
      <c r="M559" s="7"/>
      <c r="N559" s="7"/>
    </row>
    <row r="560" spans="1:14" ht="12.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6" customHeight="1" x14ac:dyDescent="0.25">
      <c r="A561" s="7"/>
      <c r="B561" s="7"/>
      <c r="C561" s="7"/>
      <c r="D561" s="7"/>
      <c r="E561" s="7">
        <v>452</v>
      </c>
      <c r="F561" s="7">
        <v>35</v>
      </c>
      <c r="G561" s="7"/>
      <c r="H561" s="7"/>
      <c r="I561" s="7"/>
      <c r="J561" s="7"/>
      <c r="K561" s="7"/>
      <c r="L561" s="7"/>
      <c r="M561" s="7"/>
      <c r="N561" s="7"/>
    </row>
    <row r="562" spans="1:14" ht="12.6" customHeight="1" x14ac:dyDescent="0.25">
      <c r="A562" s="7"/>
      <c r="B562" s="7"/>
      <c r="C562" s="7"/>
      <c r="D562" s="7"/>
      <c r="E562" s="7">
        <v>67</v>
      </c>
      <c r="F562" s="7">
        <v>22</v>
      </c>
      <c r="G562" s="7"/>
      <c r="H562" s="7"/>
      <c r="I562" s="7"/>
      <c r="J562" s="7"/>
      <c r="K562" s="7"/>
      <c r="L562" s="7"/>
      <c r="M562" s="7"/>
      <c r="N562" s="7"/>
    </row>
    <row r="563" spans="1:14" ht="12.6" customHeight="1" x14ac:dyDescent="0.25">
      <c r="A563" s="7"/>
      <c r="B563" s="7"/>
      <c r="C563" s="7"/>
      <c r="D563" s="7"/>
      <c r="E563" s="7">
        <v>385</v>
      </c>
      <c r="F563" s="7">
        <v>13</v>
      </c>
      <c r="G563" s="7"/>
      <c r="H563" s="7"/>
      <c r="I563" s="7"/>
      <c r="J563" s="7"/>
      <c r="K563" s="7"/>
      <c r="L563" s="7"/>
      <c r="M563" s="7"/>
      <c r="N563" s="7"/>
    </row>
    <row r="564" spans="1:14" ht="12.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6" customHeight="1" x14ac:dyDescent="0.25">
      <c r="A565" s="7"/>
      <c r="B565" s="7"/>
      <c r="C565" s="7"/>
      <c r="D565" s="7"/>
      <c r="E565" s="7" t="s">
        <v>23</v>
      </c>
      <c r="F565" s="7">
        <v>112</v>
      </c>
      <c r="G565" s="7"/>
      <c r="H565" s="7"/>
      <c r="I565" s="7"/>
      <c r="J565" s="7"/>
      <c r="K565" s="7"/>
      <c r="L565" s="7"/>
      <c r="M565" s="7"/>
      <c r="N565" s="7"/>
    </row>
    <row r="566" spans="1:14" ht="12.6" customHeight="1" x14ac:dyDescent="0.25">
      <c r="A566" s="7"/>
      <c r="B566" s="7"/>
      <c r="C566" s="7"/>
      <c r="D566" s="7"/>
      <c r="E566" s="7">
        <v>78</v>
      </c>
      <c r="F566" s="7">
        <v>59</v>
      </c>
      <c r="G566" s="7"/>
      <c r="H566" s="7"/>
      <c r="I566" s="7"/>
      <c r="J566" s="7"/>
      <c r="K566" s="7"/>
      <c r="L566" s="7"/>
      <c r="M566" s="7"/>
      <c r="N566" s="7"/>
    </row>
    <row r="567" spans="1:14" ht="12.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6" customHeight="1" x14ac:dyDescent="0.25">
      <c r="A568" s="7"/>
      <c r="B568" s="7"/>
      <c r="C568" s="7"/>
      <c r="D568" s="7"/>
      <c r="E568" s="7">
        <v>465</v>
      </c>
      <c r="F568" s="7">
        <v>88</v>
      </c>
      <c r="G568" s="7"/>
      <c r="H568" s="7"/>
      <c r="I568" s="7"/>
      <c r="J568" s="7"/>
      <c r="K568" s="7"/>
      <c r="L568" s="7"/>
      <c r="M568" s="7"/>
      <c r="N568" s="7"/>
    </row>
    <row r="569" spans="1:14" ht="12.6" customHeight="1" x14ac:dyDescent="0.25">
      <c r="A569" s="7"/>
      <c r="B569" s="7"/>
      <c r="C569" s="7"/>
      <c r="D569" s="7"/>
      <c r="E569" s="7"/>
      <c r="F569" s="7" t="s">
        <v>5</v>
      </c>
      <c r="G569" s="7"/>
      <c r="H569" s="7"/>
      <c r="I569" s="7"/>
      <c r="J569" s="7"/>
      <c r="K569" s="7"/>
      <c r="L569" s="7"/>
      <c r="M569" s="7"/>
      <c r="N569" s="7"/>
    </row>
    <row r="570" spans="1:14" ht="12.6" customHeight="1" x14ac:dyDescent="0.25">
      <c r="A570" s="7"/>
      <c r="B570" s="7"/>
      <c r="C570" s="7"/>
      <c r="D570" s="7"/>
      <c r="E570" s="7">
        <v>81</v>
      </c>
      <c r="F570" s="7">
        <v>87</v>
      </c>
      <c r="G570" s="7"/>
      <c r="H570" s="7"/>
      <c r="I570" s="7"/>
      <c r="J570" s="7"/>
      <c r="K570" s="7"/>
      <c r="L570" s="7"/>
      <c r="M570" s="7"/>
      <c r="N570" s="7"/>
    </row>
    <row r="571" spans="1:14" ht="12.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6" customHeight="1" x14ac:dyDescent="0.25">
      <c r="A582" s="7" t="s">
        <v>5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6" customHeight="1" x14ac:dyDescent="0.25">
      <c r="A611" s="7" t="s">
        <v>5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2015-09-11T08:00:46Z</cp:lastPrinted>
  <dcterms:created xsi:type="dcterms:W3CDTF">2000-12-15T08:20:54Z</dcterms:created>
  <dcterms:modified xsi:type="dcterms:W3CDTF">2023-03-28T13:15:04Z</dcterms:modified>
</cp:coreProperties>
</file>