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B6C44680-AE5D-44AE-9BE3-D6832131321C}" xr6:coauthVersionLast="47" xr6:coauthVersionMax="47" xr10:uidLastSave="{00000000-0000-0000-0000-000000000000}"/>
  <bookViews>
    <workbookView xWindow="405" yWindow="1080" windowWidth="26100" windowHeight="13095" tabRatio="744" xr2:uid="{00000000-000D-0000-FFFF-FFFF00000000}"/>
  </bookViews>
  <sheets>
    <sheet name="Contexte" sheetId="4" r:id="rId1"/>
    <sheet name="Chaîne de valorisation" sheetId="6" r:id="rId2"/>
    <sheet name="Région linguistique" sheetId="7" r:id="rId3"/>
    <sheet name="Annexe" sheetId="8" r:id="rId4"/>
  </sheets>
  <definedNames>
    <definedName name="_xlnm.Print_Titles" localSheetId="3">Annexe!$6:$7</definedName>
    <definedName name="_xlnm.Print_Area" localSheetId="3">Annexe!$A$1:$D$89</definedName>
    <definedName name="_xlnm.Print_Area" localSheetId="1">'Chaîne de valorisation'!$A$1:$O$26</definedName>
    <definedName name="_xlnm.Print_Area" localSheetId="0">Contexte!$A$1:$O$24</definedName>
    <definedName name="_xlnm.Print_Area" localSheetId="2">'Région linguistique'!$A$1:$P$58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7" l="1"/>
  <c r="E20" i="7"/>
  <c r="F20" i="7"/>
  <c r="G20" i="7"/>
  <c r="C20" i="7"/>
</calcChain>
</file>

<file path=xl/sharedStrings.xml><?xml version="1.0" encoding="utf-8"?>
<sst xmlns="http://schemas.openxmlformats.org/spreadsheetml/2006/main" count="198" uniqueCount="121">
  <si>
    <t>Total</t>
  </si>
  <si>
    <t>Code 2008</t>
  </si>
  <si>
    <t>Aspects économiques des médias</t>
  </si>
  <si>
    <t>Branche des médias: emplois par types d’activités dans le domaine des médias</t>
  </si>
  <si>
    <t>Secteurs secondaire et tertiaire</t>
  </si>
  <si>
    <t xml:space="preserve">Total domaine des médias </t>
  </si>
  <si>
    <t xml:space="preserve">Domaine spécifique des médias </t>
  </si>
  <si>
    <t>Activités liées de près aux médias</t>
  </si>
  <si>
    <t>Activités liées de loin aux médias</t>
  </si>
  <si>
    <t xml:space="preserve">Explications: </t>
  </si>
  <si>
    <t>Production de contenus médiatiques</t>
  </si>
  <si>
    <t>Diffusion (technique)</t>
  </si>
  <si>
    <t>Diffusion (organisation)</t>
  </si>
  <si>
    <t xml:space="preserve">Production de biens et d’appareils </t>
  </si>
  <si>
    <t>Autres prestations de services</t>
  </si>
  <si>
    <t>Suisse allemande</t>
  </si>
  <si>
    <t>Suisse romande</t>
  </si>
  <si>
    <t>Suisse italienne</t>
  </si>
  <si>
    <t>Liste des activités considérées selon NOGA 2008</t>
  </si>
  <si>
    <t xml:space="preserve">Aspects économiques des médias </t>
  </si>
  <si>
    <t>Groupements</t>
  </si>
  <si>
    <t>Titre 2008</t>
  </si>
  <si>
    <t>Remarques:</t>
  </si>
  <si>
    <t xml:space="preserve">Classifications des codes Noga2008 médias (niveau 5) </t>
  </si>
  <si>
    <t>Structure de la chaîne de valorisation (domaine d’activité dans le processus de communication):</t>
  </si>
  <si>
    <t>Production de biens et d’appareils en rapport avec les médias</t>
  </si>
  <si>
    <t>selon la chaîne de valorisation</t>
  </si>
  <si>
    <t>Chaîne de valorisation</t>
  </si>
  <si>
    <t>Autres services de l'industrie des médias</t>
  </si>
  <si>
    <t xml:space="preserve">Explication: </t>
  </si>
  <si>
    <t>Fabrication de papier et de carton</t>
  </si>
  <si>
    <t>Imprimerie de journaux</t>
  </si>
  <si>
    <t>Impression offset</t>
  </si>
  <si>
    <t>Sérigraphie</t>
  </si>
  <si>
    <t>Héliographie et reprographie</t>
  </si>
  <si>
    <t>Autres impressions n.c.a.</t>
  </si>
  <si>
    <t>Activités de pré-presse</t>
  </si>
  <si>
    <t>Autres activités d'impression n.c.a.</t>
  </si>
  <si>
    <t>Reliure et activités connexes</t>
  </si>
  <si>
    <t>Reproduction d'enregistrements</t>
  </si>
  <si>
    <t>Fabrication d'autres produits chimiques n.c.a.</t>
  </si>
  <si>
    <t>Fabrication de composants électroniques</t>
  </si>
  <si>
    <t>Fabrication d'ordinateurs et d'équipements périphériques</t>
  </si>
  <si>
    <t>Fabrication d'équipements de communication</t>
  </si>
  <si>
    <t>Fabrication de produits électroniques grand public</t>
  </si>
  <si>
    <t>Fabrication de matériels optique et photographique</t>
  </si>
  <si>
    <t>Fabrication de supports magnétiques et optiques</t>
  </si>
  <si>
    <t>Fabrication de câbles de fibres optiques</t>
  </si>
  <si>
    <t>Fabrication de machines et d'équipements de bureau (à l'exception des ordinateurs et équipements périphériques)</t>
  </si>
  <si>
    <t>Fabrication de machines pour les industries du papier et du carton</t>
  </si>
  <si>
    <t>Fabrication de machines d'imprimerie</t>
  </si>
  <si>
    <t>Réparation de machines et équipements mécaniques</t>
  </si>
  <si>
    <t>Réparation de matériels électroniques et optiques</t>
  </si>
  <si>
    <t>Commerce de gros de radios et de téléviseurs</t>
  </si>
  <si>
    <t>Commerce de gros d'appareils photographiques et cinématographiques, d'instruments de précision et d'optique</t>
  </si>
  <si>
    <t>Commerce de gros d'articles de papeterie, de livres et de journaux</t>
  </si>
  <si>
    <t>Commerce de gros d'appareils pour le traitement des données et d'équipements informatiques périphériques</t>
  </si>
  <si>
    <t>Commerce de gros de composants et d'équipements électroniques et de télécommunication</t>
  </si>
  <si>
    <t>Commerce de détail d'ordinateurs, d'unités périphériques et de logiciels en magasin spécialisé</t>
  </si>
  <si>
    <t>Commerce de détail de matériels audio/vidéo en magasin spécialisé</t>
  </si>
  <si>
    <t>Commerce de détail de livres en magasin spécialisé</t>
  </si>
  <si>
    <t>Commerce de détail de journaux et de périodiques, kiosques</t>
  </si>
  <si>
    <t>Commerce de détail d'enregistrements musicaux et vidéo en magasin spécialisé</t>
  </si>
  <si>
    <t>Commerce de détail d'articles photographiques</t>
  </si>
  <si>
    <t>Édition de livres</t>
  </si>
  <si>
    <t>Édition de journaux</t>
  </si>
  <si>
    <t>Édition de revues et périodiques</t>
  </si>
  <si>
    <t>Autres activités d'édition</t>
  </si>
  <si>
    <t>Production de films cinématographiques, de vidéo et de programmes de télévision</t>
  </si>
  <si>
    <t>Post-production de films cinématographiques, de vidéo et de programmes de télévision</t>
  </si>
  <si>
    <t>Distribution de films cinématographiques, de vidéo et de programmes de télévision</t>
  </si>
  <si>
    <t>Projection de films cinématographiques; cinémas</t>
  </si>
  <si>
    <t>Enregistrement sonore et édition musicale</t>
  </si>
  <si>
    <t>Édition et diffusion de programmes radio</t>
  </si>
  <si>
    <t>Programmation de télévision et télédiffusion</t>
  </si>
  <si>
    <t>Télécommunications filaires</t>
  </si>
  <si>
    <t>Télécommunications sans fil</t>
  </si>
  <si>
    <t>Télécommunications par satellite</t>
  </si>
  <si>
    <t>Autres activités de télécommunication</t>
  </si>
  <si>
    <t>Activités des agences de presse</t>
  </si>
  <si>
    <t>Activités des agences de publicité</t>
  </si>
  <si>
    <t>Régie publicitaire de médias</t>
  </si>
  <si>
    <t>Design graphique et communication visuelle</t>
  </si>
  <si>
    <t>Studios photographiques</t>
  </si>
  <si>
    <t>Laboratoires photographiques</t>
  </si>
  <si>
    <t>Location de vidéocassettes et DVD</t>
  </si>
  <si>
    <t>Location et location-bail de machines de bureau et de matériel informatique</t>
  </si>
  <si>
    <t>Journalistes indépendants</t>
  </si>
  <si>
    <t>Gestion des bibliothèques et des archives</t>
  </si>
  <si>
    <t>Réparation d'ordinateurs et d'équipements périphériques</t>
  </si>
  <si>
    <t>4)</t>
  </si>
  <si>
    <t>5)</t>
  </si>
  <si>
    <t>Source: jusqu'en 2008 OFS, recensement des entreprises (RE); depuis 2011 OFS, Statistique structurelle des entreprises (STATENT)</t>
  </si>
  <si>
    <t>selon le contexte</t>
  </si>
  <si>
    <t xml:space="preserve">Structure selon le contexte: </t>
  </si>
  <si>
    <t>Contexte</t>
  </si>
  <si>
    <t>T 16.03.02.01.01</t>
  </si>
  <si>
    <t>Renseignements: 058 463 61 58, poku@bfs.admin.ch</t>
  </si>
  <si>
    <r>
      <t xml:space="preserve">Branche des médias: emplois par types d’activités dans le domaine des médias </t>
    </r>
    <r>
      <rPr>
        <b/>
        <vertAlign val="superscript"/>
        <sz val="9"/>
        <rFont val="Arial"/>
        <family val="2"/>
      </rPr>
      <t>1)</t>
    </r>
  </si>
  <si>
    <r>
      <t>Unité: établissement</t>
    </r>
    <r>
      <rPr>
        <b/>
        <vertAlign val="superscript"/>
        <sz val="9"/>
        <rFont val="Arial"/>
        <family val="2"/>
      </rPr>
      <t xml:space="preserve"> 2)</t>
    </r>
  </si>
  <si>
    <r>
      <t>Différenciation par régions linguistiques</t>
    </r>
    <r>
      <rPr>
        <vertAlign val="superscript"/>
        <sz val="9"/>
        <rFont val="Arial"/>
        <family val="2"/>
      </rPr>
      <t xml:space="preserve"> 3)</t>
    </r>
  </si>
  <si>
    <r>
      <t xml:space="preserve">Emplois </t>
    </r>
    <r>
      <rPr>
        <vertAlign val="superscript"/>
        <sz val="8"/>
        <rFont val="Arial"/>
        <family val="2"/>
      </rPr>
      <t>4)</t>
    </r>
  </si>
  <si>
    <r>
      <rPr>
        <vertAlign val="superscript"/>
        <sz val="8"/>
        <rFont val="Arial"/>
        <family val="2"/>
      </rPr>
      <t>1)</t>
    </r>
    <r>
      <rPr>
        <sz val="8"/>
        <rFont val="Arial"/>
        <family val="2"/>
      </rPr>
      <t xml:space="preserve"> Pour la composition de la branche des médias et des différents groupes, voir l’onglet 'annexe'</t>
    </r>
  </si>
  <si>
    <r>
      <rPr>
        <vertAlign val="superscript"/>
        <sz val="8"/>
        <rFont val="Arial"/>
        <family val="2"/>
      </rPr>
      <t>3)</t>
    </r>
    <r>
      <rPr>
        <sz val="8"/>
        <rFont val="Arial"/>
        <family val="2"/>
      </rPr>
      <t xml:space="preserve"> Les régions linguistiques sont délimitées selon la langue principale des communes; les communes romanches sont rattachées à la Suisse alémanique pour des raisons de protection des données.</t>
    </r>
  </si>
  <si>
    <r>
      <rPr>
        <vertAlign val="superscript"/>
        <sz val="8"/>
        <rFont val="Arial"/>
        <family val="2"/>
      </rPr>
      <t xml:space="preserve">4) </t>
    </r>
    <r>
      <rPr>
        <sz val="8"/>
        <rFont val="Arial"/>
        <family val="2"/>
      </rPr>
      <t>Sont considérées les personnes travaillant au moins six heures par semaine.</t>
    </r>
  </si>
  <si>
    <r>
      <rPr>
        <vertAlign val="superscript"/>
        <sz val="8"/>
        <rFont val="Arial"/>
        <family val="2"/>
      </rPr>
      <t>5)</t>
    </r>
    <r>
      <rPr>
        <sz val="8"/>
        <rFont val="Arial"/>
        <family val="2"/>
      </rPr>
      <t xml:space="preserve"> Depuis 2011, ces données ne sont plus collectées tous les trois à quatre ans dans le cadre du recensement des entreprises (RE) (enquête), mais dans le cadre de la statistique structurelle des entreprises (STATENT) (données de registres) chaque année. Comme les seuils de saisie des emplois et entreprises sont nettement plus bas dans la STATENT que dans le RE, les données à partir de 2011 ne peuvent pas être comparées avec celles des années précédentes.  </t>
    </r>
  </si>
  <si>
    <r>
      <t xml:space="preserve">Unité: établissement </t>
    </r>
    <r>
      <rPr>
        <b/>
        <vertAlign val="superscript"/>
        <sz val="9"/>
        <rFont val="Arial"/>
        <family val="2"/>
      </rPr>
      <t>1)</t>
    </r>
  </si>
  <si>
    <r>
      <rPr>
        <vertAlign val="superscript"/>
        <sz val="8"/>
        <rFont val="Arial"/>
        <family val="2"/>
      </rPr>
      <t>1)</t>
    </r>
    <r>
      <rPr>
        <sz val="8"/>
        <rFont val="Arial"/>
        <family val="2"/>
      </rPr>
      <t xml:space="preserve"> Unité locale, délimitée géographiquement faisant partie d'une unité institutionnelle, où s'exerce une activité économique.</t>
    </r>
  </si>
  <si>
    <r>
      <t>Différenciation selon la chaîne de valorisation</t>
    </r>
    <r>
      <rPr>
        <vertAlign val="superscript"/>
        <sz val="9"/>
        <rFont val="Arial"/>
        <family val="2"/>
      </rPr>
      <t xml:space="preserve"> 2)</t>
    </r>
  </si>
  <si>
    <r>
      <t xml:space="preserve">Emplois </t>
    </r>
    <r>
      <rPr>
        <vertAlign val="superscript"/>
        <sz val="8"/>
        <rFont val="Arial"/>
        <family val="2"/>
      </rPr>
      <t>3)</t>
    </r>
  </si>
  <si>
    <r>
      <rPr>
        <vertAlign val="superscript"/>
        <sz val="8"/>
        <rFont val="Arial"/>
        <family val="2"/>
      </rPr>
      <t xml:space="preserve">2) </t>
    </r>
    <r>
      <rPr>
        <sz val="8"/>
        <rFont val="Arial"/>
        <family val="2"/>
      </rPr>
      <t>Pour la composition des groupes de la chaîne de valorisation, voir l’onglet  'annexe'</t>
    </r>
  </si>
  <si>
    <r>
      <rPr>
        <vertAlign val="superscript"/>
        <sz val="8"/>
        <rFont val="Arial"/>
        <family val="2"/>
      </rPr>
      <t>3)</t>
    </r>
    <r>
      <rPr>
        <sz val="8"/>
        <rFont val="Arial"/>
        <family val="2"/>
      </rPr>
      <t xml:space="preserve"> Sont considérées les personnes travaillant au moins six heures par semaine.</t>
    </r>
  </si>
  <si>
    <r>
      <rPr>
        <vertAlign val="superscript"/>
        <sz val="8"/>
        <rFont val="Arial"/>
        <family val="2"/>
      </rPr>
      <t>4)</t>
    </r>
    <r>
      <rPr>
        <sz val="8"/>
        <rFont val="Arial"/>
        <family val="2"/>
      </rPr>
      <t xml:space="preserve"> Depuis 2011, ces données ne sont plus collectées tous les trois à quatre ans dans le cadre du recensement des entreprises (RE) (enquête), mais dans le cadre de la statistique structurelle des entreprises (STATENT) (données de registres) chaque année. Comme les seuils de saisie des emplois et entreprises sont nettement plus bas dans la STATENT que dans le RE, les données à partir de 2011 ne peuvent pas être comparées avec celles des années précédentes.  </t>
    </r>
  </si>
  <si>
    <r>
      <t xml:space="preserve">Différenciation selon le contexte </t>
    </r>
    <r>
      <rPr>
        <vertAlign val="superscript"/>
        <sz val="9"/>
        <rFont val="Arial"/>
        <family val="2"/>
      </rPr>
      <t>2)</t>
    </r>
  </si>
  <si>
    <r>
      <t>Emplois</t>
    </r>
    <r>
      <rPr>
        <vertAlign val="superscript"/>
        <sz val="8"/>
        <rFont val="Arial"/>
        <family val="2"/>
      </rPr>
      <t xml:space="preserve"> 3)</t>
    </r>
  </si>
  <si>
    <r>
      <rPr>
        <vertAlign val="superscript"/>
        <sz val="8"/>
        <rFont val="Arial"/>
        <family val="2"/>
      </rPr>
      <t>2)</t>
    </r>
    <r>
      <rPr>
        <sz val="8"/>
        <rFont val="Arial"/>
        <family val="2"/>
      </rPr>
      <t xml:space="preserve"> Pour la composition du domaine spécifique des médias et des activités liées de près ou de loin aux médias, voir l’onglet 'annexe'</t>
    </r>
  </si>
  <si>
    <t>© OFS 2023</t>
  </si>
  <si>
    <t>Dernière modification : 07.07.2023</t>
  </si>
  <si>
    <r>
      <rPr>
        <vertAlign val="superscript"/>
        <sz val="8"/>
        <rFont val="Arial"/>
        <family val="2"/>
      </rPr>
      <t>1)</t>
    </r>
    <r>
      <rPr>
        <sz val="8"/>
        <rFont val="Arial"/>
        <family val="2"/>
      </rPr>
      <t xml:space="preserve"> Unité locale délimitée géographiquement faisant partie d'une unité institutionnelle, où s'exerce une activité économique.</t>
    </r>
  </si>
  <si>
    <r>
      <rPr>
        <vertAlign val="superscript"/>
        <sz val="8"/>
        <rFont val="Arial"/>
        <family val="2"/>
      </rPr>
      <t>2)</t>
    </r>
    <r>
      <rPr>
        <sz val="8"/>
        <rFont val="Arial"/>
        <family val="2"/>
      </rPr>
      <t xml:space="preserve"> Unité locale délimitée géographiquement faisant partie d'une unité institutionnelle, où s'exerce une activité économique.</t>
    </r>
  </si>
  <si>
    <t>Dernières modifications: nouvelles données 2020 et rectification des données 2011-2018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</si>
</sst>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_;\-#,###,##0.0__;\-__;@__\ "/>
    <numFmt numFmtId="165" formatCode="0.0%"/>
  </numFmts>
  <fonts count="13" x14ac:knownFonts="1">
    <font>
      <sz val="11"/>
      <color theme="1"/>
      <name val="Arial"/>
      <family val="2"/>
    </font>
    <font>
      <sz val="11"/>
      <color indexed="8"/>
      <name val="Calibri"/>
      <family val="2"/>
    </font>
    <font>
      <sz val="8"/>
      <name val="Arial Narrow"/>
      <family val="2"/>
    </font>
    <font>
      <b/>
      <sz val="9"/>
      <name val="Arial"/>
      <family val="2"/>
    </font>
    <font>
      <sz val="11"/>
      <name val="Calibri"/>
      <family val="2"/>
    </font>
    <font>
      <sz val="9"/>
      <name val="Arial"/>
      <family val="2"/>
    </font>
    <font>
      <sz val="11"/>
      <name val="Arial"/>
      <family val="2"/>
    </font>
    <font>
      <sz val="11"/>
      <color theme="1"/>
      <name val="Arial"/>
      <family val="2"/>
    </font>
    <font>
      <sz val="8"/>
      <name val="Arial"/>
      <family val="2"/>
    </font>
    <font>
      <b/>
      <sz val="8"/>
      <name val="Arial"/>
      <family val="2"/>
    </font>
    <font>
      <b/>
      <vertAlign val="superscript"/>
      <sz val="9"/>
      <name val="Arial"/>
      <family val="2"/>
    </font>
    <font>
      <vertAlign val="superscript"/>
      <sz val="9"/>
      <name val="Arial"/>
      <family val="2"/>
    </font>
    <font>
      <vertAlign val="superscript"/>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FFFFFF"/>
        <bgColor rgb="FF000000"/>
      </patternFill>
    </fill>
  </fills>
  <borders count="13">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3">
    <xf numFmtId="0" fontId="0" fillId="0" borderId="0"/>
    <xf numFmtId="9" fontId="7" fillId="0" borderId="0" applyFont="0" applyFill="0" applyBorder="0" applyAlignment="0" applyProtection="0"/>
    <xf numFmtId="0" fontId="1" fillId="0" borderId="0"/>
  </cellStyleXfs>
  <cellXfs count="93">
    <xf numFmtId="0" fontId="0" fillId="0" borderId="0" xfId="0"/>
    <xf numFmtId="0" fontId="3" fillId="3" borderId="0" xfId="2" applyFont="1" applyFill="1"/>
    <xf numFmtId="0" fontId="4" fillId="3" borderId="0" xfId="2" applyFont="1" applyFill="1"/>
    <xf numFmtId="0" fontId="5" fillId="3" borderId="0" xfId="2" applyFont="1" applyFill="1"/>
    <xf numFmtId="0" fontId="2" fillId="3" borderId="0" xfId="2" applyFont="1" applyFill="1"/>
    <xf numFmtId="0" fontId="6" fillId="3" borderId="0" xfId="0" applyFont="1" applyFill="1"/>
    <xf numFmtId="0" fontId="3" fillId="3" borderId="0" xfId="2" applyFont="1" applyFill="1" applyBorder="1"/>
    <xf numFmtId="0" fontId="3" fillId="3" borderId="0" xfId="2" applyFont="1" applyFill="1" applyAlignment="1">
      <alignment horizontal="right"/>
    </xf>
    <xf numFmtId="0" fontId="6" fillId="3" borderId="0" xfId="0" applyFont="1" applyFill="1" applyAlignment="1">
      <alignment wrapText="1"/>
    </xf>
    <xf numFmtId="0" fontId="8" fillId="4" borderId="4" xfId="0" applyFont="1" applyFill="1" applyBorder="1" applyAlignment="1">
      <alignment horizontal="left"/>
    </xf>
    <xf numFmtId="0" fontId="6" fillId="3" borderId="0" xfId="2" applyFont="1" applyFill="1"/>
    <xf numFmtId="0" fontId="8" fillId="3" borderId="1" xfId="2" applyFont="1" applyFill="1" applyBorder="1" applyAlignment="1">
      <alignment wrapText="1"/>
    </xf>
    <xf numFmtId="3" fontId="8" fillId="3" borderId="0" xfId="2" applyNumberFormat="1" applyFont="1" applyFill="1" applyBorder="1" applyAlignment="1">
      <alignment vertical="center"/>
    </xf>
    <xf numFmtId="3" fontId="8" fillId="3" borderId="7" xfId="2" applyNumberFormat="1" applyFont="1" applyFill="1" applyBorder="1" applyAlignment="1">
      <alignment vertical="center"/>
    </xf>
    <xf numFmtId="0" fontId="8" fillId="3" borderId="0" xfId="2" applyFont="1" applyFill="1" applyBorder="1" applyAlignment="1">
      <alignment wrapText="1"/>
    </xf>
    <xf numFmtId="0" fontId="8" fillId="3" borderId="5" xfId="2" applyFont="1" applyFill="1" applyBorder="1" applyAlignment="1">
      <alignment wrapText="1"/>
    </xf>
    <xf numFmtId="3" fontId="8" fillId="3" borderId="5" xfId="2" applyNumberFormat="1" applyFont="1" applyFill="1" applyBorder="1" applyAlignment="1">
      <alignment vertical="center"/>
    </xf>
    <xf numFmtId="3" fontId="8" fillId="3" borderId="11" xfId="2" applyNumberFormat="1" applyFont="1" applyFill="1" applyBorder="1" applyAlignment="1">
      <alignment vertical="center"/>
    </xf>
    <xf numFmtId="0" fontId="8" fillId="3" borderId="0" xfId="2" applyFont="1" applyFill="1"/>
    <xf numFmtId="0" fontId="9" fillId="3" borderId="0" xfId="2" applyFont="1" applyFill="1"/>
    <xf numFmtId="0" fontId="8" fillId="3" borderId="0" xfId="0" applyFont="1" applyFill="1"/>
    <xf numFmtId="0" fontId="8" fillId="3" borderId="0" xfId="0" applyFont="1" applyFill="1" applyBorder="1"/>
    <xf numFmtId="0" fontId="6" fillId="3" borderId="7" xfId="2" applyFont="1" applyFill="1" applyBorder="1"/>
    <xf numFmtId="0" fontId="8" fillId="3" borderId="7" xfId="2" applyFont="1" applyFill="1" applyBorder="1"/>
    <xf numFmtId="165" fontId="6" fillId="3" borderId="0" xfId="1" applyNumberFormat="1" applyFont="1" applyFill="1"/>
    <xf numFmtId="0" fontId="8" fillId="4" borderId="4" xfId="0" applyFont="1" applyFill="1" applyBorder="1" applyAlignment="1">
      <alignment horizontal="right"/>
    </xf>
    <xf numFmtId="3" fontId="8" fillId="3" borderId="1" xfId="2" applyNumberFormat="1" applyFont="1" applyFill="1" applyBorder="1" applyAlignment="1">
      <alignment vertical="center"/>
    </xf>
    <xf numFmtId="1" fontId="8" fillId="4" borderId="6" xfId="0" applyNumberFormat="1" applyFont="1" applyFill="1" applyBorder="1" applyAlignment="1">
      <alignment horizontal="right"/>
    </xf>
    <xf numFmtId="1" fontId="8" fillId="4" borderId="4" xfId="0" applyNumberFormat="1" applyFont="1" applyFill="1" applyBorder="1" applyAlignment="1">
      <alignment horizontal="right"/>
    </xf>
    <xf numFmtId="3" fontId="8" fillId="4" borderId="4" xfId="0" applyNumberFormat="1" applyFont="1" applyFill="1" applyBorder="1" applyAlignment="1">
      <alignment horizontal="left"/>
    </xf>
    <xf numFmtId="3" fontId="8" fillId="4" borderId="6" xfId="0" applyNumberFormat="1" applyFont="1" applyFill="1" applyBorder="1" applyAlignment="1">
      <alignment horizontal="right"/>
    </xf>
    <xf numFmtId="3" fontId="8" fillId="3" borderId="1" xfId="2" applyNumberFormat="1" applyFont="1" applyFill="1" applyBorder="1" applyAlignment="1">
      <alignment wrapText="1"/>
    </xf>
    <xf numFmtId="3" fontId="8" fillId="3" borderId="0" xfId="2" applyNumberFormat="1" applyFont="1" applyFill="1" applyBorder="1" applyAlignment="1">
      <alignment wrapText="1"/>
    </xf>
    <xf numFmtId="3" fontId="8" fillId="3" borderId="5" xfId="2" applyNumberFormat="1" applyFont="1" applyFill="1" applyBorder="1" applyAlignment="1">
      <alignment wrapText="1"/>
    </xf>
    <xf numFmtId="3" fontId="8" fillId="4" borderId="6" xfId="0" applyNumberFormat="1" applyFont="1" applyFill="1" applyBorder="1" applyAlignment="1">
      <alignment horizontal="left"/>
    </xf>
    <xf numFmtId="3" fontId="6" fillId="3" borderId="0" xfId="2" applyNumberFormat="1" applyFont="1" applyFill="1" applyBorder="1"/>
    <xf numFmtId="3" fontId="6" fillId="3" borderId="0" xfId="0" applyNumberFormat="1" applyFont="1" applyFill="1" applyBorder="1" applyAlignment="1">
      <alignment wrapText="1"/>
    </xf>
    <xf numFmtId="3" fontId="8" fillId="3" borderId="0" xfId="2" applyNumberFormat="1" applyFont="1" applyFill="1" applyBorder="1"/>
    <xf numFmtId="3" fontId="8" fillId="3" borderId="0" xfId="0" applyNumberFormat="1" applyFont="1" applyFill="1" applyBorder="1"/>
    <xf numFmtId="3" fontId="6" fillId="3" borderId="6" xfId="2" applyNumberFormat="1" applyFont="1" applyFill="1" applyBorder="1"/>
    <xf numFmtId="3" fontId="8" fillId="3" borderId="6" xfId="2" applyNumberFormat="1" applyFont="1" applyFill="1" applyBorder="1" applyAlignment="1">
      <alignment vertical="center"/>
    </xf>
    <xf numFmtId="0" fontId="6" fillId="3" borderId="0" xfId="2" applyFont="1" applyFill="1" applyBorder="1"/>
    <xf numFmtId="0" fontId="8" fillId="3" borderId="1" xfId="2" applyFont="1" applyFill="1" applyBorder="1" applyAlignment="1">
      <alignment horizontal="center"/>
    </xf>
    <xf numFmtId="0" fontId="8" fillId="3" borderId="1" xfId="2" applyFont="1" applyFill="1" applyBorder="1"/>
    <xf numFmtId="0" fontId="8" fillId="3" borderId="0" xfId="2" applyFont="1" applyFill="1" applyBorder="1" applyAlignment="1">
      <alignment horizontal="center"/>
    </xf>
    <xf numFmtId="0" fontId="8" fillId="3" borderId="0" xfId="2" applyFont="1" applyFill="1" applyBorder="1"/>
    <xf numFmtId="0" fontId="8" fillId="3" borderId="5" xfId="2" applyFont="1" applyFill="1" applyBorder="1" applyAlignment="1">
      <alignment horizontal="center"/>
    </xf>
    <xf numFmtId="0" fontId="8" fillId="3" borderId="5" xfId="2" applyFont="1" applyFill="1" applyBorder="1"/>
    <xf numFmtId="164" fontId="8" fillId="2" borderId="0" xfId="0" applyNumberFormat="1" applyFont="1" applyFill="1" applyBorder="1" applyAlignment="1">
      <alignment horizontal="right"/>
    </xf>
    <xf numFmtId="1" fontId="12" fillId="4" borderId="4" xfId="0" applyNumberFormat="1" applyFont="1" applyFill="1" applyBorder="1" applyAlignment="1">
      <alignment horizontal="right"/>
    </xf>
    <xf numFmtId="0" fontId="12" fillId="4" borderId="4" xfId="0" applyFont="1" applyFill="1" applyBorder="1" applyAlignment="1">
      <alignment horizontal="left"/>
    </xf>
    <xf numFmtId="0" fontId="8" fillId="3" borderId="0" xfId="2" applyFont="1" applyFill="1" applyAlignment="1">
      <alignment vertical="top"/>
    </xf>
    <xf numFmtId="0" fontId="6" fillId="3" borderId="0" xfId="2" applyFont="1" applyFill="1" applyAlignment="1">
      <alignment vertical="top"/>
    </xf>
    <xf numFmtId="0" fontId="6"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horizontal="left" vertical="top"/>
    </xf>
    <xf numFmtId="0" fontId="6" fillId="3" borderId="0" xfId="0" applyFont="1" applyFill="1" applyAlignment="1">
      <alignment vertical="top"/>
    </xf>
    <xf numFmtId="0" fontId="12" fillId="3" borderId="10" xfId="2" applyFont="1" applyFill="1" applyBorder="1" applyAlignment="1">
      <alignment horizontal="center"/>
    </xf>
    <xf numFmtId="0" fontId="6" fillId="0" borderId="0" xfId="0" applyFont="1" applyAlignment="1">
      <alignment vertical="top" wrapText="1"/>
    </xf>
    <xf numFmtId="0" fontId="8" fillId="3" borderId="0" xfId="0" applyFont="1" applyFill="1" applyAlignment="1">
      <alignment vertical="top" wrapText="1"/>
    </xf>
    <xf numFmtId="0" fontId="8" fillId="3" borderId="0" xfId="0" applyFont="1" applyFill="1" applyAlignment="1">
      <alignment wrapText="1"/>
    </xf>
    <xf numFmtId="0" fontId="6" fillId="0" borderId="0" xfId="0" applyFont="1" applyAlignment="1">
      <alignment wrapText="1"/>
    </xf>
    <xf numFmtId="0" fontId="8" fillId="3" borderId="0" xfId="2" applyFont="1" applyFill="1" applyAlignment="1">
      <alignment horizontal="left"/>
    </xf>
    <xf numFmtId="3" fontId="8" fillId="4" borderId="4" xfId="0" applyNumberFormat="1" applyFont="1" applyFill="1" applyBorder="1" applyAlignment="1">
      <alignment horizontal="center"/>
    </xf>
    <xf numFmtId="0" fontId="8" fillId="0" borderId="0" xfId="0" applyFont="1" applyFill="1"/>
    <xf numFmtId="0" fontId="8" fillId="0" borderId="0" xfId="2" applyFont="1" applyFill="1"/>
    <xf numFmtId="0" fontId="8" fillId="5" borderId="0" xfId="0" applyFont="1" applyFill="1"/>
    <xf numFmtId="3" fontId="8" fillId="3" borderId="0" xfId="2" applyNumberFormat="1" applyFont="1" applyFill="1"/>
    <xf numFmtId="3" fontId="8" fillId="3" borderId="0" xfId="0" applyNumberFormat="1" applyFont="1" applyFill="1"/>
    <xf numFmtId="3" fontId="8" fillId="3" borderId="5" xfId="2" applyNumberFormat="1" applyFont="1" applyFill="1" applyBorder="1"/>
    <xf numFmtId="0" fontId="8" fillId="3" borderId="0" xfId="2" applyFont="1" applyFill="1" applyAlignment="1">
      <alignment horizontal="left" vertical="top" wrapText="1"/>
    </xf>
    <xf numFmtId="0" fontId="8" fillId="3" borderId="0" xfId="0" applyFont="1" applyFill="1" applyAlignment="1">
      <alignment horizontal="left" vertical="top" wrapText="1"/>
    </xf>
    <xf numFmtId="0" fontId="6" fillId="0" borderId="0" xfId="0" applyFont="1" applyAlignment="1">
      <alignment vertical="top" wrapText="1"/>
    </xf>
    <xf numFmtId="0" fontId="8" fillId="3" borderId="0" xfId="0" applyFont="1" applyFill="1" applyAlignment="1">
      <alignment vertical="top" wrapText="1"/>
    </xf>
    <xf numFmtId="3" fontId="8" fillId="3" borderId="8" xfId="2" applyNumberFormat="1" applyFont="1" applyFill="1" applyBorder="1" applyAlignment="1">
      <alignment horizontal="center" vertical="center" wrapText="1"/>
    </xf>
    <xf numFmtId="3" fontId="8" fillId="3" borderId="12" xfId="2" applyNumberFormat="1" applyFont="1" applyFill="1" applyBorder="1" applyAlignment="1">
      <alignment horizontal="center" vertical="center" wrapText="1"/>
    </xf>
    <xf numFmtId="3" fontId="8" fillId="3" borderId="9" xfId="2" applyNumberFormat="1" applyFont="1" applyFill="1" applyBorder="1" applyAlignment="1">
      <alignment horizontal="center" vertical="center" wrapText="1"/>
    </xf>
    <xf numFmtId="3" fontId="8" fillId="0" borderId="8" xfId="2" applyNumberFormat="1" applyFont="1" applyFill="1" applyBorder="1" applyAlignment="1">
      <alignment horizontal="center" vertical="center" wrapText="1"/>
    </xf>
    <xf numFmtId="3" fontId="8" fillId="0" borderId="12" xfId="2" applyNumberFormat="1" applyFont="1" applyFill="1" applyBorder="1" applyAlignment="1">
      <alignment horizontal="center" vertical="center" wrapText="1"/>
    </xf>
    <xf numFmtId="3" fontId="8" fillId="0" borderId="9" xfId="2" applyNumberFormat="1" applyFont="1" applyFill="1" applyBorder="1" applyAlignment="1">
      <alignment horizontal="center" vertical="center" wrapText="1"/>
    </xf>
    <xf numFmtId="3" fontId="9" fillId="0" borderId="2" xfId="2" applyNumberFormat="1" applyFont="1" applyFill="1" applyBorder="1" applyAlignment="1">
      <alignment horizontal="center"/>
    </xf>
    <xf numFmtId="3" fontId="9" fillId="0" borderId="4" xfId="2" applyNumberFormat="1" applyFont="1" applyFill="1" applyBorder="1" applyAlignment="1">
      <alignment horizontal="center"/>
    </xf>
    <xf numFmtId="3" fontId="8" fillId="3" borderId="2" xfId="2" applyNumberFormat="1" applyFont="1" applyFill="1" applyBorder="1" applyAlignment="1">
      <alignment vertical="center"/>
    </xf>
    <xf numFmtId="3" fontId="8" fillId="3" borderId="3" xfId="2" applyNumberFormat="1" applyFont="1" applyFill="1" applyBorder="1" applyAlignment="1">
      <alignment vertical="center"/>
    </xf>
    <xf numFmtId="3" fontId="8" fillId="3" borderId="4" xfId="2" applyNumberFormat="1" applyFont="1" applyFill="1" applyBorder="1" applyAlignment="1">
      <alignment vertical="center"/>
    </xf>
    <xf numFmtId="0" fontId="8" fillId="3" borderId="0" xfId="2" applyFont="1" applyFill="1" applyAlignment="1">
      <alignment horizontal="left" wrapText="1"/>
    </xf>
    <xf numFmtId="0" fontId="8" fillId="3" borderId="0" xfId="0" applyFont="1" applyFill="1" applyAlignment="1">
      <alignment wrapText="1"/>
    </xf>
    <xf numFmtId="0" fontId="6" fillId="0" borderId="0" xfId="0" applyFont="1" applyAlignment="1">
      <alignment wrapText="1"/>
    </xf>
    <xf numFmtId="0" fontId="8" fillId="3" borderId="0" xfId="2" applyFont="1" applyFill="1" applyAlignment="1">
      <alignment horizontal="left"/>
    </xf>
    <xf numFmtId="3" fontId="8" fillId="4" borderId="4" xfId="0" applyNumberFormat="1" applyFont="1" applyFill="1" applyBorder="1" applyAlignment="1">
      <alignment horizontal="center"/>
    </xf>
    <xf numFmtId="3" fontId="8" fillId="4" borderId="6" xfId="0" applyNumberFormat="1" applyFont="1" applyFill="1" applyBorder="1" applyAlignment="1">
      <alignment horizontal="center"/>
    </xf>
    <xf numFmtId="3" fontId="8" fillId="4" borderId="10" xfId="0" applyNumberFormat="1" applyFont="1" applyFill="1" applyBorder="1" applyAlignment="1">
      <alignment horizontal="left"/>
    </xf>
    <xf numFmtId="3" fontId="8" fillId="4" borderId="11" xfId="0" applyNumberFormat="1" applyFont="1" applyFill="1" applyBorder="1" applyAlignment="1">
      <alignment horizontal="left"/>
    </xf>
  </cellXfs>
  <cellStyles count="3">
    <cellStyle name="Normal" xfId="0" builtinId="0"/>
    <cellStyle name="Pourcentage" xfId="1" builtinId="5"/>
    <cellStyle name="Standard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4"/>
  <sheetViews>
    <sheetView tabSelected="1" zoomScaleNormal="100" workbookViewId="0"/>
  </sheetViews>
  <sheetFormatPr baseColWidth="10" defaultColWidth="10" defaultRowHeight="15" x14ac:dyDescent="0.25"/>
  <cols>
    <col min="1" max="1" width="24.875" style="2" customWidth="1"/>
    <col min="2" max="6" width="7.125" style="2" customWidth="1"/>
    <col min="7" max="7" width="3.125" style="2" customWidth="1"/>
    <col min="8" max="17" width="7.125" style="2" customWidth="1"/>
    <col min="18" max="16384" width="10" style="2"/>
  </cols>
  <sheetData>
    <row r="1" spans="1:36" x14ac:dyDescent="0.25">
      <c r="A1" s="1" t="s">
        <v>2</v>
      </c>
      <c r="N1" s="7"/>
      <c r="O1" s="7"/>
      <c r="P1" s="7"/>
      <c r="Q1" s="7" t="s">
        <v>96</v>
      </c>
    </row>
    <row r="2" spans="1:36" x14ac:dyDescent="0.25">
      <c r="A2" s="1" t="s">
        <v>3</v>
      </c>
    </row>
    <row r="3" spans="1:36" x14ac:dyDescent="0.25">
      <c r="A3" s="1" t="s">
        <v>106</v>
      </c>
    </row>
    <row r="4" spans="1:36" x14ac:dyDescent="0.25">
      <c r="A4" s="3" t="s">
        <v>113</v>
      </c>
      <c r="B4" s="4"/>
      <c r="C4" s="4"/>
      <c r="D4" s="4"/>
      <c r="E4" s="4"/>
      <c r="F4" s="7"/>
      <c r="G4" s="7"/>
      <c r="H4" s="4"/>
      <c r="J4" s="4"/>
      <c r="K4" s="4"/>
    </row>
    <row r="5" spans="1:36" ht="3.75" customHeight="1" x14ac:dyDescent="0.25">
      <c r="A5" s="4"/>
      <c r="B5" s="4"/>
      <c r="C5" s="4"/>
      <c r="D5" s="4"/>
      <c r="E5" s="4"/>
      <c r="F5" s="4"/>
      <c r="G5" s="4"/>
      <c r="H5" s="4"/>
      <c r="I5" s="4"/>
      <c r="J5" s="4"/>
      <c r="K5" s="4"/>
    </row>
    <row r="6" spans="1:36" s="10" customFormat="1" ht="14.25" x14ac:dyDescent="0.2">
      <c r="A6" s="9" t="s">
        <v>114</v>
      </c>
      <c r="B6" s="25">
        <v>1995</v>
      </c>
      <c r="C6" s="25">
        <v>1998</v>
      </c>
      <c r="D6" s="25">
        <v>2001</v>
      </c>
      <c r="E6" s="25">
        <v>2005</v>
      </c>
      <c r="F6" s="25">
        <v>2008</v>
      </c>
      <c r="G6" s="57" t="s">
        <v>90</v>
      </c>
      <c r="H6" s="25">
        <v>2011</v>
      </c>
      <c r="I6" s="25">
        <v>2012</v>
      </c>
      <c r="J6" s="25">
        <v>2013</v>
      </c>
      <c r="K6" s="25">
        <v>2014</v>
      </c>
      <c r="L6" s="25">
        <v>2015</v>
      </c>
      <c r="M6" s="25">
        <v>2016</v>
      </c>
      <c r="N6" s="25">
        <v>2017</v>
      </c>
      <c r="O6" s="25">
        <v>2018</v>
      </c>
      <c r="P6" s="25">
        <v>2019</v>
      </c>
      <c r="Q6" s="25">
        <v>2020</v>
      </c>
    </row>
    <row r="7" spans="1:36" s="10" customFormat="1" ht="14.25" x14ac:dyDescent="0.2">
      <c r="A7" s="11" t="s">
        <v>4</v>
      </c>
      <c r="B7" s="12">
        <v>3556905</v>
      </c>
      <c r="C7" s="12">
        <v>3479406</v>
      </c>
      <c r="D7" s="12">
        <v>3684307</v>
      </c>
      <c r="E7" s="12">
        <v>3715699</v>
      </c>
      <c r="F7" s="12">
        <v>4016837</v>
      </c>
      <c r="G7" s="13"/>
      <c r="H7" s="12">
        <v>4695067</v>
      </c>
      <c r="I7" s="12">
        <v>4747221</v>
      </c>
      <c r="J7" s="12">
        <v>4816680</v>
      </c>
      <c r="K7" s="12">
        <v>4881607</v>
      </c>
      <c r="L7" s="12">
        <v>4915767</v>
      </c>
      <c r="M7" s="12">
        <v>4959946</v>
      </c>
      <c r="N7" s="12">
        <v>5019827</v>
      </c>
      <c r="O7" s="12">
        <v>5091276</v>
      </c>
      <c r="P7" s="12">
        <v>5163408</v>
      </c>
      <c r="Q7" s="12">
        <v>5130591</v>
      </c>
    </row>
    <row r="8" spans="1:36" s="10" customFormat="1" ht="14.25" x14ac:dyDescent="0.2">
      <c r="A8" s="14" t="s">
        <v>5</v>
      </c>
      <c r="B8" s="12">
        <v>236973</v>
      </c>
      <c r="C8" s="12">
        <v>236294</v>
      </c>
      <c r="D8" s="12">
        <v>249599</v>
      </c>
      <c r="E8" s="12">
        <v>226830</v>
      </c>
      <c r="F8" s="12">
        <v>229811</v>
      </c>
      <c r="G8" s="13"/>
      <c r="H8" s="12">
        <v>231435</v>
      </c>
      <c r="I8" s="12">
        <v>229317</v>
      </c>
      <c r="J8" s="12">
        <v>225415</v>
      </c>
      <c r="K8" s="12">
        <v>224565</v>
      </c>
      <c r="L8" s="12">
        <v>222167</v>
      </c>
      <c r="M8" s="12">
        <v>218582</v>
      </c>
      <c r="N8" s="12">
        <v>215480</v>
      </c>
      <c r="O8" s="12">
        <v>213642</v>
      </c>
      <c r="P8" s="12">
        <v>213133</v>
      </c>
      <c r="Q8" s="12">
        <v>206451</v>
      </c>
    </row>
    <row r="9" spans="1:36" s="10" customFormat="1" ht="14.25" x14ac:dyDescent="0.2">
      <c r="A9" s="14" t="s">
        <v>6</v>
      </c>
      <c r="B9" s="12">
        <v>91123</v>
      </c>
      <c r="C9" s="12">
        <v>88606</v>
      </c>
      <c r="D9" s="12">
        <v>88261</v>
      </c>
      <c r="E9" s="12">
        <v>79684</v>
      </c>
      <c r="F9" s="12">
        <v>77238</v>
      </c>
      <c r="G9" s="13"/>
      <c r="H9" s="12">
        <v>85040</v>
      </c>
      <c r="I9" s="12">
        <v>82923</v>
      </c>
      <c r="J9" s="12">
        <v>81615</v>
      </c>
      <c r="K9" s="12">
        <v>82352</v>
      </c>
      <c r="L9" s="12">
        <v>82928</v>
      </c>
      <c r="M9" s="12">
        <v>81648</v>
      </c>
      <c r="N9" s="12">
        <v>79312</v>
      </c>
      <c r="O9" s="12">
        <v>78184</v>
      </c>
      <c r="P9" s="12">
        <v>77027</v>
      </c>
      <c r="Q9" s="12">
        <v>73720</v>
      </c>
    </row>
    <row r="10" spans="1:36" s="10" customFormat="1" ht="14.25" x14ac:dyDescent="0.2">
      <c r="A10" s="14" t="s">
        <v>7</v>
      </c>
      <c r="B10" s="12">
        <v>127511</v>
      </c>
      <c r="C10" s="12">
        <v>124406</v>
      </c>
      <c r="D10" s="12">
        <v>135754</v>
      </c>
      <c r="E10" s="12">
        <v>122761</v>
      </c>
      <c r="F10" s="12">
        <v>128579</v>
      </c>
      <c r="G10" s="13"/>
      <c r="H10" s="12">
        <v>116134</v>
      </c>
      <c r="I10" s="12">
        <v>115782</v>
      </c>
      <c r="J10" s="12">
        <v>112375</v>
      </c>
      <c r="K10" s="12">
        <v>110132</v>
      </c>
      <c r="L10" s="12">
        <v>106831</v>
      </c>
      <c r="M10" s="12">
        <v>104230</v>
      </c>
      <c r="N10" s="12">
        <v>103021</v>
      </c>
      <c r="O10" s="12">
        <v>102010</v>
      </c>
      <c r="P10" s="12">
        <v>102483</v>
      </c>
      <c r="Q10" s="12">
        <v>99769</v>
      </c>
      <c r="R10" s="5"/>
      <c r="S10" s="5"/>
      <c r="T10" s="5"/>
      <c r="U10" s="5"/>
      <c r="V10" s="5"/>
      <c r="W10" s="5"/>
      <c r="X10" s="5"/>
      <c r="Y10" s="5"/>
      <c r="Z10" s="5"/>
      <c r="AA10" s="5"/>
      <c r="AB10" s="5"/>
      <c r="AC10" s="5"/>
      <c r="AD10" s="5"/>
      <c r="AE10" s="5"/>
      <c r="AF10" s="5"/>
      <c r="AG10" s="5"/>
      <c r="AH10" s="5"/>
      <c r="AI10" s="5"/>
      <c r="AJ10" s="5"/>
    </row>
    <row r="11" spans="1:36" s="10" customFormat="1" ht="14.25" x14ac:dyDescent="0.2">
      <c r="A11" s="15" t="s">
        <v>8</v>
      </c>
      <c r="B11" s="16">
        <v>18339</v>
      </c>
      <c r="C11" s="16">
        <v>23282</v>
      </c>
      <c r="D11" s="16">
        <v>25584</v>
      </c>
      <c r="E11" s="16">
        <v>24385</v>
      </c>
      <c r="F11" s="16">
        <v>23994</v>
      </c>
      <c r="G11" s="17"/>
      <c r="H11" s="16">
        <v>30261</v>
      </c>
      <c r="I11" s="16">
        <v>30612</v>
      </c>
      <c r="J11" s="16">
        <v>31425</v>
      </c>
      <c r="K11" s="16">
        <v>32081</v>
      </c>
      <c r="L11" s="16">
        <v>32408</v>
      </c>
      <c r="M11" s="16">
        <v>32704</v>
      </c>
      <c r="N11" s="16">
        <v>33147</v>
      </c>
      <c r="O11" s="16">
        <v>33448</v>
      </c>
      <c r="P11" s="16">
        <v>33623</v>
      </c>
      <c r="Q11" s="16">
        <v>32962</v>
      </c>
    </row>
    <row r="12" spans="1:36" s="10" customFormat="1" ht="15" customHeight="1" x14ac:dyDescent="0.2">
      <c r="A12" s="14"/>
      <c r="B12" s="12"/>
      <c r="C12" s="12"/>
      <c r="D12" s="12"/>
      <c r="E12" s="12"/>
      <c r="F12" s="12"/>
      <c r="G12" s="12"/>
      <c r="H12" s="12"/>
      <c r="I12" s="12"/>
      <c r="J12" s="12"/>
      <c r="K12" s="12"/>
      <c r="L12" s="12"/>
      <c r="M12" s="12"/>
      <c r="N12" s="12"/>
      <c r="O12" s="12"/>
      <c r="P12" s="12"/>
      <c r="Q12" s="12"/>
    </row>
    <row r="13" spans="1:36" s="10" customFormat="1" ht="14.25" x14ac:dyDescent="0.2">
      <c r="A13" s="19" t="s">
        <v>9</v>
      </c>
      <c r="B13" s="18"/>
      <c r="C13" s="18"/>
      <c r="D13" s="18"/>
      <c r="E13" s="18"/>
      <c r="F13" s="18"/>
      <c r="G13" s="18"/>
      <c r="H13" s="18"/>
      <c r="I13" s="18"/>
      <c r="J13" s="18"/>
      <c r="K13" s="18"/>
    </row>
    <row r="14" spans="1:36" s="52" customFormat="1" ht="17.25" customHeight="1" x14ac:dyDescent="0.2">
      <c r="A14" s="70" t="s">
        <v>118</v>
      </c>
      <c r="B14" s="70"/>
      <c r="C14" s="70"/>
      <c r="D14" s="70"/>
      <c r="E14" s="70"/>
      <c r="F14" s="70"/>
      <c r="G14" s="70"/>
      <c r="H14" s="70"/>
      <c r="I14" s="70"/>
      <c r="J14" s="70"/>
      <c r="K14" s="70"/>
      <c r="L14" s="70"/>
      <c r="M14" s="70"/>
      <c r="N14" s="70"/>
    </row>
    <row r="15" spans="1:36" s="52" customFormat="1" ht="17.25" customHeight="1" x14ac:dyDescent="0.2">
      <c r="A15" s="70" t="s">
        <v>115</v>
      </c>
      <c r="B15" s="70"/>
      <c r="C15" s="70"/>
      <c r="D15" s="70"/>
      <c r="E15" s="70"/>
      <c r="F15" s="70"/>
      <c r="G15" s="70"/>
      <c r="H15" s="70"/>
      <c r="I15" s="70"/>
      <c r="J15" s="70"/>
      <c r="K15" s="70"/>
      <c r="L15" s="70"/>
      <c r="M15" s="70"/>
      <c r="N15" s="70"/>
    </row>
    <row r="16" spans="1:36" s="52" customFormat="1" ht="17.25" customHeight="1" x14ac:dyDescent="0.2">
      <c r="A16" s="70" t="s">
        <v>111</v>
      </c>
      <c r="B16" s="70"/>
      <c r="C16" s="70"/>
      <c r="D16" s="70"/>
      <c r="E16" s="70"/>
      <c r="F16" s="70"/>
      <c r="G16" s="70"/>
      <c r="H16" s="70"/>
      <c r="I16" s="70"/>
      <c r="J16" s="70"/>
      <c r="K16" s="70"/>
      <c r="L16" s="70"/>
      <c r="M16" s="70"/>
      <c r="N16" s="70"/>
    </row>
    <row r="17" spans="1:17" s="56" customFormat="1" ht="41.25" customHeight="1" x14ac:dyDescent="0.2">
      <c r="A17" s="71" t="s">
        <v>112</v>
      </c>
      <c r="B17" s="71"/>
      <c r="C17" s="71"/>
      <c r="D17" s="71"/>
      <c r="E17" s="71"/>
      <c r="F17" s="71"/>
      <c r="G17" s="71"/>
      <c r="H17" s="71"/>
      <c r="I17" s="71"/>
      <c r="J17" s="71"/>
      <c r="K17" s="71"/>
      <c r="L17" s="71"/>
      <c r="M17" s="71"/>
      <c r="N17" s="71"/>
      <c r="O17" s="53"/>
      <c r="P17" s="53"/>
      <c r="Q17" s="53"/>
    </row>
    <row r="18" spans="1:17" s="5" customFormat="1" ht="14.25" x14ac:dyDescent="0.2">
      <c r="A18" s="20"/>
      <c r="B18" s="8"/>
      <c r="C18" s="8"/>
      <c r="D18" s="8"/>
      <c r="E18" s="8"/>
      <c r="F18" s="8"/>
      <c r="G18" s="8"/>
      <c r="H18" s="20"/>
      <c r="I18" s="20"/>
      <c r="J18" s="20"/>
      <c r="K18" s="20"/>
      <c r="L18" s="20"/>
    </row>
    <row r="19" spans="1:17" s="21" customFormat="1" ht="15" customHeight="1" x14ac:dyDescent="0.2">
      <c r="A19" s="20" t="s">
        <v>92</v>
      </c>
      <c r="B19" s="20"/>
      <c r="C19" s="20"/>
      <c r="D19" s="20"/>
      <c r="E19" s="20"/>
      <c r="F19" s="20"/>
      <c r="G19" s="20"/>
      <c r="H19" s="20"/>
      <c r="I19" s="20"/>
    </row>
    <row r="20" spans="1:17" s="21" customFormat="1" ht="15" customHeight="1" x14ac:dyDescent="0.2">
      <c r="A20" s="64" t="s">
        <v>120</v>
      </c>
      <c r="B20" s="20"/>
      <c r="C20" s="20"/>
      <c r="D20" s="20"/>
      <c r="E20" s="20"/>
      <c r="F20" s="20"/>
      <c r="G20" s="20"/>
      <c r="H20" s="20"/>
      <c r="I20" s="20"/>
    </row>
    <row r="21" spans="1:17" x14ac:dyDescent="0.25">
      <c r="A21" s="20" t="s">
        <v>116</v>
      </c>
      <c r="G21" s="4"/>
      <c r="H21" s="4"/>
      <c r="I21" s="4"/>
    </row>
    <row r="22" spans="1:17" x14ac:dyDescent="0.25">
      <c r="A22" s="20" t="s">
        <v>97</v>
      </c>
    </row>
    <row r="24" spans="1:17" x14ac:dyDescent="0.25">
      <c r="A24" s="65" t="s">
        <v>117</v>
      </c>
    </row>
  </sheetData>
  <mergeCells count="4">
    <mergeCell ref="A14:N14"/>
    <mergeCell ref="A15:N15"/>
    <mergeCell ref="A16:N16"/>
    <mergeCell ref="A17:N17"/>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6"/>
  <sheetViews>
    <sheetView zoomScaleNormal="100" workbookViewId="0"/>
  </sheetViews>
  <sheetFormatPr baseColWidth="10" defaultColWidth="10" defaultRowHeight="14.25" x14ac:dyDescent="0.2"/>
  <cols>
    <col min="1" max="1" width="26.375" style="10" customWidth="1"/>
    <col min="2" max="6" width="7.125" style="10" customWidth="1"/>
    <col min="7" max="7" width="2.25" style="10" customWidth="1"/>
    <col min="8" max="17" width="7.125" style="10" customWidth="1"/>
    <col min="18" max="16384" width="10" style="10"/>
  </cols>
  <sheetData>
    <row r="1" spans="1:44" x14ac:dyDescent="0.2">
      <c r="A1" s="1" t="s">
        <v>2</v>
      </c>
      <c r="N1" s="7"/>
      <c r="O1" s="7"/>
      <c r="P1" s="7"/>
      <c r="Q1" s="7" t="s">
        <v>96</v>
      </c>
    </row>
    <row r="2" spans="1:44" x14ac:dyDescent="0.2">
      <c r="A2" s="1" t="s">
        <v>3</v>
      </c>
    </row>
    <row r="3" spans="1:44" x14ac:dyDescent="0.2">
      <c r="A3" s="1" t="s">
        <v>106</v>
      </c>
    </row>
    <row r="4" spans="1:44" x14ac:dyDescent="0.2">
      <c r="A4" s="3" t="s">
        <v>108</v>
      </c>
      <c r="B4" s="18"/>
      <c r="C4" s="18"/>
      <c r="D4" s="18"/>
      <c r="E4" s="18"/>
      <c r="F4" s="7"/>
      <c r="G4" s="7"/>
      <c r="H4" s="18"/>
      <c r="J4" s="18"/>
    </row>
    <row r="5" spans="1:44" x14ac:dyDescent="0.2">
      <c r="A5" s="3"/>
      <c r="B5" s="18"/>
      <c r="C5" s="18"/>
      <c r="D5" s="18"/>
      <c r="E5" s="18"/>
      <c r="F5" s="7"/>
      <c r="G5" s="7"/>
      <c r="H5" s="18"/>
      <c r="J5" s="18"/>
    </row>
    <row r="6" spans="1:44" x14ac:dyDescent="0.2">
      <c r="A6" s="9" t="s">
        <v>109</v>
      </c>
      <c r="B6" s="25">
        <v>1995</v>
      </c>
      <c r="C6" s="25">
        <v>1998</v>
      </c>
      <c r="D6" s="25">
        <v>2001</v>
      </c>
      <c r="E6" s="25">
        <v>2005</v>
      </c>
      <c r="F6" s="25">
        <v>2008</v>
      </c>
      <c r="G6" s="50" t="s">
        <v>90</v>
      </c>
      <c r="H6" s="25">
        <v>2011</v>
      </c>
      <c r="I6" s="25">
        <v>2012</v>
      </c>
      <c r="J6" s="25">
        <v>2013</v>
      </c>
      <c r="K6" s="25">
        <v>2014</v>
      </c>
      <c r="L6" s="25">
        <v>2015</v>
      </c>
      <c r="M6" s="25">
        <v>2016</v>
      </c>
      <c r="N6" s="25">
        <v>2017</v>
      </c>
      <c r="O6" s="25">
        <v>2018</v>
      </c>
      <c r="P6" s="25">
        <v>2019</v>
      </c>
      <c r="Q6" s="25">
        <v>2020</v>
      </c>
    </row>
    <row r="7" spans="1:44" x14ac:dyDescent="0.2">
      <c r="A7" s="11" t="s">
        <v>4</v>
      </c>
      <c r="B7" s="12">
        <v>3556905</v>
      </c>
      <c r="C7" s="12">
        <v>3479406</v>
      </c>
      <c r="D7" s="12">
        <v>3684307</v>
      </c>
      <c r="E7" s="12">
        <v>3715699</v>
      </c>
      <c r="F7" s="12">
        <v>4016837</v>
      </c>
      <c r="G7" s="13"/>
      <c r="H7" s="12">
        <v>4695067</v>
      </c>
      <c r="I7" s="12">
        <v>4747221</v>
      </c>
      <c r="J7" s="12">
        <v>4816680</v>
      </c>
      <c r="K7" s="12">
        <v>4881607</v>
      </c>
      <c r="L7" s="12">
        <v>4915767</v>
      </c>
      <c r="M7" s="12">
        <v>4959946</v>
      </c>
      <c r="N7" s="12">
        <v>5019827</v>
      </c>
      <c r="O7" s="12">
        <v>5091276</v>
      </c>
      <c r="P7" s="12">
        <v>5163408</v>
      </c>
      <c r="Q7" s="12">
        <v>5130591</v>
      </c>
    </row>
    <row r="8" spans="1:44" x14ac:dyDescent="0.2">
      <c r="A8" s="14" t="s">
        <v>5</v>
      </c>
      <c r="B8" s="12">
        <v>236973</v>
      </c>
      <c r="C8" s="12">
        <v>236294</v>
      </c>
      <c r="D8" s="12">
        <v>249599</v>
      </c>
      <c r="E8" s="12">
        <v>226830</v>
      </c>
      <c r="F8" s="12">
        <v>229811</v>
      </c>
      <c r="G8" s="13"/>
      <c r="H8" s="12">
        <v>231435</v>
      </c>
      <c r="I8" s="12">
        <v>229317</v>
      </c>
      <c r="J8" s="12">
        <v>225415</v>
      </c>
      <c r="K8" s="12">
        <v>224565</v>
      </c>
      <c r="L8" s="12">
        <v>222167</v>
      </c>
      <c r="M8" s="12">
        <v>218582</v>
      </c>
      <c r="N8" s="12">
        <v>215480</v>
      </c>
      <c r="O8" s="12">
        <v>213642</v>
      </c>
      <c r="P8" s="12">
        <v>213133</v>
      </c>
      <c r="Q8" s="12">
        <v>206451</v>
      </c>
    </row>
    <row r="9" spans="1:44" x14ac:dyDescent="0.2">
      <c r="A9" s="14" t="s">
        <v>10</v>
      </c>
      <c r="B9" s="12">
        <v>13780</v>
      </c>
      <c r="C9" s="12">
        <v>16642</v>
      </c>
      <c r="D9" s="12">
        <v>19236</v>
      </c>
      <c r="E9" s="12">
        <v>19494</v>
      </c>
      <c r="F9" s="12">
        <v>20480</v>
      </c>
      <c r="G9" s="13"/>
      <c r="H9" s="12">
        <v>30538</v>
      </c>
      <c r="I9" s="12">
        <v>30913</v>
      </c>
      <c r="J9" s="12">
        <v>31906</v>
      </c>
      <c r="K9" s="12">
        <v>33346</v>
      </c>
      <c r="L9" s="12">
        <v>33491</v>
      </c>
      <c r="M9" s="12">
        <v>33929</v>
      </c>
      <c r="N9" s="12">
        <v>34350</v>
      </c>
      <c r="O9" s="12">
        <v>35108</v>
      </c>
      <c r="P9" s="12">
        <v>35494</v>
      </c>
      <c r="Q9" s="12">
        <v>34493</v>
      </c>
    </row>
    <row r="10" spans="1:44" x14ac:dyDescent="0.2">
      <c r="A10" s="14" t="s">
        <v>11</v>
      </c>
      <c r="B10" s="12">
        <v>72658</v>
      </c>
      <c r="C10" s="12">
        <v>69302</v>
      </c>
      <c r="D10" s="12">
        <v>68195</v>
      </c>
      <c r="E10" s="12">
        <v>60565</v>
      </c>
      <c r="F10" s="12">
        <v>56801</v>
      </c>
      <c r="G10" s="13"/>
      <c r="H10" s="12">
        <v>54989</v>
      </c>
      <c r="I10" s="12">
        <v>53707</v>
      </c>
      <c r="J10" s="12">
        <v>52910</v>
      </c>
      <c r="K10" s="12">
        <v>53008</v>
      </c>
      <c r="L10" s="12">
        <v>54167</v>
      </c>
      <c r="M10" s="12">
        <v>53627</v>
      </c>
      <c r="N10" s="12">
        <v>51916</v>
      </c>
      <c r="O10" s="12">
        <v>50763</v>
      </c>
      <c r="P10" s="12">
        <v>49128</v>
      </c>
      <c r="Q10" s="12">
        <v>46873</v>
      </c>
    </row>
    <row r="11" spans="1:44" x14ac:dyDescent="0.2">
      <c r="A11" s="14" t="s">
        <v>12</v>
      </c>
      <c r="B11" s="12">
        <v>39206</v>
      </c>
      <c r="C11" s="12">
        <v>43482</v>
      </c>
      <c r="D11" s="12">
        <v>44774</v>
      </c>
      <c r="E11" s="12">
        <v>43686</v>
      </c>
      <c r="F11" s="12">
        <v>45192</v>
      </c>
      <c r="G11" s="22"/>
      <c r="H11" s="12">
        <v>53032</v>
      </c>
      <c r="I11" s="12">
        <v>52090</v>
      </c>
      <c r="J11" s="12">
        <v>51339</v>
      </c>
      <c r="K11" s="12">
        <v>51035</v>
      </c>
      <c r="L11" s="12">
        <v>50383</v>
      </c>
      <c r="M11" s="12">
        <v>49590</v>
      </c>
      <c r="N11" s="12">
        <v>48443</v>
      </c>
      <c r="O11" s="12">
        <v>46777</v>
      </c>
      <c r="P11" s="12">
        <v>47130</v>
      </c>
      <c r="Q11" s="12">
        <v>45545</v>
      </c>
    </row>
    <row r="12" spans="1:44" x14ac:dyDescent="0.2">
      <c r="A12" s="14" t="s">
        <v>13</v>
      </c>
      <c r="B12" s="12">
        <v>51748</v>
      </c>
      <c r="C12" s="12">
        <v>43525</v>
      </c>
      <c r="D12" s="12">
        <v>50360</v>
      </c>
      <c r="E12" s="12">
        <v>46055</v>
      </c>
      <c r="F12" s="12">
        <v>50137</v>
      </c>
      <c r="G12" s="23"/>
      <c r="H12" s="12">
        <v>46579</v>
      </c>
      <c r="I12" s="12">
        <v>45640</v>
      </c>
      <c r="J12" s="12">
        <v>43985</v>
      </c>
      <c r="K12" s="12">
        <v>43171</v>
      </c>
      <c r="L12" s="12">
        <v>42347</v>
      </c>
      <c r="M12" s="12">
        <v>41170</v>
      </c>
      <c r="N12" s="12">
        <v>41660</v>
      </c>
      <c r="O12" s="12">
        <v>42941</v>
      </c>
      <c r="P12" s="12">
        <v>44035</v>
      </c>
      <c r="Q12" s="12">
        <v>43358</v>
      </c>
      <c r="R12" s="5"/>
      <c r="S12" s="5"/>
      <c r="T12" s="5"/>
      <c r="U12" s="5"/>
      <c r="V12" s="5"/>
      <c r="W12" s="5"/>
      <c r="X12" s="5"/>
      <c r="Z12" s="5"/>
      <c r="AA12" s="5"/>
      <c r="AB12" s="5"/>
      <c r="AC12" s="5"/>
      <c r="AD12" s="5"/>
      <c r="AE12" s="5"/>
      <c r="AF12" s="5"/>
      <c r="AG12" s="5"/>
      <c r="AH12" s="5"/>
      <c r="AJ12" s="5"/>
      <c r="AK12" s="5"/>
      <c r="AL12" s="5"/>
      <c r="AM12" s="5"/>
      <c r="AN12" s="5"/>
      <c r="AO12" s="5"/>
      <c r="AP12" s="5"/>
      <c r="AQ12" s="5"/>
      <c r="AR12" s="5"/>
    </row>
    <row r="13" spans="1:44" x14ac:dyDescent="0.2">
      <c r="A13" s="15" t="s">
        <v>14</v>
      </c>
      <c r="B13" s="16">
        <v>59581</v>
      </c>
      <c r="C13" s="16">
        <v>63343</v>
      </c>
      <c r="D13" s="16">
        <v>67034</v>
      </c>
      <c r="E13" s="16">
        <v>57030</v>
      </c>
      <c r="F13" s="16">
        <v>57201</v>
      </c>
      <c r="G13" s="17"/>
      <c r="H13" s="16">
        <v>46297</v>
      </c>
      <c r="I13" s="16">
        <v>46967</v>
      </c>
      <c r="J13" s="16">
        <v>45275</v>
      </c>
      <c r="K13" s="16">
        <v>44005</v>
      </c>
      <c r="L13" s="16">
        <v>41779</v>
      </c>
      <c r="M13" s="16">
        <v>40266</v>
      </c>
      <c r="N13" s="16">
        <v>39111</v>
      </c>
      <c r="O13" s="16">
        <v>38053</v>
      </c>
      <c r="P13" s="16">
        <v>37346</v>
      </c>
      <c r="Q13" s="16">
        <v>36182</v>
      </c>
    </row>
    <row r="14" spans="1:44" ht="14.25" customHeight="1" x14ac:dyDescent="0.2">
      <c r="A14" s="18"/>
      <c r="B14" s="18"/>
      <c r="C14" s="18"/>
      <c r="D14" s="18"/>
      <c r="E14" s="18"/>
      <c r="F14" s="18"/>
      <c r="G14" s="8"/>
      <c r="H14" s="18"/>
      <c r="I14" s="18"/>
      <c r="J14" s="18"/>
      <c r="K14" s="24"/>
    </row>
    <row r="15" spans="1:44" x14ac:dyDescent="0.2">
      <c r="A15" s="19" t="s">
        <v>9</v>
      </c>
      <c r="B15" s="18"/>
      <c r="C15" s="18"/>
      <c r="D15" s="18"/>
      <c r="E15" s="18"/>
      <c r="F15" s="18"/>
      <c r="G15" s="8"/>
      <c r="H15" s="18"/>
      <c r="I15" s="18"/>
      <c r="J15" s="18"/>
    </row>
    <row r="16" spans="1:44" s="52" customFormat="1" ht="30.6" customHeight="1" x14ac:dyDescent="0.2">
      <c r="A16" s="70" t="s">
        <v>118</v>
      </c>
      <c r="B16" s="70"/>
      <c r="C16" s="70"/>
      <c r="D16" s="70"/>
      <c r="E16" s="72"/>
      <c r="F16" s="72"/>
      <c r="G16" s="51"/>
      <c r="H16" s="51"/>
      <c r="I16" s="51"/>
      <c r="J16" s="58"/>
      <c r="K16" s="51"/>
      <c r="L16" s="51"/>
    </row>
    <row r="17" spans="1:12" s="52" customFormat="1" x14ac:dyDescent="0.2">
      <c r="A17" s="51" t="s">
        <v>110</v>
      </c>
      <c r="B17" s="51"/>
      <c r="C17" s="51"/>
      <c r="D17" s="51"/>
      <c r="E17" s="51"/>
      <c r="F17" s="51"/>
      <c r="G17" s="51"/>
      <c r="H17" s="51"/>
      <c r="I17" s="51"/>
      <c r="J17" s="51"/>
    </row>
    <row r="18" spans="1:12" s="52" customFormat="1" ht="18" customHeight="1" x14ac:dyDescent="0.2">
      <c r="A18" s="51" t="s">
        <v>111</v>
      </c>
      <c r="B18" s="51"/>
      <c r="C18" s="51"/>
      <c r="D18" s="51"/>
      <c r="E18" s="51"/>
      <c r="F18" s="51"/>
      <c r="G18" s="53"/>
      <c r="H18" s="54"/>
      <c r="I18" s="54"/>
      <c r="J18" s="51"/>
    </row>
    <row r="19" spans="1:12" s="56" customFormat="1" ht="45" customHeight="1" x14ac:dyDescent="0.2">
      <c r="A19" s="73" t="s">
        <v>112</v>
      </c>
      <c r="B19" s="73"/>
      <c r="C19" s="73"/>
      <c r="D19" s="73"/>
      <c r="E19" s="73"/>
      <c r="F19" s="73"/>
      <c r="G19" s="73"/>
      <c r="H19" s="73"/>
      <c r="I19" s="73"/>
      <c r="J19" s="59"/>
      <c r="K19" s="55"/>
    </row>
    <row r="20" spans="1:12" s="5" customFormat="1" x14ac:dyDescent="0.2">
      <c r="A20" s="20"/>
      <c r="B20" s="8"/>
      <c r="C20" s="8"/>
      <c r="D20" s="8"/>
      <c r="E20" s="8"/>
      <c r="F20" s="8"/>
      <c r="G20" s="8"/>
      <c r="H20" s="20"/>
      <c r="I20" s="20"/>
      <c r="J20" s="20"/>
      <c r="K20" s="20"/>
      <c r="L20" s="20"/>
    </row>
    <row r="21" spans="1:12" s="21" customFormat="1" ht="15" customHeight="1" x14ac:dyDescent="0.2">
      <c r="A21" s="20" t="s">
        <v>92</v>
      </c>
      <c r="B21" s="20"/>
      <c r="C21" s="20"/>
      <c r="D21" s="20"/>
      <c r="E21" s="20"/>
      <c r="F21" s="20"/>
      <c r="G21" s="20"/>
      <c r="H21" s="20"/>
      <c r="I21" s="20"/>
    </row>
    <row r="22" spans="1:12" s="21" customFormat="1" ht="15" customHeight="1" x14ac:dyDescent="0.2">
      <c r="A22" s="64" t="s">
        <v>120</v>
      </c>
      <c r="B22" s="20"/>
      <c r="C22" s="20"/>
      <c r="D22" s="20"/>
      <c r="E22" s="20"/>
      <c r="F22" s="20"/>
      <c r="G22" s="20"/>
      <c r="H22" s="20"/>
      <c r="I22" s="20"/>
    </row>
    <row r="23" spans="1:12" x14ac:dyDescent="0.2">
      <c r="A23" s="66" t="s">
        <v>116</v>
      </c>
      <c r="G23" s="18"/>
      <c r="H23" s="18"/>
      <c r="I23" s="18"/>
    </row>
    <row r="24" spans="1:12" x14ac:dyDescent="0.2">
      <c r="A24" s="20" t="s">
        <v>97</v>
      </c>
    </row>
    <row r="26" spans="1:12" x14ac:dyDescent="0.2">
      <c r="A26" s="65" t="s">
        <v>117</v>
      </c>
    </row>
  </sheetData>
  <mergeCells count="2">
    <mergeCell ref="A16:F16"/>
    <mergeCell ref="A19:I19"/>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58"/>
  <sheetViews>
    <sheetView zoomScaleNormal="100" workbookViewId="0"/>
  </sheetViews>
  <sheetFormatPr baseColWidth="10" defaultColWidth="10" defaultRowHeight="14.25" x14ac:dyDescent="0.2"/>
  <cols>
    <col min="1" max="1" width="17.625" style="10" customWidth="1"/>
    <col min="2" max="2" width="12.625" style="10" bestFit="1" customWidth="1"/>
    <col min="3" max="7" width="7.125" style="10" customWidth="1"/>
    <col min="8" max="8" width="3.125" style="10" customWidth="1"/>
    <col min="9" max="18" width="7.125" style="10" customWidth="1"/>
    <col min="19" max="16384" width="10" style="10"/>
  </cols>
  <sheetData>
    <row r="1" spans="1:38" x14ac:dyDescent="0.2">
      <c r="A1" s="1" t="s">
        <v>2</v>
      </c>
      <c r="O1" s="7"/>
      <c r="P1" s="7"/>
      <c r="Q1" s="7"/>
      <c r="R1" s="7" t="s">
        <v>96</v>
      </c>
    </row>
    <row r="2" spans="1:38" x14ac:dyDescent="0.2">
      <c r="A2" s="6" t="s">
        <v>98</v>
      </c>
    </row>
    <row r="3" spans="1:38" x14ac:dyDescent="0.2">
      <c r="A3" s="6" t="s">
        <v>99</v>
      </c>
    </row>
    <row r="4" spans="1:38" x14ac:dyDescent="0.2">
      <c r="A4" s="3" t="s">
        <v>100</v>
      </c>
      <c r="B4" s="18"/>
      <c r="C4" s="18"/>
      <c r="D4" s="18"/>
      <c r="E4" s="18"/>
      <c r="G4" s="7"/>
      <c r="H4" s="7"/>
      <c r="I4" s="18"/>
      <c r="K4" s="18"/>
    </row>
    <row r="5" spans="1:38" ht="3.75" customHeight="1" x14ac:dyDescent="0.2">
      <c r="A5" s="18"/>
      <c r="B5" s="18"/>
      <c r="C5" s="18"/>
      <c r="D5" s="18"/>
      <c r="E5" s="18"/>
      <c r="F5" s="18"/>
      <c r="G5" s="18"/>
      <c r="H5" s="18"/>
      <c r="I5" s="18"/>
      <c r="J5" s="18"/>
      <c r="K5" s="18"/>
    </row>
    <row r="6" spans="1:38" x14ac:dyDescent="0.2">
      <c r="A6" s="29" t="s">
        <v>101</v>
      </c>
      <c r="B6" s="29"/>
      <c r="C6" s="27">
        <v>1995</v>
      </c>
      <c r="D6" s="28">
        <v>1998</v>
      </c>
      <c r="E6" s="28">
        <v>2001</v>
      </c>
      <c r="F6" s="28">
        <v>2005</v>
      </c>
      <c r="G6" s="28">
        <v>2008</v>
      </c>
      <c r="H6" s="49" t="s">
        <v>91</v>
      </c>
      <c r="I6" s="28">
        <v>2011</v>
      </c>
      <c r="J6" s="28">
        <v>2012</v>
      </c>
      <c r="K6" s="28">
        <v>2013</v>
      </c>
      <c r="L6" s="28">
        <v>2014</v>
      </c>
      <c r="M6" s="28">
        <v>2015</v>
      </c>
      <c r="N6" s="28">
        <v>2016</v>
      </c>
      <c r="O6" s="28">
        <v>2017</v>
      </c>
      <c r="P6" s="28">
        <v>2018</v>
      </c>
      <c r="Q6" s="28">
        <v>2019</v>
      </c>
      <c r="R6" s="28">
        <v>2020</v>
      </c>
    </row>
    <row r="7" spans="1:38" x14ac:dyDescent="0.2">
      <c r="A7" s="77" t="s">
        <v>5</v>
      </c>
      <c r="B7" s="34" t="s">
        <v>0</v>
      </c>
      <c r="C7" s="30">
        <v>236973</v>
      </c>
      <c r="D7" s="30">
        <v>236294</v>
      </c>
      <c r="E7" s="30">
        <v>249599</v>
      </c>
      <c r="F7" s="30">
        <v>226830</v>
      </c>
      <c r="G7" s="30">
        <v>229811</v>
      </c>
      <c r="H7" s="30"/>
      <c r="I7" s="30">
        <v>231435</v>
      </c>
      <c r="J7" s="30">
        <v>229317</v>
      </c>
      <c r="K7" s="30">
        <v>225415</v>
      </c>
      <c r="L7" s="30">
        <v>224565</v>
      </c>
      <c r="M7" s="30">
        <v>222167</v>
      </c>
      <c r="N7" s="30">
        <v>218582</v>
      </c>
      <c r="O7" s="30">
        <v>215480</v>
      </c>
      <c r="P7" s="30">
        <v>213642</v>
      </c>
      <c r="Q7" s="30">
        <v>213133</v>
      </c>
      <c r="R7" s="30">
        <v>206451</v>
      </c>
    </row>
    <row r="8" spans="1:38" x14ac:dyDescent="0.2">
      <c r="A8" s="78"/>
      <c r="B8" s="31" t="s">
        <v>15</v>
      </c>
      <c r="C8" s="26">
        <v>179843</v>
      </c>
      <c r="D8" s="26">
        <v>181039</v>
      </c>
      <c r="E8" s="26">
        <v>191381</v>
      </c>
      <c r="F8" s="26">
        <v>175282</v>
      </c>
      <c r="G8" s="26">
        <v>177730</v>
      </c>
      <c r="H8" s="12"/>
      <c r="I8" s="67">
        <v>176658</v>
      </c>
      <c r="J8" s="67">
        <v>174886</v>
      </c>
      <c r="K8" s="67">
        <v>172742</v>
      </c>
      <c r="L8" s="67">
        <v>171991</v>
      </c>
      <c r="M8" s="67">
        <v>170574</v>
      </c>
      <c r="N8" s="67">
        <v>167066</v>
      </c>
      <c r="O8" s="67">
        <v>164850</v>
      </c>
      <c r="P8" s="67">
        <v>162996</v>
      </c>
      <c r="Q8" s="67">
        <v>161895</v>
      </c>
      <c r="R8" s="67">
        <v>156728</v>
      </c>
    </row>
    <row r="9" spans="1:38" x14ac:dyDescent="0.2">
      <c r="A9" s="78"/>
      <c r="B9" s="32" t="s">
        <v>16</v>
      </c>
      <c r="C9" s="12">
        <v>48822</v>
      </c>
      <c r="D9" s="12">
        <v>46916</v>
      </c>
      <c r="E9" s="12">
        <v>49296</v>
      </c>
      <c r="F9" s="12">
        <v>43720</v>
      </c>
      <c r="G9" s="12">
        <v>43870</v>
      </c>
      <c r="H9" s="12"/>
      <c r="I9" s="67">
        <v>45341</v>
      </c>
      <c r="J9" s="67">
        <v>45087</v>
      </c>
      <c r="K9" s="67">
        <v>43488</v>
      </c>
      <c r="L9" s="67">
        <v>43373</v>
      </c>
      <c r="M9" s="67">
        <v>42489</v>
      </c>
      <c r="N9" s="67">
        <v>42465</v>
      </c>
      <c r="O9" s="67">
        <v>41684</v>
      </c>
      <c r="P9" s="67">
        <v>41600</v>
      </c>
      <c r="Q9" s="67">
        <v>42256</v>
      </c>
      <c r="R9" s="67">
        <v>40883</v>
      </c>
    </row>
    <row r="10" spans="1:38" x14ac:dyDescent="0.2">
      <c r="A10" s="79"/>
      <c r="B10" s="33" t="s">
        <v>17</v>
      </c>
      <c r="C10" s="16">
        <v>8308</v>
      </c>
      <c r="D10" s="16">
        <v>8339</v>
      </c>
      <c r="E10" s="16">
        <v>8922</v>
      </c>
      <c r="F10" s="16">
        <v>7828</v>
      </c>
      <c r="G10" s="16">
        <v>8211</v>
      </c>
      <c r="H10" s="12"/>
      <c r="I10" s="67">
        <v>9436</v>
      </c>
      <c r="J10" s="67">
        <v>9344</v>
      </c>
      <c r="K10" s="67">
        <v>9185</v>
      </c>
      <c r="L10" s="67">
        <v>9201</v>
      </c>
      <c r="M10" s="67">
        <v>9104</v>
      </c>
      <c r="N10" s="67">
        <v>9051</v>
      </c>
      <c r="O10" s="67">
        <v>8946</v>
      </c>
      <c r="P10" s="67">
        <v>9046</v>
      </c>
      <c r="Q10" s="67">
        <v>8982</v>
      </c>
      <c r="R10" s="67">
        <v>8840</v>
      </c>
    </row>
    <row r="11" spans="1:38" ht="13.5" customHeight="1" x14ac:dyDescent="0.2">
      <c r="A11" s="80" t="s">
        <v>93</v>
      </c>
      <c r="B11" s="81"/>
      <c r="C11" s="82"/>
      <c r="D11" s="83"/>
      <c r="E11" s="83"/>
      <c r="F11" s="84"/>
      <c r="G11" s="84"/>
      <c r="H11" s="39"/>
      <c r="I11" s="40"/>
      <c r="J11" s="40"/>
      <c r="K11" s="40"/>
      <c r="L11" s="40"/>
      <c r="M11" s="40"/>
      <c r="N11" s="40"/>
      <c r="O11" s="40"/>
      <c r="P11" s="40"/>
      <c r="Q11" s="40"/>
      <c r="R11" s="40"/>
    </row>
    <row r="12" spans="1:38" x14ac:dyDescent="0.2">
      <c r="A12" s="74" t="s">
        <v>6</v>
      </c>
      <c r="B12" s="34" t="s">
        <v>0</v>
      </c>
      <c r="C12" s="30">
        <v>91123</v>
      </c>
      <c r="D12" s="30">
        <v>88606</v>
      </c>
      <c r="E12" s="30">
        <v>88261</v>
      </c>
      <c r="F12" s="30">
        <v>79684</v>
      </c>
      <c r="G12" s="30">
        <v>77238</v>
      </c>
      <c r="H12" s="30"/>
      <c r="I12" s="30">
        <v>85040</v>
      </c>
      <c r="J12" s="30">
        <v>82923</v>
      </c>
      <c r="K12" s="30">
        <v>81615</v>
      </c>
      <c r="L12" s="30">
        <v>82352</v>
      </c>
      <c r="M12" s="30">
        <v>82928</v>
      </c>
      <c r="N12" s="30">
        <v>81648</v>
      </c>
      <c r="O12" s="30">
        <v>79312</v>
      </c>
      <c r="P12" s="30">
        <v>78184</v>
      </c>
      <c r="Q12" s="30">
        <v>77027</v>
      </c>
      <c r="R12" s="30">
        <v>73720</v>
      </c>
    </row>
    <row r="13" spans="1:38" x14ac:dyDescent="0.2">
      <c r="A13" s="75"/>
      <c r="B13" s="31" t="s">
        <v>15</v>
      </c>
      <c r="C13" s="26">
        <v>68426</v>
      </c>
      <c r="D13" s="26">
        <v>66589</v>
      </c>
      <c r="E13" s="26">
        <v>66825</v>
      </c>
      <c r="F13" s="26">
        <v>61556</v>
      </c>
      <c r="G13" s="26">
        <v>59513</v>
      </c>
      <c r="H13" s="35"/>
      <c r="I13" s="67">
        <v>63386</v>
      </c>
      <c r="J13" s="67">
        <v>61662</v>
      </c>
      <c r="K13" s="67">
        <v>60655</v>
      </c>
      <c r="L13" s="67">
        <v>61280</v>
      </c>
      <c r="M13" s="67">
        <v>61974</v>
      </c>
      <c r="N13" s="67">
        <v>60579</v>
      </c>
      <c r="O13" s="67">
        <v>59103</v>
      </c>
      <c r="P13" s="67">
        <v>58299</v>
      </c>
      <c r="Q13" s="67">
        <v>56962</v>
      </c>
      <c r="R13" s="67">
        <v>54616</v>
      </c>
    </row>
    <row r="14" spans="1:38" x14ac:dyDescent="0.2">
      <c r="A14" s="75"/>
      <c r="B14" s="32" t="s">
        <v>16</v>
      </c>
      <c r="C14" s="12">
        <v>18846</v>
      </c>
      <c r="D14" s="12">
        <v>18224</v>
      </c>
      <c r="E14" s="12">
        <v>18085</v>
      </c>
      <c r="F14" s="12">
        <v>15046</v>
      </c>
      <c r="G14" s="12">
        <v>14593</v>
      </c>
      <c r="H14" s="36"/>
      <c r="I14" s="67">
        <v>17425</v>
      </c>
      <c r="J14" s="67">
        <v>17167</v>
      </c>
      <c r="K14" s="67">
        <v>16868</v>
      </c>
      <c r="L14" s="67">
        <v>16967</v>
      </c>
      <c r="M14" s="67">
        <v>16893</v>
      </c>
      <c r="N14" s="67">
        <v>17092</v>
      </c>
      <c r="O14" s="67">
        <v>16338</v>
      </c>
      <c r="P14" s="67">
        <v>16110</v>
      </c>
      <c r="Q14" s="67">
        <v>16385</v>
      </c>
      <c r="R14" s="67">
        <v>15531</v>
      </c>
      <c r="S14" s="5"/>
      <c r="T14" s="5"/>
      <c r="V14" s="5"/>
      <c r="W14" s="5"/>
      <c r="X14" s="5"/>
      <c r="Y14" s="5"/>
      <c r="Z14" s="5"/>
      <c r="AA14" s="5"/>
      <c r="AB14" s="5"/>
      <c r="AC14" s="5"/>
      <c r="AE14" s="5"/>
      <c r="AF14" s="5"/>
      <c r="AG14" s="5"/>
      <c r="AH14" s="5"/>
      <c r="AI14" s="5"/>
      <c r="AJ14" s="5"/>
      <c r="AK14" s="5"/>
      <c r="AL14" s="5"/>
    </row>
    <row r="15" spans="1:38" x14ac:dyDescent="0.2">
      <c r="A15" s="76"/>
      <c r="B15" s="33" t="s">
        <v>17</v>
      </c>
      <c r="C15" s="12">
        <v>3851</v>
      </c>
      <c r="D15" s="12">
        <v>3793</v>
      </c>
      <c r="E15" s="12">
        <v>3351</v>
      </c>
      <c r="F15" s="12">
        <v>3082</v>
      </c>
      <c r="G15" s="12">
        <v>3132</v>
      </c>
      <c r="H15" s="36"/>
      <c r="I15" s="67">
        <v>4229</v>
      </c>
      <c r="J15" s="67">
        <v>4094</v>
      </c>
      <c r="K15" s="67">
        <v>4092</v>
      </c>
      <c r="L15" s="67">
        <v>4105</v>
      </c>
      <c r="M15" s="67">
        <v>4061</v>
      </c>
      <c r="N15" s="67">
        <v>3977</v>
      </c>
      <c r="O15" s="67">
        <v>3871</v>
      </c>
      <c r="P15" s="67">
        <v>3775</v>
      </c>
      <c r="Q15" s="67">
        <v>3680</v>
      </c>
      <c r="R15" s="67">
        <v>3573</v>
      </c>
    </row>
    <row r="16" spans="1:38" x14ac:dyDescent="0.2">
      <c r="A16" s="74" t="s">
        <v>7</v>
      </c>
      <c r="B16" s="34" t="s">
        <v>0</v>
      </c>
      <c r="C16" s="30">
        <v>127511</v>
      </c>
      <c r="D16" s="30">
        <v>124406</v>
      </c>
      <c r="E16" s="30">
        <v>135754</v>
      </c>
      <c r="F16" s="30">
        <v>122761</v>
      </c>
      <c r="G16" s="30">
        <v>128579</v>
      </c>
      <c r="H16" s="30"/>
      <c r="I16" s="30">
        <v>116134</v>
      </c>
      <c r="J16" s="30">
        <v>115782</v>
      </c>
      <c r="K16" s="30">
        <v>112375</v>
      </c>
      <c r="L16" s="30">
        <v>110132</v>
      </c>
      <c r="M16" s="30">
        <v>106831</v>
      </c>
      <c r="N16" s="30">
        <v>104230</v>
      </c>
      <c r="O16" s="30">
        <v>103021</v>
      </c>
      <c r="P16" s="30">
        <v>102010</v>
      </c>
      <c r="Q16" s="30">
        <v>102483</v>
      </c>
      <c r="R16" s="30">
        <v>99769</v>
      </c>
    </row>
    <row r="17" spans="1:38" x14ac:dyDescent="0.2">
      <c r="A17" s="75"/>
      <c r="B17" s="31" t="s">
        <v>15</v>
      </c>
      <c r="C17" s="26">
        <v>97685</v>
      </c>
      <c r="D17" s="26">
        <v>99071</v>
      </c>
      <c r="E17" s="26">
        <v>106783</v>
      </c>
      <c r="F17" s="26">
        <v>96889</v>
      </c>
      <c r="G17" s="26">
        <v>101369</v>
      </c>
      <c r="H17" s="37"/>
      <c r="I17" s="67">
        <v>91551</v>
      </c>
      <c r="J17" s="67">
        <v>91003</v>
      </c>
      <c r="K17" s="67">
        <v>89186</v>
      </c>
      <c r="L17" s="67">
        <v>87250</v>
      </c>
      <c r="M17" s="67">
        <v>85045</v>
      </c>
      <c r="N17" s="67">
        <v>83035</v>
      </c>
      <c r="O17" s="67">
        <v>82144</v>
      </c>
      <c r="P17" s="67">
        <v>81076</v>
      </c>
      <c r="Q17" s="67">
        <v>81235</v>
      </c>
      <c r="R17" s="67">
        <v>78820</v>
      </c>
    </row>
    <row r="18" spans="1:38" x14ac:dyDescent="0.2">
      <c r="A18" s="75"/>
      <c r="B18" s="32" t="s">
        <v>16</v>
      </c>
      <c r="C18" s="12">
        <v>25848</v>
      </c>
      <c r="D18" s="12">
        <v>21349</v>
      </c>
      <c r="E18" s="12">
        <v>23999</v>
      </c>
      <c r="F18" s="12">
        <v>21682</v>
      </c>
      <c r="G18" s="12">
        <v>22666</v>
      </c>
      <c r="H18" s="36"/>
      <c r="I18" s="67">
        <v>20375</v>
      </c>
      <c r="J18" s="67">
        <v>20553</v>
      </c>
      <c r="K18" s="67">
        <v>19234</v>
      </c>
      <c r="L18" s="67">
        <v>18960</v>
      </c>
      <c r="M18" s="67">
        <v>17970</v>
      </c>
      <c r="N18" s="67">
        <v>17391</v>
      </c>
      <c r="O18" s="67">
        <v>17160</v>
      </c>
      <c r="P18" s="67">
        <v>17067</v>
      </c>
      <c r="Q18" s="67">
        <v>17336</v>
      </c>
      <c r="R18" s="67">
        <v>17076</v>
      </c>
    </row>
    <row r="19" spans="1:38" x14ac:dyDescent="0.2">
      <c r="A19" s="76"/>
      <c r="B19" s="33" t="s">
        <v>17</v>
      </c>
      <c r="C19" s="12">
        <v>3978</v>
      </c>
      <c r="D19" s="12">
        <v>3986</v>
      </c>
      <c r="E19" s="12">
        <v>4972</v>
      </c>
      <c r="F19" s="12">
        <v>4190</v>
      </c>
      <c r="G19" s="12">
        <v>4544</v>
      </c>
      <c r="H19" s="12"/>
      <c r="I19" s="67">
        <v>4208</v>
      </c>
      <c r="J19" s="67">
        <v>4226</v>
      </c>
      <c r="K19" s="67">
        <v>3955</v>
      </c>
      <c r="L19" s="67">
        <v>3922</v>
      </c>
      <c r="M19" s="67">
        <v>3816</v>
      </c>
      <c r="N19" s="67">
        <v>3804</v>
      </c>
      <c r="O19" s="67">
        <v>3717</v>
      </c>
      <c r="P19" s="67">
        <v>3867</v>
      </c>
      <c r="Q19" s="67">
        <v>3912</v>
      </c>
      <c r="R19" s="67">
        <v>3873</v>
      </c>
    </row>
    <row r="20" spans="1:38" x14ac:dyDescent="0.2">
      <c r="A20" s="74" t="s">
        <v>8</v>
      </c>
      <c r="B20" s="34" t="s">
        <v>0</v>
      </c>
      <c r="C20" s="30">
        <f>SUM(C21:C23)</f>
        <v>18339</v>
      </c>
      <c r="D20" s="30">
        <f>SUM(D21:D23)</f>
        <v>23282</v>
      </c>
      <c r="E20" s="30">
        <f>SUM(E21:E23)</f>
        <v>25584</v>
      </c>
      <c r="F20" s="30">
        <f>SUM(F21:F23)</f>
        <v>24385</v>
      </c>
      <c r="G20" s="30">
        <f>SUM(G21:G23)</f>
        <v>23994</v>
      </c>
      <c r="H20" s="30"/>
      <c r="I20" s="30">
        <v>30261</v>
      </c>
      <c r="J20" s="30">
        <v>30612</v>
      </c>
      <c r="K20" s="30">
        <v>31425</v>
      </c>
      <c r="L20" s="30">
        <v>32081</v>
      </c>
      <c r="M20" s="30">
        <v>32408</v>
      </c>
      <c r="N20" s="30">
        <v>32704</v>
      </c>
      <c r="O20" s="30">
        <v>33147</v>
      </c>
      <c r="P20" s="30">
        <v>33448</v>
      </c>
      <c r="Q20" s="30">
        <v>33623</v>
      </c>
      <c r="R20" s="30">
        <v>32962</v>
      </c>
    </row>
    <row r="21" spans="1:38" x14ac:dyDescent="0.2">
      <c r="A21" s="75"/>
      <c r="B21" s="31" t="s">
        <v>15</v>
      </c>
      <c r="C21" s="26">
        <v>13732</v>
      </c>
      <c r="D21" s="26">
        <v>15379</v>
      </c>
      <c r="E21" s="26">
        <v>17773</v>
      </c>
      <c r="F21" s="26">
        <v>16837</v>
      </c>
      <c r="G21" s="26">
        <v>16848</v>
      </c>
      <c r="H21" s="38"/>
      <c r="I21" s="67">
        <v>21721</v>
      </c>
      <c r="J21" s="68">
        <v>22221</v>
      </c>
      <c r="K21" s="68">
        <v>22901</v>
      </c>
      <c r="L21" s="68">
        <v>23461</v>
      </c>
      <c r="M21" s="68">
        <v>23555</v>
      </c>
      <c r="N21" s="68">
        <v>23452</v>
      </c>
      <c r="O21" s="68">
        <v>23603</v>
      </c>
      <c r="P21" s="68">
        <v>23621</v>
      </c>
      <c r="Q21" s="68">
        <v>23698</v>
      </c>
      <c r="R21" s="68">
        <v>23292</v>
      </c>
    </row>
    <row r="22" spans="1:38" x14ac:dyDescent="0.2">
      <c r="A22" s="75"/>
      <c r="B22" s="32" t="s">
        <v>16</v>
      </c>
      <c r="C22" s="12">
        <v>4128</v>
      </c>
      <c r="D22" s="12">
        <v>7343</v>
      </c>
      <c r="E22" s="12">
        <v>7212</v>
      </c>
      <c r="F22" s="12">
        <v>6992</v>
      </c>
      <c r="G22" s="12">
        <v>6611</v>
      </c>
      <c r="H22" s="38"/>
      <c r="I22" s="67">
        <v>7541</v>
      </c>
      <c r="J22" s="68">
        <v>7367</v>
      </c>
      <c r="K22" s="68">
        <v>7386</v>
      </c>
      <c r="L22" s="68">
        <v>7446</v>
      </c>
      <c r="M22" s="68">
        <v>7626</v>
      </c>
      <c r="N22" s="68">
        <v>7982</v>
      </c>
      <c r="O22" s="68">
        <v>8186</v>
      </c>
      <c r="P22" s="68">
        <v>8423</v>
      </c>
      <c r="Q22" s="68">
        <v>8535</v>
      </c>
      <c r="R22" s="68">
        <v>8276</v>
      </c>
      <c r="S22" s="5"/>
      <c r="T22" s="5"/>
      <c r="V22" s="5"/>
      <c r="W22" s="5"/>
      <c r="X22" s="5"/>
      <c r="Y22" s="5"/>
      <c r="Z22" s="5"/>
      <c r="AA22" s="5"/>
      <c r="AB22" s="5"/>
      <c r="AC22" s="5"/>
      <c r="AE22" s="5"/>
      <c r="AF22" s="5"/>
      <c r="AG22" s="5"/>
      <c r="AH22" s="5"/>
      <c r="AI22" s="5"/>
      <c r="AJ22" s="5"/>
      <c r="AK22" s="5"/>
      <c r="AL22" s="5"/>
    </row>
    <row r="23" spans="1:38" x14ac:dyDescent="0.2">
      <c r="A23" s="76"/>
      <c r="B23" s="33" t="s">
        <v>17</v>
      </c>
      <c r="C23" s="12">
        <v>479</v>
      </c>
      <c r="D23" s="12">
        <v>560</v>
      </c>
      <c r="E23" s="12">
        <v>599</v>
      </c>
      <c r="F23" s="12">
        <v>556</v>
      </c>
      <c r="G23" s="12">
        <v>535</v>
      </c>
      <c r="H23" s="38"/>
      <c r="I23" s="67">
        <v>999</v>
      </c>
      <c r="J23" s="67">
        <v>1024</v>
      </c>
      <c r="K23" s="67">
        <v>1138</v>
      </c>
      <c r="L23" s="67">
        <v>1174</v>
      </c>
      <c r="M23" s="67">
        <v>1227</v>
      </c>
      <c r="N23" s="67">
        <v>1270</v>
      </c>
      <c r="O23" s="67">
        <v>1358</v>
      </c>
      <c r="P23" s="67">
        <v>1404</v>
      </c>
      <c r="Q23" s="67">
        <v>1390</v>
      </c>
      <c r="R23" s="67">
        <v>1394</v>
      </c>
    </row>
    <row r="24" spans="1:38" x14ac:dyDescent="0.2">
      <c r="A24" s="80" t="s">
        <v>26</v>
      </c>
      <c r="B24" s="81"/>
      <c r="C24" s="82"/>
      <c r="D24" s="83"/>
      <c r="E24" s="83"/>
      <c r="F24" s="84"/>
      <c r="G24" s="84"/>
      <c r="H24" s="40"/>
      <c r="I24" s="40"/>
      <c r="J24" s="40"/>
      <c r="K24" s="40"/>
      <c r="L24" s="40"/>
      <c r="M24" s="40"/>
      <c r="N24" s="40"/>
      <c r="O24" s="40"/>
      <c r="P24" s="40"/>
      <c r="Q24" s="40"/>
      <c r="R24" s="40"/>
    </row>
    <row r="25" spans="1:38" x14ac:dyDescent="0.2">
      <c r="A25" s="74" t="s">
        <v>10</v>
      </c>
      <c r="B25" s="34" t="s">
        <v>0</v>
      </c>
      <c r="C25" s="30">
        <v>13780</v>
      </c>
      <c r="D25" s="30">
        <v>16642</v>
      </c>
      <c r="E25" s="30">
        <v>19236</v>
      </c>
      <c r="F25" s="30">
        <v>19494</v>
      </c>
      <c r="G25" s="30">
        <v>20480</v>
      </c>
      <c r="H25" s="30"/>
      <c r="I25" s="30">
        <v>30538</v>
      </c>
      <c r="J25" s="30">
        <v>30913</v>
      </c>
      <c r="K25" s="30">
        <v>31906</v>
      </c>
      <c r="L25" s="30">
        <v>33346</v>
      </c>
      <c r="M25" s="30">
        <v>33491</v>
      </c>
      <c r="N25" s="30">
        <v>33929</v>
      </c>
      <c r="O25" s="30">
        <v>34350</v>
      </c>
      <c r="P25" s="30">
        <v>35108</v>
      </c>
      <c r="Q25" s="30">
        <v>35494</v>
      </c>
      <c r="R25" s="30">
        <v>34493</v>
      </c>
    </row>
    <row r="26" spans="1:38" x14ac:dyDescent="0.2">
      <c r="A26" s="75"/>
      <c r="B26" s="31" t="s">
        <v>15</v>
      </c>
      <c r="C26" s="26">
        <v>8832</v>
      </c>
      <c r="D26" s="26">
        <v>10541</v>
      </c>
      <c r="E26" s="26">
        <v>13542</v>
      </c>
      <c r="F26" s="26">
        <v>13628</v>
      </c>
      <c r="G26" s="26">
        <v>13863</v>
      </c>
      <c r="H26" s="37"/>
      <c r="I26" s="67">
        <v>20330</v>
      </c>
      <c r="J26" s="67">
        <v>20575</v>
      </c>
      <c r="K26" s="67">
        <v>21450</v>
      </c>
      <c r="L26" s="67">
        <v>22513</v>
      </c>
      <c r="M26" s="67">
        <v>22574</v>
      </c>
      <c r="N26" s="67">
        <v>22921</v>
      </c>
      <c r="O26" s="67">
        <v>23103</v>
      </c>
      <c r="P26" s="67">
        <v>23736</v>
      </c>
      <c r="Q26" s="67">
        <v>23933</v>
      </c>
      <c r="R26" s="67">
        <v>23279</v>
      </c>
    </row>
    <row r="27" spans="1:38" x14ac:dyDescent="0.2">
      <c r="A27" s="75"/>
      <c r="B27" s="32" t="s">
        <v>16</v>
      </c>
      <c r="C27" s="12">
        <v>3613</v>
      </c>
      <c r="D27" s="12">
        <v>4415</v>
      </c>
      <c r="E27" s="12">
        <v>4210</v>
      </c>
      <c r="F27" s="12">
        <v>4352</v>
      </c>
      <c r="G27" s="12">
        <v>5052</v>
      </c>
      <c r="H27" s="35"/>
      <c r="I27" s="67">
        <v>7688</v>
      </c>
      <c r="J27" s="67">
        <v>7825</v>
      </c>
      <c r="K27" s="67">
        <v>7811</v>
      </c>
      <c r="L27" s="67">
        <v>8101</v>
      </c>
      <c r="M27" s="67">
        <v>8250</v>
      </c>
      <c r="N27" s="67">
        <v>8279</v>
      </c>
      <c r="O27" s="67">
        <v>8470</v>
      </c>
      <c r="P27" s="67">
        <v>8581</v>
      </c>
      <c r="Q27" s="67">
        <v>8816</v>
      </c>
      <c r="R27" s="67">
        <v>8482</v>
      </c>
    </row>
    <row r="28" spans="1:38" x14ac:dyDescent="0.2">
      <c r="A28" s="76"/>
      <c r="B28" s="33" t="s">
        <v>17</v>
      </c>
      <c r="C28" s="16">
        <v>1335</v>
      </c>
      <c r="D28" s="16">
        <v>1686</v>
      </c>
      <c r="E28" s="12">
        <v>1484</v>
      </c>
      <c r="F28" s="12">
        <v>1514</v>
      </c>
      <c r="G28" s="12">
        <v>1565</v>
      </c>
      <c r="H28" s="35"/>
      <c r="I28" s="67">
        <v>2520</v>
      </c>
      <c r="J28" s="67">
        <v>2513</v>
      </c>
      <c r="K28" s="67">
        <v>2645</v>
      </c>
      <c r="L28" s="67">
        <v>2732</v>
      </c>
      <c r="M28" s="67">
        <v>2667</v>
      </c>
      <c r="N28" s="67">
        <v>2729</v>
      </c>
      <c r="O28" s="67">
        <v>2777</v>
      </c>
      <c r="P28" s="67">
        <v>2791</v>
      </c>
      <c r="Q28" s="67">
        <v>2745</v>
      </c>
      <c r="R28" s="67">
        <v>2732</v>
      </c>
    </row>
    <row r="29" spans="1:38" x14ac:dyDescent="0.2">
      <c r="A29" s="74" t="s">
        <v>11</v>
      </c>
      <c r="B29" s="34" t="s">
        <v>0</v>
      </c>
      <c r="C29" s="30">
        <v>72658</v>
      </c>
      <c r="D29" s="30">
        <v>69302</v>
      </c>
      <c r="E29" s="30">
        <v>68195</v>
      </c>
      <c r="F29" s="30">
        <v>60565</v>
      </c>
      <c r="G29" s="30">
        <v>56801</v>
      </c>
      <c r="H29" s="30"/>
      <c r="I29" s="30">
        <v>54989</v>
      </c>
      <c r="J29" s="30">
        <v>53707</v>
      </c>
      <c r="K29" s="30">
        <v>52910</v>
      </c>
      <c r="L29" s="30">
        <v>53008</v>
      </c>
      <c r="M29" s="30">
        <v>54167</v>
      </c>
      <c r="N29" s="30">
        <v>53627</v>
      </c>
      <c r="O29" s="30">
        <v>51916</v>
      </c>
      <c r="P29" s="30">
        <v>50763</v>
      </c>
      <c r="Q29" s="30">
        <v>49128</v>
      </c>
      <c r="R29" s="30">
        <v>46873</v>
      </c>
    </row>
    <row r="30" spans="1:38" x14ac:dyDescent="0.2">
      <c r="A30" s="75">
        <v>2</v>
      </c>
      <c r="B30" s="31" t="s">
        <v>15</v>
      </c>
      <c r="C30" s="26">
        <v>56213</v>
      </c>
      <c r="D30" s="26">
        <v>53855</v>
      </c>
      <c r="E30" s="26">
        <v>53486</v>
      </c>
      <c r="F30" s="26">
        <v>48785</v>
      </c>
      <c r="G30" s="26">
        <v>46454</v>
      </c>
      <c r="H30" s="35"/>
      <c r="I30" s="67">
        <v>43829</v>
      </c>
      <c r="J30" s="67">
        <v>42975</v>
      </c>
      <c r="K30" s="67">
        <v>42304</v>
      </c>
      <c r="L30" s="67">
        <v>42403</v>
      </c>
      <c r="M30" s="67">
        <v>43460</v>
      </c>
      <c r="N30" s="67">
        <v>42418</v>
      </c>
      <c r="O30" s="67">
        <v>41140</v>
      </c>
      <c r="P30" s="67">
        <v>40226</v>
      </c>
      <c r="Q30" s="67">
        <v>38968</v>
      </c>
      <c r="R30" s="67">
        <v>37215</v>
      </c>
    </row>
    <row r="31" spans="1:38" x14ac:dyDescent="0.2">
      <c r="A31" s="75"/>
      <c r="B31" s="32" t="s">
        <v>16</v>
      </c>
      <c r="C31" s="12">
        <v>14106</v>
      </c>
      <c r="D31" s="12">
        <v>13573</v>
      </c>
      <c r="E31" s="12">
        <v>13082</v>
      </c>
      <c r="F31" s="12">
        <v>10372</v>
      </c>
      <c r="G31" s="12">
        <v>8976</v>
      </c>
      <c r="H31" s="35"/>
      <c r="I31" s="67">
        <v>9372</v>
      </c>
      <c r="J31" s="67">
        <v>9024</v>
      </c>
      <c r="K31" s="67">
        <v>8885</v>
      </c>
      <c r="L31" s="67">
        <v>8927</v>
      </c>
      <c r="M31" s="67">
        <v>8945</v>
      </c>
      <c r="N31" s="67">
        <v>9497</v>
      </c>
      <c r="O31" s="67">
        <v>9106</v>
      </c>
      <c r="P31" s="67">
        <v>8897</v>
      </c>
      <c r="Q31" s="67">
        <v>8581</v>
      </c>
      <c r="R31" s="67">
        <v>8150</v>
      </c>
    </row>
    <row r="32" spans="1:38" x14ac:dyDescent="0.2">
      <c r="A32" s="76"/>
      <c r="B32" s="33" t="s">
        <v>17</v>
      </c>
      <c r="C32" s="16">
        <v>2339</v>
      </c>
      <c r="D32" s="16">
        <v>1874</v>
      </c>
      <c r="E32" s="12">
        <v>1627</v>
      </c>
      <c r="F32" s="12">
        <v>1408</v>
      </c>
      <c r="G32" s="12">
        <v>1371</v>
      </c>
      <c r="H32" s="35"/>
      <c r="I32" s="67">
        <v>1788</v>
      </c>
      <c r="J32" s="67">
        <v>1708</v>
      </c>
      <c r="K32" s="67">
        <v>1721</v>
      </c>
      <c r="L32" s="67">
        <v>1678</v>
      </c>
      <c r="M32" s="67">
        <v>1762</v>
      </c>
      <c r="N32" s="67">
        <v>1712</v>
      </c>
      <c r="O32" s="67">
        <v>1670</v>
      </c>
      <c r="P32" s="67">
        <v>1640</v>
      </c>
      <c r="Q32" s="67">
        <v>1579</v>
      </c>
      <c r="R32" s="67">
        <v>1508</v>
      </c>
    </row>
    <row r="33" spans="1:18" x14ac:dyDescent="0.2">
      <c r="A33" s="74" t="s">
        <v>12</v>
      </c>
      <c r="B33" s="34" t="s">
        <v>0</v>
      </c>
      <c r="C33" s="30">
        <v>39206</v>
      </c>
      <c r="D33" s="30">
        <v>43482</v>
      </c>
      <c r="E33" s="30">
        <v>44774</v>
      </c>
      <c r="F33" s="30">
        <v>43686</v>
      </c>
      <c r="G33" s="30">
        <v>45192</v>
      </c>
      <c r="H33" s="30"/>
      <c r="I33" s="30">
        <v>53032</v>
      </c>
      <c r="J33" s="30">
        <v>52090</v>
      </c>
      <c r="K33" s="30">
        <v>51339</v>
      </c>
      <c r="L33" s="30">
        <v>51035</v>
      </c>
      <c r="M33" s="30">
        <v>50383</v>
      </c>
      <c r="N33" s="30">
        <v>49590</v>
      </c>
      <c r="O33" s="30">
        <v>48443</v>
      </c>
      <c r="P33" s="30">
        <v>46777</v>
      </c>
      <c r="Q33" s="30">
        <v>47130</v>
      </c>
      <c r="R33" s="30">
        <v>45545</v>
      </c>
    </row>
    <row r="34" spans="1:18" x14ac:dyDescent="0.2">
      <c r="A34" s="75">
        <v>3</v>
      </c>
      <c r="B34" s="31" t="s">
        <v>15</v>
      </c>
      <c r="C34" s="26">
        <v>29745</v>
      </c>
      <c r="D34" s="26">
        <v>33985</v>
      </c>
      <c r="E34" s="26">
        <v>35103</v>
      </c>
      <c r="F34" s="26">
        <v>34358</v>
      </c>
      <c r="G34" s="26">
        <v>35407</v>
      </c>
      <c r="H34" s="35"/>
      <c r="I34" s="67">
        <v>41796</v>
      </c>
      <c r="J34" s="67">
        <v>40967</v>
      </c>
      <c r="K34" s="67">
        <v>40510</v>
      </c>
      <c r="L34" s="67">
        <v>40400</v>
      </c>
      <c r="M34" s="67">
        <v>39959</v>
      </c>
      <c r="N34" s="67">
        <v>39286</v>
      </c>
      <c r="O34" s="67">
        <v>38536</v>
      </c>
      <c r="P34" s="67">
        <v>37216</v>
      </c>
      <c r="Q34" s="67">
        <v>36888</v>
      </c>
      <c r="R34" s="67">
        <v>35624</v>
      </c>
    </row>
    <row r="35" spans="1:18" x14ac:dyDescent="0.2">
      <c r="A35" s="75"/>
      <c r="B35" s="32" t="s">
        <v>16</v>
      </c>
      <c r="C35" s="12">
        <v>8498</v>
      </c>
      <c r="D35" s="12">
        <v>8311</v>
      </c>
      <c r="E35" s="12">
        <v>8436</v>
      </c>
      <c r="F35" s="12">
        <v>8175</v>
      </c>
      <c r="G35" s="12">
        <v>8483</v>
      </c>
      <c r="H35" s="35"/>
      <c r="I35" s="67">
        <v>9733</v>
      </c>
      <c r="J35" s="67">
        <v>9667</v>
      </c>
      <c r="K35" s="67">
        <v>9311</v>
      </c>
      <c r="L35" s="67">
        <v>9080</v>
      </c>
      <c r="M35" s="67">
        <v>8924</v>
      </c>
      <c r="N35" s="67">
        <v>8842</v>
      </c>
      <c r="O35" s="67">
        <v>8466</v>
      </c>
      <c r="P35" s="67">
        <v>8125</v>
      </c>
      <c r="Q35" s="67">
        <v>8760</v>
      </c>
      <c r="R35" s="67">
        <v>8472</v>
      </c>
    </row>
    <row r="36" spans="1:18" x14ac:dyDescent="0.2">
      <c r="A36" s="76"/>
      <c r="B36" s="33" t="s">
        <v>17</v>
      </c>
      <c r="C36" s="16">
        <v>963</v>
      </c>
      <c r="D36" s="16">
        <v>1186</v>
      </c>
      <c r="E36" s="12">
        <v>1235</v>
      </c>
      <c r="F36" s="12">
        <v>1153</v>
      </c>
      <c r="G36" s="12">
        <v>1302</v>
      </c>
      <c r="H36" s="35"/>
      <c r="I36" s="67">
        <v>1503</v>
      </c>
      <c r="J36" s="67">
        <v>1456</v>
      </c>
      <c r="K36" s="67">
        <v>1518</v>
      </c>
      <c r="L36" s="67">
        <v>1555</v>
      </c>
      <c r="M36" s="67">
        <v>1500</v>
      </c>
      <c r="N36" s="67">
        <v>1462</v>
      </c>
      <c r="O36" s="67">
        <v>1441</v>
      </c>
      <c r="P36" s="67">
        <v>1436</v>
      </c>
      <c r="Q36" s="67">
        <v>1482</v>
      </c>
      <c r="R36" s="67">
        <v>1449</v>
      </c>
    </row>
    <row r="37" spans="1:18" x14ac:dyDescent="0.2">
      <c r="A37" s="74" t="s">
        <v>13</v>
      </c>
      <c r="B37" s="34" t="s">
        <v>0</v>
      </c>
      <c r="C37" s="30">
        <v>51748</v>
      </c>
      <c r="D37" s="30">
        <v>43525</v>
      </c>
      <c r="E37" s="30">
        <v>50360</v>
      </c>
      <c r="F37" s="30">
        <v>46055</v>
      </c>
      <c r="G37" s="30">
        <v>50137</v>
      </c>
      <c r="H37" s="30"/>
      <c r="I37" s="30">
        <v>46579</v>
      </c>
      <c r="J37" s="30">
        <v>45640</v>
      </c>
      <c r="K37" s="30">
        <v>43985</v>
      </c>
      <c r="L37" s="30">
        <v>43171</v>
      </c>
      <c r="M37" s="30">
        <v>42347</v>
      </c>
      <c r="N37" s="30">
        <v>41170</v>
      </c>
      <c r="O37" s="30">
        <v>41660</v>
      </c>
      <c r="P37" s="30">
        <v>42941</v>
      </c>
      <c r="Q37" s="30">
        <v>44035</v>
      </c>
      <c r="R37" s="30">
        <v>43358</v>
      </c>
    </row>
    <row r="38" spans="1:18" x14ac:dyDescent="0.2">
      <c r="A38" s="75">
        <v>4</v>
      </c>
      <c r="B38" s="31" t="s">
        <v>15</v>
      </c>
      <c r="C38" s="26">
        <v>39897</v>
      </c>
      <c r="D38" s="26">
        <v>34229</v>
      </c>
      <c r="E38" s="26">
        <v>38075</v>
      </c>
      <c r="F38" s="26">
        <v>35182</v>
      </c>
      <c r="G38" s="26">
        <v>38534</v>
      </c>
      <c r="H38" s="35"/>
      <c r="I38" s="67">
        <v>36287</v>
      </c>
      <c r="J38" s="67">
        <v>35518</v>
      </c>
      <c r="K38" s="67">
        <v>34949</v>
      </c>
      <c r="L38" s="67">
        <v>34191</v>
      </c>
      <c r="M38" s="67">
        <v>33577</v>
      </c>
      <c r="N38" s="67">
        <v>32630</v>
      </c>
      <c r="O38" s="67">
        <v>32969</v>
      </c>
      <c r="P38" s="67">
        <v>33624</v>
      </c>
      <c r="Q38" s="67">
        <v>34482</v>
      </c>
      <c r="R38" s="67">
        <v>33904</v>
      </c>
    </row>
    <row r="39" spans="1:18" x14ac:dyDescent="0.2">
      <c r="A39" s="75"/>
      <c r="B39" s="32" t="s">
        <v>16</v>
      </c>
      <c r="C39" s="12">
        <v>9876</v>
      </c>
      <c r="D39" s="12">
        <v>7712</v>
      </c>
      <c r="E39" s="12">
        <v>9678</v>
      </c>
      <c r="F39" s="12">
        <v>8966</v>
      </c>
      <c r="G39" s="12">
        <v>9565</v>
      </c>
      <c r="H39" s="35"/>
      <c r="I39" s="67">
        <v>8149</v>
      </c>
      <c r="J39" s="67">
        <v>8043</v>
      </c>
      <c r="K39" s="67">
        <v>7356</v>
      </c>
      <c r="L39" s="67">
        <v>7327</v>
      </c>
      <c r="M39" s="67">
        <v>7130</v>
      </c>
      <c r="N39" s="67">
        <v>6865</v>
      </c>
      <c r="O39" s="67">
        <v>7058</v>
      </c>
      <c r="P39" s="67">
        <v>7540</v>
      </c>
      <c r="Q39" s="67">
        <v>7768</v>
      </c>
      <c r="R39" s="67">
        <v>7646</v>
      </c>
    </row>
    <row r="40" spans="1:18" x14ac:dyDescent="0.2">
      <c r="A40" s="76"/>
      <c r="B40" s="33" t="s">
        <v>17</v>
      </c>
      <c r="C40" s="16">
        <v>1975</v>
      </c>
      <c r="D40" s="16">
        <v>1584</v>
      </c>
      <c r="E40" s="12">
        <v>2607</v>
      </c>
      <c r="F40" s="12">
        <v>1907</v>
      </c>
      <c r="G40" s="12">
        <v>2038</v>
      </c>
      <c r="H40" s="35"/>
      <c r="I40" s="67">
        <v>2143</v>
      </c>
      <c r="J40" s="67">
        <v>2079</v>
      </c>
      <c r="K40" s="67">
        <v>1680</v>
      </c>
      <c r="L40" s="67">
        <v>1653</v>
      </c>
      <c r="M40" s="67">
        <v>1640</v>
      </c>
      <c r="N40" s="67">
        <v>1675</v>
      </c>
      <c r="O40" s="67">
        <v>1633</v>
      </c>
      <c r="P40" s="67">
        <v>1777</v>
      </c>
      <c r="Q40" s="67">
        <v>1785</v>
      </c>
      <c r="R40" s="67">
        <v>1808</v>
      </c>
    </row>
    <row r="41" spans="1:18" x14ac:dyDescent="0.2">
      <c r="A41" s="74" t="s">
        <v>14</v>
      </c>
      <c r="B41" s="34" t="s">
        <v>0</v>
      </c>
      <c r="C41" s="30">
        <v>59581</v>
      </c>
      <c r="D41" s="30">
        <v>63343</v>
      </c>
      <c r="E41" s="30">
        <v>67034</v>
      </c>
      <c r="F41" s="30">
        <v>57030</v>
      </c>
      <c r="G41" s="30">
        <v>57201</v>
      </c>
      <c r="H41" s="30"/>
      <c r="I41" s="30">
        <v>46297</v>
      </c>
      <c r="J41" s="30">
        <v>46967</v>
      </c>
      <c r="K41" s="30">
        <v>45275</v>
      </c>
      <c r="L41" s="30">
        <v>44005</v>
      </c>
      <c r="M41" s="30">
        <v>41779</v>
      </c>
      <c r="N41" s="30">
        <v>40266</v>
      </c>
      <c r="O41" s="30">
        <v>39111</v>
      </c>
      <c r="P41" s="30">
        <v>38053</v>
      </c>
      <c r="Q41" s="30">
        <v>37346</v>
      </c>
      <c r="R41" s="30">
        <v>36182</v>
      </c>
    </row>
    <row r="42" spans="1:18" x14ac:dyDescent="0.2">
      <c r="A42" s="75"/>
      <c r="B42" s="31" t="s">
        <v>15</v>
      </c>
      <c r="C42" s="26">
        <v>45156</v>
      </c>
      <c r="D42" s="26">
        <v>48429</v>
      </c>
      <c r="E42" s="26">
        <v>51175</v>
      </c>
      <c r="F42" s="26">
        <v>43329</v>
      </c>
      <c r="G42" s="26">
        <v>43472</v>
      </c>
      <c r="H42" s="35"/>
      <c r="I42" s="67">
        <v>34416</v>
      </c>
      <c r="J42" s="67">
        <v>34851</v>
      </c>
      <c r="K42" s="67">
        <v>33529</v>
      </c>
      <c r="L42" s="67">
        <v>32484</v>
      </c>
      <c r="M42" s="67">
        <v>31004</v>
      </c>
      <c r="N42" s="67">
        <v>29811</v>
      </c>
      <c r="O42" s="67">
        <v>29102</v>
      </c>
      <c r="P42" s="67">
        <v>28194</v>
      </c>
      <c r="Q42" s="67">
        <v>27624</v>
      </c>
      <c r="R42" s="67">
        <v>26706</v>
      </c>
    </row>
    <row r="43" spans="1:18" x14ac:dyDescent="0.2">
      <c r="A43" s="75"/>
      <c r="B43" s="32" t="s">
        <v>16</v>
      </c>
      <c r="C43" s="12">
        <v>12729</v>
      </c>
      <c r="D43" s="12">
        <v>12905</v>
      </c>
      <c r="E43" s="12">
        <v>13890</v>
      </c>
      <c r="F43" s="12">
        <v>11855</v>
      </c>
      <c r="G43" s="12">
        <v>11794</v>
      </c>
      <c r="H43" s="35"/>
      <c r="I43" s="67">
        <v>10399</v>
      </c>
      <c r="J43" s="67">
        <v>10528</v>
      </c>
      <c r="K43" s="67">
        <v>10125</v>
      </c>
      <c r="L43" s="67">
        <v>9938</v>
      </c>
      <c r="M43" s="67">
        <v>9240</v>
      </c>
      <c r="N43" s="67">
        <v>8982</v>
      </c>
      <c r="O43" s="67">
        <v>8584</v>
      </c>
      <c r="P43" s="67">
        <v>8457</v>
      </c>
      <c r="Q43" s="67">
        <v>8331</v>
      </c>
      <c r="R43" s="67">
        <v>8133</v>
      </c>
    </row>
    <row r="44" spans="1:18" x14ac:dyDescent="0.2">
      <c r="A44" s="76"/>
      <c r="B44" s="33" t="s">
        <v>17</v>
      </c>
      <c r="C44" s="16">
        <v>1696</v>
      </c>
      <c r="D44" s="16">
        <v>2009</v>
      </c>
      <c r="E44" s="16">
        <v>1969</v>
      </c>
      <c r="F44" s="16">
        <v>1846</v>
      </c>
      <c r="G44" s="16">
        <v>1935</v>
      </c>
      <c r="H44" s="16"/>
      <c r="I44" s="69">
        <v>1482</v>
      </c>
      <c r="J44" s="69">
        <v>1588</v>
      </c>
      <c r="K44" s="69">
        <v>1621</v>
      </c>
      <c r="L44" s="69">
        <v>1583</v>
      </c>
      <c r="M44" s="69">
        <v>1535</v>
      </c>
      <c r="N44" s="69">
        <v>1473</v>
      </c>
      <c r="O44" s="69">
        <v>1425</v>
      </c>
      <c r="P44" s="69">
        <v>1402</v>
      </c>
      <c r="Q44" s="69">
        <v>1391</v>
      </c>
      <c r="R44" s="69">
        <v>1343</v>
      </c>
    </row>
    <row r="45" spans="1:18" ht="3.75" customHeight="1" x14ac:dyDescent="0.2">
      <c r="A45" s="18"/>
      <c r="B45" s="18"/>
      <c r="C45" s="18"/>
      <c r="D45" s="18"/>
      <c r="E45" s="18"/>
      <c r="F45" s="18"/>
      <c r="G45" s="18"/>
      <c r="K45" s="18"/>
    </row>
    <row r="46" spans="1:18" x14ac:dyDescent="0.2">
      <c r="A46" s="19" t="s">
        <v>9</v>
      </c>
      <c r="B46" s="18"/>
      <c r="C46" s="18"/>
      <c r="D46" s="18"/>
      <c r="E46" s="18"/>
      <c r="F46" s="18"/>
      <c r="G46" s="18"/>
      <c r="K46" s="18"/>
    </row>
    <row r="47" spans="1:18" ht="15" customHeight="1" x14ac:dyDescent="0.2">
      <c r="A47" s="88" t="s">
        <v>102</v>
      </c>
      <c r="B47" s="88"/>
      <c r="C47" s="88"/>
      <c r="D47" s="88"/>
      <c r="E47" s="88"/>
      <c r="F47" s="88"/>
      <c r="G47" s="88"/>
    </row>
    <row r="48" spans="1:18" ht="15" customHeight="1" x14ac:dyDescent="0.2">
      <c r="A48" s="88" t="s">
        <v>119</v>
      </c>
      <c r="B48" s="88"/>
      <c r="C48" s="88"/>
      <c r="D48" s="88"/>
      <c r="E48" s="88"/>
      <c r="F48" s="88"/>
      <c r="G48" s="88"/>
    </row>
    <row r="49" spans="1:24" ht="25.5" customHeight="1" x14ac:dyDescent="0.2">
      <c r="A49" s="85" t="s">
        <v>103</v>
      </c>
      <c r="B49" s="85"/>
      <c r="C49" s="85"/>
      <c r="D49" s="85"/>
      <c r="E49" s="85"/>
      <c r="F49" s="85"/>
      <c r="G49" s="85"/>
    </row>
    <row r="50" spans="1:24" x14ac:dyDescent="0.2">
      <c r="A50" s="85" t="s">
        <v>104</v>
      </c>
      <c r="B50" s="85"/>
      <c r="C50" s="85"/>
      <c r="D50" s="85"/>
      <c r="E50" s="85"/>
      <c r="F50" s="85"/>
      <c r="G50" s="85"/>
    </row>
    <row r="51" spans="1:24" s="5" customFormat="1" ht="50.25" customHeight="1" x14ac:dyDescent="0.2">
      <c r="A51" s="86" t="s">
        <v>105</v>
      </c>
      <c r="B51" s="86"/>
      <c r="C51" s="86"/>
      <c r="D51" s="86"/>
      <c r="E51" s="86"/>
      <c r="F51" s="86"/>
      <c r="G51" s="86"/>
      <c r="H51" s="86"/>
      <c r="I51" s="86"/>
      <c r="J51" s="87"/>
      <c r="K51" s="10"/>
      <c r="L51" s="10"/>
      <c r="M51" s="10"/>
      <c r="N51" s="10"/>
      <c r="O51" s="10"/>
      <c r="P51" s="10"/>
      <c r="Q51" s="10"/>
      <c r="R51" s="10"/>
      <c r="S51" s="10"/>
      <c r="T51" s="10"/>
      <c r="U51" s="10"/>
      <c r="V51" s="10"/>
      <c r="W51" s="10"/>
      <c r="X51" s="10"/>
    </row>
    <row r="52" spans="1:24" s="5" customFormat="1" x14ac:dyDescent="0.2">
      <c r="A52" s="60"/>
      <c r="B52" s="60"/>
      <c r="C52" s="60"/>
      <c r="D52" s="60"/>
      <c r="E52" s="60"/>
      <c r="F52" s="60"/>
      <c r="G52" s="60"/>
      <c r="H52" s="60"/>
      <c r="I52" s="60"/>
      <c r="J52" s="61"/>
      <c r="K52" s="10"/>
      <c r="L52" s="10"/>
      <c r="M52" s="10"/>
      <c r="N52" s="10"/>
      <c r="O52" s="10"/>
      <c r="P52" s="10"/>
      <c r="Q52" s="10"/>
      <c r="R52" s="10"/>
      <c r="S52" s="10"/>
      <c r="T52" s="10"/>
      <c r="U52" s="10"/>
      <c r="V52" s="10"/>
      <c r="W52" s="10"/>
      <c r="X52" s="10"/>
    </row>
    <row r="53" spans="1:24" s="21" customFormat="1" ht="15" customHeight="1" x14ac:dyDescent="0.2">
      <c r="A53" s="20" t="s">
        <v>92</v>
      </c>
      <c r="B53" s="20"/>
      <c r="C53" s="20"/>
      <c r="D53" s="20"/>
      <c r="E53" s="20"/>
      <c r="F53" s="20"/>
      <c r="G53" s="20"/>
      <c r="H53" s="20"/>
      <c r="I53" s="20"/>
      <c r="K53" s="10"/>
      <c r="L53" s="10"/>
      <c r="M53" s="10"/>
      <c r="N53" s="10"/>
      <c r="O53" s="10"/>
      <c r="P53" s="10"/>
      <c r="Q53" s="10"/>
      <c r="R53" s="10"/>
      <c r="S53" s="10"/>
      <c r="T53" s="10"/>
      <c r="U53" s="10"/>
      <c r="V53" s="10"/>
      <c r="W53" s="10"/>
      <c r="X53" s="10"/>
    </row>
    <row r="54" spans="1:24" s="21" customFormat="1" ht="15" customHeight="1" x14ac:dyDescent="0.2">
      <c r="A54" s="64" t="s">
        <v>120</v>
      </c>
      <c r="B54" s="20"/>
      <c r="C54" s="20"/>
      <c r="D54" s="20"/>
      <c r="E54" s="20"/>
      <c r="F54" s="20"/>
      <c r="G54" s="20"/>
      <c r="H54" s="20"/>
      <c r="I54" s="20"/>
      <c r="K54" s="10"/>
      <c r="L54" s="10"/>
      <c r="M54" s="10"/>
      <c r="N54" s="10"/>
      <c r="O54" s="10"/>
      <c r="P54" s="10"/>
      <c r="Q54" s="10"/>
      <c r="R54" s="10"/>
      <c r="S54" s="10"/>
      <c r="T54" s="10"/>
      <c r="U54" s="10"/>
      <c r="V54" s="10"/>
      <c r="W54" s="10"/>
      <c r="X54" s="10"/>
    </row>
    <row r="55" spans="1:24" x14ac:dyDescent="0.2">
      <c r="A55" s="66" t="s">
        <v>116</v>
      </c>
      <c r="G55" s="18"/>
      <c r="H55" s="18"/>
      <c r="I55" s="18"/>
    </row>
    <row r="56" spans="1:24" x14ac:dyDescent="0.2">
      <c r="A56" s="20" t="s">
        <v>97</v>
      </c>
    </row>
    <row r="58" spans="1:24" x14ac:dyDescent="0.2">
      <c r="A58" s="65" t="s">
        <v>117</v>
      </c>
    </row>
  </sheetData>
  <mergeCells count="18">
    <mergeCell ref="A50:G50"/>
    <mergeCell ref="A51:J51"/>
    <mergeCell ref="A37:A40"/>
    <mergeCell ref="A48:G48"/>
    <mergeCell ref="A41:A44"/>
    <mergeCell ref="A47:G47"/>
    <mergeCell ref="A49:G49"/>
    <mergeCell ref="A24:B24"/>
    <mergeCell ref="C24:G24"/>
    <mergeCell ref="A25:A28"/>
    <mergeCell ref="A29:A32"/>
    <mergeCell ref="A33:A36"/>
    <mergeCell ref="A20:A23"/>
    <mergeCell ref="A7:A10"/>
    <mergeCell ref="A11:B11"/>
    <mergeCell ref="C11:G11"/>
    <mergeCell ref="A12:A15"/>
    <mergeCell ref="A16:A19"/>
  </mergeCells>
  <pageMargins left="0.7" right="0.7" top="0.78740157499999996" bottom="0.78740157499999996" header="0.3" footer="0.3"/>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89"/>
  <sheetViews>
    <sheetView zoomScaleNormal="100" workbookViewId="0"/>
  </sheetViews>
  <sheetFormatPr baseColWidth="10" defaultColWidth="10" defaultRowHeight="14.25" x14ac:dyDescent="0.2"/>
  <cols>
    <col min="1" max="1" width="8.125" style="10" customWidth="1"/>
    <col min="2" max="2" width="58.625" style="10" bestFit="1" customWidth="1"/>
    <col min="3" max="4" width="15.625" style="10" customWidth="1"/>
    <col min="5" max="16384" width="10" style="10"/>
  </cols>
  <sheetData>
    <row r="1" spans="1:5" x14ac:dyDescent="0.2">
      <c r="A1" s="1" t="s">
        <v>19</v>
      </c>
      <c r="B1" s="1"/>
      <c r="D1" s="7" t="s">
        <v>96</v>
      </c>
    </row>
    <row r="2" spans="1:5" x14ac:dyDescent="0.2">
      <c r="A2" s="6" t="s">
        <v>3</v>
      </c>
      <c r="B2" s="1"/>
    </row>
    <row r="3" spans="1:5" x14ac:dyDescent="0.2">
      <c r="A3" s="6" t="s">
        <v>106</v>
      </c>
      <c r="B3" s="1"/>
    </row>
    <row r="4" spans="1:5" x14ac:dyDescent="0.2">
      <c r="A4" s="3" t="s">
        <v>18</v>
      </c>
      <c r="B4" s="3"/>
    </row>
    <row r="5" spans="1:5" ht="3.75" customHeight="1" x14ac:dyDescent="0.2">
      <c r="A5" s="18"/>
      <c r="B5" s="18"/>
    </row>
    <row r="6" spans="1:5" x14ac:dyDescent="0.2">
      <c r="A6" s="91" t="s">
        <v>1</v>
      </c>
      <c r="B6" s="91" t="s">
        <v>21</v>
      </c>
      <c r="C6" s="89" t="s">
        <v>20</v>
      </c>
      <c r="D6" s="90"/>
      <c r="E6" s="41"/>
    </row>
    <row r="7" spans="1:5" x14ac:dyDescent="0.2">
      <c r="A7" s="92"/>
      <c r="B7" s="92"/>
      <c r="C7" s="63" t="s">
        <v>27</v>
      </c>
      <c r="D7" s="63" t="s">
        <v>95</v>
      </c>
      <c r="E7" s="41"/>
    </row>
    <row r="8" spans="1:5" s="18" customFormat="1" ht="15" customHeight="1" x14ac:dyDescent="0.2">
      <c r="A8" s="42">
        <v>171200</v>
      </c>
      <c r="B8" s="43" t="s">
        <v>30</v>
      </c>
      <c r="C8" s="42">
        <v>4</v>
      </c>
      <c r="D8" s="44">
        <v>2</v>
      </c>
    </row>
    <row r="9" spans="1:5" s="18" customFormat="1" ht="15" customHeight="1" x14ac:dyDescent="0.2">
      <c r="A9" s="44">
        <v>181100</v>
      </c>
      <c r="B9" s="45" t="s">
        <v>31</v>
      </c>
      <c r="C9" s="44">
        <v>2</v>
      </c>
      <c r="D9" s="44">
        <v>1</v>
      </c>
    </row>
    <row r="10" spans="1:5" s="18" customFormat="1" ht="15" customHeight="1" x14ac:dyDescent="0.2">
      <c r="A10" s="44">
        <v>181201</v>
      </c>
      <c r="B10" s="45" t="s">
        <v>32</v>
      </c>
      <c r="C10" s="44">
        <v>2</v>
      </c>
      <c r="D10" s="44">
        <v>1</v>
      </c>
    </row>
    <row r="11" spans="1:5" s="18" customFormat="1" ht="15" customHeight="1" x14ac:dyDescent="0.2">
      <c r="A11" s="44">
        <v>181202</v>
      </c>
      <c r="B11" s="45" t="s">
        <v>33</v>
      </c>
      <c r="C11" s="44">
        <v>2</v>
      </c>
      <c r="D11" s="44">
        <v>3</v>
      </c>
    </row>
    <row r="12" spans="1:5" s="18" customFormat="1" ht="15" customHeight="1" x14ac:dyDescent="0.2">
      <c r="A12" s="44">
        <v>181203</v>
      </c>
      <c r="B12" s="45" t="s">
        <v>34</v>
      </c>
      <c r="C12" s="44">
        <v>2</v>
      </c>
      <c r="D12" s="44">
        <v>1</v>
      </c>
    </row>
    <row r="13" spans="1:5" s="18" customFormat="1" ht="15" customHeight="1" x14ac:dyDescent="0.2">
      <c r="A13" s="44">
        <v>181204</v>
      </c>
      <c r="B13" s="45" t="s">
        <v>35</v>
      </c>
      <c r="C13" s="44">
        <v>2</v>
      </c>
      <c r="D13" s="44">
        <v>3</v>
      </c>
    </row>
    <row r="14" spans="1:5" s="18" customFormat="1" ht="15" customHeight="1" x14ac:dyDescent="0.2">
      <c r="A14" s="44">
        <v>181301</v>
      </c>
      <c r="B14" s="45" t="s">
        <v>36</v>
      </c>
      <c r="C14" s="44">
        <v>2</v>
      </c>
      <c r="D14" s="44">
        <v>2</v>
      </c>
    </row>
    <row r="15" spans="1:5" s="18" customFormat="1" ht="15" customHeight="1" x14ac:dyDescent="0.2">
      <c r="A15" s="44">
        <v>181302</v>
      </c>
      <c r="B15" s="45" t="s">
        <v>37</v>
      </c>
      <c r="C15" s="44">
        <v>2</v>
      </c>
      <c r="D15" s="44">
        <v>2</v>
      </c>
    </row>
    <row r="16" spans="1:5" s="18" customFormat="1" ht="15" customHeight="1" x14ac:dyDescent="0.2">
      <c r="A16" s="44">
        <v>181400</v>
      </c>
      <c r="B16" s="45" t="s">
        <v>38</v>
      </c>
      <c r="C16" s="44">
        <v>2</v>
      </c>
      <c r="D16" s="44">
        <v>1</v>
      </c>
    </row>
    <row r="17" spans="1:4" s="18" customFormat="1" ht="15" customHeight="1" x14ac:dyDescent="0.2">
      <c r="A17" s="44">
        <v>182000</v>
      </c>
      <c r="B17" s="45" t="s">
        <v>39</v>
      </c>
      <c r="C17" s="44">
        <v>2</v>
      </c>
      <c r="D17" s="44">
        <v>1</v>
      </c>
    </row>
    <row r="18" spans="1:4" s="18" customFormat="1" ht="15" customHeight="1" x14ac:dyDescent="0.2">
      <c r="A18" s="44">
        <v>205900</v>
      </c>
      <c r="B18" s="45" t="s">
        <v>40</v>
      </c>
      <c r="C18" s="44">
        <v>2</v>
      </c>
      <c r="D18" s="44">
        <v>3</v>
      </c>
    </row>
    <row r="19" spans="1:4" s="18" customFormat="1" ht="15" customHeight="1" x14ac:dyDescent="0.2">
      <c r="A19" s="44">
        <v>261100</v>
      </c>
      <c r="B19" s="45" t="s">
        <v>41</v>
      </c>
      <c r="C19" s="44">
        <v>4</v>
      </c>
      <c r="D19" s="44">
        <v>2</v>
      </c>
    </row>
    <row r="20" spans="1:4" s="18" customFormat="1" ht="15" customHeight="1" x14ac:dyDescent="0.2">
      <c r="A20" s="44">
        <v>262000</v>
      </c>
      <c r="B20" s="45" t="s">
        <v>42</v>
      </c>
      <c r="C20" s="44">
        <v>4</v>
      </c>
      <c r="D20" s="44">
        <v>2</v>
      </c>
    </row>
    <row r="21" spans="1:4" s="18" customFormat="1" ht="15" customHeight="1" x14ac:dyDescent="0.2">
      <c r="A21" s="44">
        <v>263000</v>
      </c>
      <c r="B21" s="45" t="s">
        <v>43</v>
      </c>
      <c r="C21" s="44">
        <v>4</v>
      </c>
      <c r="D21" s="44">
        <v>2</v>
      </c>
    </row>
    <row r="22" spans="1:4" s="18" customFormat="1" ht="15" customHeight="1" x14ac:dyDescent="0.2">
      <c r="A22" s="44">
        <v>264000</v>
      </c>
      <c r="B22" s="45" t="s">
        <v>44</v>
      </c>
      <c r="C22" s="44">
        <v>4</v>
      </c>
      <c r="D22" s="44">
        <v>2</v>
      </c>
    </row>
    <row r="23" spans="1:4" s="18" customFormat="1" ht="15" customHeight="1" x14ac:dyDescent="0.2">
      <c r="A23" s="44">
        <v>267000</v>
      </c>
      <c r="B23" s="45" t="s">
        <v>45</v>
      </c>
      <c r="C23" s="44">
        <v>4</v>
      </c>
      <c r="D23" s="44">
        <v>2</v>
      </c>
    </row>
    <row r="24" spans="1:4" s="18" customFormat="1" ht="15" customHeight="1" x14ac:dyDescent="0.2">
      <c r="A24" s="44">
        <v>268000</v>
      </c>
      <c r="B24" s="45" t="s">
        <v>46</v>
      </c>
      <c r="C24" s="44">
        <v>4</v>
      </c>
      <c r="D24" s="44">
        <v>2</v>
      </c>
    </row>
    <row r="25" spans="1:4" s="18" customFormat="1" ht="15" customHeight="1" x14ac:dyDescent="0.2">
      <c r="A25" s="44">
        <v>273100</v>
      </c>
      <c r="B25" s="45" t="s">
        <v>47</v>
      </c>
      <c r="C25" s="44">
        <v>4</v>
      </c>
      <c r="D25" s="44">
        <v>2</v>
      </c>
    </row>
    <row r="26" spans="1:4" s="18" customFormat="1" ht="15" customHeight="1" x14ac:dyDescent="0.2">
      <c r="A26" s="44">
        <v>282300</v>
      </c>
      <c r="B26" s="45" t="s">
        <v>48</v>
      </c>
      <c r="C26" s="44">
        <v>4</v>
      </c>
      <c r="D26" s="44">
        <v>2</v>
      </c>
    </row>
    <row r="27" spans="1:4" s="18" customFormat="1" ht="15" customHeight="1" x14ac:dyDescent="0.2">
      <c r="A27" s="44">
        <v>289500</v>
      </c>
      <c r="B27" s="45" t="s">
        <v>49</v>
      </c>
      <c r="C27" s="44">
        <v>4</v>
      </c>
      <c r="D27" s="44">
        <v>3</v>
      </c>
    </row>
    <row r="28" spans="1:4" s="18" customFormat="1" ht="15" customHeight="1" x14ac:dyDescent="0.2">
      <c r="A28" s="44">
        <v>289901</v>
      </c>
      <c r="B28" s="45" t="s">
        <v>50</v>
      </c>
      <c r="C28" s="44">
        <v>4</v>
      </c>
      <c r="D28" s="44">
        <v>2</v>
      </c>
    </row>
    <row r="29" spans="1:4" s="18" customFormat="1" ht="15" customHeight="1" x14ac:dyDescent="0.2">
      <c r="A29" s="44">
        <v>331200</v>
      </c>
      <c r="B29" s="45" t="s">
        <v>51</v>
      </c>
      <c r="C29" s="44">
        <v>4</v>
      </c>
      <c r="D29" s="44">
        <v>2</v>
      </c>
    </row>
    <row r="30" spans="1:4" s="18" customFormat="1" ht="15" customHeight="1" x14ac:dyDescent="0.2">
      <c r="A30" s="44">
        <v>331300</v>
      </c>
      <c r="B30" s="45" t="s">
        <v>52</v>
      </c>
      <c r="C30" s="44">
        <v>4</v>
      </c>
      <c r="D30" s="44">
        <v>2</v>
      </c>
    </row>
    <row r="31" spans="1:4" s="18" customFormat="1" ht="15" customHeight="1" x14ac:dyDescent="0.2">
      <c r="A31" s="44">
        <v>464302</v>
      </c>
      <c r="B31" s="45" t="s">
        <v>53</v>
      </c>
      <c r="C31" s="44">
        <v>5</v>
      </c>
      <c r="D31" s="44">
        <v>2</v>
      </c>
    </row>
    <row r="32" spans="1:4" s="18" customFormat="1" ht="15" customHeight="1" x14ac:dyDescent="0.2">
      <c r="A32" s="44">
        <v>464303</v>
      </c>
      <c r="B32" s="45" t="s">
        <v>54</v>
      </c>
      <c r="C32" s="44">
        <v>5</v>
      </c>
      <c r="D32" s="44">
        <v>2</v>
      </c>
    </row>
    <row r="33" spans="1:4" s="18" customFormat="1" ht="15" customHeight="1" x14ac:dyDescent="0.2">
      <c r="A33" s="44">
        <v>464901</v>
      </c>
      <c r="B33" s="45" t="s">
        <v>55</v>
      </c>
      <c r="C33" s="44">
        <v>5</v>
      </c>
      <c r="D33" s="44">
        <v>2</v>
      </c>
    </row>
    <row r="34" spans="1:4" s="18" customFormat="1" ht="15" customHeight="1" x14ac:dyDescent="0.2">
      <c r="A34" s="44">
        <v>465101</v>
      </c>
      <c r="B34" s="45" t="s">
        <v>56</v>
      </c>
      <c r="C34" s="44">
        <v>5</v>
      </c>
      <c r="D34" s="44">
        <v>2</v>
      </c>
    </row>
    <row r="35" spans="1:4" s="18" customFormat="1" ht="15" customHeight="1" x14ac:dyDescent="0.2">
      <c r="A35" s="44">
        <v>465200</v>
      </c>
      <c r="B35" s="45" t="s">
        <v>57</v>
      </c>
      <c r="C35" s="44">
        <v>5</v>
      </c>
      <c r="D35" s="44">
        <v>2</v>
      </c>
    </row>
    <row r="36" spans="1:4" s="18" customFormat="1" ht="15" customHeight="1" x14ac:dyDescent="0.2">
      <c r="A36" s="44">
        <v>474100</v>
      </c>
      <c r="B36" s="45" t="s">
        <v>58</v>
      </c>
      <c r="C36" s="44">
        <v>5</v>
      </c>
      <c r="D36" s="44">
        <v>2</v>
      </c>
    </row>
    <row r="37" spans="1:4" s="18" customFormat="1" ht="15" customHeight="1" x14ac:dyDescent="0.2">
      <c r="A37" s="44">
        <v>474300</v>
      </c>
      <c r="B37" s="45" t="s">
        <v>59</v>
      </c>
      <c r="C37" s="44">
        <v>5</v>
      </c>
      <c r="D37" s="44">
        <v>2</v>
      </c>
    </row>
    <row r="38" spans="1:4" s="18" customFormat="1" ht="15" customHeight="1" x14ac:dyDescent="0.2">
      <c r="A38" s="44">
        <v>476100</v>
      </c>
      <c r="B38" s="45" t="s">
        <v>60</v>
      </c>
      <c r="C38" s="44">
        <v>5</v>
      </c>
      <c r="D38" s="44">
        <v>2</v>
      </c>
    </row>
    <row r="39" spans="1:4" s="18" customFormat="1" ht="15" customHeight="1" x14ac:dyDescent="0.2">
      <c r="A39" s="44">
        <v>476201</v>
      </c>
      <c r="B39" s="45" t="s">
        <v>61</v>
      </c>
      <c r="C39" s="44">
        <v>5</v>
      </c>
      <c r="D39" s="44">
        <v>2</v>
      </c>
    </row>
    <row r="40" spans="1:4" s="18" customFormat="1" ht="15" customHeight="1" x14ac:dyDescent="0.2">
      <c r="A40" s="44">
        <v>476300</v>
      </c>
      <c r="B40" s="45" t="s">
        <v>62</v>
      </c>
      <c r="C40" s="44">
        <v>5</v>
      </c>
      <c r="D40" s="44">
        <v>2</v>
      </c>
    </row>
    <row r="41" spans="1:4" s="18" customFormat="1" ht="15" customHeight="1" x14ac:dyDescent="0.2">
      <c r="A41" s="44">
        <v>477803</v>
      </c>
      <c r="B41" s="45" t="s">
        <v>63</v>
      </c>
      <c r="C41" s="44">
        <v>5</v>
      </c>
      <c r="D41" s="44">
        <v>3</v>
      </c>
    </row>
    <row r="42" spans="1:4" s="18" customFormat="1" ht="15" customHeight="1" x14ac:dyDescent="0.2">
      <c r="A42" s="44">
        <v>581100</v>
      </c>
      <c r="B42" s="45" t="s">
        <v>64</v>
      </c>
      <c r="C42" s="44">
        <v>3</v>
      </c>
      <c r="D42" s="44">
        <v>1</v>
      </c>
    </row>
    <row r="43" spans="1:4" s="18" customFormat="1" ht="15" customHeight="1" x14ac:dyDescent="0.2">
      <c r="A43" s="44">
        <v>581300</v>
      </c>
      <c r="B43" s="45" t="s">
        <v>65</v>
      </c>
      <c r="C43" s="44">
        <v>3</v>
      </c>
      <c r="D43" s="44">
        <v>1</v>
      </c>
    </row>
    <row r="44" spans="1:4" s="18" customFormat="1" ht="15" customHeight="1" x14ac:dyDescent="0.2">
      <c r="A44" s="44">
        <v>581400</v>
      </c>
      <c r="B44" s="45" t="s">
        <v>66</v>
      </c>
      <c r="C44" s="44">
        <v>3</v>
      </c>
      <c r="D44" s="44">
        <v>1</v>
      </c>
    </row>
    <row r="45" spans="1:4" s="18" customFormat="1" ht="15" customHeight="1" x14ac:dyDescent="0.2">
      <c r="A45" s="44">
        <v>581900</v>
      </c>
      <c r="B45" s="45" t="s">
        <v>67</v>
      </c>
      <c r="C45" s="44">
        <v>3</v>
      </c>
      <c r="D45" s="44">
        <v>1</v>
      </c>
    </row>
    <row r="46" spans="1:4" s="18" customFormat="1" ht="15" customHeight="1" x14ac:dyDescent="0.2">
      <c r="A46" s="44">
        <v>591100</v>
      </c>
      <c r="B46" s="45" t="s">
        <v>68</v>
      </c>
      <c r="C46" s="44">
        <v>1</v>
      </c>
      <c r="D46" s="44">
        <v>1</v>
      </c>
    </row>
    <row r="47" spans="1:4" s="18" customFormat="1" ht="15" customHeight="1" x14ac:dyDescent="0.2">
      <c r="A47" s="44">
        <v>591200</v>
      </c>
      <c r="B47" s="45" t="s">
        <v>69</v>
      </c>
      <c r="C47" s="44">
        <v>1</v>
      </c>
      <c r="D47" s="44">
        <v>1</v>
      </c>
    </row>
    <row r="48" spans="1:4" s="18" customFormat="1" ht="15" customHeight="1" x14ac:dyDescent="0.2">
      <c r="A48" s="44">
        <v>591300</v>
      </c>
      <c r="B48" s="45" t="s">
        <v>70</v>
      </c>
      <c r="C48" s="44">
        <v>3</v>
      </c>
      <c r="D48" s="44">
        <v>2</v>
      </c>
    </row>
    <row r="49" spans="1:4" s="18" customFormat="1" ht="15" customHeight="1" x14ac:dyDescent="0.2">
      <c r="A49" s="44">
        <v>591400</v>
      </c>
      <c r="B49" s="45" t="s">
        <v>71</v>
      </c>
      <c r="C49" s="44">
        <v>3</v>
      </c>
      <c r="D49" s="44">
        <v>1</v>
      </c>
    </row>
    <row r="50" spans="1:4" s="18" customFormat="1" ht="15" customHeight="1" x14ac:dyDescent="0.2">
      <c r="A50" s="44">
        <v>592000</v>
      </c>
      <c r="B50" s="45" t="s">
        <v>72</v>
      </c>
      <c r="C50" s="44">
        <v>1</v>
      </c>
      <c r="D50" s="44">
        <v>1</v>
      </c>
    </row>
    <row r="51" spans="1:4" s="18" customFormat="1" ht="15" customHeight="1" x14ac:dyDescent="0.2">
      <c r="A51" s="44">
        <v>601000</v>
      </c>
      <c r="B51" s="45" t="s">
        <v>73</v>
      </c>
      <c r="C51" s="44">
        <v>1</v>
      </c>
      <c r="D51" s="44">
        <v>1</v>
      </c>
    </row>
    <row r="52" spans="1:4" s="18" customFormat="1" ht="15" customHeight="1" x14ac:dyDescent="0.2">
      <c r="A52" s="44">
        <v>602000</v>
      </c>
      <c r="B52" s="45" t="s">
        <v>74</v>
      </c>
      <c r="C52" s="44">
        <v>1</v>
      </c>
      <c r="D52" s="44">
        <v>1</v>
      </c>
    </row>
    <row r="53" spans="1:4" s="18" customFormat="1" ht="15" customHeight="1" x14ac:dyDescent="0.2">
      <c r="A53" s="44">
        <v>611000</v>
      </c>
      <c r="B53" s="45" t="s">
        <v>75</v>
      </c>
      <c r="C53" s="44">
        <v>2</v>
      </c>
      <c r="D53" s="44">
        <v>1</v>
      </c>
    </row>
    <row r="54" spans="1:4" x14ac:dyDescent="0.2">
      <c r="A54" s="44">
        <v>612000</v>
      </c>
      <c r="B54" s="45" t="s">
        <v>76</v>
      </c>
      <c r="C54" s="44">
        <v>2</v>
      </c>
      <c r="D54" s="44">
        <v>1</v>
      </c>
    </row>
    <row r="55" spans="1:4" ht="15" customHeight="1" x14ac:dyDescent="0.2">
      <c r="A55" s="44">
        <v>613000</v>
      </c>
      <c r="B55" s="45" t="s">
        <v>77</v>
      </c>
      <c r="C55" s="44">
        <v>2</v>
      </c>
      <c r="D55" s="44">
        <v>1</v>
      </c>
    </row>
    <row r="56" spans="1:4" s="18" customFormat="1" ht="15" customHeight="1" x14ac:dyDescent="0.2">
      <c r="A56" s="44">
        <v>619000</v>
      </c>
      <c r="B56" s="45" t="s">
        <v>78</v>
      </c>
      <c r="C56" s="44">
        <v>2</v>
      </c>
      <c r="D56" s="44">
        <v>1</v>
      </c>
    </row>
    <row r="57" spans="1:4" s="18" customFormat="1" ht="15" customHeight="1" x14ac:dyDescent="0.2">
      <c r="A57" s="44">
        <v>639100</v>
      </c>
      <c r="B57" s="45" t="s">
        <v>79</v>
      </c>
      <c r="C57" s="44">
        <v>1</v>
      </c>
      <c r="D57" s="44">
        <v>1</v>
      </c>
    </row>
    <row r="58" spans="1:4" s="18" customFormat="1" ht="15" customHeight="1" x14ac:dyDescent="0.2">
      <c r="A58" s="44">
        <v>731100</v>
      </c>
      <c r="B58" s="45" t="s">
        <v>80</v>
      </c>
      <c r="C58" s="44">
        <v>3</v>
      </c>
      <c r="D58" s="44">
        <v>2</v>
      </c>
    </row>
    <row r="59" spans="1:4" s="18" customFormat="1" ht="15" customHeight="1" x14ac:dyDescent="0.2">
      <c r="A59" s="44">
        <v>731200</v>
      </c>
      <c r="B59" s="45" t="s">
        <v>81</v>
      </c>
      <c r="C59" s="44">
        <v>3</v>
      </c>
      <c r="D59" s="44">
        <v>2</v>
      </c>
    </row>
    <row r="60" spans="1:4" s="18" customFormat="1" ht="15" customHeight="1" x14ac:dyDescent="0.2">
      <c r="A60" s="44">
        <v>741002</v>
      </c>
      <c r="B60" s="45" t="s">
        <v>82</v>
      </c>
      <c r="C60" s="44">
        <v>1</v>
      </c>
      <c r="D60" s="44">
        <v>3</v>
      </c>
    </row>
    <row r="61" spans="1:4" s="18" customFormat="1" ht="15" customHeight="1" x14ac:dyDescent="0.2">
      <c r="A61" s="44">
        <v>742001</v>
      </c>
      <c r="B61" s="45" t="s">
        <v>83</v>
      </c>
      <c r="C61" s="44">
        <v>1</v>
      </c>
      <c r="D61" s="44">
        <v>3</v>
      </c>
    </row>
    <row r="62" spans="1:4" s="18" customFormat="1" ht="15" customHeight="1" x14ac:dyDescent="0.2">
      <c r="A62" s="44">
        <v>742002</v>
      </c>
      <c r="B62" s="45" t="s">
        <v>84</v>
      </c>
      <c r="C62" s="44">
        <v>5</v>
      </c>
      <c r="D62" s="44">
        <v>3</v>
      </c>
    </row>
    <row r="63" spans="1:4" s="18" customFormat="1" ht="15" customHeight="1" x14ac:dyDescent="0.2">
      <c r="A63" s="44">
        <v>772200</v>
      </c>
      <c r="B63" s="45" t="s">
        <v>85</v>
      </c>
      <c r="C63" s="44">
        <v>3</v>
      </c>
      <c r="D63" s="44">
        <v>2</v>
      </c>
    </row>
    <row r="64" spans="1:4" s="18" customFormat="1" ht="15" customHeight="1" x14ac:dyDescent="0.2">
      <c r="A64" s="44">
        <v>773300</v>
      </c>
      <c r="B64" s="45" t="s">
        <v>86</v>
      </c>
      <c r="C64" s="44">
        <v>5</v>
      </c>
      <c r="D64" s="44">
        <v>2</v>
      </c>
    </row>
    <row r="65" spans="1:6" s="18" customFormat="1" ht="15" customHeight="1" x14ac:dyDescent="0.2">
      <c r="A65" s="44">
        <v>900303</v>
      </c>
      <c r="B65" s="45" t="s">
        <v>87</v>
      </c>
      <c r="C65" s="44">
        <v>1</v>
      </c>
      <c r="D65" s="44">
        <v>1</v>
      </c>
    </row>
    <row r="66" spans="1:6" s="18" customFormat="1" ht="15" customHeight="1" x14ac:dyDescent="0.2">
      <c r="A66" s="44">
        <v>910100</v>
      </c>
      <c r="B66" s="45" t="s">
        <v>88</v>
      </c>
      <c r="C66" s="44">
        <v>3</v>
      </c>
      <c r="D66" s="44">
        <v>3</v>
      </c>
    </row>
    <row r="67" spans="1:6" s="18" customFormat="1" ht="15" customHeight="1" x14ac:dyDescent="0.2">
      <c r="A67" s="46">
        <v>951100</v>
      </c>
      <c r="B67" s="47" t="s">
        <v>89</v>
      </c>
      <c r="C67" s="46">
        <v>4</v>
      </c>
      <c r="D67" s="46">
        <v>2</v>
      </c>
    </row>
    <row r="68" spans="1:6" s="18" customFormat="1" ht="3.75" customHeight="1" x14ac:dyDescent="0.2"/>
    <row r="69" spans="1:6" x14ac:dyDescent="0.2">
      <c r="A69" s="19" t="s">
        <v>22</v>
      </c>
      <c r="C69" s="18"/>
      <c r="D69" s="18"/>
      <c r="E69" s="18"/>
      <c r="F69" s="18"/>
    </row>
    <row r="70" spans="1:6" s="21" customFormat="1" ht="15" customHeight="1" x14ac:dyDescent="0.2">
      <c r="A70" s="18" t="s">
        <v>23</v>
      </c>
      <c r="B70" s="18"/>
      <c r="D70" s="48"/>
    </row>
    <row r="71" spans="1:6" s="21" customFormat="1" ht="15" customHeight="1" x14ac:dyDescent="0.2">
      <c r="A71" s="18" t="s">
        <v>24</v>
      </c>
      <c r="B71" s="18"/>
    </row>
    <row r="72" spans="1:6" ht="15" customHeight="1" x14ac:dyDescent="0.2">
      <c r="A72" s="18">
        <v>1</v>
      </c>
      <c r="B72" s="18" t="s">
        <v>10</v>
      </c>
    </row>
    <row r="73" spans="1:6" x14ac:dyDescent="0.2">
      <c r="A73" s="18">
        <v>2</v>
      </c>
      <c r="B73" s="18" t="s">
        <v>11</v>
      </c>
    </row>
    <row r="74" spans="1:6" x14ac:dyDescent="0.2">
      <c r="A74" s="18">
        <v>3</v>
      </c>
      <c r="B74" s="18" t="s">
        <v>12</v>
      </c>
    </row>
    <row r="75" spans="1:6" x14ac:dyDescent="0.2">
      <c r="A75" s="18">
        <v>4</v>
      </c>
      <c r="B75" s="18" t="s">
        <v>25</v>
      </c>
    </row>
    <row r="76" spans="1:6" x14ac:dyDescent="0.2">
      <c r="A76" s="18">
        <v>5</v>
      </c>
      <c r="B76" s="20" t="s">
        <v>28</v>
      </c>
    </row>
    <row r="77" spans="1:6" x14ac:dyDescent="0.2">
      <c r="A77" s="18"/>
      <c r="B77" s="18"/>
    </row>
    <row r="78" spans="1:6" x14ac:dyDescent="0.2">
      <c r="A78" s="18" t="s">
        <v>94</v>
      </c>
      <c r="B78" s="18"/>
    </row>
    <row r="79" spans="1:6" x14ac:dyDescent="0.2">
      <c r="A79" s="18">
        <v>1</v>
      </c>
      <c r="B79" s="18" t="s">
        <v>6</v>
      </c>
    </row>
    <row r="80" spans="1:6" x14ac:dyDescent="0.2">
      <c r="A80" s="18">
        <v>2</v>
      </c>
      <c r="B80" s="18" t="s">
        <v>7</v>
      </c>
    </row>
    <row r="81" spans="1:9" x14ac:dyDescent="0.2">
      <c r="A81" s="18">
        <v>3</v>
      </c>
      <c r="B81" s="18" t="s">
        <v>8</v>
      </c>
    </row>
    <row r="82" spans="1:9" x14ac:dyDescent="0.2">
      <c r="A82" s="18"/>
      <c r="B82" s="18"/>
    </row>
    <row r="83" spans="1:9" x14ac:dyDescent="0.2">
      <c r="A83" s="19" t="s">
        <v>29</v>
      </c>
      <c r="B83" s="18"/>
    </row>
    <row r="84" spans="1:9" ht="15" customHeight="1" x14ac:dyDescent="0.2">
      <c r="A84" s="62" t="s">
        <v>107</v>
      </c>
      <c r="B84" s="62"/>
      <c r="C84" s="62"/>
      <c r="D84" s="62"/>
      <c r="E84" s="62"/>
      <c r="F84" s="62"/>
      <c r="G84" s="62"/>
    </row>
    <row r="85" spans="1:9" x14ac:dyDescent="0.2">
      <c r="A85" s="18"/>
      <c r="B85" s="18"/>
    </row>
    <row r="86" spans="1:9" x14ac:dyDescent="0.2">
      <c r="A86" s="66" t="s">
        <v>116</v>
      </c>
      <c r="G86" s="18"/>
      <c r="H86" s="18"/>
      <c r="I86" s="18"/>
    </row>
    <row r="87" spans="1:9" x14ac:dyDescent="0.2">
      <c r="A87" s="20" t="s">
        <v>97</v>
      </c>
    </row>
    <row r="89" spans="1:9" x14ac:dyDescent="0.2">
      <c r="A89" s="65" t="s">
        <v>117</v>
      </c>
    </row>
  </sheetData>
  <mergeCells count="3">
    <mergeCell ref="C6:D6"/>
    <mergeCell ref="A6:A7"/>
    <mergeCell ref="B6:B7"/>
  </mergeCells>
  <pageMargins left="0.23622047244094491" right="0.23622047244094491" top="0.78740157480314965" bottom="0.78740157480314965" header="0.31496062992125984" footer="0.31496062992125984"/>
  <pageSetup paperSize="9" scale="93" fitToHeight="2" orientation="portrait" r:id="rId1"/>
  <rowBreaks count="1" manualBreakCount="1">
    <brk id="45" max="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Contexte</vt:lpstr>
      <vt:lpstr>Chaîne de valorisation</vt:lpstr>
      <vt:lpstr>Région linguistique</vt:lpstr>
      <vt:lpstr>Annexe</vt:lpstr>
      <vt:lpstr>Annexe!Impression_des_titres</vt:lpstr>
      <vt:lpstr>Annexe!Zone_d_impression</vt:lpstr>
      <vt:lpstr>'Chaîne de valorisation'!Zone_d_impression</vt:lpstr>
      <vt:lpstr>Contexte!Zone_d_impression</vt:lpstr>
      <vt:lpstr>'Région linguistique'!Zone_d_impression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Heer</dc:creator>
  <cp:lastModifiedBy>Möschler Oliver BFS</cp:lastModifiedBy>
  <cp:lastPrinted>2020-05-12T14:41:23Z</cp:lastPrinted>
  <dcterms:created xsi:type="dcterms:W3CDTF">2013-01-07T13:59:22Z</dcterms:created>
  <dcterms:modified xsi:type="dcterms:W3CDTF">2023-06-30T07:36:48Z</dcterms:modified>
</cp:coreProperties>
</file>