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3651CFB6-6975-465B-B68D-BC6DA6AD9CF6}" xr6:coauthVersionLast="47" xr6:coauthVersionMax="47" xr10:uidLastSave="{00000000-0000-0000-0000-000000000000}"/>
  <workbookProtection workbookAlgorithmName="SHA-512" workbookHashValue="QOEKBQoZamtNew4sE2NvgA6L62P3HXfgyV0yiqi3z3UQUGdBzn0eg+8uF1AZd1C0v9Sn2/KW+x+qyGQEcWvmLA==" workbookSaltValue="Xv8shPjdUEpluuNwW3P1YA=="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33" i="28"/>
  <c r="C732"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<sst xmlns="http://schemas.openxmlformats.org/spreadsheetml/2006/main" count="20541" uniqueCount="5411">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</sst>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4"/>
  <sheetViews>
    <sheetView tabSelected="1" zoomScaleNormal="100" workbookViewId="0">
      <pane xSplit="14" ySplit="7" topLeftCell="P716" activePane="bottomRight" state="frozen"/>
      <selection activeCell="C1" sqref="C1"/>
      <selection pane="topRight" activeCell="P1" sqref="P1"/>
      <selection pane="bottomLeft" activeCell="C8" sqref="C8"/>
      <selection pane="bottomRight" activeCell="I730" sqref="I730"/>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1: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1:15" x14ac:dyDescent="0.25">
      <c r="C729" s="57">
        <v>44958</v>
      </c>
      <c r="D729" s="38">
        <v>198.21559999999999</v>
      </c>
      <c r="E729" s="38">
        <v>101.4036</v>
      </c>
      <c r="F729" s="38">
        <v>106.0308</v>
      </c>
      <c r="G729" s="38">
        <v>98.558099999999996</v>
      </c>
      <c r="H729" s="38">
        <v>105.2184</v>
      </c>
      <c r="I729" s="38">
        <v>106.8121</v>
      </c>
      <c r="J729" s="38">
        <v>0.2505</v>
      </c>
      <c r="K729" s="59">
        <v>2.9662999999999999</v>
      </c>
      <c r="O729" s="60"/>
    </row>
    <row r="730" spans="1:15" x14ac:dyDescent="0.25">
      <c r="C730" s="57">
        <v>44986</v>
      </c>
      <c r="D730" s="38">
        <v>198.72460000000001</v>
      </c>
      <c r="E730" s="38">
        <v>101.664</v>
      </c>
      <c r="F730" s="38">
        <v>106.3031</v>
      </c>
      <c r="G730" s="38">
        <v>98.811199999999999</v>
      </c>
      <c r="H730" s="38">
        <v>105.48860000000001</v>
      </c>
      <c r="I730" s="38">
        <v>107.0864</v>
      </c>
      <c r="J730" s="38">
        <v>0.25679999999999997</v>
      </c>
      <c r="K730" s="59">
        <v>2.6737000000000002</v>
      </c>
      <c r="O730" s="60"/>
    </row>
    <row r="731" spans="1:15" x14ac:dyDescent="0.25">
      <c r="C731" s="39"/>
      <c r="K731" s="42"/>
    </row>
    <row r="732" spans="1:15" ht="13" x14ac:dyDescent="0.3">
      <c r="A732" s="3" t="s">
        <v>3467</v>
      </c>
      <c r="C732" s="43" t="str">
        <f>IF(LEFT($L$1,1)="1",VLOOKUP($A732,PPI_IPI_PGA_PGAI!$A:$E,2,FALSE),IF(LEFT($L$1,1)="2",VLOOKUP($A732,PPI_IPI_PGA_PGAI!$A:$E,3,FALSE),IF(LEFT($L$1,1)="3",VLOOKUP($A732,PPI_IPI_PGA_PGAI!$A:$E,4,FALSE),VLOOKUP($A732,PPI_IPI_PGA_PGAI!$A:$E,5,FALSE))))</f>
        <v>© Bundesamt für Statistik, Espace de l'Europe 10, CH-2010 Neuchâtel</v>
      </c>
      <c r="D732" s="44"/>
      <c r="E732" s="45"/>
      <c r="F732" s="45"/>
      <c r="G732" s="45"/>
      <c r="H732" s="45"/>
      <c r="I732" s="45"/>
      <c r="J732" s="45"/>
      <c r="K732" s="46"/>
    </row>
    <row r="733" spans="1:15" ht="13" x14ac:dyDescent="0.3">
      <c r="A733" s="3" t="s">
        <v>3469</v>
      </c>
      <c r="B733" s="1" t="s">
        <v>3420</v>
      </c>
      <c r="C733" s="43" t="str">
        <f>IF(LEFT($L$1,1)="1",VLOOKUP($A733,PPI_IPI_PGA_PGAI!$A:$E,2,FALSE),IF(LEFT($L$1,1)="2",VLOOKUP($A733,PPI_IPI_PGA_PGAI!$A:$E,3,FALSE),IF(LEFT($L$1,1)="3",VLOOKUP($A733,PPI_IPI_PGA_PGAI!$A:$E,4,FALSE),VLOOKUP($A733,PPI_IPI_PGA_PGAI!$A:$E,5,FALSE))))</f>
        <v>Auskunft: PPI@bfs.admin.ch, 058 / 463 66 06</v>
      </c>
      <c r="D733" s="44"/>
      <c r="E733" s="45"/>
      <c r="F733" s="45"/>
      <c r="G733" s="45"/>
      <c r="H733" s="45"/>
      <c r="I733" s="45"/>
      <c r="J733" s="45"/>
      <c r="K733" s="46"/>
    </row>
    <row r="734" spans="1:15" x14ac:dyDescent="0.25">
      <c r="C734" s="47" t="s">
        <v>3470</v>
      </c>
      <c r="D734" s="48"/>
      <c r="E734" s="49"/>
      <c r="F734" s="49"/>
      <c r="G734" s="49"/>
      <c r="H734" s="49"/>
      <c r="I734" s="49"/>
      <c r="J734" s="49"/>
      <c r="K734" s="50"/>
    </row>
  </sheetData>
  <sheetProtection algorithmName="SHA-512" hashValue="dC0HfF6kpONIimJjCnjGAhuJUuSY2mLqVrAUgWPcBJG6pUVVTZznC1McxHNWTgYWTC/ekpVPJxel82jUAhnGVg==" saltValue="XcsWbo8JbjcyqLkBKDeLgA=="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63" activePane="bottomRight" state="frozen"/>
      <selection activeCell="C1" sqref="C1"/>
      <selection pane="topRight" activeCell="P1" sqref="P1"/>
      <selection pane="bottomLeft" activeCell="C8" sqref="C8"/>
      <selection pane="bottomRight" activeCell="I67" sqref="I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8YkDhmjjLdFpVHxDWoVSVL2qkl9TXPwv8afM/92YAxhBTf/Yt1qawrx47Uhs+c33uyUel14GMD7TpnZdTJdyCw==" saltValue="Bsl4K7jYapxdQhjtQw8O5w=="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2023-04-05T08:28:54Z</dcterms:modified>
</cp:coreProperties>
</file>