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E:\0000 Arbeiten für Team DAT\Hier Korrekturen altenrhein und dann auf Q\1Q2023\"/>
    </mc:Choice>
  </mc:AlternateContent>
  <xr:revisionPtr revIDLastSave="0" documentId="13_ncr:1_{B7C036BD-20BA-4687-AC62-4C3B506B2C73}" xr6:coauthVersionLast="47" xr6:coauthVersionMax="47" xr10:uidLastSave="{00000000-0000-0000-0000-000000000000}"/>
  <bookViews>
    <workbookView xWindow="-120" yWindow="-120" windowWidth="29040" windowHeight="15720" tabRatio="958" xr2:uid="{00000000-000D-0000-FFFF-FFFF00000000}"/>
  </bookViews>
  <sheets>
    <sheet name="Inhalt - Contenu" sheetId="204" r:id="rId1"/>
    <sheet name="G1" sheetId="247" r:id="rId2"/>
    <sheet name="G2 " sheetId="231" r:id="rId3"/>
    <sheet name="G3" sheetId="234" r:id="rId4"/>
    <sheet name="A" sheetId="242" r:id="rId5"/>
    <sheet name="B1" sheetId="196" r:id="rId6"/>
    <sheet name="B2" sheetId="251" r:id="rId7"/>
    <sheet name="C1" sheetId="198" r:id="rId8"/>
    <sheet name="C2" sheetId="228" r:id="rId9"/>
    <sheet name="D1" sheetId="193" r:id="rId10"/>
    <sheet name="D2" sheetId="237" r:id="rId11"/>
    <sheet name="Definitionen - Définitions" sheetId="244" r:id="rId12"/>
  </sheets>
  <definedNames>
    <definedName name="_IDX1" localSheetId="4">A!#REF!</definedName>
    <definedName name="_IDX2" localSheetId="4">A!#REF!</definedName>
    <definedName name="_IDX3" localSheetId="4">A!#REF!</definedName>
    <definedName name="_xlnm.Print_Area" localSheetId="4">A!$A$1:$K$197</definedName>
    <definedName name="_xlnm.Print_Area" localSheetId="5">'B1'!$A$1:$J$37</definedName>
    <definedName name="_xlnm.Print_Area" localSheetId="6">'B2'!$A$1:$K$276</definedName>
    <definedName name="_xlnm.Print_Area" localSheetId="7">'C1'!$A$1:$J$41</definedName>
    <definedName name="_xlnm.Print_Area" localSheetId="8">'C2'!$A$1:$K$639</definedName>
    <definedName name="_xlnm.Print_Area" localSheetId="9">'D1'!$A$1:$J$37</definedName>
    <definedName name="_xlnm.Print_Area" localSheetId="10">'D2'!$A$1:$K$159</definedName>
    <definedName name="_xlnm.Print_Area" localSheetId="11">'Definitionen - Définitions'!$A$1:$H$8</definedName>
    <definedName name="_xlnm.Print_Area" localSheetId="1">'G1'!$A$1:$J$19</definedName>
    <definedName name="_xlnm.Print_Area" localSheetId="2">'G2 '!$A$1:$I$19</definedName>
    <definedName name="_xlnm.Print_Area" localSheetId="3">'G3'!$A$1:$I$25</definedName>
    <definedName name="_xlnm.Print_Area" localSheetId="0">'Inhalt - Contenu'!$A$1:$H$27</definedName>
    <definedName name="_xlnm.Print_Titles" localSheetId="6">'B2'!$1:$7</definedName>
    <definedName name="_xlnm.Print_Titles" localSheetId="8">'C2'!$1:$6</definedName>
    <definedName name="_xlnm.Print_Titles" localSheetId="10">'D2'!$1:$7</definedName>
    <definedName name="IDX" localSheetId="4">A!#REF!</definedName>
    <definedName name="IDX" localSheetId="5">'B1'!$A$1</definedName>
    <definedName name="IDX" localSheetId="6">'B2'!#REF!</definedName>
    <definedName name="IDX" localSheetId="7">'C1'!#REF!</definedName>
    <definedName name="IDX" localSheetId="9">'D1'!#REF!</definedName>
    <definedName name="IDX" localSheetId="10">'D2'!#REF!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34" l="1"/>
  <c r="D37" i="234"/>
  <c r="D32" i="234"/>
  <c r="D31" i="234"/>
  <c r="D33" i="234"/>
  <c r="D34" i="234"/>
  <c r="D35" i="234"/>
  <c r="D36" i="234"/>
</calcChain>
</file>

<file path=xl/sharedStrings.xml><?xml version="1.0" encoding="utf-8"?>
<sst xmlns="http://schemas.openxmlformats.org/spreadsheetml/2006/main" count="5118" uniqueCount="718">
  <si>
    <t>Abflugsort / Lieu de départ</t>
  </si>
  <si>
    <t>Grafiken</t>
  </si>
  <si>
    <t>Tabellen</t>
  </si>
  <si>
    <t>B1</t>
  </si>
  <si>
    <t>C1</t>
  </si>
  <si>
    <t>D1</t>
  </si>
  <si>
    <t>◄</t>
  </si>
  <si>
    <t>B2</t>
  </si>
  <si>
    <t>C2</t>
  </si>
  <si>
    <t>D2</t>
  </si>
  <si>
    <t>Diff. (%)</t>
  </si>
  <si>
    <t>Zentralamerika / Amérique centrale</t>
  </si>
  <si>
    <t>Sion</t>
  </si>
  <si>
    <t>G1</t>
  </si>
  <si>
    <t>G2</t>
  </si>
  <si>
    <t>A</t>
  </si>
  <si>
    <t>Tableaux</t>
  </si>
  <si>
    <t>Graphiques</t>
  </si>
  <si>
    <t>Total</t>
  </si>
  <si>
    <t>Bern Belp</t>
  </si>
  <si>
    <t>Genève Cointrin</t>
  </si>
  <si>
    <t>Lugano Agno</t>
  </si>
  <si>
    <t>Zürich Kloten</t>
  </si>
  <si>
    <t>Europa / Europe</t>
  </si>
  <si>
    <t>Afrika / Afrique</t>
  </si>
  <si>
    <t>Asien / Asie</t>
  </si>
  <si>
    <t>Ozeanien / Océanie</t>
  </si>
  <si>
    <t>Nordamerika / Amérique du Nord</t>
  </si>
  <si>
    <t>Südamerika / Amérique du Sud</t>
  </si>
  <si>
    <t>G3</t>
  </si>
  <si>
    <t>Rundungsdifferenzen möglich / Différences dues aux arrondis</t>
  </si>
  <si>
    <t>Basel Mulhouse</t>
  </si>
  <si>
    <t>St. Gallen Altenrhein</t>
  </si>
  <si>
    <t>Luftverkehr – Linien und Charterverkehr</t>
  </si>
  <si>
    <t xml:space="preserve">Auskunft: Bundesamt für Statistik, Sektion Mobilität, 058 463 64 68, verkehr@bfs.admin.ch </t>
  </si>
  <si>
    <t xml:space="preserve">Renseignements: Office fédéral de la statistique, section Mobilité, 058 463 64 68, verkehr@bfs.admin.ch      </t>
  </si>
  <si>
    <t>Quelle: BFS, BAZL – Luftverkehr, Linien- und Charterverkehr (AVIA_LC)</t>
  </si>
  <si>
    <t>Source: OFS, OFAC – Transport aérien, trafic de ligne et charter (AVIA_LC)</t>
  </si>
  <si>
    <t>Inhalt</t>
  </si>
  <si>
    <t>Contenu</t>
  </si>
  <si>
    <t>Anhang</t>
  </si>
  <si>
    <t>Annexe</t>
  </si>
  <si>
    <t>Definitionen</t>
  </si>
  <si>
    <t>Définitions</t>
  </si>
  <si>
    <t>Linien / Lignes</t>
  </si>
  <si>
    <t>Charter / Charters</t>
  </si>
  <si>
    <t xml:space="preserve">         Basel 
         Mulhouse</t>
  </si>
  <si>
    <t xml:space="preserve">         Genève 
         Cointrin</t>
  </si>
  <si>
    <t xml:space="preserve">         Zürich  
         Kloten</t>
  </si>
  <si>
    <t xml:space="preserve">         Bern 
         Belp</t>
  </si>
  <si>
    <t xml:space="preserve">         Lugano 
         Agno</t>
  </si>
  <si>
    <t xml:space="preserve">         Sion</t>
  </si>
  <si>
    <t>Transport aérien – Trafic de ligne et charter</t>
  </si>
  <si>
    <t>Europa 
Europe</t>
  </si>
  <si>
    <t>Afrika 
Afrique</t>
  </si>
  <si>
    <t>Asien 
Asie</t>
  </si>
  <si>
    <t>Ozeanien 
Océanie</t>
  </si>
  <si>
    <t>Nordamerika 
Amérique du Nord</t>
  </si>
  <si>
    <t>Zentralamerika 
Amérique centrale</t>
  </si>
  <si>
    <t>Südamerika 
Amérique du Sud</t>
  </si>
  <si>
    <t>Basel 
Mulhouse</t>
  </si>
  <si>
    <t>Genève 
Cointrin</t>
  </si>
  <si>
    <t>Zürich 
Kloten</t>
  </si>
  <si>
    <t>Passagers selon la destination finale</t>
  </si>
  <si>
    <t>Luftfracht (kg) / Fret aérien (kg)</t>
  </si>
  <si>
    <t>Charterverkehr / Trafic charter</t>
  </si>
  <si>
    <t>© BFS / OFS</t>
  </si>
  <si>
    <t>Passagers selon la destination finale: continent</t>
  </si>
  <si>
    <t>Passagers selon la destination finale: aéroport</t>
  </si>
  <si>
    <t>Anzahl Tonnen auf Abflügen (inkl. Transfer); nur Linien- und Charterverkehr
Nombre de tonnes au départ (incl. transfert); uniquement trafic de ligne et charter</t>
  </si>
  <si>
    <t>Flugbewegungen</t>
  </si>
  <si>
    <t>Passagers</t>
  </si>
  <si>
    <t>Ab- und Anflüge; nur Linien- und Charterverkehr
Départs et arrivées; uniquement trafic de ligne et charter</t>
  </si>
  <si>
    <t>Anzahl kg auf Abflügen (inkl. Transfer, ohne Transit); nur Linien- und Charterverkehr
Nombre de kg au départ (incl. transfert, excl. transit); uniquement trafic de ligne et charter</t>
  </si>
  <si>
    <t>Passagers selon la destination du vol: aéroport</t>
  </si>
  <si>
    <t>Passagers selon la destination du vol: continent</t>
  </si>
  <si>
    <t>Fracht nach Streckenziel: Kontinent</t>
  </si>
  <si>
    <t>Fracht nach Streckenziel: Flughafen</t>
  </si>
  <si>
    <t>Fret selon la destination du vol: continent</t>
  </si>
  <si>
    <t>Fret selon la destination du vol: aéroport</t>
  </si>
  <si>
    <t>Luftpost (kg) / Poste aérienne (kg)</t>
  </si>
  <si>
    <t>* entfällt, weil nicht anwendbar / Non indiqué car non applicable</t>
  </si>
  <si>
    <t>%</t>
  </si>
  <si>
    <t>Quelle: BFS, BAZL – Luftverkehr, Linien- und Charterverkehr (AVIA_LC) / Source: OFS, OFAC – Transport aérien, trafic de ligne et charter (AVIA_LC)</t>
  </si>
  <si>
    <t>© BFS</t>
  </si>
  <si>
    <t>© OFS</t>
  </si>
  <si>
    <t>Linienverkehr / Trafic de ligne</t>
  </si>
  <si>
    <t>Mouvements aériens</t>
  </si>
  <si>
    <t>Destination du vol, destination finale, fret aérien, mouvement aérien, passager en transfert, passager en transit, passager local, poste aérienne, trafic charter, trafic de ligne</t>
  </si>
  <si>
    <t>Flugbewegungen / Mouvements aériens</t>
  </si>
  <si>
    <r>
      <rPr>
        <b/>
        <sz val="10"/>
        <rFont val="Arial"/>
        <family val="2"/>
      </rPr>
      <t xml:space="preserve">Destination du vol: </t>
    </r>
    <r>
      <rPr>
        <sz val="10"/>
        <rFont val="Arial"/>
        <family val="2"/>
      </rPr>
      <t xml:space="preserve">Destination du prochain vol (étape) du passager (ou du fret). La destination du vol peut être la </t>
    </r>
    <r>
      <rPr>
        <i/>
        <sz val="10"/>
        <rFont val="Arial"/>
        <family val="2"/>
      </rPr>
      <t>→ destination finale</t>
    </r>
    <r>
      <rPr>
        <sz val="10"/>
        <rFont val="Arial"/>
        <family val="2"/>
      </rPr>
      <t xml:space="preserve"> du passager, ou celui-ci peut encore à partir de là poursuivre son voyage en avion. </t>
    </r>
    <r>
      <rPr>
        <b/>
        <sz val="10"/>
        <rFont val="Arial"/>
        <family val="2"/>
      </rPr>
      <t xml:space="preserve">
Destination finale: </t>
    </r>
    <r>
      <rPr>
        <sz val="10"/>
        <rFont val="Arial"/>
        <family val="2"/>
      </rPr>
      <t>lieu où se termine le voyage en avion d'un passager. La destination finale peut être atteinte via un vol direct (une seule étape) ou après une ou plusieurs escales.</t>
    </r>
    <r>
      <rPr>
        <b/>
        <sz val="10"/>
        <rFont val="Arial"/>
        <family val="2"/>
      </rPr>
      <t xml:space="preserve">
Fret aérien: </t>
    </r>
    <r>
      <rPr>
        <sz val="10"/>
        <rFont val="Arial"/>
        <family val="2"/>
      </rPr>
      <t xml:space="preserve">Sont considérées comme fret aérien les marchandises transportées à titre commercial, sans la poste aérienne et sans les « Road Feeder Services » (RFS) par la route. Les bagages des passagers ne font pas partie du fret. Le poids du fret aérien est indiqué inclusif les emballages mais sans le poids propre du moyen de transport (Palettes, containers, etc.). 
</t>
    </r>
    <r>
      <rPr>
        <b/>
        <sz val="10"/>
        <rFont val="Arial"/>
        <family val="2"/>
      </rPr>
      <t>Mouvements aériens:</t>
    </r>
    <r>
      <rPr>
        <sz val="10"/>
        <rFont val="Arial"/>
        <family val="2"/>
      </rPr>
      <t xml:space="preserve"> désigne aussi bien le décollage que l’atterrissage d’un aéronef (1 décollage et 1 atterrissage = 2 Mouvements aériens). Les survols de la piste (tour de piste, remise de gaz et posé-décollé) sont également considérés comme des mouvements aériens (1 survol = 2 mouvements aériens).
</t>
    </r>
    <r>
      <rPr>
        <b/>
        <sz val="10"/>
        <rFont val="Arial"/>
        <family val="2"/>
      </rPr>
      <t xml:space="preserve">Passager en transfert: </t>
    </r>
    <r>
      <rPr>
        <sz val="10"/>
        <rFont val="Arial"/>
        <family val="2"/>
      </rPr>
      <t xml:space="preserve">les passagers en transfert dans un aéroport y font halte pour poursuivre leur voyage avec un autre avion (autre numéro de vol). Dans le graphique G2 et dans le tableau A ils sont comptés deux fois: à l’atterrissage et au décollage.
</t>
    </r>
    <r>
      <rPr>
        <b/>
        <sz val="10"/>
        <rFont val="Arial"/>
        <family val="2"/>
      </rPr>
      <t xml:space="preserve">
</t>
    </r>
  </si>
  <si>
    <r>
      <rPr>
        <b/>
        <sz val="10"/>
        <rFont val="Arial"/>
        <family val="2"/>
      </rPr>
      <t xml:space="preserve">Passager en transit: </t>
    </r>
    <r>
      <rPr>
        <sz val="10"/>
        <rFont val="Arial"/>
        <family val="2"/>
      </rPr>
      <t>les passagers en transit (transit direct) sont ceux qui poursuivent leur voyage à bord du même avion (même numéro de vol) après avoir fait halte dans l’aéroport. Les passagers de transit sont uniquement considérés dans le tableau A. Ils sont alors comptés deux fois: à l’atterrissage et au décollage.</t>
    </r>
    <r>
      <rPr>
        <b/>
        <sz val="10"/>
        <rFont val="Arial"/>
        <family val="2"/>
      </rPr>
      <t xml:space="preserve">
Passager local: </t>
    </r>
    <r>
      <rPr>
        <sz val="10"/>
        <rFont val="Arial"/>
        <family val="2"/>
      </rPr>
      <t xml:space="preserve">les passagers locaux d’un aéroport commencent ou finissent leur voyage en avion dans cet aéroport. Une personne voyageant de Genève à New York avec une escale à Londres, sera comptée comme passager local à Genève et à New York, mais pas à Londres.
</t>
    </r>
    <r>
      <rPr>
        <b/>
        <sz val="10"/>
        <rFont val="Arial"/>
        <family val="2"/>
      </rPr>
      <t xml:space="preserve">Poste aérienne: </t>
    </r>
    <r>
      <rPr>
        <sz val="10"/>
        <rFont val="Arial"/>
        <family val="2"/>
      </rPr>
      <t xml:space="preserve">Fret envoyé par courrier postal. Le poids du courrier aérien est indiqué inclusif les emballages mais sans le poids propre du moyen de transport (Palettes, containers, etc.).
</t>
    </r>
    <r>
      <rPr>
        <b/>
        <sz val="10"/>
        <rFont val="Arial"/>
        <family val="2"/>
      </rPr>
      <t>Trafic charter:</t>
    </r>
    <r>
      <rPr>
        <sz val="10"/>
        <rFont val="Arial"/>
        <family val="2"/>
      </rPr>
      <t xml:space="preserve"> Liaisons aériennes occasionnelles pour lesquelles des organisateurs de voyage, en général, achètent certains vols à des compagnies aériennes. Les places sont alors vendues, par exemple, dans le cadre d’un voyage forfaitaire comprenant l’hébergement.
</t>
    </r>
    <r>
      <rPr>
        <b/>
        <sz val="10"/>
        <rFont val="Arial"/>
        <family val="2"/>
      </rPr>
      <t>Trafic de ligne:</t>
    </r>
    <r>
      <rPr>
        <sz val="10"/>
        <rFont val="Arial"/>
        <family val="2"/>
      </rPr>
      <t xml:space="preserve"> le trafic de ligne désigne les vols dévolus au transport commercial de personnes ou de marchandises qui sont effectués régulièrement ou fréquemment pendant un certain temps, représentant ainsi une suite systématique de vols, et pour lesquels des places individuelles sont mises en vente auprès du public pour  le transport de personnes.</t>
    </r>
  </si>
  <si>
    <r>
      <rPr>
        <vertAlign val="superscript"/>
        <sz val="8"/>
        <rFont val="Arial"/>
        <family val="2"/>
      </rPr>
      <t>1</t>
    </r>
    <r>
      <rPr>
        <sz val="8"/>
        <rFont val="Arial"/>
        <family val="2"/>
      </rPr>
      <t xml:space="preserve"> Les codes internationaux des aéroports (codes IATA) peuvent être soumis à certaines modifications. De petites adaptations ultérieures quant à l'attribution des passagers aux différentes destinations ne
   peuvent donc pas être exclues.</t>
    </r>
  </si>
  <si>
    <t>2022</t>
  </si>
  <si>
    <t>*</t>
  </si>
  <si>
    <t>Charterverkehr, Endziel, Flugbewegung, Linienverkehr, Lokalpassagier/innen, Luftfracht, Luftpost, Streckenziel, Transferpassagier/innen, Transitpassagier/innen</t>
  </si>
  <si>
    <t>Lokal- und Transferpassagier/innen / Passagers locaux et en transfert</t>
  </si>
  <si>
    <t>Transitpassagier/innen / Passagers en transit</t>
  </si>
  <si>
    <t>Abfliegende Lokal- und Transferpassagier/innen; nur Linien- und Charterverkehr
Passagers locaux et passagers en transfert au départ; uniquement trafic de ligne et charter</t>
  </si>
  <si>
    <t xml:space="preserve">Passagier/innen </t>
  </si>
  <si>
    <t>Passagier/innen nach Endziel</t>
  </si>
  <si>
    <t>Passagier/innen nach Streckenziel: Kontinent</t>
  </si>
  <si>
    <t>Passagier/innen nach Streckenziel: Flughafen</t>
  </si>
  <si>
    <t>Passagier/innen nach Endziel: Kontinent</t>
  </si>
  <si>
    <t>Passagier/innen nach Endziel: Flughafen</t>
  </si>
  <si>
    <t>Flugbewegungen, Passagier/innen, Fracht und Post 
nach Monat</t>
  </si>
  <si>
    <t>Mouvements aériens, passagers, fret et poste 
selon le mois</t>
  </si>
  <si>
    <t>su-b-11-LFS-2023-Q1</t>
  </si>
  <si>
    <t>1. Quartal 2023 (mit Vorjahresvergleichen)</t>
  </si>
  <si>
    <t>1er trimestre 2023 (incl. comparaisons avec l'année précédente)</t>
  </si>
  <si>
    <t>2022/2023</t>
  </si>
  <si>
    <t>Flugbewegungen, Passagier/innen, Fracht und Post nach Monat – 1. Quartal 2022/2023</t>
  </si>
  <si>
    <t>su-b-11-LFS-2023-Q1 / A</t>
  </si>
  <si>
    <t>Mouvements aériens, passagers, fret et poste selon le mois – 1er trimestre 2022/2023</t>
  </si>
  <si>
    <t>Januar - März
Janvier - Mars</t>
  </si>
  <si>
    <t>Januar
Janvier</t>
  </si>
  <si>
    <t>Februar
Février</t>
  </si>
  <si>
    <t>März
Mars</t>
  </si>
  <si>
    <t>Passagier/innen nach Streckenziel: Kontinent – 1. Quartal 2022/2023</t>
  </si>
  <si>
    <t>2023</t>
  </si>
  <si>
    <t>Diff. 2023-2022 (%)</t>
  </si>
  <si>
    <t>su-b-11-LFS-2023-Q1 / B1</t>
  </si>
  <si>
    <t>Passagers selon la destination du vol: continent – 1er trimestre 2022/2023</t>
  </si>
  <si>
    <t>Passagier/innen nach Streckenziel: Flughafen – 1. Quartal 2023</t>
  </si>
  <si>
    <t>su-b-11-LFS-2023-Q1 / B2</t>
  </si>
  <si>
    <t>Passagers selon la destination du vol: aéroport – 1er trimestre 2023</t>
  </si>
  <si>
    <t>Passagier/innen nach Endziel: Kontinent – 1. Quartal 2022/2023</t>
  </si>
  <si>
    <t>Passagers selon la destination finale: continent – 1er trimestre 2022/2023</t>
  </si>
  <si>
    <t>su-b-11-LFS-2023-Q1 / C1</t>
  </si>
  <si>
    <t>Passagier/innen nach Endziel: Flughafen – 1. Quartal 2023</t>
  </si>
  <si>
    <t>su-b-11-LFS-2023-Q1 / C2</t>
  </si>
  <si>
    <t>Passagers selon la destination finale: aéroport – 1er trimestre 2023</t>
  </si>
  <si>
    <t>Fracht nach Streckenziel: Kontinent – 1. Quartal 2022/2023</t>
  </si>
  <si>
    <t>su-b-11-LFS-2023-Q1 / D1</t>
  </si>
  <si>
    <t>Fret selon la destination du vol: continent – 1er trimestre 2022/2023</t>
  </si>
  <si>
    <t>Fracht nach Streckenziel: Flughafen – 1. Quartal 2023</t>
  </si>
  <si>
    <t>Fret selon la destination du vol: aéroport – 1er trimestre 2023</t>
  </si>
  <si>
    <t>su-b-11-LFS-2023-Q1 / D2</t>
  </si>
  <si>
    <r>
      <rPr>
        <b/>
        <sz val="10"/>
        <rFont val="Arial"/>
        <family val="2"/>
      </rPr>
      <t xml:space="preserve">Charterverkehr: </t>
    </r>
    <r>
      <rPr>
        <sz val="10"/>
        <rFont val="Arial"/>
        <family val="2"/>
      </rPr>
      <t xml:space="preserve">Gelegentliche Flugverbindungen, bei denen meist Reiseveranstalter bei einer Fluggesellschaft bestimmte Flüge kaufen. Die Plätze darin werden dann beispielsweise zusammen mit einer Unterkunft zu einem Pauschalreise-Angebot gebündelt.
</t>
    </r>
    <r>
      <rPr>
        <b/>
        <sz val="10"/>
        <rFont val="Arial"/>
        <family val="2"/>
      </rPr>
      <t>Endziel:</t>
    </r>
    <r>
      <rPr>
        <sz val="10"/>
        <rFont val="Arial"/>
        <family val="2"/>
      </rPr>
      <t xml:space="preserve"> Ort, an dem die Flugreise eines Passagiers endet. Das Endziel kann via Direktflug (eine Flugstrecke/Etappe) oder nach ein- oder mehrmaligem Umsteigen erreicht werden. 
</t>
    </r>
    <r>
      <rPr>
        <b/>
        <sz val="10"/>
        <rFont val="Arial"/>
        <family val="2"/>
      </rPr>
      <t xml:space="preserve">Flugbewegung: </t>
    </r>
    <r>
      <rPr>
        <sz val="10"/>
        <rFont val="Arial"/>
        <family val="2"/>
      </rPr>
      <t xml:space="preserve">Start oder Landung eines Luftfahrzeugs (Start und Landung = zwei Flugbewegungen). Die Überflüge der Piste (Volten, Overshoot und Touch and go) gelten ebenfalls als Flugbewegungen (1 Überflug = 2 Flugbewegungen).
</t>
    </r>
    <r>
      <rPr>
        <b/>
        <sz val="10"/>
        <rFont val="Arial"/>
        <family val="2"/>
      </rPr>
      <t>Linienverkehr:</t>
    </r>
    <r>
      <rPr>
        <sz val="10"/>
        <rFont val="Arial"/>
        <family val="2"/>
      </rPr>
      <t xml:space="preserve"> Flüge zur gewerbsmässigen Beförderung von Personen oder Gütern, wenn sie während einer Mindestdauer so regelmässig oder häufig erfolgen, dass es sich erkennbar um eine systematische Folge von Flügen handelt, und im Personenverkehr in der Öffentlichkeit Sitzplätze zum Einzelkauf angeboten werden.
</t>
    </r>
    <r>
      <rPr>
        <b/>
        <sz val="10"/>
        <rFont val="Arial"/>
        <family val="2"/>
      </rPr>
      <t>Lokalpassagier:</t>
    </r>
    <r>
      <rPr>
        <sz val="10"/>
        <rFont val="Arial"/>
        <family val="2"/>
      </rPr>
      <t xml:space="preserve"> Die Lokalpassagiere eines Flughafens beginnen oder beenden ihre Flugreise an diesem Flughafen. Eine Person, die von Zürich nach New York reist und dabei in London umsteigt, wird in Zürich und in New York als Lokalpassagier gezählt, nicht jedoch in London.</t>
    </r>
    <r>
      <rPr>
        <b/>
        <sz val="10"/>
        <rFont val="Arial"/>
        <family val="2"/>
      </rPr>
      <t xml:space="preserve">
</t>
    </r>
    <r>
      <rPr>
        <sz val="10"/>
        <rFont val="Arial"/>
        <family val="2"/>
      </rPr>
      <t xml:space="preserve">
</t>
    </r>
  </si>
  <si>
    <r>
      <rPr>
        <b/>
        <sz val="10"/>
        <rFont val="Arial"/>
        <family val="2"/>
      </rPr>
      <t xml:space="preserve">Luftfracht: </t>
    </r>
    <r>
      <rPr>
        <sz val="10"/>
        <rFont val="Arial"/>
        <family val="2"/>
      </rPr>
      <t xml:space="preserve">Gewerbsmässig transportierte Waren ohne Luftpost und ohne den Luftfrachtersatzverkehr (Road Feeder Services RFS) auf der Strasse. Das Gepäck der Passagier/innen zählt nicht als Fracht. Das Gewicht der Flugfrachten wird inklusive Verpackungen angegeben, aber ohne das Eigengewicht der Transporthilfsmittel (Paletten, Container usw.). 
</t>
    </r>
    <r>
      <rPr>
        <b/>
        <sz val="10"/>
        <rFont val="Arial"/>
        <family val="2"/>
      </rPr>
      <t xml:space="preserve">
Luftpost: </t>
    </r>
    <r>
      <rPr>
        <sz val="10"/>
        <rFont val="Arial"/>
        <family val="2"/>
      </rPr>
      <t xml:space="preserve">Fracht, die von der Post verschickt wurde. Das Gewicht der Luftpost wird inklusive Verpackungen angegeben, aber ohne das Eigengewicht der Transporthilfsmittel (Paletten, Container usw.). 
</t>
    </r>
    <r>
      <rPr>
        <b/>
        <sz val="10"/>
        <rFont val="Arial"/>
        <family val="2"/>
      </rPr>
      <t>Streckenziel:</t>
    </r>
    <r>
      <rPr>
        <sz val="10"/>
        <rFont val="Arial"/>
        <family val="2"/>
      </rPr>
      <t xml:space="preserve"> Zielort der nächsten Flugstrecke (Etappe) des Passagiers (oder der Fracht). Beim Streckenziel kann es sich um das → </t>
    </r>
    <r>
      <rPr>
        <i/>
        <sz val="10"/>
        <rFont val="Arial"/>
        <family val="2"/>
      </rPr>
      <t>Endziel</t>
    </r>
    <r>
      <rPr>
        <sz val="10"/>
        <rFont val="Arial"/>
        <family val="2"/>
      </rPr>
      <t xml:space="preserve"> des Passagiers handeln, oder der Passagier kann von dort aus seine Flugreise noch fortsetzen. 
</t>
    </r>
    <r>
      <rPr>
        <b/>
        <sz val="10"/>
        <rFont val="Arial"/>
        <family val="2"/>
      </rPr>
      <t>Transferpassagier:</t>
    </r>
    <r>
      <rPr>
        <sz val="10"/>
        <rFont val="Arial"/>
        <family val="2"/>
      </rPr>
      <t xml:space="preserve"> Die Transferpassagiere eines Flughafens sind Umsteiger und fliegen mit einem anderen Flugzeug (andere Flugnummer) weiter, als sie angekommen sind. In der Grafik G2 und der Tabelle A werden die Transferpassagiere zweimal gezählt: einmal bei der Landung und einmal beim Start.
</t>
    </r>
    <r>
      <rPr>
        <b/>
        <sz val="10"/>
        <rFont val="Arial"/>
        <family val="2"/>
      </rPr>
      <t>Transitpassagier:</t>
    </r>
    <r>
      <rPr>
        <sz val="10"/>
        <rFont val="Arial"/>
        <family val="2"/>
      </rPr>
      <t xml:space="preserve"> Die Transitpassagiere eines Flughafens fliegen nach einer Zwischenlandung auf dem betreffenden Flughafen mit dem gleichen Flugzeug (gleiche Flugnummer) weiter, in dem sie angekommen sind. Die Transitpassagiere werden nur in der Tabelle A ausgewiesen. Sie werden dort zweimal gezählt: einmal bei der Landung und einmal beim Start.
</t>
    </r>
    <r>
      <rPr>
        <b/>
        <sz val="10"/>
        <rFont val="Arial"/>
        <family val="2"/>
      </rPr>
      <t/>
    </r>
  </si>
  <si>
    <t xml:space="preserve"> Total                                  </t>
  </si>
  <si>
    <t>Albania</t>
  </si>
  <si>
    <t>Kukes International</t>
  </si>
  <si>
    <t>Tirana</t>
  </si>
  <si>
    <t>Austria</t>
  </si>
  <si>
    <t>Graz</t>
  </si>
  <si>
    <t>Wien</t>
  </si>
  <si>
    <t>Belgium</t>
  </si>
  <si>
    <t>Brussels National</t>
  </si>
  <si>
    <t>Bosnia</t>
  </si>
  <si>
    <t>Banja Luka</t>
  </si>
  <si>
    <t>Sarajevo</t>
  </si>
  <si>
    <t>Tuzla</t>
  </si>
  <si>
    <t>Bulgaria</t>
  </si>
  <si>
    <t>Sofia</t>
  </si>
  <si>
    <t>Croatia</t>
  </si>
  <si>
    <t>Dubrovnik</t>
  </si>
  <si>
    <t>Split</t>
  </si>
  <si>
    <t>Zagreb</t>
  </si>
  <si>
    <t>_Diverse/ divers</t>
  </si>
  <si>
    <t>Cyprus</t>
  </si>
  <si>
    <t>Larnaca</t>
  </si>
  <si>
    <t>Czech Republic</t>
  </si>
  <si>
    <t>Praha</t>
  </si>
  <si>
    <t>Denmark</t>
  </si>
  <si>
    <t>Kobenhavn Kastrup</t>
  </si>
  <si>
    <t>Estonia</t>
  </si>
  <si>
    <t>Tallinn</t>
  </si>
  <si>
    <t>Finland</t>
  </si>
  <si>
    <t>Helsinki</t>
  </si>
  <si>
    <t>Kittila</t>
  </si>
  <si>
    <t>Oulu</t>
  </si>
  <si>
    <t>Rovaniemi</t>
  </si>
  <si>
    <t>France</t>
  </si>
  <si>
    <t>Bordeaux</t>
  </si>
  <si>
    <t>Toulouse Blagnac</t>
  </si>
  <si>
    <t>Ajaccio</t>
  </si>
  <si>
    <t>Marseille</t>
  </si>
  <si>
    <t>Nice</t>
  </si>
  <si>
    <t>Montpellier</t>
  </si>
  <si>
    <t>Paris Charles De Gaulle</t>
  </si>
  <si>
    <t>Paris Orly</t>
  </si>
  <si>
    <t>Lille Lesquin</t>
  </si>
  <si>
    <t>Rennes</t>
  </si>
  <si>
    <t>Nantes</t>
  </si>
  <si>
    <t>Germany</t>
  </si>
  <si>
    <t>Berlin Schönfeld</t>
  </si>
  <si>
    <t>Dresden</t>
  </si>
  <si>
    <t>Frankfurt International</t>
  </si>
  <si>
    <t>Hamburg Fuhlsbüttel</t>
  </si>
  <si>
    <t>Köln Bonn</t>
  </si>
  <si>
    <t>Düsseldorf</t>
  </si>
  <si>
    <t>München Franz Joseph Strauss</t>
  </si>
  <si>
    <t>Nürnberg</t>
  </si>
  <si>
    <t>Stuttgart</t>
  </si>
  <si>
    <t>Hannover</t>
  </si>
  <si>
    <t>Lübeck</t>
  </si>
  <si>
    <t>Westerland</t>
  </si>
  <si>
    <t>Great Britain</t>
  </si>
  <si>
    <t>Belfast International</t>
  </si>
  <si>
    <t>Birmingham International</t>
  </si>
  <si>
    <t>Manchester International</t>
  </si>
  <si>
    <t>Bristol</t>
  </si>
  <si>
    <t>Liverpool</t>
  </si>
  <si>
    <t>London Luton</t>
  </si>
  <si>
    <t>Bournemouth</t>
  </si>
  <si>
    <t>Southampton</t>
  </si>
  <si>
    <t>London Gatwick</t>
  </si>
  <si>
    <t>London City</t>
  </si>
  <si>
    <t>London Heathrow</t>
  </si>
  <si>
    <t>Leeds Bradford</t>
  </si>
  <si>
    <t>Newcastle</t>
  </si>
  <si>
    <t>East Midlands</t>
  </si>
  <si>
    <t>Aberdeen</t>
  </si>
  <si>
    <t>Glasgow International</t>
  </si>
  <si>
    <t>Edinburgh</t>
  </si>
  <si>
    <t>London Stansted</t>
  </si>
  <si>
    <t>Greece</t>
  </si>
  <si>
    <t>Eleftherios Venizelos International</t>
  </si>
  <si>
    <t>Heraklion</t>
  </si>
  <si>
    <t>Kalamata</t>
  </si>
  <si>
    <t>Thessaloniki</t>
  </si>
  <si>
    <t>Hungary</t>
  </si>
  <si>
    <t>Budapest</t>
  </si>
  <si>
    <t>Iceland</t>
  </si>
  <si>
    <t>Reykjavik Keflavik</t>
  </si>
  <si>
    <t>Ireland</t>
  </si>
  <si>
    <t>Cork</t>
  </si>
  <si>
    <t>Dublin</t>
  </si>
  <si>
    <t>Italy</t>
  </si>
  <si>
    <t>Bari</t>
  </si>
  <si>
    <t>Brindisi</t>
  </si>
  <si>
    <t>Lamezia Terme</t>
  </si>
  <si>
    <t>Catania</t>
  </si>
  <si>
    <t>Palermo Punta Rasai</t>
  </si>
  <si>
    <t>Cagliari</t>
  </si>
  <si>
    <t>Milano Malpensa</t>
  </si>
  <si>
    <t>Torino</t>
  </si>
  <si>
    <t>Bologna</t>
  </si>
  <si>
    <t>Venezia</t>
  </si>
  <si>
    <t>Roma Fiumicino</t>
  </si>
  <si>
    <t>Napoli Capodichino</t>
  </si>
  <si>
    <t>Firenze Peretola</t>
  </si>
  <si>
    <t>Latvia</t>
  </si>
  <si>
    <t>Riga</t>
  </si>
  <si>
    <t>Lithuania</t>
  </si>
  <si>
    <t>Vilnius</t>
  </si>
  <si>
    <t>Luxembourg</t>
  </si>
  <si>
    <t>Malta</t>
  </si>
  <si>
    <t>Netherlands</t>
  </si>
  <si>
    <t>Amsterdam Schiphol</t>
  </si>
  <si>
    <t>Rotterdam</t>
  </si>
  <si>
    <t>North Macedonia</t>
  </si>
  <si>
    <t>Ohrid</t>
  </si>
  <si>
    <t>Skopje Alexander the Great</t>
  </si>
  <si>
    <t>Norway</t>
  </si>
  <si>
    <t>Bergen</t>
  </si>
  <si>
    <t>Evenes</t>
  </si>
  <si>
    <t>Oslo Gardermoen</t>
  </si>
  <si>
    <t>Tromsö</t>
  </si>
  <si>
    <t>Poland</t>
  </si>
  <si>
    <t>Rebiechowo</t>
  </si>
  <si>
    <t>Krakow</t>
  </si>
  <si>
    <t>Warszawa</t>
  </si>
  <si>
    <t>Wroclaw</t>
  </si>
  <si>
    <t>Portugal</t>
  </si>
  <si>
    <t>Faro</t>
  </si>
  <si>
    <t>Madeira</t>
  </si>
  <si>
    <t>Porto</t>
  </si>
  <si>
    <t>Lisboa</t>
  </si>
  <si>
    <t>Romania</t>
  </si>
  <si>
    <t>Cluj</t>
  </si>
  <si>
    <t>Iasi</t>
  </si>
  <si>
    <t>Bucuresti Otopeni</t>
  </si>
  <si>
    <t>Pristina (Kosovo)</t>
  </si>
  <si>
    <t>Belgrade</t>
  </si>
  <si>
    <t>Nis</t>
  </si>
  <si>
    <t>Slovakia</t>
  </si>
  <si>
    <t>Slovenia</t>
  </si>
  <si>
    <t>Ljubljana</t>
  </si>
  <si>
    <t>Spain</t>
  </si>
  <si>
    <t>Fuerteventura</t>
  </si>
  <si>
    <t>Santa Cruz De La Palma</t>
  </si>
  <si>
    <t>Las Palmas</t>
  </si>
  <si>
    <t>Lanzarote</t>
  </si>
  <si>
    <t>Tenerife Sur Reina Sofia</t>
  </si>
  <si>
    <t>Alicante</t>
  </si>
  <si>
    <t>Barcelona</t>
  </si>
  <si>
    <t>La Coruna</t>
  </si>
  <si>
    <t>Ibiza</t>
  </si>
  <si>
    <t>Madrid Barajas</t>
  </si>
  <si>
    <t>Malaga</t>
  </si>
  <si>
    <t>Palma De Mallorca</t>
  </si>
  <si>
    <t>Santiago De Compostela</t>
  </si>
  <si>
    <t>Valencia</t>
  </si>
  <si>
    <t>Sevilla</t>
  </si>
  <si>
    <t>Sweden</t>
  </si>
  <si>
    <t>Göteborg Landvetter</t>
  </si>
  <si>
    <t>Stockholm Arlanda</t>
  </si>
  <si>
    <t>Switzerland</t>
  </si>
  <si>
    <t>Turkey</t>
  </si>
  <si>
    <t>Antalya</t>
  </si>
  <si>
    <t>Gaziantep</t>
  </si>
  <si>
    <t>Izmir Adnan Menderes</t>
  </si>
  <si>
    <t>Trabzon</t>
  </si>
  <si>
    <t>Istanbul Sabiha Gokcen</t>
  </si>
  <si>
    <t>Istanbul Airport</t>
  </si>
  <si>
    <t>Algeria</t>
  </si>
  <si>
    <t>Algiers</t>
  </si>
  <si>
    <t>Constantine</t>
  </si>
  <si>
    <t>Cape Verde</t>
  </si>
  <si>
    <t>Sal</t>
  </si>
  <si>
    <t>Egypt</t>
  </si>
  <si>
    <t>Cairo</t>
  </si>
  <si>
    <t>Hurghada</t>
  </si>
  <si>
    <t>Marsa Alam</t>
  </si>
  <si>
    <t>Sharm El Sheikh International</t>
  </si>
  <si>
    <t>Ethiopia</t>
  </si>
  <si>
    <t>Addis Ababa</t>
  </si>
  <si>
    <t>Mauritius</t>
  </si>
  <si>
    <t>Morocco</t>
  </si>
  <si>
    <t>Al Massira</t>
  </si>
  <si>
    <t>Fez</t>
  </si>
  <si>
    <t>Casablanca Mohamed V</t>
  </si>
  <si>
    <t>Marrakech</t>
  </si>
  <si>
    <t>South Africa</t>
  </si>
  <si>
    <t>Cape Town</t>
  </si>
  <si>
    <t>Johannesburg International</t>
  </si>
  <si>
    <t>Tanzania</t>
  </si>
  <si>
    <t>Zanzibar</t>
  </si>
  <si>
    <t>Tunisia</t>
  </si>
  <si>
    <t>Enfidha Hammamet Ali Internation</t>
  </si>
  <si>
    <t>Tunis</t>
  </si>
  <si>
    <t>Djerba</t>
  </si>
  <si>
    <t>Arab Emirates</t>
  </si>
  <si>
    <t>Abu Dhabi International</t>
  </si>
  <si>
    <t>Dubai International</t>
  </si>
  <si>
    <t>Bahrein</t>
  </si>
  <si>
    <t>China</t>
  </si>
  <si>
    <t>Beijing Capital</t>
  </si>
  <si>
    <t>Shanghai Pudong International</t>
  </si>
  <si>
    <t>Hong Kong</t>
  </si>
  <si>
    <t>Hong Kong Chek Lap Kok Int.Airport</t>
  </si>
  <si>
    <t>India</t>
  </si>
  <si>
    <t>Bombay</t>
  </si>
  <si>
    <t>Indira Gandhi International</t>
  </si>
  <si>
    <t>Israel</t>
  </si>
  <si>
    <t>Tel Aviv Ben Gurion International</t>
  </si>
  <si>
    <t>Japan</t>
  </si>
  <si>
    <t>Tokyo Narita</t>
  </si>
  <si>
    <t>Jordan</t>
  </si>
  <si>
    <t>Amman Queen Alia International</t>
  </si>
  <si>
    <t>Aqaba</t>
  </si>
  <si>
    <t>Korea South</t>
  </si>
  <si>
    <t>Incheon International</t>
  </si>
  <si>
    <t>Kuwait</t>
  </si>
  <si>
    <t>Kuwait/Intl Airport</t>
  </si>
  <si>
    <t>Lebanon</t>
  </si>
  <si>
    <t>Beirut</t>
  </si>
  <si>
    <t>Maldives</t>
  </si>
  <si>
    <t>Male</t>
  </si>
  <si>
    <t>Oman</t>
  </si>
  <si>
    <t>Muscat</t>
  </si>
  <si>
    <t>Qatar</t>
  </si>
  <si>
    <t>Hamad International</t>
  </si>
  <si>
    <t>Saudi Arabia</t>
  </si>
  <si>
    <t>Jeddah.King Abdulaziz</t>
  </si>
  <si>
    <t>Riyadh</t>
  </si>
  <si>
    <t>Singapore</t>
  </si>
  <si>
    <t>Singapore Changi</t>
  </si>
  <si>
    <t>Sri Lanka</t>
  </si>
  <si>
    <t>Colombo Bandaranayike</t>
  </si>
  <si>
    <t>Thailand</t>
  </si>
  <si>
    <t>Suvarnabhumi Bangkok International</t>
  </si>
  <si>
    <t>Phuket.International</t>
  </si>
  <si>
    <t>Canada</t>
  </si>
  <si>
    <t>Montreal Dorval International</t>
  </si>
  <si>
    <t>Toronto Lester Pearson Internatio</t>
  </si>
  <si>
    <t>Mexico</t>
  </si>
  <si>
    <t>Cancun</t>
  </si>
  <si>
    <t>United States</t>
  </si>
  <si>
    <t>Boston Logan International</t>
  </si>
  <si>
    <t>New York Newark International</t>
  </si>
  <si>
    <t>Washington Dulles International</t>
  </si>
  <si>
    <t>New York J F Kennedy</t>
  </si>
  <si>
    <t>Las Vegas Mccarran Intl.Airport</t>
  </si>
  <si>
    <t>Los Angeles International</t>
  </si>
  <si>
    <t>Miami International</t>
  </si>
  <si>
    <t>Chicago O Hare International</t>
  </si>
  <si>
    <t>Philadelphia International</t>
  </si>
  <si>
    <t>San Francisco International</t>
  </si>
  <si>
    <t>Tampa International</t>
  </si>
  <si>
    <t>Costa Rica</t>
  </si>
  <si>
    <t>Liberia/Daniel Oduber Quiros</t>
  </si>
  <si>
    <t>San Jose Juan Santamaria</t>
  </si>
  <si>
    <t>Dominican Rep</t>
  </si>
  <si>
    <t>Punta Cana</t>
  </si>
  <si>
    <t>Puerto Plata</t>
  </si>
  <si>
    <t>Jamaica</t>
  </si>
  <si>
    <t>Montego Bay</t>
  </si>
  <si>
    <t>Argentina</t>
  </si>
  <si>
    <t>Buenos Aires Ministro Pistarini</t>
  </si>
  <si>
    <t>Brazil</t>
  </si>
  <si>
    <t>Sao Paulo Guarulhos Int</t>
  </si>
  <si>
    <t>Serbia/Montenegro/Kosovo</t>
  </si>
  <si>
    <r>
      <t>Abfliegende Lokalpassagier/innen; nur Linien- und Charterverkehr; gemäss Stand der Datenbanken am 25.04.2023</t>
    </r>
    <r>
      <rPr>
        <vertAlign val="superscript"/>
        <sz val="9"/>
        <rFont val="Arial"/>
        <family val="2"/>
      </rPr>
      <t xml:space="preserve">1 </t>
    </r>
    <r>
      <rPr>
        <sz val="9"/>
        <rFont val="Arial"/>
        <family val="2"/>
      </rPr>
      <t xml:space="preserve">
Passagers locaux au départ; uniquement trafic de ligne et charter; selon l'état des banques de données au 25.04.2023</t>
    </r>
    <r>
      <rPr>
        <vertAlign val="superscript"/>
        <sz val="9"/>
        <rFont val="Arial"/>
        <family val="2"/>
      </rPr>
      <t>1</t>
    </r>
  </si>
  <si>
    <r>
      <t>Abfliegende Lokalpassagier/innen; nur Linien- und Charterverkehr; gemäss Stand der Datenbanken am 25.04.2023</t>
    </r>
    <r>
      <rPr>
        <vertAlign val="superscript"/>
        <sz val="9"/>
        <rFont val="Arial"/>
        <family val="2"/>
      </rPr>
      <t>1</t>
    </r>
    <r>
      <rPr>
        <sz val="9"/>
        <rFont val="Arial"/>
        <family val="2"/>
      </rPr>
      <t xml:space="preserve">
Passagers locaux au départ; uniquement trafic de ligne et charter; selon l'état des banques de données au 25.04.2023</t>
    </r>
    <r>
      <rPr>
        <vertAlign val="superscript"/>
        <sz val="9"/>
        <rFont val="Arial"/>
        <family val="2"/>
      </rPr>
      <t>1</t>
    </r>
  </si>
  <si>
    <t>Belarus</t>
  </si>
  <si>
    <t>Aalborg</t>
  </si>
  <si>
    <t>Aarhus</t>
  </si>
  <si>
    <t>Billund</t>
  </si>
  <si>
    <t>Faroe Islands</t>
  </si>
  <si>
    <t>Ivalo</t>
  </si>
  <si>
    <t>Biarritz</t>
  </si>
  <si>
    <t>Brest</t>
  </si>
  <si>
    <t>Berlin</t>
  </si>
  <si>
    <t>Bremen</t>
  </si>
  <si>
    <t>Leipzig</t>
  </si>
  <si>
    <t>Gibraltar</t>
  </si>
  <si>
    <t>Belfast City</t>
  </si>
  <si>
    <t>Jersey</t>
  </si>
  <si>
    <t>Chania</t>
  </si>
  <si>
    <t>Greenland</t>
  </si>
  <si>
    <t>Moldova</t>
  </si>
  <si>
    <t>Kishinev</t>
  </si>
  <si>
    <t>Bodo</t>
  </si>
  <si>
    <t>Kristiansand</t>
  </si>
  <si>
    <t>Stavanger</t>
  </si>
  <si>
    <t>Trondheim</t>
  </si>
  <si>
    <t>Katowice</t>
  </si>
  <si>
    <t>Poznan</t>
  </si>
  <si>
    <t>Rzeszow</t>
  </si>
  <si>
    <t>Ponta Delgada</t>
  </si>
  <si>
    <t>Timisoara</t>
  </si>
  <si>
    <t>Russian Fed</t>
  </si>
  <si>
    <t>Domodedovo International</t>
  </si>
  <si>
    <t>Moskva Sheremetyevo</t>
  </si>
  <si>
    <t>Moskva Vnukovo</t>
  </si>
  <si>
    <t>St Petersburg Pulkovo</t>
  </si>
  <si>
    <t>Podgorica</t>
  </si>
  <si>
    <t>Kosice</t>
  </si>
  <si>
    <t>Asturias</t>
  </si>
  <si>
    <t>Bilbao</t>
  </si>
  <si>
    <t>Tenerife Norte</t>
  </si>
  <si>
    <t>Lulea</t>
  </si>
  <si>
    <t>Umea</t>
  </si>
  <si>
    <t>Adana</t>
  </si>
  <si>
    <t>Ankara Esenboga</t>
  </si>
  <si>
    <t>Kayseri</t>
  </si>
  <si>
    <t>Konya</t>
  </si>
  <si>
    <t>Angola</t>
  </si>
  <si>
    <t>Benin</t>
  </si>
  <si>
    <t>Botswana</t>
  </si>
  <si>
    <t>Burkina Faso</t>
  </si>
  <si>
    <t>Burundi</t>
  </si>
  <si>
    <t>Cameroon</t>
  </si>
  <si>
    <t>Douala</t>
  </si>
  <si>
    <t>Yaoundé Nsimalen International</t>
  </si>
  <si>
    <t>Praio</t>
  </si>
  <si>
    <t>Cent.Afric.Rep</t>
  </si>
  <si>
    <t>Chad</t>
  </si>
  <si>
    <t>Comoros</t>
  </si>
  <si>
    <t>Congo (Brazz.)</t>
  </si>
  <si>
    <t>Cote d'Ivoire</t>
  </si>
  <si>
    <t>Abidjan</t>
  </si>
  <si>
    <t>Djibouti</t>
  </si>
  <si>
    <t>Equat.Guinea</t>
  </si>
  <si>
    <t>Eritrea</t>
  </si>
  <si>
    <t>Gabon</t>
  </si>
  <si>
    <t>Gambia</t>
  </si>
  <si>
    <t>Ghana</t>
  </si>
  <si>
    <t>Accra</t>
  </si>
  <si>
    <t>Guinea</t>
  </si>
  <si>
    <t>Guinea-Bissau</t>
  </si>
  <si>
    <t>Kenya</t>
  </si>
  <si>
    <t>Mombasa</t>
  </si>
  <si>
    <t>Nairobi Jomo Kenyatta International</t>
  </si>
  <si>
    <t>Lesotho</t>
  </si>
  <si>
    <t>Liberia</t>
  </si>
  <si>
    <t>Libya</t>
  </si>
  <si>
    <t>Madagascar</t>
  </si>
  <si>
    <t>Antananarivo</t>
  </si>
  <si>
    <t>Malawi</t>
  </si>
  <si>
    <t>Mali</t>
  </si>
  <si>
    <t>Mauritania</t>
  </si>
  <si>
    <t>Mayotte</t>
  </si>
  <si>
    <t>Mocambique</t>
  </si>
  <si>
    <t>Rabat</t>
  </si>
  <si>
    <t>Namibia</t>
  </si>
  <si>
    <t>Windhoek International</t>
  </si>
  <si>
    <t>Niger</t>
  </si>
  <si>
    <t>Nigeria</t>
  </si>
  <si>
    <t>Lagos</t>
  </si>
  <si>
    <t>Rep. Dem. Congo</t>
  </si>
  <si>
    <t>Kinshasa N'Djili</t>
  </si>
  <si>
    <t>Reunion</t>
  </si>
  <si>
    <t>St Denis De La Reunion</t>
  </si>
  <si>
    <t>Rwanda</t>
  </si>
  <si>
    <t>Kigali</t>
  </si>
  <si>
    <t>Sao Tome</t>
  </si>
  <si>
    <t>Senegal</t>
  </si>
  <si>
    <t>Blaise Diagne International</t>
  </si>
  <si>
    <t>Seychelles</t>
  </si>
  <si>
    <t>Mahe Island</t>
  </si>
  <si>
    <t>Sierra Leone</t>
  </si>
  <si>
    <t>Somalia</t>
  </si>
  <si>
    <t>King Shaka International Airport</t>
  </si>
  <si>
    <t>South Soudan</t>
  </si>
  <si>
    <t>Sudan</t>
  </si>
  <si>
    <t>Swaziland / Eswatini</t>
  </si>
  <si>
    <t>Dar Es Salaam</t>
  </si>
  <si>
    <t>Kilimanjaro</t>
  </si>
  <si>
    <t>Togo</t>
  </si>
  <si>
    <t>Lome</t>
  </si>
  <si>
    <t>Uganda</t>
  </si>
  <si>
    <t>Entebbe/Kampala</t>
  </si>
  <si>
    <t>Zambia</t>
  </si>
  <si>
    <t>Zimbabwe</t>
  </si>
  <si>
    <t>Afghanistan</t>
  </si>
  <si>
    <t>Armenia</t>
  </si>
  <si>
    <t>Zvartnots</t>
  </si>
  <si>
    <t>Azerbaijan</t>
  </si>
  <si>
    <t>Baku</t>
  </si>
  <si>
    <t>Bahrain</t>
  </si>
  <si>
    <t>Bangladesh</t>
  </si>
  <si>
    <t>Hazrat Shahjalal Intl., Dhaka</t>
  </si>
  <si>
    <t>Bhutan</t>
  </si>
  <si>
    <t>Brunei</t>
  </si>
  <si>
    <t>Cambodia</t>
  </si>
  <si>
    <t>Phnom Penh</t>
  </si>
  <si>
    <t>Siem Reap</t>
  </si>
  <si>
    <t>Georgia</t>
  </si>
  <si>
    <t>Tblisi</t>
  </si>
  <si>
    <t>Ahmedabad</t>
  </si>
  <si>
    <t>Bangalore</t>
  </si>
  <si>
    <t>Calcutta</t>
  </si>
  <si>
    <t>Chennai/Madras</t>
  </si>
  <si>
    <t>Cochin international</t>
  </si>
  <si>
    <t>Goa (Navy)</t>
  </si>
  <si>
    <t>Hyderabad International</t>
  </si>
  <si>
    <t>Indonesia</t>
  </si>
  <si>
    <t>Bali intl/Ngurah Rai</t>
  </si>
  <si>
    <t>Jakarta Soekarno-Hatta</t>
  </si>
  <si>
    <t>Iran</t>
  </si>
  <si>
    <t>Teheran Ahmadabad</t>
  </si>
  <si>
    <t>Iraq</t>
  </si>
  <si>
    <t>Erbil</t>
  </si>
  <si>
    <t>Kansai International</t>
  </si>
  <si>
    <t>Tokyo Haneda</t>
  </si>
  <si>
    <t>Kazakhstan</t>
  </si>
  <si>
    <t>Almaty</t>
  </si>
  <si>
    <t>Nur-Sultan Nazarbayev International</t>
  </si>
  <si>
    <t>Kyrgyzstan</t>
  </si>
  <si>
    <t>Lao</t>
  </si>
  <si>
    <t>Macau</t>
  </si>
  <si>
    <t>Malaysia</t>
  </si>
  <si>
    <t>Kuala Lumpur.International</t>
  </si>
  <si>
    <t>Penang International</t>
  </si>
  <si>
    <t>Mongolia</t>
  </si>
  <si>
    <t>Myanmar</t>
  </si>
  <si>
    <t>Nepal</t>
  </si>
  <si>
    <t>Kathmandu</t>
  </si>
  <si>
    <t>Pakistan</t>
  </si>
  <si>
    <t>Islamabad</t>
  </si>
  <si>
    <t>Karachi.Jinnah Itl</t>
  </si>
  <si>
    <t>Lahore</t>
  </si>
  <si>
    <t>Philippines</t>
  </si>
  <si>
    <t>Cebu</t>
  </si>
  <si>
    <t>Manila Ninoy Aquino International</t>
  </si>
  <si>
    <t>Damman King Fahd International</t>
  </si>
  <si>
    <t>Madinah</t>
  </si>
  <si>
    <t>Taiwan</t>
  </si>
  <si>
    <t>Taipei Chiang Kai Shek Intl</t>
  </si>
  <si>
    <t>Tajikistan</t>
  </si>
  <si>
    <t>Chiang Mai International</t>
  </si>
  <si>
    <t>Krabi</t>
  </si>
  <si>
    <t>Surathani Samui</t>
  </si>
  <si>
    <t>Turkmenistan</t>
  </si>
  <si>
    <t>Uzbekistan</t>
  </si>
  <si>
    <t>Tashkent</t>
  </si>
  <si>
    <t>Viet Nam</t>
  </si>
  <si>
    <t>Hanoi</t>
  </si>
  <si>
    <t>Ho Chi Minh City</t>
  </si>
  <si>
    <t>Yemen</t>
  </si>
  <si>
    <t>Australia</t>
  </si>
  <si>
    <t>Adelaide</t>
  </si>
  <si>
    <t>Brisbane</t>
  </si>
  <si>
    <t>Melbourne</t>
  </si>
  <si>
    <t>Perth</t>
  </si>
  <si>
    <t>Sydney Kingsford Smith</t>
  </si>
  <si>
    <t>Fiji Islands</t>
  </si>
  <si>
    <t>French Polynesia</t>
  </si>
  <si>
    <t>Guam</t>
  </si>
  <si>
    <t>New Caledonia</t>
  </si>
  <si>
    <t>New Zealand</t>
  </si>
  <si>
    <t>Auckland International</t>
  </si>
  <si>
    <t>Christchurch</t>
  </si>
  <si>
    <t>Papua Guinea</t>
  </si>
  <si>
    <t>St.Helena</t>
  </si>
  <si>
    <t>Calgary</t>
  </si>
  <si>
    <t>Edmonton International</t>
  </si>
  <si>
    <t>Halifax International</t>
  </si>
  <si>
    <t>Ottawa Mcdonald Cartier Intl</t>
  </si>
  <si>
    <t>Quebec</t>
  </si>
  <si>
    <t>Vancouver International</t>
  </si>
  <si>
    <t>Winnipeg International</t>
  </si>
  <si>
    <t>Mexico City Benito Juarez Intl</t>
  </si>
  <si>
    <t>Atlanta Hartsfield Intl</t>
  </si>
  <si>
    <t>Austin Robert Mueller Municipal</t>
  </si>
  <si>
    <t>Charlotte</t>
  </si>
  <si>
    <t>Cincinnati Northern Kentucky Int</t>
  </si>
  <si>
    <t>Cleveland Hopkins International</t>
  </si>
  <si>
    <t>Dallas Fort Worth Intl</t>
  </si>
  <si>
    <t>Denver International</t>
  </si>
  <si>
    <t>Detroit Wayne County</t>
  </si>
  <si>
    <t>Honolulu International</t>
  </si>
  <si>
    <t>Houston Intercontinental</t>
  </si>
  <si>
    <t>Indianapolis</t>
  </si>
  <si>
    <t>Jacksonville International</t>
  </si>
  <si>
    <t>Kansas City International</t>
  </si>
  <si>
    <t>Minneapolis International</t>
  </si>
  <si>
    <t>Nashville</t>
  </si>
  <si>
    <t>New Orleans International</t>
  </si>
  <si>
    <t>Orlando International</t>
  </si>
  <si>
    <t>Phoenix Sky Harbor International</t>
  </si>
  <si>
    <t>Pittsburgh International</t>
  </si>
  <si>
    <t>Port Columbus International</t>
  </si>
  <si>
    <t>Portland</t>
  </si>
  <si>
    <t>Raleigh/Durham</t>
  </si>
  <si>
    <t>Salt Lake City</t>
  </si>
  <si>
    <t>San Diego Lindbergh Field Internat</t>
  </si>
  <si>
    <t>Seattle Tacoma International</t>
  </si>
  <si>
    <t>St Louis Lambert Intl</t>
  </si>
  <si>
    <t>Antigua</t>
  </si>
  <si>
    <t>Aruba</t>
  </si>
  <si>
    <t>Bahamas</t>
  </si>
  <si>
    <t>Lynden Pindling International</t>
  </si>
  <si>
    <t>Barbados</t>
  </si>
  <si>
    <t>Belize</t>
  </si>
  <si>
    <t>Bermuda</t>
  </si>
  <si>
    <t>Cayman Isl</t>
  </si>
  <si>
    <t>Cuba</t>
  </si>
  <si>
    <t>Havana</t>
  </si>
  <si>
    <t>Dominica</t>
  </si>
  <si>
    <t>Santo Domingo Las Americas</t>
  </si>
  <si>
    <t>El Salvador</t>
  </si>
  <si>
    <t>Grenada</t>
  </si>
  <si>
    <t>Guadeloupe</t>
  </si>
  <si>
    <t>Pointe-A-Pitre</t>
  </si>
  <si>
    <t>Guatemala</t>
  </si>
  <si>
    <t>Guatemala City</t>
  </si>
  <si>
    <t>Haiti</t>
  </si>
  <si>
    <t>Honduras</t>
  </si>
  <si>
    <t>Martinique</t>
  </si>
  <si>
    <t>Fort De France</t>
  </si>
  <si>
    <t>Neth.Antilles</t>
  </si>
  <si>
    <t>St Maarten</t>
  </si>
  <si>
    <t>Nicaragua</t>
  </si>
  <si>
    <t>Panama</t>
  </si>
  <si>
    <t>Panama City Tocumen Internationl</t>
  </si>
  <si>
    <t>Puerto Rico</t>
  </si>
  <si>
    <t>Saint Lucia</t>
  </si>
  <si>
    <t>St.Kitts-Nevis</t>
  </si>
  <si>
    <t>St.Vincent</t>
  </si>
  <si>
    <t>Trinidad</t>
  </si>
  <si>
    <t>Turk/Caicos Isl</t>
  </si>
  <si>
    <t>Virgin IL USA</t>
  </si>
  <si>
    <t>Bolivia</t>
  </si>
  <si>
    <t>Viru Viru</t>
  </si>
  <si>
    <t>Belo Horizonte Tancredo Neves Int</t>
  </si>
  <si>
    <t>Brasilia</t>
  </si>
  <si>
    <t>Curitiba Afonso Pena</t>
  </si>
  <si>
    <t>Florianopolis</t>
  </si>
  <si>
    <t>Fortaleza</t>
  </si>
  <si>
    <t>Porto Alegre</t>
  </si>
  <si>
    <t>Recife</t>
  </si>
  <si>
    <t>Rio De Janeiro International</t>
  </si>
  <si>
    <t>Salvador</t>
  </si>
  <si>
    <t>Chile</t>
  </si>
  <si>
    <t>Santiago Comodoro Arturo Merino Ben</t>
  </si>
  <si>
    <t>Colombia</t>
  </si>
  <si>
    <t>Bogota</t>
  </si>
  <si>
    <t>Medellin Jose Maria Cordova Intl</t>
  </si>
  <si>
    <t>Ecuador</t>
  </si>
  <si>
    <t>Guayaquil</t>
  </si>
  <si>
    <t>Quito Mitad del Mundo</t>
  </si>
  <si>
    <t>French Guyana</t>
  </si>
  <si>
    <t>Guyana</t>
  </si>
  <si>
    <t>Paraguay</t>
  </si>
  <si>
    <t>Asuncion</t>
  </si>
  <si>
    <t>Peru</t>
  </si>
  <si>
    <t>Jorge Chávez International</t>
  </si>
  <si>
    <t>Surinam</t>
  </si>
  <si>
    <t>Uruguay</t>
  </si>
  <si>
    <t>Montevideo</t>
  </si>
  <si>
    <t>Venezuela</t>
  </si>
  <si>
    <t>Liège</t>
  </si>
  <si>
    <t>Bâle-Mulhouse</t>
  </si>
  <si>
    <t>…</t>
  </si>
  <si>
    <r>
      <t>Total</t>
    </r>
    <r>
      <rPr>
        <vertAlign val="superscript"/>
        <sz val="8"/>
        <rFont val="Arial"/>
        <family val="2"/>
      </rPr>
      <t>2</t>
    </r>
  </si>
  <si>
    <r>
      <t>Basel Mulhouse</t>
    </r>
    <r>
      <rPr>
        <vertAlign val="superscript"/>
        <sz val="8"/>
        <rFont val="Arial"/>
        <family val="2"/>
      </rPr>
      <t>2 r</t>
    </r>
  </si>
  <si>
    <r>
      <t>Bern Belp</t>
    </r>
    <r>
      <rPr>
        <vertAlign val="superscript"/>
        <sz val="8"/>
        <rFont val="Arial"/>
        <family val="2"/>
      </rPr>
      <t xml:space="preserve">2 r </t>
    </r>
  </si>
  <si>
    <r>
      <t>Lugano Agno</t>
    </r>
    <r>
      <rPr>
        <vertAlign val="superscript"/>
        <sz val="8"/>
        <rFont val="Arial"/>
        <family val="2"/>
      </rPr>
      <t>2 r</t>
    </r>
  </si>
  <si>
    <r>
      <t>Sion</t>
    </r>
    <r>
      <rPr>
        <vertAlign val="superscript"/>
        <sz val="8"/>
        <rFont val="Arial"/>
        <family val="2"/>
      </rPr>
      <t>2 r</t>
    </r>
  </si>
  <si>
    <r>
      <t>St. Gallen Altenrhein</t>
    </r>
    <r>
      <rPr>
        <vertAlign val="superscript"/>
        <sz val="8"/>
        <rFont val="Arial"/>
        <family val="2"/>
      </rPr>
      <t>2 r</t>
    </r>
  </si>
  <si>
    <t>r rektifiiert / rectifié (August / août 2024)</t>
  </si>
  <si>
    <r>
      <rPr>
        <vertAlign val="superscript"/>
        <sz val="8"/>
        <rFont val="Arial"/>
        <family val="2"/>
      </rPr>
      <t>1</t>
    </r>
    <r>
      <rPr>
        <sz val="8"/>
        <rFont val="Arial"/>
        <family val="2"/>
      </rPr>
      <t xml:space="preserve"> Die internationalen Flughafen-Codes (IATA-Codes) sind gewissen Änderungen unterworfen. Kleinere nachträgliche Anpassungen der Zuteilung der Passagier/-innen zu den Destinationen können daher nicht 
   ausgeschlossen werden. </t>
    </r>
  </si>
  <si>
    <r>
      <rPr>
        <vertAlign val="superscript"/>
        <sz val="8"/>
        <rFont val="Arial"/>
        <family val="2"/>
      </rPr>
      <t>2</t>
    </r>
    <r>
      <rPr>
        <sz val="8"/>
        <rFont val="Arial"/>
        <family val="2"/>
      </rPr>
      <t xml:space="preserve"> Für Basel-Mülhausen und für die Regionalflughäfen liegen nur sehr partiell Daten zu den Endzielen der Passagier/-innen vor, weshalb für diese Flughäfen keine entsprechenden Zahlen ausgewiesen werden. 
  Beim Total wurden bei fehlenden Angaben die Streckenziele (Zielorte der von den Passagier/-innen an den betreffenden Flughäfen bestiegenen Flugzeuge) als Endziele eingesetzt.</t>
    </r>
  </si>
  <si>
    <r>
      <rPr>
        <vertAlign val="superscript"/>
        <sz val="8"/>
        <rFont val="Arial"/>
        <family val="2"/>
      </rPr>
      <t>2</t>
    </r>
    <r>
      <rPr>
        <sz val="8"/>
        <rFont val="Arial"/>
        <family val="2"/>
      </rPr>
      <t xml:space="preserve"> On ne dispose que de données très partielles sur la destination finale des passagers de Bâle-Mulhouse et des aéroports régionaux, raison pour laquelle aucun chiffre correspondant n’est présenté ici. Pour le total, on a considéré la destination du vol (au départ des aéroports concernés) comme destination finale lorsque les données font défaut. </t>
    </r>
  </si>
  <si>
    <t>Hinweise: Für die vorliegende Auswertung zu den Lokalpassagier/-innen nach Endziel wurden Daten aus mehreren Datenbanken kombiniert. Dies führt zu kleineren Unschärfen, die bei Flughäfen mit geringem
Passagieraufkommen prozentual stärker ins Gewicht fallen. Bei Flughäfen ohne oder mit nur sehr wenigen Transfers können die Unschärfen ausserdem zur Folge haben, dass in der vorliegenden Tabelle
geringfügig mehr Passagier/-innen ausgewiesen werden als in der Tabelle B1, obschon in B1 grundsätzlich nicht nur die Lokal- sondern auch die Transferpassagier/-innen berücksichtigt werden. Anschlussflüge, 
die auf separaten Tickets ausgestellt sind, können statistisch nicht erfasst werden. Als Enddestination gilt in diesem Fall die Enddestination des ersten Tickets.</t>
  </si>
  <si>
    <t xml:space="preserve">Remarques: Les chiffres indiqués dans ce tableau pour le nombre de passagers locaux selon la destination finale ont été établis à partir de plusieurs banques de données. La méthode appliquée engendre
de petites imprécisions qui s’avèrent proportionnellement plus importantes pour les aéroports qui accueillent un petit nombre de passagers. Dans le cas des aéroports où les transferts sont rares, voire
inexistants, ces imprécisions font que le présent tableau indique parfois un nombre de passagers légèrement supérieur à celui qui figure dans le tableau B1, alors que ce dernier prend en principe en
compte non seulement les passagers locaux, mais aussi les passagers en transfert. Si les vols en correspondance ne figurent pas sur le même billet, la statistique ne peut pas en tenir compte. Dans ce cas, 
la destination finale est celle du premier billet. </t>
  </si>
  <si>
    <t>Hinweise: Für die vorliegende Auswertung zu den Lokalpassagier/-innen nach Endziel wurden Daten aus mehreren Datenbanken kombiniert. Dies führt zu kleineren Unschärfen, die bei Flughafen-Relationen mit geringem Passagieraufkommen prozentual stärker ins Gewicht fallen. Bei Relationen ohne oder mit nur sehr wenigen Transferpassagier/-innen können die Unschärfen ausserdem zur Folge haben, dass in der vorliegenden Tabelle geringfügig mehr Passagier/-innen ausgewiesen werden als in der Tabelle B2, obschon in B2 grundsätzlich nicht nur die Lokal- sondern auch die Transferpassagier/-innen berücksichtigt werden. Anschlussflüge, die auf separaten Tickets ausgestellt sind, können statistisch nicht erfasst werden. Als Enddestination gilt in diesem Fall die Enddestination des ersten Tickets.</t>
  </si>
  <si>
    <t xml:space="preserve">Remarques: Les chiffres indiqués dans ce tableau pour le nombre de passagers locaux selon la destination finale ont été établis à partir de plusieurs banques de données. La méthode appliquée engendre de petites imprécisions qui s’avèrent proportionnellement plus importantes pour les liaisons (entre aéroports) qui comptent un petit nombre de passagers. Dans le cas des liaisons où les passagers en transfert sont rares, voire inexistants, ces imprécisions font que le présent tableau indique parfois un nombre de passagers légèrement supérieur à celui qui figure dans le tableau B2, alors que ce dernier prend en principe en compte non seulement les passagers locaux, mais aussi les passagers en transfert. Si les vols en correspondance ne figurent pas sur le même billet, la statistique ne peut pas en tenir compte. Dans ce cas, la destination finale est celle du premier billet. </t>
  </si>
  <si>
    <t>r rektifiziert/rectifié (März/mars 2025)</t>
  </si>
  <si>
    <t>Total r</t>
  </si>
  <si>
    <t>St. Gallen Altenrhein r</t>
  </si>
  <si>
    <t>Serbie/Montenegro/Kosovo</t>
  </si>
  <si>
    <t xml:space="preserve">         St. Gallen 
         Altenrhein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</si>
</sst>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 ###\ ##0"/>
    <numFmt numFmtId="166" formatCode="#\ ###\ ##0.0"/>
    <numFmt numFmtId="167" formatCode="0.0"/>
    <numFmt numFmtId="168" formatCode="#,##0.0000"/>
    <numFmt numFmtId="169" formatCode="#\ ###\ ###\ ##0"/>
    <numFmt numFmtId="170" formatCode="#\ ###\ ##0\ \r"/>
    <numFmt numFmtId="171" formatCode="0\ \r"/>
  </numFmts>
  <fonts count="56" x14ac:knownFonts="1">
    <font>
      <sz val="8"/>
      <name val="Arial"/>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u/>
      <sz val="8"/>
      <color indexed="12"/>
      <name val="Arial"/>
      <family val="2"/>
    </font>
    <font>
      <b/>
      <sz val="12"/>
      <name val="Arial"/>
      <family val="2"/>
    </font>
    <font>
      <b/>
      <sz val="16"/>
      <name val="Arial"/>
      <family val="2"/>
    </font>
    <font>
      <sz val="8"/>
      <name val="Arial Narrow"/>
      <family val="2"/>
    </font>
    <font>
      <sz val="12"/>
      <name val="Arial"/>
      <family val="2"/>
    </font>
    <font>
      <b/>
      <sz val="8"/>
      <name val="Arial"/>
      <family val="2"/>
    </font>
    <font>
      <b/>
      <sz val="10"/>
      <name val="Arial"/>
      <family val="2"/>
    </font>
    <font>
      <sz val="8"/>
      <name val="Arial"/>
      <family val="2"/>
    </font>
    <font>
      <b/>
      <sz val="9"/>
      <name val="Arial"/>
      <family val="2"/>
    </font>
    <font>
      <sz val="9"/>
      <name val="Arial"/>
      <family val="2"/>
    </font>
    <font>
      <sz val="10"/>
      <name val="Arial"/>
      <family val="2"/>
    </font>
    <font>
      <b/>
      <sz val="14"/>
      <name val="Arial"/>
      <family val="2"/>
    </font>
    <font>
      <u/>
      <sz val="10"/>
      <color indexed="45"/>
      <name val="Arial"/>
      <family val="2"/>
    </font>
    <font>
      <u/>
      <sz val="8"/>
      <color indexed="12"/>
      <name val="Arial"/>
      <family val="2"/>
    </font>
    <font>
      <sz val="9"/>
      <name val="Arial Narrow"/>
      <family val="2"/>
    </font>
    <font>
      <sz val="11"/>
      <name val="Arial"/>
      <family val="2"/>
    </font>
    <font>
      <sz val="11"/>
      <color theme="1"/>
      <name val="Arial"/>
      <family val="2"/>
    </font>
    <font>
      <u/>
      <sz val="11"/>
      <color rgb="FF004488"/>
      <name val="Arial"/>
      <family val="2"/>
    </font>
    <font>
      <u/>
      <sz val="11"/>
      <color rgb="FF808080"/>
      <name val="Arial"/>
      <family val="2"/>
    </font>
    <font>
      <u/>
      <sz val="11"/>
      <color rgb="FFDD99DD"/>
      <name val="Arial"/>
      <family val="2"/>
    </font>
    <font>
      <b/>
      <sz val="9"/>
      <color theme="1"/>
      <name val="Arial"/>
      <family val="2"/>
    </font>
    <font>
      <sz val="12"/>
      <color rgb="FF0000FF"/>
      <name val="Arial"/>
      <family val="2"/>
    </font>
    <font>
      <sz val="8"/>
      <color rgb="FFFF0000"/>
      <name val="Arial"/>
      <family val="2"/>
    </font>
    <font>
      <sz val="14"/>
      <name val="Arial"/>
      <family val="2"/>
    </font>
    <font>
      <sz val="16"/>
      <name val="Arial"/>
      <family val="2"/>
    </font>
    <font>
      <u/>
      <sz val="10"/>
      <color indexed="12"/>
      <name val="Arial"/>
      <family val="2"/>
    </font>
    <font>
      <sz val="11"/>
      <color theme="1"/>
      <name val="Roboto"/>
    </font>
    <font>
      <sz val="8"/>
      <color indexed="12"/>
      <name val="Arial"/>
      <family val="2"/>
    </font>
    <font>
      <sz val="8"/>
      <color theme="1"/>
      <name val="Arial"/>
      <family val="2"/>
    </font>
    <font>
      <sz val="8"/>
      <color rgb="FF008000"/>
      <name val="Arial"/>
      <family val="2"/>
    </font>
    <font>
      <b/>
      <sz val="8"/>
      <color theme="1"/>
      <name val="Arial"/>
      <family val="2"/>
    </font>
    <font>
      <i/>
      <sz val="10"/>
      <name val="Arial"/>
      <family val="2"/>
    </font>
    <font>
      <sz val="8"/>
      <color rgb="FF0000FF"/>
      <name val="Arial"/>
      <family val="2"/>
    </font>
    <font>
      <sz val="10"/>
      <color rgb="FF0000FF"/>
      <name val="Arial"/>
      <family val="2"/>
    </font>
    <font>
      <sz val="11"/>
      <name val="Roboto"/>
    </font>
    <font>
      <sz val="11"/>
      <color theme="0"/>
      <name val="Roboto"/>
    </font>
    <font>
      <sz val="8"/>
      <color theme="0"/>
      <name val="Arial"/>
      <family val="2"/>
    </font>
    <font>
      <b/>
      <sz val="8"/>
      <color theme="0"/>
      <name val="Arial"/>
      <family val="2"/>
    </font>
    <font>
      <sz val="9"/>
      <color rgb="FF000000"/>
      <name val="Arial"/>
      <family val="2"/>
    </font>
    <font>
      <b/>
      <sz val="9"/>
      <color rgb="FFFF0000"/>
      <name val="Arial"/>
      <family val="2"/>
    </font>
    <font>
      <b/>
      <sz val="8"/>
      <color rgb="FFFF0000"/>
      <name val="Arial"/>
      <family val="2"/>
    </font>
    <font>
      <sz val="11"/>
      <color rgb="FFFF0000"/>
      <name val="Roboto"/>
    </font>
    <font>
      <sz val="6"/>
      <color theme="0"/>
      <name val="Roboto"/>
    </font>
    <font>
      <vertAlign val="superscript"/>
      <sz val="8"/>
      <name val="Arial"/>
      <family val="2"/>
    </font>
    <font>
      <b/>
      <sz val="6"/>
      <color theme="0"/>
      <name val="Roboto"/>
    </font>
    <font>
      <vertAlign val="superscript"/>
      <sz val="9"/>
      <name val="Arial"/>
      <family val="2"/>
    </font>
    <font>
      <b/>
      <sz val="9"/>
      <color theme="0"/>
      <name val="Arial"/>
      <family val="2"/>
    </font>
    <font>
      <sz val="9"/>
      <color theme="0"/>
      <name val="Arial"/>
      <family val="2"/>
    </font>
    <font>
      <sz val="6"/>
      <name val="Roboto"/>
    </font>
    <font>
      <b/>
      <sz val="6"/>
      <name val="Roboto"/>
    </font>
  </fonts>
  <fills count="6">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0"/>
        <bgColor indexed="64"/>
      </patternFill>
    </fill>
    <fill>
      <patternFill patternType="solid">
        <fgColor rgb="FFE8EAF7"/>
        <bgColor indexed="64"/>
      </patternFill>
    </fill>
  </fills>
  <borders count="21">
    <border>
      <left/>
      <right/>
      <top/>
      <bottom/>
      <diagonal/>
    </border>
    <border>
      <left/>
      <right/>
      <top/>
      <bottom style="thin">
        <color indexed="64"/>
      </bottom>
      <diagonal/>
    </border>
    <border>
      <left style="thin">
        <color indexed="8"/>
      </left>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64"/>
      </bottom>
      <diagonal/>
    </border>
    <border>
      <left/>
      <right/>
      <top style="thin">
        <color indexed="64"/>
      </top>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style="thin">
        <color rgb="FFB2B2B2"/>
      </left>
      <right style="thin">
        <color rgb="FFB2B2B2"/>
      </right>
      <top style="thin">
        <color rgb="FFB2B2B2"/>
      </top>
      <bottom style="thin">
        <color rgb="FFB2B2B2"/>
      </bottom>
      <diagonal/>
    </border>
    <border>
      <left/>
      <right/>
      <top style="hair">
        <color indexed="64"/>
      </top>
      <bottom/>
      <diagonal/>
    </border>
    <border>
      <left/>
      <right/>
      <top/>
      <bottom style="hair">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s>
  <cellStyleXfs count="22">
    <xf numFmtId="0" fontId="0" fillId="0" borderId="0"/>
    <xf numFmtId="0" fontId="23" fillId="0" borderId="0" applyNumberFormat="0" applyFill="0" applyBorder="0" applyAlignment="0" applyProtection="0"/>
    <xf numFmtId="0" fontId="24" fillId="0" borderId="0" applyNumberFormat="0" applyFill="0" applyBorder="0" applyAlignment="0" applyProtection="0"/>
    <xf numFmtId="0" fontId="19" fillId="0" borderId="0" applyNumberFormat="0" applyFill="0" applyBorder="0" applyAlignment="0" applyProtection="0">
      <alignment vertical="top"/>
      <protection locked="0"/>
    </xf>
    <xf numFmtId="0" fontId="25" fillId="0" borderId="0" applyNumberFormat="0" applyFill="0" applyBorder="0" applyAlignment="0" applyProtection="0"/>
    <xf numFmtId="0" fontId="18" fillId="0" borderId="0" applyNumberFormat="0" applyFill="0" applyBorder="0" applyAlignment="0" applyProtection="0"/>
    <xf numFmtId="0" fontId="6" fillId="0" borderId="0" applyNumberFormat="0" applyFill="0" applyBorder="0" applyAlignment="0" applyProtection="0">
      <alignment vertical="top"/>
      <protection locked="0"/>
    </xf>
    <xf numFmtId="0" fontId="22" fillId="3" borderId="15" applyNumberFormat="0" applyFont="0" applyAlignment="0" applyProtection="0"/>
    <xf numFmtId="0" fontId="5" fillId="0" borderId="0"/>
    <xf numFmtId="0" fontId="22" fillId="0" borderId="0"/>
    <xf numFmtId="0" fontId="5" fillId="0" borderId="0"/>
    <xf numFmtId="0" fontId="5" fillId="0" borderId="0"/>
    <xf numFmtId="0" fontId="5" fillId="0" borderId="0"/>
    <xf numFmtId="0" fontId="5" fillId="0" borderId="0"/>
    <xf numFmtId="0" fontId="5" fillId="0" borderId="0"/>
    <xf numFmtId="0" fontId="13" fillId="0" borderId="0"/>
    <xf numFmtId="0" fontId="13" fillId="0" borderId="0"/>
    <xf numFmtId="0" fontId="6" fillId="0" borderId="0" applyNumberFormat="0" applyFill="0" applyBorder="0" applyAlignment="0" applyProtection="0">
      <alignment vertical="top"/>
      <protection locked="0"/>
    </xf>
    <xf numFmtId="0" fontId="4" fillId="0" borderId="0"/>
    <xf numFmtId="0" fontId="3" fillId="0" borderId="0"/>
    <xf numFmtId="0" fontId="2" fillId="0" borderId="0"/>
    <xf numFmtId="0" fontId="1" fillId="0" borderId="0"/>
  </cellStyleXfs>
  <cellXfs count="560">
    <xf numFmtId="0" fontId="0" fillId="0" borderId="0" xfId="0"/>
    <xf numFmtId="0" fontId="13" fillId="0" borderId="0" xfId="0" applyFont="1"/>
    <xf numFmtId="0" fontId="15" fillId="0" borderId="0" xfId="13" applyFont="1" applyAlignment="1">
      <alignment horizontal="left"/>
    </xf>
    <xf numFmtId="0" fontId="15" fillId="0" borderId="0" xfId="13" applyFont="1" applyAlignment="1"/>
    <xf numFmtId="0" fontId="15" fillId="0" borderId="0" xfId="12" applyFont="1" applyAlignment="1"/>
    <xf numFmtId="0" fontId="15" fillId="0" borderId="0" xfId="11" applyFont="1" applyAlignment="1"/>
    <xf numFmtId="0" fontId="15" fillId="0" borderId="1" xfId="11" applyFont="1" applyBorder="1" applyAlignment="1">
      <alignment horizontal="left"/>
    </xf>
    <xf numFmtId="0" fontId="15" fillId="0" borderId="1" xfId="11" applyFont="1" applyBorder="1" applyAlignment="1"/>
    <xf numFmtId="0" fontId="14" fillId="2" borderId="0" xfId="11" applyFont="1" applyFill="1" applyBorder="1" applyAlignment="1">
      <alignment horizontal="left" vertical="top"/>
    </xf>
    <xf numFmtId="0" fontId="15" fillId="2" borderId="0" xfId="11" applyFont="1" applyFill="1" applyBorder="1" applyAlignment="1">
      <alignment vertical="top"/>
    </xf>
    <xf numFmtId="0" fontId="15" fillId="2" borderId="0" xfId="11" applyFont="1" applyFill="1" applyBorder="1" applyAlignment="1">
      <alignment horizontal="center" vertical="top"/>
    </xf>
    <xf numFmtId="0" fontId="15" fillId="0" borderId="0" xfId="11" applyFont="1" applyAlignment="1">
      <alignment horizontal="left"/>
    </xf>
    <xf numFmtId="0" fontId="15" fillId="0" borderId="0" xfId="10" applyFont="1" applyAlignment="1">
      <alignment horizontal="left"/>
    </xf>
    <xf numFmtId="0" fontId="15" fillId="0" borderId="0" xfId="10" applyFont="1" applyAlignment="1"/>
    <xf numFmtId="0" fontId="15" fillId="0" borderId="1" xfId="10" applyFont="1" applyBorder="1" applyAlignment="1">
      <alignment horizontal="left"/>
    </xf>
    <xf numFmtId="0" fontId="15" fillId="0" borderId="1" xfId="10" applyFont="1" applyBorder="1" applyAlignment="1"/>
    <xf numFmtId="0" fontId="15" fillId="0" borderId="0" xfId="14" applyFont="1" applyAlignment="1">
      <alignment horizontal="left"/>
    </xf>
    <xf numFmtId="0" fontId="15" fillId="0" borderId="0" xfId="14" applyFont="1" applyAlignment="1"/>
    <xf numFmtId="0" fontId="15" fillId="0" borderId="0" xfId="14" applyFont="1" applyAlignment="1">
      <alignment horizontal="right"/>
    </xf>
    <xf numFmtId="0" fontId="15" fillId="0" borderId="0" xfId="14" applyFont="1" applyBorder="1" applyAlignment="1"/>
    <xf numFmtId="0" fontId="13" fillId="0" borderId="0" xfId="13" applyFont="1" applyBorder="1" applyAlignment="1">
      <alignment horizontal="right"/>
    </xf>
    <xf numFmtId="0" fontId="15" fillId="2" borderId="0" xfId="0" applyFont="1" applyFill="1" applyBorder="1" applyAlignment="1">
      <alignment horizontal="right"/>
    </xf>
    <xf numFmtId="0" fontId="0" fillId="0" borderId="1" xfId="0" applyBorder="1"/>
    <xf numFmtId="0" fontId="15" fillId="0" borderId="0" xfId="8" applyFont="1" applyAlignment="1"/>
    <xf numFmtId="0" fontId="15" fillId="0" borderId="0" xfId="8" applyFont="1" applyAlignment="1">
      <alignment horizontal="left"/>
    </xf>
    <xf numFmtId="3" fontId="15" fillId="0" borderId="0" xfId="0" applyNumberFormat="1" applyFont="1" applyFill="1" applyBorder="1" applyAlignment="1">
      <alignment horizontal="right" vertical="top" wrapText="1"/>
    </xf>
    <xf numFmtId="0" fontId="15" fillId="0" borderId="0" xfId="12" applyFont="1" applyFill="1" applyAlignment="1"/>
    <xf numFmtId="0" fontId="15" fillId="0" borderId="0" xfId="0" applyFont="1" applyBorder="1" applyAlignment="1">
      <alignment horizontal="right"/>
    </xf>
    <xf numFmtId="0" fontId="15" fillId="0" borderId="1" xfId="12" applyFont="1" applyFill="1" applyBorder="1" applyAlignment="1">
      <alignment horizontal="left"/>
    </xf>
    <xf numFmtId="0" fontId="15" fillId="0" borderId="0" xfId="12" applyFont="1" applyFill="1" applyBorder="1" applyAlignment="1"/>
    <xf numFmtId="0" fontId="15" fillId="0" borderId="1" xfId="14" applyFont="1" applyBorder="1" applyAlignment="1"/>
    <xf numFmtId="0" fontId="0" fillId="0" borderId="0" xfId="0" applyFill="1"/>
    <xf numFmtId="0" fontId="15" fillId="0" borderId="1" xfId="14" applyFont="1" applyBorder="1" applyAlignment="1">
      <alignment horizontal="right"/>
    </xf>
    <xf numFmtId="0" fontId="15" fillId="0" borderId="1" xfId="14" applyFont="1" applyBorder="1" applyAlignment="1">
      <alignment horizontal="left"/>
    </xf>
    <xf numFmtId="0" fontId="15" fillId="0" borderId="0" xfId="10" applyFont="1" applyFill="1" applyAlignment="1">
      <alignment horizontal="left"/>
    </xf>
    <xf numFmtId="3" fontId="15" fillId="2" borderId="0" xfId="13" applyNumberFormat="1" applyFont="1" applyFill="1" applyAlignment="1"/>
    <xf numFmtId="1" fontId="15" fillId="0" borderId="0" xfId="10" applyNumberFormat="1" applyFont="1" applyFill="1" applyAlignment="1">
      <alignment horizontal="right"/>
    </xf>
    <xf numFmtId="0" fontId="15" fillId="0" borderId="0" xfId="11" applyFont="1" applyFill="1" applyAlignment="1"/>
    <xf numFmtId="1" fontId="15" fillId="0" borderId="0" xfId="0" applyNumberFormat="1" applyFont="1" applyFill="1" applyBorder="1" applyAlignment="1">
      <alignment horizontal="right" vertical="top"/>
    </xf>
    <xf numFmtId="0" fontId="13" fillId="0" borderId="0" xfId="11" applyFont="1" applyAlignment="1"/>
    <xf numFmtId="0" fontId="15" fillId="0" borderId="0" xfId="10" applyFont="1" applyFill="1" applyAlignment="1"/>
    <xf numFmtId="0" fontId="13" fillId="0" borderId="0" xfId="11" applyFont="1" applyFill="1" applyAlignment="1"/>
    <xf numFmtId="0" fontId="0" fillId="0" borderId="0" xfId="0" applyAlignment="1">
      <alignment horizontal="left"/>
    </xf>
    <xf numFmtId="0" fontId="15" fillId="0" borderId="1" xfId="12" applyFont="1" applyFill="1" applyBorder="1" applyAlignment="1"/>
    <xf numFmtId="0" fontId="0" fillId="0" borderId="0" xfId="0" applyAlignment="1"/>
    <xf numFmtId="0" fontId="15" fillId="0" borderId="0" xfId="8" applyFont="1" applyFill="1" applyAlignment="1">
      <alignment horizontal="left"/>
    </xf>
    <xf numFmtId="0" fontId="15" fillId="0" borderId="0" xfId="8" applyFont="1" applyFill="1" applyAlignment="1"/>
    <xf numFmtId="0" fontId="15" fillId="0" borderId="0" xfId="8" applyNumberFormat="1" applyFont="1" applyFill="1" applyAlignment="1"/>
    <xf numFmtId="0" fontId="13" fillId="2" borderId="0" xfId="15" applyNumberFormat="1" applyFont="1" applyFill="1" applyBorder="1" applyAlignment="1"/>
    <xf numFmtId="0" fontId="13" fillId="0" borderId="0" xfId="16"/>
    <xf numFmtId="0" fontId="13" fillId="0" borderId="0" xfId="16" applyAlignment="1">
      <alignment vertical="top"/>
    </xf>
    <xf numFmtId="0" fontId="30" fillId="0" borderId="0" xfId="16" applyFont="1" applyAlignment="1">
      <alignment vertical="top"/>
    </xf>
    <xf numFmtId="0" fontId="10" fillId="0" borderId="0" xfId="16" applyFont="1" applyFill="1" applyAlignment="1">
      <alignment vertical="top"/>
    </xf>
    <xf numFmtId="0" fontId="12" fillId="0" borderId="0" xfId="16" applyFont="1" applyFill="1" applyBorder="1" applyAlignment="1">
      <alignment vertical="top"/>
    </xf>
    <xf numFmtId="0" fontId="30" fillId="0" borderId="0" xfId="16" applyFont="1" applyBorder="1" applyAlignment="1">
      <alignment vertical="top"/>
    </xf>
    <xf numFmtId="0" fontId="8" fillId="0" borderId="0" xfId="16" applyFont="1" applyAlignment="1">
      <alignment vertical="top"/>
    </xf>
    <xf numFmtId="0" fontId="9" fillId="0" borderId="9" xfId="16" applyFont="1" applyFill="1" applyBorder="1"/>
    <xf numFmtId="0" fontId="10" fillId="0" borderId="9" xfId="16" applyFont="1" applyBorder="1" applyAlignment="1">
      <alignment vertical="top"/>
    </xf>
    <xf numFmtId="0" fontId="10" fillId="0" borderId="0" xfId="16" applyFont="1" applyAlignment="1">
      <alignment vertical="top"/>
    </xf>
    <xf numFmtId="0" fontId="9" fillId="0" borderId="0" xfId="16" applyFont="1" applyFill="1" applyBorder="1"/>
    <xf numFmtId="0" fontId="9" fillId="0" borderId="0" xfId="16" applyNumberFormat="1" applyFont="1" applyFill="1" applyAlignment="1">
      <alignment horizontal="left"/>
    </xf>
    <xf numFmtId="0" fontId="10" fillId="0" borderId="0" xfId="16" applyFont="1"/>
    <xf numFmtId="0" fontId="11" fillId="0" borderId="0" xfId="16" applyFont="1"/>
    <xf numFmtId="0" fontId="13" fillId="0" borderId="0" xfId="16" applyBorder="1" applyAlignment="1">
      <alignment vertical="top"/>
    </xf>
    <xf numFmtId="0" fontId="32" fillId="4" borderId="0" xfId="18" applyFont="1" applyFill="1"/>
    <xf numFmtId="0" fontId="26" fillId="4" borderId="0" xfId="0" applyFont="1" applyFill="1" applyBorder="1"/>
    <xf numFmtId="0" fontId="13" fillId="2" borderId="18" xfId="8" applyFont="1" applyFill="1" applyBorder="1" applyAlignment="1">
      <alignment horizontal="left" vertical="center"/>
    </xf>
    <xf numFmtId="0" fontId="13" fillId="0" borderId="0" xfId="8" applyFont="1" applyBorder="1" applyAlignment="1"/>
    <xf numFmtId="3" fontId="13" fillId="0" borderId="0" xfId="0" applyNumberFormat="1" applyFont="1" applyFill="1" applyBorder="1" applyAlignment="1">
      <alignment horizontal="right" vertical="top" wrapText="1"/>
    </xf>
    <xf numFmtId="1" fontId="13" fillId="0" borderId="0" xfId="8" applyNumberFormat="1" applyFont="1" applyBorder="1" applyAlignment="1">
      <alignment horizontal="right"/>
    </xf>
    <xf numFmtId="0" fontId="13" fillId="0" borderId="0" xfId="8" applyFont="1" applyAlignment="1"/>
    <xf numFmtId="0" fontId="13" fillId="2" borderId="6" xfId="8" applyFont="1" applyFill="1" applyBorder="1" applyAlignment="1">
      <alignment horizontal="center" vertical="center"/>
    </xf>
    <xf numFmtId="0" fontId="13" fillId="2" borderId="8" xfId="8" applyFont="1" applyFill="1" applyBorder="1" applyAlignment="1">
      <alignment horizontal="center" vertical="center"/>
    </xf>
    <xf numFmtId="0" fontId="13" fillId="0" borderId="0" xfId="8" applyFont="1" applyFill="1" applyBorder="1" applyAlignment="1"/>
    <xf numFmtId="0" fontId="13" fillId="0" borderId="0" xfId="8" applyFont="1" applyFill="1" applyBorder="1" applyAlignment="1">
      <alignment horizontal="left" vertical="top"/>
    </xf>
    <xf numFmtId="3" fontId="34" fillId="0" borderId="0" xfId="0" applyNumberFormat="1" applyFont="1" applyFill="1" applyBorder="1" applyAlignment="1">
      <alignment horizontal="right" vertical="top" wrapText="1"/>
    </xf>
    <xf numFmtId="0" fontId="34" fillId="0" borderId="0" xfId="0" applyNumberFormat="1" applyFont="1" applyFill="1" applyBorder="1" applyAlignment="1">
      <alignment horizontal="right" vertical="top" wrapText="1"/>
    </xf>
    <xf numFmtId="0" fontId="28" fillId="0" borderId="0" xfId="8" applyFont="1" applyFill="1" applyBorder="1" applyAlignment="1"/>
    <xf numFmtId="0" fontId="13" fillId="0" borderId="0" xfId="0" applyNumberFormat="1" applyFont="1" applyFill="1" applyBorder="1" applyAlignment="1">
      <alignment horizontal="right" vertical="top"/>
    </xf>
    <xf numFmtId="0" fontId="11" fillId="0" borderId="0" xfId="8" applyFont="1" applyFill="1" applyBorder="1" applyAlignment="1">
      <alignment horizontal="left" vertical="top"/>
    </xf>
    <xf numFmtId="0" fontId="13" fillId="0" borderId="0" xfId="0" applyFont="1" applyFill="1" applyBorder="1" applyAlignment="1">
      <alignment horizontal="right" vertical="top" wrapText="1"/>
    </xf>
    <xf numFmtId="0" fontId="13" fillId="0" borderId="0" xfId="0" applyFont="1" applyFill="1" applyBorder="1" applyAlignment="1">
      <alignment horizontal="right" vertical="top"/>
    </xf>
    <xf numFmtId="0" fontId="15" fillId="0" borderId="0" xfId="8" applyFont="1" applyAlignment="1">
      <alignment vertical="center"/>
    </xf>
    <xf numFmtId="1" fontId="15" fillId="0" borderId="0" xfId="0" applyNumberFormat="1" applyFont="1" applyFill="1" applyBorder="1" applyAlignment="1">
      <alignment horizontal="right" vertical="center" wrapText="1"/>
    </xf>
    <xf numFmtId="0" fontId="13" fillId="2" borderId="18" xfId="8" applyFont="1" applyFill="1" applyBorder="1" applyAlignment="1">
      <alignment vertical="center"/>
    </xf>
    <xf numFmtId="0" fontId="13" fillId="2" borderId="19" xfId="8" applyFont="1" applyFill="1" applyBorder="1" applyAlignment="1">
      <alignment vertical="center"/>
    </xf>
    <xf numFmtId="0" fontId="13" fillId="2" borderId="20" xfId="8" applyFont="1" applyFill="1" applyBorder="1" applyAlignment="1">
      <alignment vertical="center"/>
    </xf>
    <xf numFmtId="0" fontId="13" fillId="0" borderId="0" xfId="8" applyFont="1" applyBorder="1" applyAlignment="1">
      <alignment vertical="center"/>
    </xf>
    <xf numFmtId="1" fontId="13" fillId="0" borderId="0" xfId="8" applyNumberFormat="1" applyFont="1" applyBorder="1" applyAlignment="1">
      <alignment horizontal="right" vertical="center"/>
    </xf>
    <xf numFmtId="3" fontId="35" fillId="0" borderId="0" xfId="0" applyNumberFormat="1" applyFont="1" applyFill="1" applyBorder="1" applyAlignment="1">
      <alignment horizontal="right" vertical="center" wrapText="1"/>
    </xf>
    <xf numFmtId="0" fontId="35" fillId="0" borderId="0" xfId="0" applyNumberFormat="1" applyFont="1" applyFill="1" applyBorder="1" applyAlignment="1">
      <alignment horizontal="right" vertical="center"/>
    </xf>
    <xf numFmtId="0" fontId="17" fillId="5" borderId="0" xfId="16" applyFont="1" applyFill="1" applyAlignment="1">
      <alignment vertical="top"/>
    </xf>
    <xf numFmtId="0" fontId="13" fillId="5" borderId="0" xfId="16" applyFill="1" applyAlignment="1">
      <alignment vertical="top"/>
    </xf>
    <xf numFmtId="0" fontId="11" fillId="5" borderId="0" xfId="16" applyFont="1" applyFill="1" applyAlignment="1">
      <alignment horizontal="right" vertical="top"/>
    </xf>
    <xf numFmtId="0" fontId="12" fillId="5" borderId="0" xfId="16" applyFont="1" applyFill="1" applyAlignment="1">
      <alignment vertical="center"/>
    </xf>
    <xf numFmtId="0" fontId="29" fillId="5" borderId="0" xfId="16" applyFont="1" applyFill="1" applyAlignment="1">
      <alignment vertical="top"/>
    </xf>
    <xf numFmtId="165" fontId="36" fillId="0" borderId="0" xfId="0" applyNumberFormat="1" applyFont="1" applyFill="1" applyBorder="1" applyAlignment="1">
      <alignment horizontal="right" vertical="top" wrapText="1"/>
    </xf>
    <xf numFmtId="0" fontId="13" fillId="2" borderId="2" xfId="10" applyFont="1" applyFill="1" applyBorder="1" applyAlignment="1">
      <alignment horizontal="left" vertical="top"/>
    </xf>
    <xf numFmtId="0" fontId="13" fillId="2" borderId="3" xfId="10" applyFont="1" applyFill="1" applyBorder="1" applyAlignment="1">
      <alignment horizontal="center" vertical="center"/>
    </xf>
    <xf numFmtId="0" fontId="13" fillId="2" borderId="4" xfId="10" applyFont="1" applyFill="1" applyBorder="1" applyAlignment="1">
      <alignment horizontal="center" vertical="center"/>
    </xf>
    <xf numFmtId="0" fontId="13" fillId="0" borderId="0" xfId="10" applyFont="1" applyAlignment="1"/>
    <xf numFmtId="0" fontId="13" fillId="2" borderId="6" xfId="10" applyFont="1" applyFill="1" applyBorder="1" applyAlignment="1">
      <alignment horizontal="center" vertical="center"/>
    </xf>
    <xf numFmtId="0" fontId="13" fillId="2" borderId="7" xfId="10" applyFont="1" applyFill="1" applyBorder="1" applyAlignment="1">
      <alignment horizontal="center" vertical="center"/>
    </xf>
    <xf numFmtId="0" fontId="11" fillId="2" borderId="0" xfId="10" applyFont="1" applyFill="1" applyBorder="1" applyAlignment="1">
      <alignment horizontal="left" vertical="top"/>
    </xf>
    <xf numFmtId="0" fontId="13" fillId="2" borderId="0" xfId="10" applyFont="1" applyFill="1" applyBorder="1" applyAlignment="1">
      <alignment horizontal="left" vertical="top"/>
    </xf>
    <xf numFmtId="0" fontId="13" fillId="2" borderId="0" xfId="10" applyFont="1" applyFill="1" applyBorder="1" applyAlignment="1">
      <alignment horizontal="center" vertical="top"/>
    </xf>
    <xf numFmtId="0" fontId="13" fillId="0" borderId="0" xfId="10" applyFont="1" applyBorder="1" applyAlignment="1"/>
    <xf numFmtId="0" fontId="13" fillId="0" borderId="0" xfId="10" applyFont="1" applyFill="1" applyBorder="1" applyAlignment="1"/>
    <xf numFmtId="0" fontId="11" fillId="0" borderId="0" xfId="10" applyFont="1" applyFill="1" applyBorder="1" applyAlignment="1">
      <alignment horizontal="left" vertical="top"/>
    </xf>
    <xf numFmtId="0" fontId="13" fillId="0" borderId="0" xfId="10" applyFont="1" applyFill="1" applyBorder="1" applyAlignment="1">
      <alignment horizontal="left" vertical="top"/>
    </xf>
    <xf numFmtId="3" fontId="36" fillId="0" borderId="0" xfId="0" applyNumberFormat="1" applyFont="1" applyFill="1" applyBorder="1" applyAlignment="1">
      <alignment horizontal="right" vertical="top" wrapText="1"/>
    </xf>
    <xf numFmtId="1" fontId="34" fillId="0" borderId="0" xfId="0" applyNumberFormat="1" applyFont="1" applyFill="1" applyBorder="1" applyAlignment="1">
      <alignment horizontal="right" vertical="top" wrapText="1"/>
    </xf>
    <xf numFmtId="0" fontId="34" fillId="2" borderId="13" xfId="12" applyFont="1" applyFill="1" applyBorder="1" applyAlignment="1">
      <alignment horizontal="left" vertical="top"/>
    </xf>
    <xf numFmtId="0" fontId="34" fillId="2" borderId="4" xfId="12" applyFont="1" applyFill="1" applyBorder="1" applyAlignment="1">
      <alignment horizontal="center" vertical="center"/>
    </xf>
    <xf numFmtId="0" fontId="34" fillId="0" borderId="0" xfId="12" applyFont="1" applyFill="1" applyAlignment="1"/>
    <xf numFmtId="0" fontId="34" fillId="0" borderId="0" xfId="12" applyFont="1" applyAlignment="1"/>
    <xf numFmtId="0" fontId="34" fillId="2" borderId="10" xfId="12" applyFont="1" applyFill="1" applyBorder="1" applyAlignment="1">
      <alignment horizontal="center" vertical="center"/>
    </xf>
    <xf numFmtId="0" fontId="34" fillId="2" borderId="11" xfId="12" applyFont="1" applyFill="1" applyBorder="1" applyAlignment="1">
      <alignment horizontal="center" vertical="center"/>
    </xf>
    <xf numFmtId="0" fontId="34" fillId="2" borderId="12" xfId="12" applyFont="1" applyFill="1" applyBorder="1" applyAlignment="1">
      <alignment horizontal="center" vertical="center"/>
    </xf>
    <xf numFmtId="0" fontId="34" fillId="2" borderId="1" xfId="12" applyFont="1" applyFill="1" applyBorder="1" applyAlignment="1">
      <alignment horizontal="center" vertical="center"/>
    </xf>
    <xf numFmtId="0" fontId="34" fillId="0" borderId="0" xfId="12" applyFont="1" applyFill="1" applyBorder="1"/>
    <xf numFmtId="3" fontId="36" fillId="0" borderId="0" xfId="12" applyNumberFormat="1" applyFont="1" applyFill="1" applyBorder="1"/>
    <xf numFmtId="0" fontId="34" fillId="0" borderId="0" xfId="12" applyFont="1" applyFill="1" applyBorder="1" applyAlignment="1">
      <alignment horizontal="right"/>
    </xf>
    <xf numFmtId="0" fontId="36" fillId="0" borderId="0" xfId="12" applyFont="1" applyFill="1" applyBorder="1" applyAlignment="1">
      <alignment horizontal="right"/>
    </xf>
    <xf numFmtId="0" fontId="36" fillId="0" borderId="0" xfId="0" applyFont="1" applyFill="1" applyBorder="1" applyAlignment="1">
      <alignment horizontal="right"/>
    </xf>
    <xf numFmtId="0" fontId="13" fillId="2" borderId="2" xfId="11" applyFont="1" applyFill="1" applyBorder="1" applyAlignment="1">
      <alignment horizontal="left" vertical="top"/>
    </xf>
    <xf numFmtId="0" fontId="13" fillId="2" borderId="3" xfId="11" applyFont="1" applyFill="1" applyBorder="1" applyAlignment="1">
      <alignment horizontal="center" vertical="center"/>
    </xf>
    <xf numFmtId="0" fontId="13" fillId="2" borderId="4" xfId="11" applyFont="1" applyFill="1" applyBorder="1" applyAlignment="1">
      <alignment horizontal="center" vertical="center"/>
    </xf>
    <xf numFmtId="0" fontId="13" fillId="2" borderId="6" xfId="11" applyFont="1" applyFill="1" applyBorder="1" applyAlignment="1">
      <alignment horizontal="center" vertical="center"/>
    </xf>
    <xf numFmtId="0" fontId="13" fillId="2" borderId="7" xfId="11" applyFont="1" applyFill="1" applyBorder="1" applyAlignment="1">
      <alignment horizontal="center" vertical="center"/>
    </xf>
    <xf numFmtId="0" fontId="13" fillId="2" borderId="8" xfId="11" applyFont="1" applyFill="1" applyBorder="1" applyAlignment="1">
      <alignment horizontal="center" vertical="center"/>
    </xf>
    <xf numFmtId="0" fontId="0" fillId="0" borderId="1" xfId="0" applyBorder="1" applyAlignment="1">
      <alignment vertical="center"/>
    </xf>
    <xf numFmtId="0" fontId="14" fillId="0" borderId="0" xfId="8" applyFont="1" applyAlignment="1">
      <alignment horizontal="right"/>
    </xf>
    <xf numFmtId="0" fontId="14" fillId="4" borderId="0" xfId="10" applyFont="1" applyFill="1" applyAlignment="1">
      <alignment horizontal="left" vertical="top"/>
    </xf>
    <xf numFmtId="0" fontId="15" fillId="4" borderId="0" xfId="10" applyFont="1" applyFill="1" applyAlignment="1">
      <alignment horizontal="left"/>
    </xf>
    <xf numFmtId="0" fontId="14" fillId="4" borderId="0" xfId="10" applyFont="1" applyFill="1" applyAlignment="1"/>
    <xf numFmtId="0" fontId="33" fillId="4" borderId="0" xfId="6" applyFont="1" applyFill="1" applyAlignment="1" applyProtection="1">
      <alignment horizontal="right" vertical="top"/>
    </xf>
    <xf numFmtId="0" fontId="14" fillId="4" borderId="0" xfId="8" applyFont="1" applyFill="1" applyAlignment="1">
      <alignment horizontal="right"/>
    </xf>
    <xf numFmtId="0" fontId="15" fillId="4" borderId="0" xfId="10" applyFont="1" applyFill="1" applyAlignment="1"/>
    <xf numFmtId="0" fontId="27" fillId="4" borderId="0" xfId="6" applyFont="1" applyFill="1" applyAlignment="1" applyProtection="1">
      <alignment horizontal="right" vertical="top"/>
    </xf>
    <xf numFmtId="0" fontId="13" fillId="0" borderId="0" xfId="13" applyFont="1" applyAlignment="1"/>
    <xf numFmtId="0" fontId="13" fillId="0" borderId="0" xfId="13" applyFont="1" applyFill="1" applyAlignment="1"/>
    <xf numFmtId="0" fontId="13" fillId="0" borderId="0" xfId="13" applyFont="1" applyBorder="1" applyAlignment="1"/>
    <xf numFmtId="0" fontId="13" fillId="0" borderId="0" xfId="13" applyFont="1" applyFill="1" applyBorder="1" applyAlignment="1"/>
    <xf numFmtId="164" fontId="34" fillId="0" borderId="0" xfId="0" applyNumberFormat="1" applyFont="1" applyFill="1" applyBorder="1" applyAlignment="1">
      <alignment horizontal="right" vertical="top" wrapText="1"/>
    </xf>
    <xf numFmtId="0" fontId="13" fillId="2" borderId="0" xfId="13" applyFont="1" applyFill="1" applyAlignment="1"/>
    <xf numFmtId="166" fontId="36" fillId="0" borderId="0" xfId="0" applyNumberFormat="1" applyFont="1" applyFill="1" applyBorder="1" applyAlignment="1">
      <alignment horizontal="right" vertical="top" wrapText="1"/>
    </xf>
    <xf numFmtId="166" fontId="34" fillId="0" borderId="0" xfId="0" applyNumberFormat="1" applyFont="1" applyFill="1" applyBorder="1" applyAlignment="1">
      <alignment horizontal="right" vertical="top" wrapText="1"/>
    </xf>
    <xf numFmtId="0" fontId="11" fillId="0" borderId="0" xfId="13" applyFont="1" applyBorder="1" applyAlignment="1"/>
    <xf numFmtId="0" fontId="13" fillId="0" borderId="9" xfId="13" applyFont="1" applyBorder="1"/>
    <xf numFmtId="0" fontId="13" fillId="2" borderId="7" xfId="14" applyFont="1" applyFill="1" applyBorder="1" applyAlignment="1">
      <alignment horizontal="left" vertical="top"/>
    </xf>
    <xf numFmtId="0" fontId="13" fillId="2" borderId="4" xfId="14" applyFont="1" applyFill="1" applyBorder="1" applyAlignment="1">
      <alignment vertical="center"/>
    </xf>
    <xf numFmtId="0" fontId="13" fillId="2" borderId="4" xfId="14" applyFont="1" applyFill="1" applyBorder="1" applyAlignment="1">
      <alignment horizontal="right" vertical="center"/>
    </xf>
    <xf numFmtId="0" fontId="13" fillId="0" borderId="0" xfId="14" applyFont="1" applyBorder="1" applyAlignment="1"/>
    <xf numFmtId="0" fontId="13" fillId="0" borderId="0" xfId="14" applyFont="1" applyAlignment="1"/>
    <xf numFmtId="0" fontId="13" fillId="2" borderId="7" xfId="14" applyFont="1" applyFill="1" applyBorder="1" applyAlignment="1">
      <alignment horizontal="center" vertical="center"/>
    </xf>
    <xf numFmtId="0" fontId="13" fillId="2" borderId="11" xfId="14" applyFont="1" applyFill="1" applyBorder="1" applyAlignment="1">
      <alignment horizontal="center" vertical="center"/>
    </xf>
    <xf numFmtId="0" fontId="11" fillId="2" borderId="0" xfId="14" applyFont="1" applyFill="1" applyBorder="1" applyAlignment="1">
      <alignment vertical="top" wrapText="1"/>
    </xf>
    <xf numFmtId="0" fontId="13" fillId="2" borderId="0" xfId="14" applyFont="1" applyFill="1" applyBorder="1" applyAlignment="1">
      <alignment vertical="top" wrapText="1"/>
    </xf>
    <xf numFmtId="0" fontId="13" fillId="2" borderId="0" xfId="14" applyFont="1" applyFill="1" applyBorder="1" applyAlignment="1">
      <alignment horizontal="left" vertical="top" wrapText="1"/>
    </xf>
    <xf numFmtId="0" fontId="13" fillId="2" borderId="0" xfId="14" applyFont="1" applyFill="1" applyBorder="1" applyAlignment="1">
      <alignment horizontal="right" vertical="top" wrapText="1"/>
    </xf>
    <xf numFmtId="0" fontId="13" fillId="0" borderId="0" xfId="14" applyFont="1" applyFill="1" applyBorder="1" applyAlignment="1"/>
    <xf numFmtId="0" fontId="7" fillId="5" borderId="0" xfId="16" applyFont="1" applyFill="1" applyAlignment="1">
      <alignment vertical="top"/>
    </xf>
    <xf numFmtId="0" fontId="31" fillId="0" borderId="0" xfId="6" applyFont="1" applyBorder="1" applyAlignment="1" applyProtection="1">
      <alignment vertical="top" wrapText="1"/>
    </xf>
    <xf numFmtId="0" fontId="13" fillId="0" borderId="0" xfId="16" applyAlignment="1">
      <alignment vertical="center"/>
    </xf>
    <xf numFmtId="0" fontId="31" fillId="0" borderId="17" xfId="6" applyFont="1" applyBorder="1" applyAlignment="1" applyProtection="1">
      <alignment vertical="center" wrapText="1"/>
    </xf>
    <xf numFmtId="0" fontId="16" fillId="0" borderId="17" xfId="16" applyFont="1" applyBorder="1" applyAlignment="1">
      <alignment vertical="center" wrapText="1"/>
    </xf>
    <xf numFmtId="0" fontId="16" fillId="0" borderId="17" xfId="16" applyFont="1" applyBorder="1" applyAlignment="1">
      <alignment horizontal="right" vertical="center" wrapText="1"/>
    </xf>
    <xf numFmtId="0" fontId="30" fillId="0" borderId="0" xfId="16" applyFont="1" applyAlignment="1">
      <alignment vertical="center"/>
    </xf>
    <xf numFmtId="0" fontId="31" fillId="0" borderId="16" xfId="6" applyFont="1" applyBorder="1" applyAlignment="1" applyProtection="1">
      <alignment vertical="center" wrapText="1"/>
    </xf>
    <xf numFmtId="0" fontId="13" fillId="0" borderId="0" xfId="16" applyBorder="1" applyAlignment="1">
      <alignment vertical="center"/>
    </xf>
    <xf numFmtId="0" fontId="30" fillId="0" borderId="0" xfId="16" applyFont="1" applyBorder="1" applyAlignment="1">
      <alignment vertical="center"/>
    </xf>
    <xf numFmtId="0" fontId="31" fillId="0" borderId="0" xfId="6" applyFont="1" applyBorder="1" applyAlignment="1" applyProtection="1">
      <alignment vertical="center" wrapText="1"/>
    </xf>
    <xf numFmtId="0" fontId="16" fillId="0" borderId="0" xfId="16" applyFont="1" applyBorder="1" applyAlignment="1">
      <alignment vertical="center" wrapText="1"/>
    </xf>
    <xf numFmtId="0" fontId="16" fillId="0" borderId="0" xfId="16" applyFont="1" applyBorder="1" applyAlignment="1">
      <alignment horizontal="right" vertical="center" wrapText="1"/>
    </xf>
    <xf numFmtId="0" fontId="21" fillId="0" borderId="0" xfId="16" applyFont="1" applyAlignment="1">
      <alignment vertical="top"/>
    </xf>
    <xf numFmtId="0" fontId="21" fillId="5" borderId="0" xfId="16" applyFont="1" applyFill="1" applyAlignment="1">
      <alignment vertical="top"/>
    </xf>
    <xf numFmtId="0" fontId="5" fillId="0" borderId="0" xfId="16" applyFont="1" applyBorder="1" applyAlignment="1">
      <alignment vertical="center" wrapText="1"/>
    </xf>
    <xf numFmtId="0" fontId="5" fillId="0" borderId="17" xfId="16" applyFont="1" applyBorder="1" applyAlignment="1">
      <alignment vertical="center" wrapText="1"/>
    </xf>
    <xf numFmtId="0" fontId="5" fillId="0" borderId="16" xfId="16" applyFont="1" applyBorder="1" applyAlignment="1">
      <alignment vertical="center" wrapText="1"/>
    </xf>
    <xf numFmtId="0" fontId="10" fillId="5" borderId="0" xfId="16" applyFont="1" applyFill="1" applyAlignment="1">
      <alignment vertical="top"/>
    </xf>
    <xf numFmtId="0" fontId="5" fillId="0" borderId="0" xfId="16" applyFont="1" applyBorder="1" applyAlignment="1">
      <alignment horizontal="right" vertical="center" wrapText="1"/>
    </xf>
    <xf numFmtId="0" fontId="15" fillId="0" borderId="0" xfId="8" applyFont="1" applyBorder="1" applyAlignment="1">
      <alignment horizontal="left"/>
    </xf>
    <xf numFmtId="0" fontId="15" fillId="0" borderId="0" xfId="8" applyFont="1" applyBorder="1" applyAlignment="1"/>
    <xf numFmtId="0" fontId="13" fillId="0" borderId="0" xfId="16" applyFill="1"/>
    <xf numFmtId="165" fontId="13" fillId="0" borderId="0" xfId="0" applyNumberFormat="1" applyFont="1" applyFill="1" applyBorder="1" applyAlignment="1">
      <alignment horizontal="right" vertical="top" wrapText="1"/>
    </xf>
    <xf numFmtId="165" fontId="11" fillId="0" borderId="0" xfId="0" applyNumberFormat="1" applyFont="1" applyFill="1" applyBorder="1" applyAlignment="1">
      <alignment horizontal="right" vertical="top" wrapText="1"/>
    </xf>
    <xf numFmtId="0" fontId="15" fillId="0" borderId="0" xfId="8" applyNumberFormat="1" applyFont="1" applyAlignment="1"/>
    <xf numFmtId="0" fontId="32" fillId="0" borderId="0" xfId="18" applyFont="1" applyFill="1" applyBorder="1"/>
    <xf numFmtId="0" fontId="13" fillId="0" borderId="0" xfId="8" applyFont="1" applyFill="1" applyBorder="1" applyAlignment="1">
      <alignment vertical="center"/>
    </xf>
    <xf numFmtId="0" fontId="13" fillId="0" borderId="0" xfId="8" applyFont="1" applyFill="1" applyBorder="1" applyAlignment="1">
      <alignment horizontal="left" vertical="center"/>
    </xf>
    <xf numFmtId="0" fontId="13" fillId="0" borderId="0" xfId="8" applyFont="1" applyFill="1" applyBorder="1" applyAlignment="1">
      <alignment horizontal="center" vertical="center"/>
    </xf>
    <xf numFmtId="0" fontId="34" fillId="0" borderId="0" xfId="0" applyFont="1" applyFill="1" applyBorder="1" applyAlignment="1">
      <alignment horizontal="right" vertical="top" wrapText="1"/>
    </xf>
    <xf numFmtId="0" fontId="34" fillId="0" borderId="0" xfId="0" applyFont="1" applyFill="1" applyBorder="1" applyAlignment="1">
      <alignment horizontal="right" vertical="top"/>
    </xf>
    <xf numFmtId="0" fontId="36" fillId="0" borderId="0" xfId="0" applyFont="1" applyFill="1" applyBorder="1" applyAlignment="1">
      <alignment horizontal="right" vertical="top"/>
    </xf>
    <xf numFmtId="0" fontId="36" fillId="0" borderId="0" xfId="0" applyFont="1" applyFill="1" applyBorder="1" applyAlignment="1">
      <alignment horizontal="right" vertical="top" wrapText="1"/>
    </xf>
    <xf numFmtId="3" fontId="13" fillId="0" borderId="0" xfId="0" applyNumberFormat="1" applyFont="1" applyFill="1" applyBorder="1" applyAlignment="1">
      <alignment horizontal="right"/>
    </xf>
    <xf numFmtId="0" fontId="38" fillId="0" borderId="0" xfId="6" applyFont="1" applyAlignment="1" applyProtection="1">
      <alignment horizontal="right" vertical="top"/>
    </xf>
    <xf numFmtId="0" fontId="38" fillId="4" borderId="0" xfId="6" applyFont="1" applyFill="1" applyAlignment="1" applyProtection="1">
      <alignment horizontal="right" vertical="top"/>
    </xf>
    <xf numFmtId="0" fontId="39" fillId="0" borderId="0" xfId="17" applyFont="1" applyAlignment="1" applyProtection="1">
      <alignment horizontal="right"/>
    </xf>
    <xf numFmtId="0" fontId="26" fillId="4" borderId="0" xfId="10" applyFont="1" applyFill="1" applyAlignment="1">
      <alignment horizontal="left" vertical="top"/>
    </xf>
    <xf numFmtId="165" fontId="11" fillId="0" borderId="0" xfId="0" applyNumberFormat="1" applyFont="1" applyFill="1" applyBorder="1" applyAlignment="1">
      <alignment vertical="top" wrapText="1"/>
    </xf>
    <xf numFmtId="165" fontId="11" fillId="0" borderId="0" xfId="12" applyNumberFormat="1" applyFont="1" applyFill="1" applyBorder="1" applyAlignment="1"/>
    <xf numFmtId="165" fontId="13" fillId="0" borderId="0" xfId="12" applyNumberFormat="1" applyFont="1" applyFill="1" applyBorder="1" applyAlignment="1">
      <alignment horizontal="right"/>
    </xf>
    <xf numFmtId="0" fontId="32" fillId="0" borderId="0" xfId="18" applyFont="1" applyFill="1"/>
    <xf numFmtId="0" fontId="32" fillId="4" borderId="0" xfId="18" applyFont="1" applyFill="1" applyBorder="1"/>
    <xf numFmtId="1" fontId="13" fillId="0" borderId="0" xfId="8" applyNumberFormat="1" applyFont="1" applyFill="1" applyBorder="1" applyAlignment="1">
      <alignment horizontal="right"/>
    </xf>
    <xf numFmtId="1" fontId="13" fillId="0" borderId="0" xfId="8" applyNumberFormat="1" applyFont="1" applyFill="1" applyBorder="1" applyAlignment="1">
      <alignment horizontal="right" vertical="center"/>
    </xf>
    <xf numFmtId="0" fontId="13" fillId="0" borderId="0" xfId="0" applyFont="1" applyFill="1"/>
    <xf numFmtId="0" fontId="13" fillId="0" borderId="0" xfId="16" applyFill="1" applyAlignment="1">
      <alignment vertical="top"/>
    </xf>
    <xf numFmtId="165" fontId="34" fillId="0" borderId="0" xfId="0" applyNumberFormat="1" applyFont="1" applyFill="1" applyBorder="1" applyAlignment="1">
      <alignment horizontal="right" vertical="top" wrapText="1"/>
    </xf>
    <xf numFmtId="0" fontId="41" fillId="4" borderId="0" xfId="18" applyFont="1" applyFill="1"/>
    <xf numFmtId="0" fontId="43" fillId="0" borderId="0" xfId="8" applyFont="1" applyFill="1" applyBorder="1" applyAlignment="1">
      <alignment horizontal="left" vertical="top"/>
    </xf>
    <xf numFmtId="0" fontId="41" fillId="0" borderId="0" xfId="18" applyFont="1" applyFill="1"/>
    <xf numFmtId="0" fontId="13" fillId="0" borderId="0" xfId="8" applyFont="1" applyFill="1" applyAlignment="1"/>
    <xf numFmtId="0" fontId="13" fillId="0" borderId="9" xfId="8" applyFont="1" applyFill="1" applyBorder="1" applyAlignment="1">
      <alignment horizontal="left" vertical="top"/>
    </xf>
    <xf numFmtId="3" fontId="34" fillId="0" borderId="0" xfId="0" applyNumberFormat="1" applyFont="1" applyFill="1" applyBorder="1" applyAlignment="1">
      <alignment horizontal="left" wrapText="1"/>
    </xf>
    <xf numFmtId="0" fontId="14" fillId="0" borderId="0" xfId="10" applyFont="1" applyFill="1" applyAlignment="1"/>
    <xf numFmtId="0" fontId="38" fillId="0" borderId="0" xfId="6" applyFont="1" applyFill="1" applyAlignment="1" applyProtection="1">
      <alignment horizontal="right" vertical="top"/>
    </xf>
    <xf numFmtId="0" fontId="21" fillId="0" borderId="0" xfId="16" applyFont="1" applyFill="1" applyAlignment="1">
      <alignment vertical="top"/>
    </xf>
    <xf numFmtId="0" fontId="13" fillId="0" borderId="0" xfId="16" applyFill="1" applyAlignment="1">
      <alignment vertical="center"/>
    </xf>
    <xf numFmtId="165" fontId="15" fillId="0" borderId="0" xfId="8" applyNumberFormat="1" applyFont="1" applyFill="1" applyAlignment="1"/>
    <xf numFmtId="0" fontId="13" fillId="0" borderId="0" xfId="10" applyFont="1" applyFill="1" applyAlignment="1">
      <alignment horizontal="left"/>
    </xf>
    <xf numFmtId="165" fontId="15" fillId="0" borderId="0" xfId="12" applyNumberFormat="1" applyFont="1" applyFill="1" applyBorder="1" applyAlignment="1">
      <alignment horizontal="right"/>
    </xf>
    <xf numFmtId="165" fontId="11" fillId="0" borderId="0" xfId="0" applyNumberFormat="1" applyFont="1" applyFill="1" applyBorder="1" applyAlignment="1">
      <alignment horizontal="left" vertical="top" wrapText="1"/>
    </xf>
    <xf numFmtId="166" fontId="11" fillId="0" borderId="0" xfId="0" applyNumberFormat="1" applyFont="1" applyFill="1" applyBorder="1" applyAlignment="1">
      <alignment horizontal="right" vertical="top" wrapText="1"/>
    </xf>
    <xf numFmtId="166" fontId="13" fillId="0" borderId="0" xfId="0" applyNumberFormat="1" applyFont="1" applyFill="1" applyBorder="1" applyAlignment="1">
      <alignment horizontal="right" vertical="top" wrapText="1"/>
    </xf>
    <xf numFmtId="165" fontId="13" fillId="0" borderId="0" xfId="0" applyNumberFormat="1" applyFont="1" applyFill="1" applyBorder="1" applyAlignment="1">
      <alignment horizontal="right"/>
    </xf>
    <xf numFmtId="165" fontId="42" fillId="0" borderId="0" xfId="0" applyNumberFormat="1" applyFont="1" applyFill="1" applyBorder="1" applyAlignment="1">
      <alignment horizontal="right" vertical="top" wrapText="1"/>
    </xf>
    <xf numFmtId="0" fontId="13" fillId="0" borderId="0" xfId="12" applyFont="1" applyFill="1" applyBorder="1" applyAlignment="1">
      <alignment horizontal="left" vertical="top" wrapText="1"/>
    </xf>
    <xf numFmtId="165" fontId="13" fillId="0" borderId="0" xfId="12" applyNumberFormat="1" applyFont="1" applyFill="1" applyBorder="1" applyAlignment="1">
      <alignment horizontal="left"/>
    </xf>
    <xf numFmtId="165" fontId="34" fillId="0" borderId="9" xfId="0" applyNumberFormat="1" applyFont="1" applyFill="1" applyBorder="1" applyAlignment="1">
      <alignment horizontal="left" vertical="top" wrapText="1"/>
    </xf>
    <xf numFmtId="0" fontId="13" fillId="0" borderId="0" xfId="12" applyFont="1" applyAlignment="1">
      <alignment horizontal="left"/>
    </xf>
    <xf numFmtId="0" fontId="13" fillId="0" borderId="0" xfId="0" applyFont="1" applyFill="1" applyBorder="1"/>
    <xf numFmtId="0" fontId="14" fillId="4" borderId="0" xfId="10" applyFont="1" applyFill="1" applyAlignment="1">
      <alignment horizontal="left"/>
    </xf>
    <xf numFmtId="164" fontId="44" fillId="0" borderId="0" xfId="0" applyNumberFormat="1" applyFont="1" applyFill="1" applyAlignment="1">
      <alignment horizontal="right" vertical="top" wrapText="1"/>
    </xf>
    <xf numFmtId="0" fontId="13" fillId="0" borderId="0" xfId="0" applyFont="1" applyFill="1" applyBorder="1" applyAlignment="1">
      <alignment horizontal="left"/>
    </xf>
    <xf numFmtId="0" fontId="9" fillId="0" borderId="0" xfId="15" applyNumberFormat="1" applyFont="1" applyFill="1" applyBorder="1" applyAlignment="1"/>
    <xf numFmtId="0" fontId="13" fillId="0" borderId="9" xfId="8" applyFont="1" applyFill="1" applyBorder="1" applyAlignment="1">
      <alignment vertical="top"/>
    </xf>
    <xf numFmtId="165" fontId="13" fillId="0" borderId="0" xfId="8" applyNumberFormat="1" applyFont="1" applyFill="1" applyBorder="1" applyAlignment="1">
      <alignment vertical="center"/>
    </xf>
    <xf numFmtId="1" fontId="13" fillId="0" borderId="0" xfId="0" applyNumberFormat="1" applyFont="1" applyFill="1" applyBorder="1" applyAlignment="1">
      <alignment horizontal="right" vertical="top"/>
    </xf>
    <xf numFmtId="165" fontId="34" fillId="0" borderId="0" xfId="12" applyNumberFormat="1" applyFont="1" applyFill="1" applyBorder="1"/>
    <xf numFmtId="0" fontId="11" fillId="0" borderId="0" xfId="0" applyNumberFormat="1" applyFont="1" applyFill="1" applyBorder="1" applyAlignment="1">
      <alignment horizontal="right" vertical="top" wrapText="1"/>
    </xf>
    <xf numFmtId="0" fontId="0" fillId="0" borderId="0" xfId="0" applyFill="1" applyBorder="1"/>
    <xf numFmtId="3" fontId="15" fillId="2" borderId="0" xfId="13" applyNumberFormat="1" applyFont="1" applyFill="1" applyAlignment="1">
      <alignment horizontal="right"/>
    </xf>
    <xf numFmtId="0" fontId="42" fillId="0" borderId="0" xfId="8" applyFont="1" applyFill="1" applyBorder="1" applyAlignment="1">
      <alignment horizontal="left" vertical="top"/>
    </xf>
    <xf numFmtId="165" fontId="13" fillId="0" borderId="0" xfId="0" applyNumberFormat="1" applyFont="1" applyFill="1" applyBorder="1" applyAlignment="1">
      <alignment horizontal="right" vertical="top" wrapText="1"/>
    </xf>
    <xf numFmtId="0" fontId="13" fillId="0" borderId="0" xfId="0" applyFont="1" applyFill="1" applyBorder="1" applyAlignment="1">
      <alignment horizontal="right" vertical="top" wrapText="1"/>
    </xf>
    <xf numFmtId="0" fontId="11" fillId="0" borderId="0" xfId="0" applyNumberFormat="1" applyFont="1" applyFill="1" applyBorder="1" applyAlignment="1">
      <alignment horizontal="right" vertical="top"/>
    </xf>
    <xf numFmtId="0" fontId="14" fillId="4" borderId="0" xfId="10" applyFont="1" applyFill="1" applyAlignment="1">
      <alignment vertical="top"/>
    </xf>
    <xf numFmtId="0" fontId="20" fillId="0" borderId="0" xfId="15" applyNumberFormat="1" applyFont="1" applyFill="1" applyBorder="1" applyAlignment="1"/>
    <xf numFmtId="0" fontId="15" fillId="0" borderId="0" xfId="0" applyFont="1" applyBorder="1" applyAlignment="1"/>
    <xf numFmtId="0" fontId="14" fillId="4" borderId="0" xfId="10" applyFont="1" applyFill="1" applyAlignment="1">
      <alignment horizontal="right"/>
    </xf>
    <xf numFmtId="0" fontId="15" fillId="4" borderId="0" xfId="10" applyFont="1" applyFill="1" applyAlignment="1">
      <alignment horizontal="right"/>
    </xf>
    <xf numFmtId="0" fontId="15" fillId="0" borderId="1" xfId="12" applyFont="1" applyFill="1" applyBorder="1" applyAlignment="1">
      <alignment horizontal="right"/>
    </xf>
    <xf numFmtId="0" fontId="0" fillId="0" borderId="0" xfId="0" applyAlignment="1">
      <alignment horizontal="right"/>
    </xf>
    <xf numFmtId="0" fontId="13" fillId="0" borderId="7" xfId="12" applyFont="1" applyFill="1" applyBorder="1" applyAlignment="1">
      <alignment horizontal="left" vertical="top"/>
    </xf>
    <xf numFmtId="0" fontId="13" fillId="0" borderId="4" xfId="12" applyFont="1" applyFill="1" applyBorder="1" applyAlignment="1">
      <alignment horizontal="left" vertical="center"/>
    </xf>
    <xf numFmtId="0" fontId="13" fillId="0" borderId="0" xfId="13" applyFont="1" applyBorder="1" applyAlignment="1">
      <alignment horizontal="left"/>
    </xf>
    <xf numFmtId="165" fontId="34" fillId="0" borderId="0" xfId="0" applyNumberFormat="1" applyFont="1" applyFill="1" applyBorder="1" applyAlignment="1">
      <alignment horizontal="left" vertical="top" wrapText="1"/>
    </xf>
    <xf numFmtId="3" fontId="15" fillId="2" borderId="0" xfId="13" applyNumberFormat="1" applyFont="1" applyFill="1" applyAlignment="1">
      <alignment horizontal="left"/>
    </xf>
    <xf numFmtId="0" fontId="13" fillId="2" borderId="18" xfId="11" applyFont="1" applyFill="1" applyBorder="1" applyAlignment="1">
      <alignment horizontal="left" vertical="top"/>
    </xf>
    <xf numFmtId="0" fontId="13" fillId="2" borderId="19" xfId="11" applyFont="1" applyFill="1" applyBorder="1" applyAlignment="1">
      <alignment horizontal="center" vertical="center"/>
    </xf>
    <xf numFmtId="0" fontId="11" fillId="0" borderId="0" xfId="10" applyFont="1" applyFill="1" applyBorder="1" applyAlignment="1"/>
    <xf numFmtId="166" fontId="11" fillId="0" borderId="0" xfId="0" applyNumberFormat="1" applyFont="1" applyFill="1" applyBorder="1" applyAlignment="1">
      <alignment vertical="top" wrapText="1"/>
    </xf>
    <xf numFmtId="166" fontId="13" fillId="0" borderId="0" xfId="0" applyNumberFormat="1" applyFont="1" applyFill="1" applyBorder="1" applyAlignment="1">
      <alignment vertical="top" wrapText="1"/>
    </xf>
    <xf numFmtId="0" fontId="42" fillId="0" borderId="0" xfId="0" applyFont="1" applyFill="1" applyBorder="1" applyAlignment="1">
      <alignment horizontal="right" vertical="top"/>
    </xf>
    <xf numFmtId="0" fontId="42" fillId="0" borderId="0" xfId="0" applyFont="1" applyFill="1" applyBorder="1" applyAlignment="1">
      <alignment horizontal="right" vertical="top" wrapText="1"/>
    </xf>
    <xf numFmtId="0" fontId="13" fillId="0" borderId="0" xfId="11" applyFont="1" applyFill="1" applyBorder="1" applyAlignment="1">
      <alignment horizontal="center" vertical="center"/>
    </xf>
    <xf numFmtId="1" fontId="15" fillId="0" borderId="0" xfId="11" applyNumberFormat="1" applyFont="1" applyAlignment="1">
      <alignment horizontal="right"/>
    </xf>
    <xf numFmtId="0" fontId="45" fillId="4" borderId="0" xfId="10" applyFont="1" applyFill="1" applyAlignment="1">
      <alignment horizontal="left" vertical="top"/>
    </xf>
    <xf numFmtId="165" fontId="46" fillId="0" borderId="0" xfId="16" applyNumberFormat="1" applyFont="1" applyFill="1" applyBorder="1" applyAlignment="1">
      <alignment horizontal="right" vertical="top" wrapText="1"/>
    </xf>
    <xf numFmtId="165" fontId="28" fillId="0" borderId="0" xfId="16" applyNumberFormat="1" applyFont="1" applyFill="1" applyBorder="1" applyAlignment="1">
      <alignment horizontal="right" vertical="top" wrapText="1"/>
    </xf>
    <xf numFmtId="0" fontId="28" fillId="0" borderId="0" xfId="10" applyFont="1" applyFill="1" applyBorder="1" applyAlignment="1"/>
    <xf numFmtId="0" fontId="46" fillId="0" borderId="0" xfId="10" applyFont="1" applyFill="1" applyBorder="1" applyAlignment="1">
      <alignment horizontal="left" vertical="top"/>
    </xf>
    <xf numFmtId="165" fontId="36" fillId="0" borderId="0" xfId="16" applyNumberFormat="1" applyFont="1" applyFill="1" applyBorder="1" applyAlignment="1">
      <alignment horizontal="right" vertical="top" wrapText="1"/>
    </xf>
    <xf numFmtId="165" fontId="34" fillId="0" borderId="0" xfId="16" applyNumberFormat="1" applyFont="1" applyFill="1" applyBorder="1" applyAlignment="1">
      <alignment horizontal="right" vertical="top" wrapText="1"/>
    </xf>
    <xf numFmtId="0" fontId="28" fillId="0" borderId="0" xfId="10" applyFont="1" applyFill="1" applyBorder="1" applyAlignment="1">
      <alignment horizontal="left" vertical="top"/>
    </xf>
    <xf numFmtId="0" fontId="28" fillId="0" borderId="0" xfId="16" applyNumberFormat="1" applyFont="1" applyFill="1" applyBorder="1" applyAlignment="1">
      <alignment horizontal="right" vertical="top" wrapText="1"/>
    </xf>
    <xf numFmtId="0" fontId="43" fillId="0" borderId="0" xfId="10" applyFont="1" applyFill="1" applyBorder="1" applyAlignment="1">
      <alignment horizontal="left" vertical="top"/>
    </xf>
    <xf numFmtId="0" fontId="42" fillId="0" borderId="0" xfId="10" applyFont="1" applyFill="1" applyBorder="1" applyAlignment="1">
      <alignment horizontal="left" vertical="top"/>
    </xf>
    <xf numFmtId="165" fontId="42" fillId="0" borderId="0" xfId="16" applyNumberFormat="1" applyFont="1" applyFill="1" applyBorder="1" applyAlignment="1">
      <alignment horizontal="right" vertical="top" wrapText="1"/>
    </xf>
    <xf numFmtId="1" fontId="34" fillId="0" borderId="0" xfId="0" applyNumberFormat="1" applyFont="1" applyFill="1" applyBorder="1" applyAlignment="1">
      <alignment horizontal="right" vertical="top"/>
    </xf>
    <xf numFmtId="0" fontId="11" fillId="0" borderId="1" xfId="10" applyFont="1" applyFill="1" applyBorder="1" applyAlignment="1">
      <alignment horizontal="left" vertical="top"/>
    </xf>
    <xf numFmtId="0" fontId="13" fillId="0" borderId="1" xfId="10" applyFont="1" applyFill="1" applyBorder="1" applyAlignment="1">
      <alignment horizontal="left" vertical="top"/>
    </xf>
    <xf numFmtId="0" fontId="34" fillId="5" borderId="0" xfId="12" applyFont="1" applyFill="1" applyBorder="1"/>
    <xf numFmtId="0" fontId="34" fillId="5" borderId="0" xfId="12" applyFont="1" applyFill="1" applyBorder="1" applyAlignment="1">
      <alignment horizontal="right"/>
    </xf>
    <xf numFmtId="0" fontId="13" fillId="0" borderId="0" xfId="12" applyFont="1" applyFill="1" applyBorder="1" applyAlignment="1">
      <alignment horizontal="left" vertical="center"/>
    </xf>
    <xf numFmtId="3" fontId="11" fillId="0" borderId="0" xfId="0" applyNumberFormat="1" applyFont="1" applyFill="1" applyBorder="1" applyAlignment="1">
      <alignment horizontal="right" vertical="top" wrapText="1"/>
    </xf>
    <xf numFmtId="165" fontId="13" fillId="5" borderId="0" xfId="0" applyNumberFormat="1" applyFont="1" applyFill="1" applyBorder="1" applyAlignment="1">
      <alignment horizontal="right"/>
    </xf>
    <xf numFmtId="0" fontId="13" fillId="5" borderId="0" xfId="12" applyFont="1" applyFill="1" applyBorder="1" applyAlignment="1">
      <alignment horizontal="right"/>
    </xf>
    <xf numFmtId="166" fontId="34" fillId="5" borderId="0" xfId="0" applyNumberFormat="1" applyFont="1" applyFill="1" applyBorder="1" applyAlignment="1">
      <alignment horizontal="right" vertical="top" wrapText="1"/>
    </xf>
    <xf numFmtId="0" fontId="13" fillId="5" borderId="0" xfId="14" applyFont="1" applyFill="1" applyBorder="1" applyAlignment="1"/>
    <xf numFmtId="0" fontId="13" fillId="0" borderId="0" xfId="15" applyNumberFormat="1" applyFont="1" applyFill="1" applyBorder="1" applyAlignment="1"/>
    <xf numFmtId="0" fontId="15" fillId="0" borderId="0" xfId="14" applyFont="1" applyFill="1" applyBorder="1" applyAlignment="1"/>
    <xf numFmtId="1" fontId="36" fillId="0" borderId="0" xfId="0" applyNumberFormat="1" applyFont="1" applyFill="1" applyBorder="1" applyAlignment="1">
      <alignment horizontal="right" vertical="top" wrapText="1"/>
    </xf>
    <xf numFmtId="165" fontId="34" fillId="0" borderId="0" xfId="8" applyNumberFormat="1" applyFont="1" applyFill="1" applyBorder="1" applyAlignment="1">
      <alignment horizontal="right"/>
    </xf>
    <xf numFmtId="0" fontId="15" fillId="0" borderId="0" xfId="10" applyFont="1" applyBorder="1" applyAlignment="1"/>
    <xf numFmtId="165" fontId="36" fillId="0" borderId="0" xfId="12" applyNumberFormat="1" applyFont="1" applyFill="1" applyBorder="1"/>
    <xf numFmtId="164" fontId="44" fillId="0" borderId="0" xfId="0" applyNumberFormat="1" applyFont="1" applyFill="1" applyBorder="1" applyAlignment="1">
      <alignment horizontal="right" vertical="top" wrapText="1"/>
    </xf>
    <xf numFmtId="165" fontId="13" fillId="0" borderId="0" xfId="0" applyNumberFormat="1" applyFont="1" applyFill="1" applyBorder="1" applyAlignment="1">
      <alignment horizontal="left" vertical="top" wrapText="1"/>
    </xf>
    <xf numFmtId="165" fontId="13" fillId="0" borderId="0" xfId="0" applyNumberFormat="1" applyFont="1" applyFill="1" applyBorder="1" applyAlignment="1">
      <alignment horizontal="right" vertical="top" wrapText="1"/>
    </xf>
    <xf numFmtId="0" fontId="13" fillId="0" borderId="0" xfId="12" applyFont="1" applyFill="1" applyBorder="1" applyAlignment="1">
      <alignment horizontal="right"/>
    </xf>
    <xf numFmtId="0" fontId="15" fillId="0" borderId="0" xfId="14" applyFont="1" applyFill="1" applyBorder="1" applyAlignment="1">
      <alignment horizontal="right"/>
    </xf>
    <xf numFmtId="0" fontId="14" fillId="0" borderId="0" xfId="10" applyFont="1" applyFill="1" applyBorder="1" applyAlignment="1"/>
    <xf numFmtId="0" fontId="38" fillId="0" borderId="0" xfId="6" applyFont="1" applyFill="1" applyBorder="1" applyAlignment="1" applyProtection="1">
      <alignment horizontal="right" vertical="top"/>
    </xf>
    <xf numFmtId="0" fontId="32" fillId="4" borderId="0" xfId="21" applyFont="1" applyFill="1"/>
    <xf numFmtId="0" fontId="41" fillId="4" borderId="0" xfId="21" applyFont="1" applyFill="1"/>
    <xf numFmtId="0" fontId="40" fillId="0" borderId="0" xfId="21" applyFont="1" applyFill="1"/>
    <xf numFmtId="0" fontId="40" fillId="4" borderId="0" xfId="21" applyFont="1" applyFill="1"/>
    <xf numFmtId="165" fontId="11" fillId="4" borderId="0" xfId="16" applyNumberFormat="1" applyFont="1" applyFill="1" applyBorder="1" applyAlignment="1">
      <alignment horizontal="right" vertical="top" wrapText="1"/>
    </xf>
    <xf numFmtId="0" fontId="32" fillId="0" borderId="0" xfId="21" applyFont="1" applyFill="1"/>
    <xf numFmtId="0" fontId="32" fillId="0" borderId="0" xfId="21" applyFont="1" applyFill="1" applyBorder="1"/>
    <xf numFmtId="0" fontId="47" fillId="0" borderId="0" xfId="21" applyFont="1" applyFill="1"/>
    <xf numFmtId="1" fontId="15" fillId="0" borderId="0" xfId="8" applyNumberFormat="1" applyFont="1" applyAlignment="1"/>
    <xf numFmtId="168" fontId="13" fillId="0" borderId="0" xfId="0" applyNumberFormat="1" applyFont="1" applyFill="1" applyBorder="1" applyAlignment="1">
      <alignment horizontal="right" vertical="top" wrapText="1"/>
    </xf>
    <xf numFmtId="2" fontId="11" fillId="0" borderId="0" xfId="0" applyNumberFormat="1" applyFont="1" applyFill="1" applyBorder="1" applyAlignment="1">
      <alignment horizontal="right" vertical="top"/>
    </xf>
    <xf numFmtId="166" fontId="34" fillId="0" borderId="0" xfId="0" applyNumberFormat="1" applyFont="1" applyFill="1" applyBorder="1" applyAlignment="1">
      <alignment vertical="top" wrapText="1"/>
    </xf>
    <xf numFmtId="166" fontId="36" fillId="0" borderId="0" xfId="0" applyNumberFormat="1" applyFont="1" applyFill="1" applyBorder="1" applyAlignment="1">
      <alignment vertical="top" wrapText="1"/>
    </xf>
    <xf numFmtId="2" fontId="11" fillId="0" borderId="0" xfId="0" applyNumberFormat="1" applyFont="1" applyFill="1" applyBorder="1" applyAlignment="1">
      <alignment horizontal="right" vertical="top" wrapText="1"/>
    </xf>
    <xf numFmtId="0" fontId="13" fillId="0" borderId="0" xfId="0" applyFont="1" applyFill="1" applyBorder="1" applyAlignment="1">
      <alignment horizontal="right"/>
    </xf>
    <xf numFmtId="0" fontId="13" fillId="0" borderId="0" xfId="14" applyFont="1" applyFill="1" applyBorder="1" applyAlignment="1">
      <alignment horizontal="right"/>
    </xf>
    <xf numFmtId="0" fontId="48" fillId="4" borderId="0" xfId="21" applyFont="1" applyFill="1" applyAlignment="1">
      <alignment vertical="top"/>
    </xf>
    <xf numFmtId="0" fontId="48" fillId="4" borderId="0" xfId="21" applyFont="1" applyFill="1"/>
    <xf numFmtId="0" fontId="43" fillId="4" borderId="0" xfId="10" applyFont="1" applyFill="1" applyBorder="1" applyAlignment="1">
      <alignment horizontal="left" vertical="top"/>
    </xf>
    <xf numFmtId="0" fontId="42" fillId="4" borderId="0" xfId="10" applyFont="1" applyFill="1" applyBorder="1" applyAlignment="1">
      <alignment horizontal="left" vertical="top"/>
    </xf>
    <xf numFmtId="165" fontId="42" fillId="4" borderId="0" xfId="16" applyNumberFormat="1" applyFont="1" applyFill="1" applyBorder="1" applyAlignment="1">
      <alignment horizontal="right" vertical="top" wrapText="1"/>
    </xf>
    <xf numFmtId="0" fontId="0" fillId="0" borderId="0" xfId="0" applyFill="1" applyAlignment="1">
      <alignment horizontal="right"/>
    </xf>
    <xf numFmtId="0" fontId="13" fillId="0" borderId="0" xfId="14" applyFont="1" applyFill="1" applyBorder="1" applyAlignment="1">
      <alignment horizontal="left"/>
    </xf>
    <xf numFmtId="0" fontId="41" fillId="0" borderId="0" xfId="21" applyFont="1" applyFill="1"/>
    <xf numFmtId="0" fontId="42" fillId="0" borderId="0" xfId="10" applyFont="1" applyFill="1" applyBorder="1" applyAlignment="1"/>
    <xf numFmtId="0" fontId="48" fillId="0" borderId="0" xfId="21" applyFont="1" applyFill="1" applyAlignment="1">
      <alignment vertical="top"/>
    </xf>
    <xf numFmtId="0" fontId="50" fillId="0" borderId="0" xfId="21" applyFont="1" applyFill="1" applyAlignment="1">
      <alignment vertical="top"/>
    </xf>
    <xf numFmtId="0" fontId="48" fillId="0" borderId="0" xfId="21" applyFont="1" applyFill="1"/>
    <xf numFmtId="0" fontId="50" fillId="0" borderId="0" xfId="21" applyFont="1" applyFill="1" applyAlignment="1">
      <alignment vertical="top" wrapText="1"/>
    </xf>
    <xf numFmtId="165" fontId="43" fillId="0" borderId="0" xfId="16" applyNumberFormat="1" applyFont="1" applyFill="1" applyBorder="1" applyAlignment="1">
      <alignment horizontal="right" vertical="top" wrapText="1"/>
    </xf>
    <xf numFmtId="165" fontId="11" fillId="0" borderId="0" xfId="0" applyNumberFormat="1" applyFont="1" applyFill="1" applyBorder="1" applyAlignment="1">
      <alignment horizontal="right" wrapText="1"/>
    </xf>
    <xf numFmtId="1" fontId="11" fillId="0" borderId="0" xfId="0" applyNumberFormat="1" applyFont="1" applyFill="1" applyBorder="1" applyAlignment="1">
      <alignment horizontal="right" wrapText="1"/>
    </xf>
    <xf numFmtId="1" fontId="13" fillId="0" borderId="0" xfId="0" applyNumberFormat="1" applyFont="1" applyFill="1" applyBorder="1" applyAlignment="1">
      <alignment horizontal="right" wrapText="1"/>
    </xf>
    <xf numFmtId="165" fontId="13" fillId="0" borderId="0" xfId="0" applyNumberFormat="1" applyFont="1" applyFill="1" applyBorder="1" applyAlignment="1">
      <alignment horizontal="right" wrapText="1"/>
    </xf>
    <xf numFmtId="1" fontId="13" fillId="0" borderId="1" xfId="0" applyNumberFormat="1" applyFont="1" applyFill="1" applyBorder="1" applyAlignment="1">
      <alignment horizontal="right" vertical="top" wrapText="1"/>
    </xf>
    <xf numFmtId="164" fontId="15" fillId="2" borderId="0" xfId="13" applyNumberFormat="1" applyFont="1" applyFill="1" applyAlignment="1">
      <alignment horizontal="right"/>
    </xf>
    <xf numFmtId="0" fontId="5" fillId="0" borderId="17" xfId="16" applyFont="1" applyBorder="1" applyAlignment="1">
      <alignment horizontal="right" vertical="center" wrapText="1"/>
    </xf>
    <xf numFmtId="165" fontId="13" fillId="0" borderId="0" xfId="0" applyNumberFormat="1" applyFont="1" applyFill="1" applyBorder="1" applyAlignment="1">
      <alignment wrapText="1"/>
    </xf>
    <xf numFmtId="165" fontId="11" fillId="0" borderId="0" xfId="0" applyNumberFormat="1" applyFont="1" applyFill="1" applyBorder="1" applyAlignment="1">
      <alignment wrapText="1"/>
    </xf>
    <xf numFmtId="169" fontId="11" fillId="0" borderId="0" xfId="0" applyNumberFormat="1" applyFont="1" applyFill="1" applyBorder="1" applyAlignment="1">
      <alignment horizontal="right" wrapText="1"/>
    </xf>
    <xf numFmtId="169" fontId="13" fillId="0" borderId="0" xfId="0" applyNumberFormat="1" applyFont="1" applyFill="1" applyBorder="1" applyAlignment="1">
      <alignment horizontal="right" wrapText="1"/>
    </xf>
    <xf numFmtId="169" fontId="13" fillId="0" borderId="1" xfId="0" applyNumberFormat="1" applyFont="1" applyFill="1" applyBorder="1" applyAlignment="1">
      <alignment horizontal="right" vertical="top" wrapText="1"/>
    </xf>
    <xf numFmtId="0" fontId="33" fillId="0" borderId="0" xfId="6" applyFont="1" applyAlignment="1" applyProtection="1">
      <alignment horizontal="right" vertical="top"/>
    </xf>
    <xf numFmtId="0" fontId="13" fillId="0" borderId="0" xfId="0" applyFont="1" applyFill="1" applyBorder="1" applyAlignment="1">
      <alignment horizontal="left" vertical="top" wrapText="1"/>
    </xf>
    <xf numFmtId="0" fontId="40" fillId="4" borderId="0" xfId="18" applyFont="1" applyFill="1"/>
    <xf numFmtId="0" fontId="11" fillId="4" borderId="0" xfId="8" applyFont="1" applyFill="1" applyBorder="1" applyAlignment="1">
      <alignment horizontal="left" vertical="top"/>
    </xf>
    <xf numFmtId="0" fontId="13" fillId="4" borderId="0" xfId="8" applyFont="1" applyFill="1" applyBorder="1" applyAlignment="1">
      <alignment horizontal="left" vertical="top"/>
    </xf>
    <xf numFmtId="165" fontId="13" fillId="4" borderId="0" xfId="0" applyNumberFormat="1" applyFont="1" applyFill="1" applyBorder="1" applyAlignment="1">
      <alignment horizontal="right" vertical="top" wrapText="1"/>
    </xf>
    <xf numFmtId="0" fontId="13" fillId="4" borderId="0" xfId="0" applyFont="1" applyFill="1" applyBorder="1" applyAlignment="1">
      <alignment horizontal="right" vertical="top"/>
    </xf>
    <xf numFmtId="0" fontId="13" fillId="4" borderId="0" xfId="0" applyFont="1" applyFill="1" applyBorder="1" applyAlignment="1">
      <alignment horizontal="right" vertical="top" wrapText="1"/>
    </xf>
    <xf numFmtId="0" fontId="13" fillId="0" borderId="0" xfId="0" applyFont="1" applyAlignment="1">
      <alignment vertical="top"/>
    </xf>
    <xf numFmtId="0" fontId="13" fillId="0" borderId="9" xfId="16" applyBorder="1"/>
    <xf numFmtId="165" fontId="36" fillId="0" borderId="0" xfId="0" applyNumberFormat="1" applyFont="1" applyAlignment="1">
      <alignment wrapText="1"/>
    </xf>
    <xf numFmtId="169" fontId="34" fillId="0" borderId="0" xfId="0" applyNumberFormat="1" applyFont="1" applyAlignment="1">
      <alignment wrapText="1"/>
    </xf>
    <xf numFmtId="1" fontId="34" fillId="0" borderId="0" xfId="0" applyNumberFormat="1" applyFont="1" applyAlignment="1">
      <alignment wrapText="1"/>
    </xf>
    <xf numFmtId="165" fontId="11" fillId="0" borderId="0" xfId="0" applyNumberFormat="1" applyFont="1" applyAlignment="1">
      <alignment horizontal="right" wrapText="1"/>
    </xf>
    <xf numFmtId="165" fontId="13" fillId="0" borderId="0" xfId="0" applyNumberFormat="1" applyFont="1" applyAlignment="1">
      <alignment horizontal="right" wrapText="1"/>
    </xf>
    <xf numFmtId="169" fontId="11" fillId="0" borderId="0" xfId="0" applyNumberFormat="1" applyFont="1" applyAlignment="1">
      <alignment horizontal="right" wrapText="1"/>
    </xf>
    <xf numFmtId="1" fontId="11" fillId="0" borderId="0" xfId="0" applyNumberFormat="1" applyFont="1" applyAlignment="1">
      <alignment horizontal="right" wrapText="1"/>
    </xf>
    <xf numFmtId="169" fontId="13" fillId="0" borderId="0" xfId="0" applyNumberFormat="1" applyFont="1" applyAlignment="1">
      <alignment horizontal="right" wrapText="1"/>
    </xf>
    <xf numFmtId="1" fontId="13" fillId="0" borderId="0" xfId="0" applyNumberFormat="1" applyFont="1" applyAlignment="1">
      <alignment horizontal="right" wrapText="1"/>
    </xf>
    <xf numFmtId="165" fontId="11" fillId="0" borderId="0" xfId="0" applyNumberFormat="1" applyFont="1" applyAlignment="1">
      <alignment wrapText="1"/>
    </xf>
    <xf numFmtId="165" fontId="13" fillId="0" borderId="0" xfId="0" applyNumberFormat="1" applyFont="1" applyAlignment="1">
      <alignment wrapText="1"/>
    </xf>
    <xf numFmtId="165" fontId="13" fillId="0" borderId="0" xfId="0" applyNumberFormat="1" applyFont="1"/>
    <xf numFmtId="165" fontId="36" fillId="0" borderId="0" xfId="0" applyNumberFormat="1" applyFont="1" applyAlignment="1">
      <alignment horizontal="right" wrapText="1"/>
    </xf>
    <xf numFmtId="0" fontId="13" fillId="0" borderId="0" xfId="0" applyFont="1" applyAlignment="1">
      <alignment horizontal="right"/>
    </xf>
    <xf numFmtId="166" fontId="11" fillId="0" borderId="0" xfId="0" applyNumberFormat="1" applyFont="1" applyAlignment="1">
      <alignment horizontal="right" wrapText="1"/>
    </xf>
    <xf numFmtId="166" fontId="13" fillId="0" borderId="0" xfId="0" applyNumberFormat="1" applyFont="1" applyAlignment="1">
      <alignment horizontal="right" wrapText="1"/>
    </xf>
    <xf numFmtId="1" fontId="13" fillId="0" borderId="0" xfId="0" applyNumberFormat="1" applyFont="1" applyBorder="1" applyAlignment="1">
      <alignment horizontal="right" vertical="center" wrapText="1"/>
    </xf>
    <xf numFmtId="169" fontId="13" fillId="0" borderId="0" xfId="0" applyNumberFormat="1" applyFont="1" applyBorder="1" applyAlignment="1">
      <alignment horizontal="right" vertical="center" wrapText="1"/>
    </xf>
    <xf numFmtId="169" fontId="11" fillId="0" borderId="0" xfId="0" applyNumberFormat="1" applyFont="1" applyFill="1" applyBorder="1" applyAlignment="1">
      <alignment wrapText="1"/>
    </xf>
    <xf numFmtId="169" fontId="13" fillId="0" borderId="0" xfId="0" applyNumberFormat="1" applyFont="1" applyFill="1" applyBorder="1" applyAlignment="1">
      <alignment wrapText="1"/>
    </xf>
    <xf numFmtId="1" fontId="11" fillId="0" borderId="0" xfId="0" applyNumberFormat="1" applyFont="1" applyFill="1" applyBorder="1" applyAlignment="1">
      <alignment wrapText="1"/>
    </xf>
    <xf numFmtId="1" fontId="13" fillId="0" borderId="0" xfId="0" applyNumberFormat="1" applyFont="1" applyFill="1" applyBorder="1" applyAlignment="1">
      <alignment wrapText="1"/>
    </xf>
    <xf numFmtId="165" fontId="13" fillId="0" borderId="1" xfId="0" applyNumberFormat="1" applyFont="1" applyFill="1" applyBorder="1" applyAlignment="1">
      <alignment horizontal="right" vertical="top" wrapText="1"/>
    </xf>
    <xf numFmtId="0" fontId="15" fillId="0" borderId="0" xfId="0" applyFont="1" applyFill="1" applyBorder="1" applyAlignment="1">
      <alignment horizontal="right"/>
    </xf>
    <xf numFmtId="0" fontId="15" fillId="0" borderId="0" xfId="10" applyFont="1" applyFill="1" applyBorder="1" applyAlignment="1"/>
    <xf numFmtId="0" fontId="34" fillId="0" borderId="0" xfId="12" applyFont="1" applyFill="1" applyBorder="1" applyAlignment="1">
      <alignment horizontal="center" vertical="center"/>
    </xf>
    <xf numFmtId="49" fontId="13" fillId="5" borderId="0" xfId="0" applyNumberFormat="1" applyFont="1" applyFill="1" applyBorder="1" applyAlignment="1">
      <alignment horizontal="left" vertical="center" wrapText="1"/>
    </xf>
    <xf numFmtId="165" fontId="13" fillId="5" borderId="0" xfId="0" applyNumberFormat="1" applyFont="1" applyFill="1" applyBorder="1" applyAlignment="1">
      <alignment horizontal="left" vertical="center" wrapText="1"/>
    </xf>
    <xf numFmtId="165" fontId="13" fillId="0" borderId="0" xfId="0" applyNumberFormat="1" applyFont="1" applyFill="1" applyBorder="1" applyAlignment="1">
      <alignment horizontal="left" vertical="top" wrapText="1"/>
    </xf>
    <xf numFmtId="0" fontId="0" fillId="0" borderId="0" xfId="0" applyBorder="1" applyAlignment="1">
      <alignment horizontal="right"/>
    </xf>
    <xf numFmtId="0" fontId="0" fillId="0" borderId="0" xfId="0" applyBorder="1"/>
    <xf numFmtId="165" fontId="13" fillId="5" borderId="0" xfId="0" applyNumberFormat="1" applyFont="1" applyFill="1" applyBorder="1" applyAlignment="1">
      <alignment horizontal="left" vertical="center" wrapText="1"/>
    </xf>
    <xf numFmtId="165" fontId="13" fillId="0" borderId="0" xfId="0" applyNumberFormat="1" applyFont="1" applyFill="1" applyBorder="1" applyAlignment="1">
      <alignment horizontal="left" vertical="top" wrapText="1"/>
    </xf>
    <xf numFmtId="0" fontId="11" fillId="0" borderId="0" xfId="12" applyFont="1" applyFill="1" applyBorder="1" applyAlignment="1">
      <alignment horizontal="left" vertical="top" wrapText="1"/>
    </xf>
    <xf numFmtId="166" fontId="11" fillId="0" borderId="0" xfId="0" applyNumberFormat="1" applyFont="1" applyFill="1" applyBorder="1" applyAlignment="1">
      <alignment horizontal="right" wrapText="1"/>
    </xf>
    <xf numFmtId="166" fontId="13" fillId="0" borderId="0" xfId="0" applyNumberFormat="1" applyFont="1" applyFill="1" applyBorder="1" applyAlignment="1">
      <alignment horizontal="right" wrapText="1"/>
    </xf>
    <xf numFmtId="166" fontId="13" fillId="0" borderId="0" xfId="10" applyNumberFormat="1" applyFont="1" applyFill="1" applyBorder="1" applyAlignment="1"/>
    <xf numFmtId="165" fontId="13" fillId="0" borderId="0" xfId="14" applyNumberFormat="1" applyFont="1" applyFill="1" applyBorder="1" applyAlignment="1">
      <alignment horizontal="right"/>
    </xf>
    <xf numFmtId="165" fontId="15" fillId="0" borderId="0" xfId="14" applyNumberFormat="1" applyFont="1" applyAlignment="1"/>
    <xf numFmtId="165" fontId="0" fillId="0" borderId="0" xfId="0" applyNumberFormat="1"/>
    <xf numFmtId="165" fontId="15" fillId="0" borderId="0" xfId="14" applyNumberFormat="1" applyFont="1" applyAlignment="1">
      <alignment horizontal="right"/>
    </xf>
    <xf numFmtId="0" fontId="0" fillId="0" borderId="9" xfId="0" applyBorder="1" applyAlignment="1">
      <alignment horizontal="left"/>
    </xf>
    <xf numFmtId="0" fontId="0" fillId="0" borderId="9" xfId="0" applyBorder="1" applyAlignment="1">
      <alignment horizontal="right"/>
    </xf>
    <xf numFmtId="165" fontId="13" fillId="0" borderId="0" xfId="0" applyNumberFormat="1" applyFont="1" applyAlignment="1">
      <alignment horizontal="right" vertical="top" wrapText="1"/>
    </xf>
    <xf numFmtId="0" fontId="13" fillId="0" borderId="0" xfId="8" applyFont="1"/>
    <xf numFmtId="1" fontId="13" fillId="0" borderId="0" xfId="0" applyNumberFormat="1" applyFont="1" applyAlignment="1">
      <alignment horizontal="right" vertical="top"/>
    </xf>
    <xf numFmtId="1" fontId="13" fillId="0" borderId="0" xfId="8" applyNumberFormat="1" applyFont="1" applyAlignment="1">
      <alignment horizontal="right"/>
    </xf>
    <xf numFmtId="0" fontId="13" fillId="0" borderId="0" xfId="8" applyFont="1" applyAlignment="1">
      <alignment horizontal="left" vertical="top"/>
    </xf>
    <xf numFmtId="165" fontId="13" fillId="0" borderId="0" xfId="15" applyNumberFormat="1"/>
    <xf numFmtId="165" fontId="13" fillId="0" borderId="0" xfId="11" applyNumberFormat="1" applyFont="1" applyAlignment="1">
      <alignment horizontal="left"/>
    </xf>
    <xf numFmtId="0" fontId="13" fillId="0" borderId="0" xfId="12" applyFont="1"/>
    <xf numFmtId="0" fontId="48" fillId="0" borderId="0" xfId="18" applyFont="1" applyFill="1" applyAlignment="1">
      <alignment vertical="top"/>
    </xf>
    <xf numFmtId="0" fontId="50" fillId="0" borderId="0" xfId="18" applyFont="1" applyFill="1" applyAlignment="1">
      <alignment vertical="top"/>
    </xf>
    <xf numFmtId="0" fontId="48" fillId="0" borderId="0" xfId="18" applyFont="1" applyFill="1"/>
    <xf numFmtId="0" fontId="42" fillId="0" borderId="0" xfId="8" applyFont="1" applyFill="1" applyBorder="1" applyAlignment="1"/>
    <xf numFmtId="165" fontId="43" fillId="0" borderId="0" xfId="0" applyNumberFormat="1" applyFont="1" applyFill="1" applyBorder="1" applyAlignment="1">
      <alignment horizontal="right" vertical="top" wrapText="1"/>
    </xf>
    <xf numFmtId="0" fontId="50" fillId="0" borderId="0" xfId="18" applyFont="1" applyFill="1" applyAlignment="1">
      <alignment vertical="top" wrapText="1"/>
    </xf>
    <xf numFmtId="165" fontId="48" fillId="0" borderId="0" xfId="18" applyNumberFormat="1" applyFont="1" applyFill="1" applyAlignment="1">
      <alignment vertical="top"/>
    </xf>
    <xf numFmtId="0" fontId="52" fillId="0" borderId="0" xfId="0" applyFont="1" applyFill="1" applyBorder="1"/>
    <xf numFmtId="0" fontId="53" fillId="0" borderId="0" xfId="8" applyFont="1" applyFill="1" applyBorder="1" applyAlignment="1">
      <alignment horizontal="left"/>
    </xf>
    <xf numFmtId="0" fontId="42" fillId="0" borderId="0" xfId="0" applyFont="1" applyFill="1" applyBorder="1" applyAlignment="1">
      <alignment horizontal="left" vertical="top"/>
    </xf>
    <xf numFmtId="0" fontId="42" fillId="0" borderId="0" xfId="8" applyFont="1" applyFill="1" applyBorder="1" applyAlignment="1">
      <alignment vertical="center"/>
    </xf>
    <xf numFmtId="0" fontId="42" fillId="0" borderId="0" xfId="0" applyFont="1" applyFill="1" applyAlignment="1">
      <alignment vertical="center"/>
    </xf>
    <xf numFmtId="0" fontId="43" fillId="0" borderId="0" xfId="0" applyNumberFormat="1" applyFont="1" applyFill="1" applyBorder="1" applyAlignment="1">
      <alignment horizontal="right" vertical="top"/>
    </xf>
    <xf numFmtId="0" fontId="42" fillId="0" borderId="0" xfId="0" applyNumberFormat="1" applyFont="1" applyFill="1" applyBorder="1" applyAlignment="1">
      <alignment horizontal="right" vertical="top"/>
    </xf>
    <xf numFmtId="0" fontId="42" fillId="0" borderId="0" xfId="0" applyNumberFormat="1" applyFont="1" applyFill="1" applyBorder="1" applyAlignment="1">
      <alignment horizontal="right" vertical="top" wrapText="1"/>
    </xf>
    <xf numFmtId="0" fontId="43" fillId="0" borderId="0" xfId="0" applyNumberFormat="1" applyFont="1" applyFill="1" applyBorder="1" applyAlignment="1">
      <alignment horizontal="right" vertical="top" wrapText="1"/>
    </xf>
    <xf numFmtId="0" fontId="41" fillId="0" borderId="0" xfId="18" applyFont="1" applyFill="1" applyBorder="1"/>
    <xf numFmtId="0" fontId="41" fillId="4" borderId="0" xfId="18" applyFont="1" applyFill="1" applyBorder="1"/>
    <xf numFmtId="0" fontId="53" fillId="0" borderId="0" xfId="8" applyFont="1" applyFill="1" applyAlignment="1">
      <alignment horizontal="left"/>
    </xf>
    <xf numFmtId="0" fontId="43" fillId="0" borderId="0" xfId="0" applyFont="1" applyFill="1" applyBorder="1" applyAlignment="1">
      <alignment horizontal="right" vertical="top" wrapText="1"/>
    </xf>
    <xf numFmtId="0" fontId="43" fillId="0" borderId="0" xfId="0" applyFont="1" applyFill="1" applyBorder="1" applyAlignment="1">
      <alignment horizontal="right" vertical="top"/>
    </xf>
    <xf numFmtId="165" fontId="48" fillId="0" borderId="0" xfId="21" applyNumberFormat="1" applyFont="1" applyFill="1" applyAlignment="1">
      <alignment vertical="top"/>
    </xf>
    <xf numFmtId="167" fontId="48" fillId="0" borderId="0" xfId="21" applyNumberFormat="1" applyFont="1" applyFill="1" applyAlignment="1">
      <alignment vertical="top"/>
    </xf>
    <xf numFmtId="0" fontId="42" fillId="0" borderId="0" xfId="11" applyFont="1" applyFill="1" applyBorder="1" applyAlignment="1">
      <alignment horizontal="left" vertical="top"/>
    </xf>
    <xf numFmtId="0" fontId="42" fillId="0" borderId="0" xfId="16" applyNumberFormat="1" applyFont="1" applyFill="1" applyBorder="1" applyAlignment="1">
      <alignment horizontal="right" vertical="top" wrapText="1"/>
    </xf>
    <xf numFmtId="165" fontId="42" fillId="0" borderId="0" xfId="0" applyNumberFormat="1" applyFont="1" applyFill="1" applyBorder="1" applyAlignment="1">
      <alignment horizontal="right" wrapText="1"/>
    </xf>
    <xf numFmtId="0" fontId="42" fillId="0" borderId="0" xfId="11" applyFont="1" applyFill="1" applyBorder="1" applyAlignment="1">
      <alignment horizontal="center" vertical="center"/>
    </xf>
    <xf numFmtId="0" fontId="52" fillId="0" borderId="0" xfId="11" applyFont="1" applyFill="1" applyBorder="1" applyAlignment="1">
      <alignment horizontal="left" vertical="top"/>
    </xf>
    <xf numFmtId="0" fontId="53" fillId="0" borderId="0" xfId="11" applyFont="1" applyFill="1" applyBorder="1" applyAlignment="1">
      <alignment vertical="top"/>
    </xf>
    <xf numFmtId="0" fontId="53" fillId="0" borderId="0" xfId="11" applyFont="1" applyFill="1" applyBorder="1" applyAlignment="1">
      <alignment horizontal="center" vertical="top"/>
    </xf>
    <xf numFmtId="0" fontId="13" fillId="0" borderId="0" xfId="0" applyFont="1" applyAlignment="1">
      <alignment wrapText="1"/>
    </xf>
    <xf numFmtId="0" fontId="13" fillId="0" borderId="0" xfId="8" applyFont="1" applyAlignment="1">
      <alignment horizontal="left"/>
    </xf>
    <xf numFmtId="0" fontId="13" fillId="0" borderId="9" xfId="8" applyFont="1" applyBorder="1"/>
    <xf numFmtId="165" fontId="13" fillId="0" borderId="9" xfId="0" applyNumberFormat="1" applyFont="1" applyBorder="1" applyAlignment="1">
      <alignment horizontal="right" vertical="top" wrapText="1"/>
    </xf>
    <xf numFmtId="2" fontId="13" fillId="0" borderId="0" xfId="0" applyNumberFormat="1" applyFont="1" applyAlignment="1">
      <alignment horizontal="right" vertical="top"/>
    </xf>
    <xf numFmtId="1" fontId="13" fillId="0" borderId="0" xfId="0" applyNumberFormat="1" applyFont="1" applyAlignment="1">
      <alignment horizontal="right" vertical="top" wrapText="1"/>
    </xf>
    <xf numFmtId="0" fontId="13" fillId="0" borderId="0" xfId="0" applyFont="1" applyAlignment="1">
      <alignment horizontal="right" vertical="top" wrapText="1"/>
    </xf>
    <xf numFmtId="0" fontId="13" fillId="0" borderId="0" xfId="11" applyFont="1"/>
    <xf numFmtId="0" fontId="11" fillId="0" borderId="0" xfId="0" applyFont="1" applyAlignment="1">
      <alignment horizontal="right" vertical="top"/>
    </xf>
    <xf numFmtId="0" fontId="15" fillId="0" borderId="0" xfId="11" applyFont="1"/>
    <xf numFmtId="165" fontId="13" fillId="0" borderId="0" xfId="0" applyNumberFormat="1" applyFont="1" applyAlignment="1">
      <alignment horizontal="left" vertical="top" wrapText="1"/>
    </xf>
    <xf numFmtId="169" fontId="13" fillId="0" borderId="0" xfId="0" applyNumberFormat="1" applyFont="1" applyFill="1" applyBorder="1" applyAlignment="1">
      <alignment horizontal="right" vertical="top" wrapText="1"/>
    </xf>
    <xf numFmtId="0" fontId="13" fillId="0" borderId="9" xfId="8" applyFont="1" applyBorder="1" applyAlignment="1">
      <alignment horizontal="left" vertical="top"/>
    </xf>
    <xf numFmtId="0" fontId="13" fillId="0" borderId="9" xfId="8" applyFont="1" applyBorder="1" applyAlignment="1">
      <alignment horizontal="left"/>
    </xf>
    <xf numFmtId="170" fontId="36" fillId="0" borderId="0" xfId="0" applyNumberFormat="1" applyFont="1" applyFill="1" applyAlignment="1">
      <alignment horizontal="right" wrapText="1"/>
    </xf>
    <xf numFmtId="165" fontId="34" fillId="0" borderId="0" xfId="0" applyNumberFormat="1" applyFont="1" applyFill="1" applyAlignment="1">
      <alignment horizontal="right" wrapText="1"/>
    </xf>
    <xf numFmtId="169" fontId="34" fillId="0" borderId="0" xfId="0" applyNumberFormat="1" applyFont="1" applyFill="1" applyAlignment="1">
      <alignment horizontal="right" wrapText="1"/>
    </xf>
    <xf numFmtId="1" fontId="34" fillId="0" borderId="0" xfId="0" applyNumberFormat="1" applyFont="1" applyFill="1" applyAlignment="1">
      <alignment horizontal="right" wrapText="1"/>
    </xf>
    <xf numFmtId="170" fontId="34" fillId="0" borderId="0" xfId="0" applyNumberFormat="1" applyFont="1" applyFill="1" applyAlignment="1">
      <alignment horizontal="right" wrapText="1"/>
    </xf>
    <xf numFmtId="165" fontId="34" fillId="0" borderId="0" xfId="0" applyNumberFormat="1" applyFont="1" applyAlignment="1">
      <alignment horizontal="right" vertical="top" wrapText="1"/>
    </xf>
    <xf numFmtId="0" fontId="34" fillId="0" borderId="0" xfId="0" applyFont="1" applyAlignment="1">
      <alignment horizontal="right" vertical="top" wrapText="1"/>
    </xf>
    <xf numFmtId="0" fontId="15" fillId="0" borderId="0" xfId="8" applyFont="1"/>
    <xf numFmtId="165" fontId="34" fillId="0" borderId="0" xfId="0" applyNumberFormat="1" applyFont="1" applyFill="1" applyAlignment="1">
      <alignment horizontal="right" vertical="top" wrapText="1"/>
    </xf>
    <xf numFmtId="49" fontId="13" fillId="5" borderId="0" xfId="0" applyNumberFormat="1" applyFont="1" applyFill="1" applyBorder="1" applyAlignment="1">
      <alignment horizontal="left" vertical="center" wrapText="1"/>
    </xf>
    <xf numFmtId="165" fontId="13" fillId="5" borderId="0" xfId="0" applyNumberFormat="1" applyFont="1" applyFill="1" applyBorder="1" applyAlignment="1">
      <alignment horizontal="left" vertical="center" wrapText="1"/>
    </xf>
    <xf numFmtId="165" fontId="13" fillId="0" borderId="0" xfId="0" applyNumberFormat="1"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0" xfId="8" applyFont="1" applyFill="1" applyAlignment="1">
      <alignment horizontal="left" vertical="top"/>
    </xf>
    <xf numFmtId="0" fontId="13" fillId="0" borderId="0" xfId="8" applyFont="1" applyFill="1" applyAlignment="1">
      <alignment horizontal="left"/>
    </xf>
    <xf numFmtId="0" fontId="13" fillId="0" borderId="0" xfId="8" applyFont="1" applyFill="1"/>
    <xf numFmtId="1" fontId="13" fillId="0" borderId="0" xfId="0" applyNumberFormat="1" applyFont="1" applyFill="1" applyAlignment="1">
      <alignment horizontal="right" vertical="top" wrapText="1"/>
    </xf>
    <xf numFmtId="0" fontId="13" fillId="0" borderId="6" xfId="10" applyFont="1" applyFill="1" applyBorder="1" applyAlignment="1">
      <alignment horizontal="center" vertical="center"/>
    </xf>
    <xf numFmtId="0" fontId="13" fillId="0" borderId="8" xfId="10" applyFont="1" applyFill="1" applyBorder="1" applyAlignment="1">
      <alignment horizontal="center" vertical="center"/>
    </xf>
    <xf numFmtId="0" fontId="13" fillId="0" borderId="0" xfId="12" applyFont="1" applyFill="1" applyBorder="1" applyAlignment="1">
      <alignment horizontal="left"/>
    </xf>
    <xf numFmtId="165" fontId="34" fillId="0" borderId="9" xfId="0" applyNumberFormat="1" applyFont="1" applyFill="1" applyBorder="1" applyAlignment="1">
      <alignment horizontal="right" vertical="top" wrapText="1"/>
    </xf>
    <xf numFmtId="0" fontId="34" fillId="0" borderId="9" xfId="0" applyFont="1" applyFill="1" applyBorder="1" applyAlignment="1">
      <alignment horizontal="right" vertical="top" wrapText="1"/>
    </xf>
    <xf numFmtId="1" fontId="13" fillId="0" borderId="0" xfId="8" applyNumberFormat="1" applyFont="1" applyFill="1" applyAlignment="1">
      <alignment horizontal="right"/>
    </xf>
    <xf numFmtId="165" fontId="34" fillId="0" borderId="0" xfId="0" applyNumberFormat="1" applyFont="1" applyFill="1" applyAlignment="1">
      <alignment horizontal="left" vertical="top" wrapText="1"/>
    </xf>
    <xf numFmtId="0" fontId="34" fillId="0" borderId="0" xfId="0" applyFont="1" applyFill="1" applyAlignment="1">
      <alignment horizontal="right" vertical="top" wrapText="1"/>
    </xf>
    <xf numFmtId="165" fontId="13" fillId="0" borderId="0" xfId="15" applyNumberFormat="1" applyFill="1"/>
    <xf numFmtId="165" fontId="13" fillId="0" borderId="0" xfId="11" applyNumberFormat="1" applyFont="1" applyFill="1" applyAlignment="1">
      <alignment horizontal="left"/>
    </xf>
    <xf numFmtId="0" fontId="13" fillId="0" borderId="0" xfId="12" applyFont="1" applyFill="1" applyAlignment="1">
      <alignment horizontal="left"/>
    </xf>
    <xf numFmtId="0" fontId="13" fillId="0" borderId="0" xfId="12" applyFont="1" applyFill="1"/>
    <xf numFmtId="0" fontId="40" fillId="0" borderId="0" xfId="18" applyFont="1" applyFill="1"/>
    <xf numFmtId="164" fontId="42" fillId="0" borderId="0" xfId="0" applyNumberFormat="1" applyFont="1" applyFill="1" applyBorder="1" applyAlignment="1">
      <alignment horizontal="left" vertical="center" wrapText="1"/>
    </xf>
    <xf numFmtId="0" fontId="42" fillId="0" borderId="0" xfId="0" applyFont="1" applyFill="1" applyBorder="1" applyAlignment="1">
      <alignment vertical="center"/>
    </xf>
    <xf numFmtId="0" fontId="43" fillId="0" borderId="0" xfId="8" applyFont="1" applyFill="1" applyBorder="1" applyAlignment="1">
      <alignment horizontal="left" vertical="top" wrapText="1"/>
    </xf>
    <xf numFmtId="0" fontId="54" fillId="0" borderId="0" xfId="18" applyFont="1" applyFill="1" applyAlignment="1">
      <alignment vertical="top"/>
    </xf>
    <xf numFmtId="0" fontId="55" fillId="0" borderId="0" xfId="18" applyFont="1" applyFill="1" applyAlignment="1">
      <alignment vertical="top"/>
    </xf>
    <xf numFmtId="0" fontId="54" fillId="0" borderId="0" xfId="18" applyFont="1" applyFill="1"/>
    <xf numFmtId="171" fontId="34" fillId="0" borderId="0" xfId="0" applyNumberFormat="1" applyFont="1" applyFill="1" applyAlignment="1">
      <alignment horizontal="right" wrapText="1"/>
    </xf>
    <xf numFmtId="171" fontId="36" fillId="0" borderId="0" xfId="0" applyNumberFormat="1" applyFont="1" applyFill="1" applyAlignment="1">
      <alignment horizontal="right" wrapText="1"/>
    </xf>
    <xf numFmtId="0" fontId="5" fillId="0" borderId="0" xfId="16" applyFont="1" applyFill="1" applyBorder="1" applyAlignment="1">
      <alignment vertical="top" wrapText="1"/>
    </xf>
    <xf numFmtId="0" fontId="16" fillId="0" borderId="0" xfId="16" applyFont="1" applyFill="1" applyBorder="1" applyAlignment="1">
      <alignment vertical="top" wrapText="1"/>
    </xf>
    <xf numFmtId="0" fontId="53" fillId="0" borderId="0" xfId="8" applyFont="1" applyFill="1" applyBorder="1" applyAlignment="1">
      <alignment horizontal="left" vertical="center" wrapText="1"/>
    </xf>
    <xf numFmtId="0" fontId="52" fillId="0" borderId="0" xfId="8" applyFont="1" applyFill="1" applyBorder="1" applyAlignment="1">
      <alignment horizontal="right" vertical="center" wrapText="1"/>
    </xf>
    <xf numFmtId="0" fontId="11" fillId="0" borderId="0" xfId="8" applyFont="1" applyFill="1" applyBorder="1" applyAlignment="1">
      <alignment horizontal="left" vertical="top" wrapText="1"/>
    </xf>
    <xf numFmtId="0" fontId="0" fillId="0" borderId="0" xfId="0" applyFill="1" applyBorder="1" applyAlignment="1">
      <alignment horizontal="left" vertical="top"/>
    </xf>
    <xf numFmtId="164" fontId="13" fillId="0" borderId="0" xfId="0" applyNumberFormat="1" applyFont="1" applyFill="1" applyBorder="1" applyAlignment="1">
      <alignment horizontal="left" vertical="center" wrapText="1"/>
    </xf>
    <xf numFmtId="0" fontId="0" fillId="0" borderId="0" xfId="0" applyFill="1" applyBorder="1" applyAlignment="1">
      <alignment vertical="center"/>
    </xf>
    <xf numFmtId="0" fontId="13" fillId="0" borderId="0" xfId="0" applyFont="1" applyFill="1" applyBorder="1" applyAlignment="1">
      <alignment vertical="center"/>
    </xf>
    <xf numFmtId="49" fontId="42" fillId="0" borderId="0" xfId="16" applyNumberFormat="1" applyFont="1" applyFill="1" applyBorder="1" applyAlignment="1">
      <alignment horizontal="left" vertical="center" wrapText="1"/>
    </xf>
    <xf numFmtId="49" fontId="42" fillId="0" borderId="0" xfId="16" applyNumberFormat="1" applyFont="1" applyFill="1" applyBorder="1" applyAlignment="1">
      <alignment vertical="center"/>
    </xf>
    <xf numFmtId="49" fontId="28" fillId="0" borderId="0" xfId="16" applyNumberFormat="1" applyFont="1" applyFill="1" applyBorder="1" applyAlignment="1">
      <alignment horizontal="left" vertical="center" wrapText="1"/>
    </xf>
    <xf numFmtId="49" fontId="28" fillId="0" borderId="0" xfId="16" applyNumberFormat="1" applyFont="1" applyFill="1" applyAlignment="1">
      <alignment vertical="center"/>
    </xf>
    <xf numFmtId="49" fontId="13" fillId="0" borderId="0" xfId="16" applyNumberFormat="1" applyFont="1" applyFill="1" applyBorder="1" applyAlignment="1">
      <alignment horizontal="left" vertical="center" wrapText="1"/>
    </xf>
    <xf numFmtId="49" fontId="13" fillId="0" borderId="0" xfId="16" applyNumberFormat="1" applyFont="1" applyFill="1" applyAlignment="1">
      <alignment vertical="center"/>
    </xf>
    <xf numFmtId="49" fontId="13" fillId="0" borderId="0" xfId="16" applyNumberFormat="1" applyFont="1" applyFill="1" applyBorder="1" applyAlignment="1">
      <alignment vertical="center"/>
    </xf>
    <xf numFmtId="49" fontId="13" fillId="4" borderId="0" xfId="16" applyNumberFormat="1" applyFont="1" applyFill="1" applyBorder="1" applyAlignment="1">
      <alignment horizontal="left" vertical="center" wrapText="1"/>
    </xf>
    <xf numFmtId="49" fontId="13" fillId="4" borderId="0" xfId="16" applyNumberFormat="1" applyFont="1" applyFill="1" applyAlignment="1">
      <alignment vertical="center"/>
    </xf>
    <xf numFmtId="0" fontId="43" fillId="0" borderId="0" xfId="8" applyFont="1" applyFill="1" applyBorder="1" applyAlignment="1">
      <alignment horizontal="left" vertical="top" wrapText="1"/>
    </xf>
    <xf numFmtId="0" fontId="42" fillId="0" borderId="0" xfId="16" applyFont="1" applyFill="1" applyBorder="1" applyAlignment="1">
      <alignment horizontal="left" vertical="top"/>
    </xf>
    <xf numFmtId="164" fontId="13" fillId="5" borderId="0" xfId="0" applyNumberFormat="1" applyFont="1" applyFill="1" applyBorder="1" applyAlignment="1">
      <alignment horizontal="left" vertical="center" wrapText="1"/>
    </xf>
    <xf numFmtId="0" fontId="0" fillId="5" borderId="0" xfId="0" applyFill="1" applyAlignment="1">
      <alignment vertical="center"/>
    </xf>
    <xf numFmtId="0" fontId="11" fillId="0" borderId="9" xfId="8" applyFont="1" applyFill="1" applyBorder="1" applyAlignment="1">
      <alignment horizontal="left" vertical="center" wrapText="1"/>
    </xf>
    <xf numFmtId="0" fontId="0" fillId="0" borderId="14" xfId="0" applyFill="1" applyBorder="1" applyAlignment="1">
      <alignment horizontal="left" vertical="center"/>
    </xf>
    <xf numFmtId="0" fontId="0" fillId="0" borderId="1" xfId="0" applyFill="1" applyBorder="1" applyAlignment="1">
      <alignment horizontal="left" vertical="center"/>
    </xf>
    <xf numFmtId="0" fontId="0" fillId="0" borderId="5" xfId="0" applyFill="1" applyBorder="1" applyAlignment="1">
      <alignment horizontal="left" vertical="center"/>
    </xf>
    <xf numFmtId="0" fontId="15" fillId="2" borderId="1" xfId="8" applyFont="1" applyFill="1" applyBorder="1" applyAlignment="1">
      <alignment horizontal="left" vertical="center" wrapText="1"/>
    </xf>
    <xf numFmtId="0" fontId="14" fillId="2" borderId="1" xfId="8" applyFont="1" applyFill="1" applyBorder="1" applyAlignment="1">
      <alignment horizontal="right" vertical="center" wrapText="1"/>
    </xf>
    <xf numFmtId="0" fontId="11" fillId="2" borderId="9" xfId="8" applyFont="1" applyFill="1" applyBorder="1" applyAlignment="1">
      <alignment horizontal="left" vertical="center" wrapText="1"/>
    </xf>
    <xf numFmtId="0" fontId="13" fillId="0" borderId="14" xfId="0" applyFont="1" applyBorder="1" applyAlignment="1">
      <alignment horizontal="left" vertical="center"/>
    </xf>
    <xf numFmtId="0" fontId="13" fillId="0" borderId="1" xfId="0" applyFont="1" applyBorder="1" applyAlignment="1">
      <alignment horizontal="left" vertical="center"/>
    </xf>
    <xf numFmtId="0" fontId="13" fillId="0" borderId="5" xfId="0" applyFont="1" applyBorder="1" applyAlignment="1">
      <alignment horizontal="left" vertical="center"/>
    </xf>
    <xf numFmtId="49" fontId="13" fillId="5" borderId="0" xfId="0" applyNumberFormat="1" applyFont="1" applyFill="1" applyBorder="1" applyAlignment="1">
      <alignment horizontal="left" vertical="center" wrapText="1"/>
    </xf>
    <xf numFmtId="49" fontId="13" fillId="5" borderId="0" xfId="0" applyNumberFormat="1" applyFont="1" applyFill="1" applyAlignment="1">
      <alignment vertical="center"/>
    </xf>
    <xf numFmtId="0" fontId="15" fillId="4" borderId="0" xfId="10" applyFont="1" applyFill="1" applyAlignment="1">
      <alignment horizontal="left" vertical="center" wrapText="1"/>
    </xf>
    <xf numFmtId="0" fontId="0" fillId="4" borderId="0" xfId="0" applyFill="1" applyAlignment="1">
      <alignment vertical="center"/>
    </xf>
    <xf numFmtId="0" fontId="0" fillId="4" borderId="0" xfId="0" applyFill="1" applyAlignment="1"/>
    <xf numFmtId="0" fontId="13" fillId="0" borderId="0" xfId="0" applyFont="1" applyFill="1" applyBorder="1" applyAlignment="1">
      <alignment horizontal="left" vertical="top"/>
    </xf>
    <xf numFmtId="0" fontId="11" fillId="0" borderId="0" xfId="12" applyFont="1" applyFill="1" applyBorder="1" applyAlignment="1">
      <alignment vertical="top" wrapText="1"/>
    </xf>
    <xf numFmtId="165" fontId="13" fillId="5" borderId="0" xfId="0" applyNumberFormat="1" applyFont="1" applyFill="1" applyBorder="1" applyAlignment="1">
      <alignment horizontal="left" vertical="center" wrapText="1"/>
    </xf>
    <xf numFmtId="0" fontId="13" fillId="0" borderId="0" xfId="0" applyFont="1" applyFill="1" applyBorder="1" applyAlignment="1">
      <alignment horizontal="left" vertical="top" wrapText="1"/>
    </xf>
    <xf numFmtId="0" fontId="11" fillId="2" borderId="9" xfId="8" applyFont="1" applyFill="1" applyBorder="1" applyAlignment="1">
      <alignment vertical="center" wrapText="1"/>
    </xf>
    <xf numFmtId="0" fontId="13" fillId="0" borderId="9" xfId="0" applyFont="1" applyBorder="1" applyAlignment="1">
      <alignment vertical="center"/>
    </xf>
    <xf numFmtId="0" fontId="0" fillId="0" borderId="14" xfId="0" applyBorder="1" applyAlignment="1">
      <alignment vertical="center"/>
    </xf>
    <xf numFmtId="0" fontId="13" fillId="0" borderId="1" xfId="0" applyFont="1" applyBorder="1" applyAlignment="1">
      <alignment vertical="center"/>
    </xf>
    <xf numFmtId="0" fontId="0" fillId="0" borderId="5" xfId="0" applyBorder="1" applyAlignment="1">
      <alignment vertical="center"/>
    </xf>
    <xf numFmtId="0" fontId="13" fillId="0" borderId="0" xfId="10" applyFont="1" applyAlignment="1">
      <alignment horizontal="left" vertical="top" wrapText="1"/>
    </xf>
    <xf numFmtId="0" fontId="13" fillId="0" borderId="0" xfId="0" applyFont="1" applyAlignment="1">
      <alignment wrapText="1"/>
    </xf>
    <xf numFmtId="0" fontId="13" fillId="0" borderId="0" xfId="0" applyFont="1" applyAlignment="1">
      <alignment vertical="top" wrapText="1"/>
    </xf>
    <xf numFmtId="0" fontId="13" fillId="0" borderId="0" xfId="0" applyFont="1" applyAlignment="1">
      <alignment vertical="top"/>
    </xf>
    <xf numFmtId="0" fontId="13" fillId="0" borderId="0" xfId="11" applyFont="1" applyAlignment="1">
      <alignment horizontal="left" vertical="top" wrapText="1"/>
    </xf>
    <xf numFmtId="0" fontId="13" fillId="4" borderId="0" xfId="0" applyFont="1" applyFill="1" applyAlignment="1">
      <alignment vertical="center"/>
    </xf>
    <xf numFmtId="0" fontId="13" fillId="4" borderId="0" xfId="0" applyFont="1" applyFill="1" applyAlignment="1"/>
    <xf numFmtId="0" fontId="13" fillId="0" borderId="0" xfId="0" applyFont="1" applyAlignment="1"/>
    <xf numFmtId="0" fontId="13" fillId="0" borderId="0" xfId="8" applyFont="1" applyAlignment="1">
      <alignment horizontal="left" vertical="top" wrapText="1"/>
    </xf>
    <xf numFmtId="0" fontId="13" fillId="0" borderId="0" xfId="0" applyFont="1" applyAlignment="1">
      <alignment horizontal="left" vertical="top"/>
    </xf>
    <xf numFmtId="165" fontId="13" fillId="5" borderId="0" xfId="0" applyNumberFormat="1" applyFont="1" applyFill="1" applyAlignment="1">
      <alignment vertical="center"/>
    </xf>
    <xf numFmtId="165" fontId="13" fillId="0" borderId="0" xfId="0" applyNumberFormat="1" applyFont="1" applyFill="1" applyBorder="1" applyAlignment="1">
      <alignment horizontal="left" vertical="top"/>
    </xf>
    <xf numFmtId="165" fontId="13" fillId="0" borderId="0" xfId="0" applyNumberFormat="1" applyFont="1" applyFill="1" applyBorder="1" applyAlignment="1">
      <alignment horizontal="left" vertical="top" wrapText="1"/>
    </xf>
    <xf numFmtId="0" fontId="13" fillId="0" borderId="9" xfId="0" applyFont="1" applyBorder="1" applyAlignment="1">
      <alignment horizontal="left" vertical="center"/>
    </xf>
    <xf numFmtId="0" fontId="13" fillId="0" borderId="14" xfId="0" applyFont="1" applyBorder="1" applyAlignment="1">
      <alignment vertical="center"/>
    </xf>
    <xf numFmtId="0" fontId="13" fillId="0" borderId="5" xfId="0" applyFont="1" applyBorder="1" applyAlignment="1">
      <alignment vertical="center"/>
    </xf>
    <xf numFmtId="0" fontId="13" fillId="0" borderId="0" xfId="0" applyFont="1" applyAlignment="1">
      <alignment vertical="center" wrapText="1"/>
    </xf>
    <xf numFmtId="0" fontId="11" fillId="0" borderId="0" xfId="12" applyFont="1" applyFill="1" applyBorder="1" applyAlignment="1">
      <alignment horizontal="left" vertical="top" wrapText="1"/>
    </xf>
    <xf numFmtId="49" fontId="13" fillId="5" borderId="0" xfId="0" applyNumberFormat="1" applyFont="1" applyFill="1" applyAlignment="1">
      <alignment horizontal="left" vertical="center"/>
    </xf>
    <xf numFmtId="49" fontId="34" fillId="5" borderId="0" xfId="0" applyNumberFormat="1" applyFont="1" applyFill="1" applyBorder="1" applyAlignment="1">
      <alignment horizontal="left" vertical="center" wrapText="1"/>
    </xf>
    <xf numFmtId="49" fontId="34" fillId="5" borderId="0" xfId="0" applyNumberFormat="1" applyFont="1" applyFill="1" applyBorder="1" applyAlignment="1">
      <alignment horizontal="left" vertical="center"/>
    </xf>
    <xf numFmtId="0" fontId="5" fillId="0" borderId="0" xfId="16" applyFont="1" applyAlignment="1">
      <alignment vertical="top" wrapText="1"/>
    </xf>
    <xf numFmtId="0" fontId="13" fillId="0" borderId="0" xfId="16" applyAlignment="1">
      <alignment vertical="top" wrapText="1"/>
    </xf>
  </cellXfs>
  <cellStyles count="22">
    <cellStyle name="Besuchter Hyperlink 2" xfId="1" xr:uid="{00000000-0005-0000-0000-000000000000}"/>
    <cellStyle name="Besuchter Hyperlink 3" xfId="2" xr:uid="{00000000-0005-0000-0000-000001000000}"/>
    <cellStyle name="Hyperlink 2" xfId="3" xr:uid="{00000000-0005-0000-0000-000002000000}"/>
    <cellStyle name="Hyperlink 3" xfId="4" xr:uid="{00000000-0005-0000-0000-000003000000}"/>
    <cellStyle name="Hyperlink_G2009-1Q" xfId="5" xr:uid="{00000000-0005-0000-0000-000004000000}"/>
    <cellStyle name="Link" xfId="6" builtinId="8"/>
    <cellStyle name="Link 2" xfId="17" xr:uid="{00000000-0005-0000-0000-000006000000}"/>
    <cellStyle name="Notiz 2" xfId="7" xr:uid="{00000000-0005-0000-0000-000007000000}"/>
    <cellStyle name="Standard" xfId="0" builtinId="0"/>
    <cellStyle name="Standard 2" xfId="8" xr:uid="{00000000-0005-0000-0000-000009000000}"/>
    <cellStyle name="Standard 2 2" xfId="9" xr:uid="{00000000-0005-0000-0000-00000A000000}"/>
    <cellStyle name="Standard 2 2 2" xfId="16" xr:uid="{00000000-0005-0000-0000-00000B000000}"/>
    <cellStyle name="Standard 3" xfId="18" xr:uid="{00000000-0005-0000-0000-00000C000000}"/>
    <cellStyle name="Standard 3 2" xfId="19" xr:uid="{00000000-0005-0000-0000-00000D000000}"/>
    <cellStyle name="Standard 3 2 2" xfId="20" xr:uid="{00000000-0005-0000-0000-00000E000000}"/>
    <cellStyle name="Standard 3 2 2 2" xfId="21" xr:uid="{00000000-0005-0000-0000-00000F000000}"/>
    <cellStyle name="Standard_T2010-1-QB1" xfId="10" xr:uid="{00000000-0005-0000-0000-000010000000}"/>
    <cellStyle name="Standard_T2010-1-QC1" xfId="11" xr:uid="{00000000-0005-0000-0000-000011000000}"/>
    <cellStyle name="Standard_T2010-1-QC2" xfId="12" xr:uid="{00000000-0005-0000-0000-000012000000}"/>
    <cellStyle name="Standard_T2010-1-QD1" xfId="13" xr:uid="{00000000-0005-0000-0000-000013000000}"/>
    <cellStyle name="Standard_T2010-1-QD2" xfId="14" xr:uid="{00000000-0005-0000-0000-000014000000}"/>
    <cellStyle name="Standard_T6.2-el-05-07-19" xfId="15" xr:uid="{00000000-0005-0000-0000-000015000000}"/>
  </cellStyles>
  <dxfs count="0"/>
  <tableStyles count="0" defaultTableStyle="TableStyleMedium9" defaultPivotStyle="PivotStyleLight16"/>
  <colors>
    <mruColors>
      <color rgb="FFE8EAF7"/>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0.20697363202908969"/>
          <c:w val="0.29263156233727294"/>
          <c:h val="0.54164467873740829"/>
        </c:manualLayout>
      </c:layout>
      <c:barChart>
        <c:barDir val="col"/>
        <c:grouping val="stacked"/>
        <c:varyColors val="0"/>
        <c:ser>
          <c:idx val="0"/>
          <c:order val="0"/>
          <c:tx>
            <c:strRef>
              <c:f>'G1'!$B$20</c:f>
              <c:strCache>
                <c:ptCount val="1"/>
                <c:pt idx="0">
                  <c:v>2022</c:v>
                </c:pt>
              </c:strCache>
            </c:strRef>
          </c:tx>
          <c:spPr>
            <a:solidFill>
              <a:schemeClr val="bg1">
                <a:lumMod val="85000"/>
              </a:schemeClr>
            </a:solidFill>
            <a:ln w="19050">
              <a:noFill/>
            </a:ln>
            <a:effectLst/>
          </c:spPr>
          <c:invertIfNegative val="0"/>
          <c:cat>
            <c:strRef>
              <c:f>'G1'!$A$21:$A$30</c:f>
              <c:strCache>
                <c:ptCount val="8"/>
                <c:pt idx="1">
                  <c:v>         Basel 
         Mulhouse</c:v>
                </c:pt>
                <c:pt idx="4">
                  <c:v>         Genève 
         Cointrin</c:v>
                </c:pt>
                <c:pt idx="7">
                  <c:v>         Zürich  
         Kloten</c:v>
                </c:pt>
              </c:strCache>
            </c:strRef>
          </c:cat>
          <c:val>
            <c:numRef>
              <c:f>'G1'!$B$21:$B$30</c:f>
              <c:numCache>
                <c:formatCode>#\ ###\ ##0</c:formatCode>
                <c:ptCount val="10"/>
                <c:pt idx="0" formatCode="General">
                  <c:v>0</c:v>
                </c:pt>
                <c:pt idx="1">
                  <c:v>9499</c:v>
                </c:pt>
                <c:pt idx="4">
                  <c:v>26093</c:v>
                </c:pt>
                <c:pt idx="7">
                  <c:v>30235</c:v>
                </c:pt>
              </c:numCache>
            </c:numRef>
          </c:val>
          <c:extLst>
            <c:ext xmlns:c16="http://schemas.microsoft.com/office/drawing/2014/chart" uri="{C3380CC4-5D6E-409C-BE32-E72D297353CC}">
              <c16:uniqueId val="{00000000-B3B3-40D2-8150-078114B8183B}"/>
            </c:ext>
          </c:extLst>
        </c:ser>
        <c:ser>
          <c:idx val="1"/>
          <c:order val="1"/>
          <c:tx>
            <c:strRef>
              <c:f>'G1'!$C$20</c:f>
              <c:strCache>
                <c:ptCount val="1"/>
                <c:pt idx="0">
                  <c:v>2022</c:v>
                </c:pt>
              </c:strCache>
            </c:strRef>
          </c:tx>
          <c:spPr>
            <a:solidFill>
              <a:schemeClr val="bg1">
                <a:lumMod val="50000"/>
              </a:schemeClr>
            </a:solidFill>
            <a:ln>
              <a:noFill/>
            </a:ln>
            <a:effectLst/>
          </c:spPr>
          <c:invertIfNegative val="0"/>
          <c:cat>
            <c:strRef>
              <c:f>'G1'!$A$21:$A$30</c:f>
              <c:strCache>
                <c:ptCount val="8"/>
                <c:pt idx="1">
                  <c:v>         Basel 
         Mulhouse</c:v>
                </c:pt>
                <c:pt idx="4">
                  <c:v>         Genève 
         Cointrin</c:v>
                </c:pt>
                <c:pt idx="7">
                  <c:v>         Zürich  
         Kloten</c:v>
                </c:pt>
              </c:strCache>
            </c:strRef>
          </c:cat>
          <c:val>
            <c:numRef>
              <c:f>'G1'!$C$21:$C$30</c:f>
              <c:numCache>
                <c:formatCode>#\ ###\ ##0</c:formatCode>
                <c:ptCount val="10"/>
                <c:pt idx="0" formatCode="General">
                  <c:v>0</c:v>
                </c:pt>
                <c:pt idx="1">
                  <c:v>379</c:v>
                </c:pt>
                <c:pt idx="4">
                  <c:v>138</c:v>
                </c:pt>
                <c:pt idx="7">
                  <c:v>183</c:v>
                </c:pt>
              </c:numCache>
            </c:numRef>
          </c:val>
          <c:extLst>
            <c:ext xmlns:c16="http://schemas.microsoft.com/office/drawing/2014/chart" uri="{C3380CC4-5D6E-409C-BE32-E72D297353CC}">
              <c16:uniqueId val="{00000001-B3B3-40D2-8150-078114B8183B}"/>
            </c:ext>
          </c:extLst>
        </c:ser>
        <c:ser>
          <c:idx val="2"/>
          <c:order val="2"/>
          <c:tx>
            <c:strRef>
              <c:f>'G1'!$D$20</c:f>
              <c:strCache>
                <c:ptCount val="1"/>
                <c:pt idx="0">
                  <c:v>2023</c:v>
                </c:pt>
              </c:strCache>
            </c:strRef>
          </c:tx>
          <c:spPr>
            <a:solidFill>
              <a:schemeClr val="tx2">
                <a:lumMod val="40000"/>
                <a:lumOff val="60000"/>
              </a:schemeClr>
            </a:solidFill>
            <a:ln>
              <a:noFill/>
            </a:ln>
            <a:effectLst/>
          </c:spPr>
          <c:invertIfNegative val="0"/>
          <c:cat>
            <c:strRef>
              <c:f>'G1'!$A$21:$A$30</c:f>
              <c:strCache>
                <c:ptCount val="8"/>
                <c:pt idx="1">
                  <c:v>         Basel 
         Mulhouse</c:v>
                </c:pt>
                <c:pt idx="4">
                  <c:v>         Genève 
         Cointrin</c:v>
                </c:pt>
                <c:pt idx="7">
                  <c:v>         Zürich  
         Kloten</c:v>
                </c:pt>
              </c:strCache>
            </c:strRef>
          </c:cat>
          <c:val>
            <c:numRef>
              <c:f>'G1'!$D$21:$D$30</c:f>
              <c:numCache>
                <c:formatCode>General</c:formatCode>
                <c:ptCount val="10"/>
                <c:pt idx="0">
                  <c:v>0</c:v>
                </c:pt>
                <c:pt idx="2" formatCode="#\ ###\ ##0">
                  <c:v>11048</c:v>
                </c:pt>
                <c:pt idx="5" formatCode="#\ ###\ ##0">
                  <c:v>32202</c:v>
                </c:pt>
                <c:pt idx="8" formatCode="#\ ###\ ##0">
                  <c:v>43273</c:v>
                </c:pt>
              </c:numCache>
            </c:numRef>
          </c:val>
          <c:extLst>
            <c:ext xmlns:c16="http://schemas.microsoft.com/office/drawing/2014/chart" uri="{C3380CC4-5D6E-409C-BE32-E72D297353CC}">
              <c16:uniqueId val="{00000002-B3B3-40D2-8150-078114B8183B}"/>
            </c:ext>
          </c:extLst>
        </c:ser>
        <c:ser>
          <c:idx val="3"/>
          <c:order val="3"/>
          <c:tx>
            <c:strRef>
              <c:f>'G1'!$E$20</c:f>
              <c:strCache>
                <c:ptCount val="1"/>
                <c:pt idx="0">
                  <c:v>2023</c:v>
                </c:pt>
              </c:strCache>
            </c:strRef>
          </c:tx>
          <c:spPr>
            <a:solidFill>
              <a:schemeClr val="tx2"/>
            </a:solidFill>
            <a:ln>
              <a:noFill/>
            </a:ln>
            <a:effectLst/>
          </c:spPr>
          <c:invertIfNegative val="0"/>
          <c:cat>
            <c:strRef>
              <c:f>'G1'!$A$21:$A$30</c:f>
              <c:strCache>
                <c:ptCount val="8"/>
                <c:pt idx="1">
                  <c:v>         Basel 
         Mulhouse</c:v>
                </c:pt>
                <c:pt idx="4">
                  <c:v>         Genève 
         Cointrin</c:v>
                </c:pt>
                <c:pt idx="7">
                  <c:v>         Zürich  
         Kloten</c:v>
                </c:pt>
              </c:strCache>
            </c:strRef>
          </c:cat>
          <c:val>
            <c:numRef>
              <c:f>'G1'!$E$21:$E$30</c:f>
              <c:numCache>
                <c:formatCode>General</c:formatCode>
                <c:ptCount val="10"/>
                <c:pt idx="0">
                  <c:v>0</c:v>
                </c:pt>
                <c:pt idx="2" formatCode="#\ ###\ ##0">
                  <c:v>468</c:v>
                </c:pt>
                <c:pt idx="5" formatCode="#\ ###\ ##0">
                  <c:v>145</c:v>
                </c:pt>
                <c:pt idx="8" formatCode="#\ ###\ ##0">
                  <c:v>128</c:v>
                </c:pt>
              </c:numCache>
            </c:numRef>
          </c:val>
          <c:extLst>
            <c:ext xmlns:c16="http://schemas.microsoft.com/office/drawing/2014/chart" uri="{C3380CC4-5D6E-409C-BE32-E72D297353CC}">
              <c16:uniqueId val="{00000003-B3B3-40D2-8150-078114B8183B}"/>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60000"/>
          <c:min val="0"/>
        </c:scaling>
        <c:delete val="0"/>
        <c:axPos val="l"/>
        <c:majorGridlines>
          <c:spPr>
            <a:ln w="6350"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1000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3.2173204426443239E-2"/>
          <c:w val="0.79385529789005616"/>
          <c:h val="0.82243271755299918"/>
        </c:manualLayout>
      </c:layout>
      <c:barChart>
        <c:barDir val="col"/>
        <c:grouping val="stacked"/>
        <c:varyColors val="0"/>
        <c:ser>
          <c:idx val="0"/>
          <c:order val="0"/>
          <c:tx>
            <c:strRef>
              <c:f>'G1'!$B$33</c:f>
              <c:strCache>
                <c:ptCount val="1"/>
                <c:pt idx="0">
                  <c:v>Linien / Lignes</c:v>
                </c:pt>
              </c:strCache>
            </c:strRef>
          </c:tx>
          <c:spPr>
            <a:solidFill>
              <a:schemeClr val="bg1">
                <a:lumMod val="85000"/>
              </a:schemeClr>
            </a:solidFill>
            <a:ln w="19050">
              <a:noFill/>
            </a:ln>
            <a:effectLst/>
          </c:spPr>
          <c:invertIfNegative val="0"/>
          <c:cat>
            <c:strRef>
              <c:f>'G1'!$A$34:$A$46</c:f>
              <c:strCache>
                <c:ptCount val="11"/>
                <c:pt idx="1">
                  <c:v>         Bern 
         Belp</c:v>
                </c:pt>
                <c:pt idx="4">
                  <c:v>         Lugano 
         Agno</c:v>
                </c:pt>
                <c:pt idx="7">
                  <c:v>         Sion</c:v>
                </c:pt>
                <c:pt idx="10">
                  <c:v>         St. Gallen 
         Altenrhein r</c:v>
                </c:pt>
              </c:strCache>
            </c:strRef>
          </c:cat>
          <c:val>
            <c:numRef>
              <c:f>'G1'!$B$34:$B$46</c:f>
              <c:numCache>
                <c:formatCode>#\ ###\ ##0</c:formatCode>
                <c:ptCount val="13"/>
                <c:pt idx="1">
                  <c:v>0</c:v>
                </c:pt>
                <c:pt idx="4">
                  <c:v>0</c:v>
                </c:pt>
                <c:pt idx="7">
                  <c:v>0</c:v>
                </c:pt>
                <c:pt idx="10">
                  <c:v>104</c:v>
                </c:pt>
              </c:numCache>
            </c:numRef>
          </c:val>
          <c:extLst>
            <c:ext xmlns:c16="http://schemas.microsoft.com/office/drawing/2014/chart" uri="{C3380CC4-5D6E-409C-BE32-E72D297353CC}">
              <c16:uniqueId val="{00000000-D5ED-4DA4-B8D4-0BED2F857764}"/>
            </c:ext>
          </c:extLst>
        </c:ser>
        <c:ser>
          <c:idx val="1"/>
          <c:order val="1"/>
          <c:tx>
            <c:strRef>
              <c:f>'G1'!$C$33</c:f>
              <c:strCache>
                <c:ptCount val="1"/>
                <c:pt idx="0">
                  <c:v>Charter / Charters</c:v>
                </c:pt>
              </c:strCache>
            </c:strRef>
          </c:tx>
          <c:spPr>
            <a:solidFill>
              <a:schemeClr val="bg1">
                <a:lumMod val="50000"/>
              </a:schemeClr>
            </a:solidFill>
            <a:ln>
              <a:noFill/>
            </a:ln>
            <a:effectLst/>
          </c:spPr>
          <c:invertIfNegative val="0"/>
          <c:cat>
            <c:strRef>
              <c:f>'G1'!$A$34:$A$46</c:f>
              <c:strCache>
                <c:ptCount val="11"/>
                <c:pt idx="1">
                  <c:v>         Bern 
         Belp</c:v>
                </c:pt>
                <c:pt idx="4">
                  <c:v>         Lugano 
         Agno</c:v>
                </c:pt>
                <c:pt idx="7">
                  <c:v>         Sion</c:v>
                </c:pt>
                <c:pt idx="10">
                  <c:v>         St. Gallen 
         Altenrhein r</c:v>
                </c:pt>
              </c:strCache>
            </c:strRef>
          </c:cat>
          <c:val>
            <c:numRef>
              <c:f>'G1'!$C$34:$C$46</c:f>
              <c:numCache>
                <c:formatCode>General</c:formatCode>
                <c:ptCount val="13"/>
                <c:pt idx="1">
                  <c:v>3</c:v>
                </c:pt>
                <c:pt idx="4">
                  <c:v>0</c:v>
                </c:pt>
                <c:pt idx="7">
                  <c:v>0</c:v>
                </c:pt>
                <c:pt idx="10">
                  <c:v>38</c:v>
                </c:pt>
              </c:numCache>
            </c:numRef>
          </c:val>
          <c:extLst>
            <c:ext xmlns:c16="http://schemas.microsoft.com/office/drawing/2014/chart" uri="{C3380CC4-5D6E-409C-BE32-E72D297353CC}">
              <c16:uniqueId val="{00000001-D5ED-4DA4-B8D4-0BED2F857764}"/>
            </c:ext>
          </c:extLst>
        </c:ser>
        <c:ser>
          <c:idx val="2"/>
          <c:order val="2"/>
          <c:tx>
            <c:strRef>
              <c:f>'G1'!$D$33</c:f>
              <c:strCache>
                <c:ptCount val="1"/>
                <c:pt idx="0">
                  <c:v>Linien / Lignes</c:v>
                </c:pt>
              </c:strCache>
            </c:strRef>
          </c:tx>
          <c:spPr>
            <a:solidFill>
              <a:schemeClr val="tx2">
                <a:lumMod val="40000"/>
                <a:lumOff val="60000"/>
              </a:schemeClr>
            </a:solidFill>
            <a:ln>
              <a:noFill/>
            </a:ln>
            <a:effectLst/>
          </c:spPr>
          <c:invertIfNegative val="0"/>
          <c:cat>
            <c:strRef>
              <c:f>'G1'!$A$34:$A$46</c:f>
              <c:strCache>
                <c:ptCount val="11"/>
                <c:pt idx="1">
                  <c:v>         Bern 
         Belp</c:v>
                </c:pt>
                <c:pt idx="4">
                  <c:v>         Lugano 
         Agno</c:v>
                </c:pt>
                <c:pt idx="7">
                  <c:v>         Sion</c:v>
                </c:pt>
                <c:pt idx="10">
                  <c:v>         St. Gallen 
         Altenrhein r</c:v>
                </c:pt>
              </c:strCache>
            </c:strRef>
          </c:cat>
          <c:val>
            <c:numRef>
              <c:f>'G1'!$D$34:$D$46</c:f>
              <c:numCache>
                <c:formatCode>General</c:formatCode>
                <c:ptCount val="13"/>
                <c:pt idx="2">
                  <c:v>0</c:v>
                </c:pt>
                <c:pt idx="5">
                  <c:v>0</c:v>
                </c:pt>
                <c:pt idx="8">
                  <c:v>0</c:v>
                </c:pt>
                <c:pt idx="11">
                  <c:v>172</c:v>
                </c:pt>
              </c:numCache>
            </c:numRef>
          </c:val>
          <c:extLst>
            <c:ext xmlns:c16="http://schemas.microsoft.com/office/drawing/2014/chart" uri="{C3380CC4-5D6E-409C-BE32-E72D297353CC}">
              <c16:uniqueId val="{00000002-D5ED-4DA4-B8D4-0BED2F857764}"/>
            </c:ext>
          </c:extLst>
        </c:ser>
        <c:ser>
          <c:idx val="3"/>
          <c:order val="3"/>
          <c:tx>
            <c:strRef>
              <c:f>'G1'!$E$33</c:f>
              <c:strCache>
                <c:ptCount val="1"/>
                <c:pt idx="0">
                  <c:v>Charter / Charters</c:v>
                </c:pt>
              </c:strCache>
            </c:strRef>
          </c:tx>
          <c:spPr>
            <a:solidFill>
              <a:schemeClr val="tx2"/>
            </a:solidFill>
            <a:ln>
              <a:noFill/>
            </a:ln>
            <a:effectLst/>
          </c:spPr>
          <c:invertIfNegative val="0"/>
          <c:cat>
            <c:strRef>
              <c:f>'G1'!$A$34:$A$46</c:f>
              <c:strCache>
                <c:ptCount val="11"/>
                <c:pt idx="1">
                  <c:v>         Bern 
         Belp</c:v>
                </c:pt>
                <c:pt idx="4">
                  <c:v>         Lugano 
         Agno</c:v>
                </c:pt>
                <c:pt idx="7">
                  <c:v>         Sion</c:v>
                </c:pt>
                <c:pt idx="10">
                  <c:v>         St. Gallen 
         Altenrhein r</c:v>
                </c:pt>
              </c:strCache>
            </c:strRef>
          </c:cat>
          <c:val>
            <c:numRef>
              <c:f>'G1'!$E$34:$E$46</c:f>
              <c:numCache>
                <c:formatCode>General</c:formatCode>
                <c:ptCount val="13"/>
                <c:pt idx="2">
                  <c:v>1</c:v>
                </c:pt>
                <c:pt idx="5">
                  <c:v>0</c:v>
                </c:pt>
                <c:pt idx="8">
                  <c:v>28</c:v>
                </c:pt>
                <c:pt idx="11">
                  <c:v>50</c:v>
                </c:pt>
              </c:numCache>
            </c:numRef>
          </c:val>
          <c:extLst>
            <c:ext xmlns:c16="http://schemas.microsoft.com/office/drawing/2014/chart" uri="{C3380CC4-5D6E-409C-BE32-E72D297353CC}">
              <c16:uniqueId val="{00000003-D5ED-4DA4-B8D4-0BED2F857764}"/>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250"/>
          <c:min val="0"/>
        </c:scaling>
        <c:delete val="0"/>
        <c:axPos val="l"/>
        <c:majorGridlines>
          <c:spPr>
            <a:ln w="6350"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5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0.20697363202908969"/>
          <c:w val="0.29263156233727294"/>
          <c:h val="0.54164467873740829"/>
        </c:manualLayout>
      </c:layout>
      <c:barChart>
        <c:barDir val="col"/>
        <c:grouping val="stacked"/>
        <c:varyColors val="0"/>
        <c:ser>
          <c:idx val="0"/>
          <c:order val="0"/>
          <c:tx>
            <c:strRef>
              <c:f>'G2 '!$B$21</c:f>
              <c:strCache>
                <c:ptCount val="1"/>
                <c:pt idx="0">
                  <c:v>2022</c:v>
                </c:pt>
              </c:strCache>
            </c:strRef>
          </c:tx>
          <c:spPr>
            <a:solidFill>
              <a:schemeClr val="bg1">
                <a:lumMod val="85000"/>
              </a:schemeClr>
            </a:solidFill>
            <a:ln w="19050">
              <a:noFill/>
            </a:ln>
            <a:effectLst/>
          </c:spPr>
          <c:invertIfNegative val="0"/>
          <c:cat>
            <c:strRef>
              <c:f>'G2 '!$A$22:$A$31</c:f>
              <c:strCache>
                <c:ptCount val="8"/>
                <c:pt idx="1">
                  <c:v>         Basel 
         Mulhouse</c:v>
                </c:pt>
                <c:pt idx="4">
                  <c:v>         Genève 
         Cointrin</c:v>
                </c:pt>
                <c:pt idx="7">
                  <c:v>         Zürich  
         Kloten</c:v>
                </c:pt>
              </c:strCache>
            </c:strRef>
          </c:cat>
          <c:val>
            <c:numRef>
              <c:f>'G2 '!$B$22:$B$31</c:f>
              <c:numCache>
                <c:formatCode>#\ ###\ ##0</c:formatCode>
                <c:ptCount val="10"/>
                <c:pt idx="0" formatCode="General">
                  <c:v>0</c:v>
                </c:pt>
                <c:pt idx="1">
                  <c:v>974534</c:v>
                </c:pt>
                <c:pt idx="4">
                  <c:v>2823562</c:v>
                </c:pt>
                <c:pt idx="7">
                  <c:v>3175278</c:v>
                </c:pt>
              </c:numCache>
            </c:numRef>
          </c:val>
          <c:extLst>
            <c:ext xmlns:c16="http://schemas.microsoft.com/office/drawing/2014/chart" uri="{C3380CC4-5D6E-409C-BE32-E72D297353CC}">
              <c16:uniqueId val="{00000000-407B-493B-8728-2232C61F5A2F}"/>
            </c:ext>
          </c:extLst>
        </c:ser>
        <c:ser>
          <c:idx val="1"/>
          <c:order val="1"/>
          <c:tx>
            <c:strRef>
              <c:f>'G2 '!$C$21</c:f>
              <c:strCache>
                <c:ptCount val="1"/>
                <c:pt idx="0">
                  <c:v>2022</c:v>
                </c:pt>
              </c:strCache>
            </c:strRef>
          </c:tx>
          <c:spPr>
            <a:solidFill>
              <a:schemeClr val="bg1">
                <a:lumMod val="50000"/>
              </a:schemeClr>
            </a:solidFill>
            <a:ln>
              <a:noFill/>
            </a:ln>
            <a:effectLst/>
          </c:spPr>
          <c:invertIfNegative val="0"/>
          <c:cat>
            <c:strRef>
              <c:f>'G2 '!$A$22:$A$31</c:f>
              <c:strCache>
                <c:ptCount val="8"/>
                <c:pt idx="1">
                  <c:v>         Basel 
         Mulhouse</c:v>
                </c:pt>
                <c:pt idx="4">
                  <c:v>         Genève 
         Cointrin</c:v>
                </c:pt>
                <c:pt idx="7">
                  <c:v>         Zürich  
         Kloten</c:v>
                </c:pt>
              </c:strCache>
            </c:strRef>
          </c:cat>
          <c:val>
            <c:numRef>
              <c:f>'G2 '!$C$22:$C$31</c:f>
              <c:numCache>
                <c:formatCode>#\ ###\ ##0</c:formatCode>
                <c:ptCount val="10"/>
                <c:pt idx="0" formatCode="General">
                  <c:v>0</c:v>
                </c:pt>
                <c:pt idx="1">
                  <c:v>35770</c:v>
                </c:pt>
                <c:pt idx="4">
                  <c:v>19888</c:v>
                </c:pt>
                <c:pt idx="7">
                  <c:v>13848</c:v>
                </c:pt>
              </c:numCache>
            </c:numRef>
          </c:val>
          <c:extLst>
            <c:ext xmlns:c16="http://schemas.microsoft.com/office/drawing/2014/chart" uri="{C3380CC4-5D6E-409C-BE32-E72D297353CC}">
              <c16:uniqueId val="{00000001-407B-493B-8728-2232C61F5A2F}"/>
            </c:ext>
          </c:extLst>
        </c:ser>
        <c:ser>
          <c:idx val="2"/>
          <c:order val="2"/>
          <c:tx>
            <c:strRef>
              <c:f>'G2 '!$D$21</c:f>
              <c:strCache>
                <c:ptCount val="1"/>
                <c:pt idx="0">
                  <c:v>2023</c:v>
                </c:pt>
              </c:strCache>
            </c:strRef>
          </c:tx>
          <c:spPr>
            <a:solidFill>
              <a:schemeClr val="tx2">
                <a:lumMod val="40000"/>
                <a:lumOff val="60000"/>
              </a:schemeClr>
            </a:solidFill>
            <a:ln>
              <a:noFill/>
            </a:ln>
            <a:effectLst/>
          </c:spPr>
          <c:invertIfNegative val="0"/>
          <c:cat>
            <c:strRef>
              <c:f>'G2 '!$A$22:$A$31</c:f>
              <c:strCache>
                <c:ptCount val="8"/>
                <c:pt idx="1">
                  <c:v>         Basel 
         Mulhouse</c:v>
                </c:pt>
                <c:pt idx="4">
                  <c:v>         Genève 
         Cointrin</c:v>
                </c:pt>
                <c:pt idx="7">
                  <c:v>         Zürich  
         Kloten</c:v>
                </c:pt>
              </c:strCache>
            </c:strRef>
          </c:cat>
          <c:val>
            <c:numRef>
              <c:f>'G2 '!$D$22:$D$31</c:f>
              <c:numCache>
                <c:formatCode>General</c:formatCode>
                <c:ptCount val="10"/>
                <c:pt idx="0">
                  <c:v>0</c:v>
                </c:pt>
                <c:pt idx="2" formatCode="#\ ###\ ##0">
                  <c:v>1324626</c:v>
                </c:pt>
                <c:pt idx="5" formatCode="#\ ###\ ##0">
                  <c:v>4018736</c:v>
                </c:pt>
                <c:pt idx="8" formatCode="#\ ###\ ##0">
                  <c:v>5518258</c:v>
                </c:pt>
              </c:numCache>
            </c:numRef>
          </c:val>
          <c:extLst>
            <c:ext xmlns:c16="http://schemas.microsoft.com/office/drawing/2014/chart" uri="{C3380CC4-5D6E-409C-BE32-E72D297353CC}">
              <c16:uniqueId val="{00000002-407B-493B-8728-2232C61F5A2F}"/>
            </c:ext>
          </c:extLst>
        </c:ser>
        <c:ser>
          <c:idx val="3"/>
          <c:order val="3"/>
          <c:tx>
            <c:strRef>
              <c:f>'G2 '!$E$21</c:f>
              <c:strCache>
                <c:ptCount val="1"/>
                <c:pt idx="0">
                  <c:v>2023</c:v>
                </c:pt>
              </c:strCache>
            </c:strRef>
          </c:tx>
          <c:spPr>
            <a:solidFill>
              <a:schemeClr val="tx2"/>
            </a:solidFill>
            <a:ln>
              <a:noFill/>
            </a:ln>
            <a:effectLst/>
          </c:spPr>
          <c:invertIfNegative val="0"/>
          <c:cat>
            <c:strRef>
              <c:f>'G2 '!$A$22:$A$31</c:f>
              <c:strCache>
                <c:ptCount val="8"/>
                <c:pt idx="1">
                  <c:v>         Basel 
         Mulhouse</c:v>
                </c:pt>
                <c:pt idx="4">
                  <c:v>         Genève 
         Cointrin</c:v>
                </c:pt>
                <c:pt idx="7">
                  <c:v>         Zürich  
         Kloten</c:v>
                </c:pt>
              </c:strCache>
            </c:strRef>
          </c:cat>
          <c:val>
            <c:numRef>
              <c:f>'G2 '!$E$22:$E$31</c:f>
              <c:numCache>
                <c:formatCode>General</c:formatCode>
                <c:ptCount val="10"/>
                <c:pt idx="0">
                  <c:v>0</c:v>
                </c:pt>
                <c:pt idx="2" formatCode="#\ ###\ ##0">
                  <c:v>43347</c:v>
                </c:pt>
                <c:pt idx="5" formatCode="#\ ###\ ##0">
                  <c:v>23517</c:v>
                </c:pt>
                <c:pt idx="8" formatCode="#\ ###\ ##0">
                  <c:v>13137</c:v>
                </c:pt>
              </c:numCache>
            </c:numRef>
          </c:val>
          <c:extLst>
            <c:ext xmlns:c16="http://schemas.microsoft.com/office/drawing/2014/chart" uri="{C3380CC4-5D6E-409C-BE32-E72D297353CC}">
              <c16:uniqueId val="{00000003-407B-493B-8728-2232C61F5A2F}"/>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7000000"/>
          <c:min val="0"/>
        </c:scaling>
        <c:delete val="0"/>
        <c:axPos val="l"/>
        <c:majorGridlines>
          <c:spPr>
            <a:ln w="6350" cap="flat" cmpd="sng" algn="ctr">
              <a:solidFill>
                <a:schemeClr val="tx1">
                  <a:lumMod val="15000"/>
                  <a:lumOff val="85000"/>
                </a:schemeClr>
              </a:solidFill>
              <a:round/>
            </a:ln>
            <a:effectLst/>
          </c:spPr>
        </c:majorGridlines>
        <c:numFmt formatCode="#\ ###\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100000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03728717277072E-2"/>
          <c:y val="3.2173204426443239E-2"/>
          <c:w val="0.80075400512040262"/>
          <c:h val="0.77812830945878153"/>
        </c:manualLayout>
      </c:layout>
      <c:barChart>
        <c:barDir val="col"/>
        <c:grouping val="stacked"/>
        <c:varyColors val="0"/>
        <c:ser>
          <c:idx val="0"/>
          <c:order val="0"/>
          <c:tx>
            <c:strRef>
              <c:f>'G2 '!$B$34</c:f>
              <c:strCache>
                <c:ptCount val="1"/>
                <c:pt idx="0">
                  <c:v>Linien / Lignes</c:v>
                </c:pt>
              </c:strCache>
            </c:strRef>
          </c:tx>
          <c:spPr>
            <a:solidFill>
              <a:schemeClr val="bg1">
                <a:lumMod val="85000"/>
              </a:schemeClr>
            </a:solidFill>
            <a:ln w="19050">
              <a:noFill/>
            </a:ln>
            <a:effectLst/>
          </c:spPr>
          <c:invertIfNegative val="0"/>
          <c:cat>
            <c:strRef>
              <c:f>'G2 '!$A$35:$A$47</c:f>
              <c:strCache>
                <c:ptCount val="11"/>
                <c:pt idx="1">
                  <c:v>         Bern 
         Belp</c:v>
                </c:pt>
                <c:pt idx="4">
                  <c:v>         Lugano 
         Agno</c:v>
                </c:pt>
                <c:pt idx="7">
                  <c:v>         Sion</c:v>
                </c:pt>
                <c:pt idx="10">
                  <c:v>         St. Gallen 
         Altenrhein r</c:v>
                </c:pt>
              </c:strCache>
            </c:strRef>
          </c:cat>
          <c:val>
            <c:numRef>
              <c:f>'G2 '!$B$35:$B$47</c:f>
              <c:numCache>
                <c:formatCode>#\ ###\ ##0</c:formatCode>
                <c:ptCount val="13"/>
                <c:pt idx="1">
                  <c:v>0</c:v>
                </c:pt>
                <c:pt idx="4">
                  <c:v>0</c:v>
                </c:pt>
                <c:pt idx="7">
                  <c:v>0</c:v>
                </c:pt>
                <c:pt idx="10">
                  <c:v>2361</c:v>
                </c:pt>
              </c:numCache>
            </c:numRef>
          </c:val>
          <c:extLst>
            <c:ext xmlns:c16="http://schemas.microsoft.com/office/drawing/2014/chart" uri="{C3380CC4-5D6E-409C-BE32-E72D297353CC}">
              <c16:uniqueId val="{00000000-B638-49A8-83F3-A3FD9C2C2A4A}"/>
            </c:ext>
          </c:extLst>
        </c:ser>
        <c:ser>
          <c:idx val="1"/>
          <c:order val="1"/>
          <c:tx>
            <c:strRef>
              <c:f>'G2 '!$C$34</c:f>
              <c:strCache>
                <c:ptCount val="1"/>
                <c:pt idx="0">
                  <c:v>Charter / Charters</c:v>
                </c:pt>
              </c:strCache>
            </c:strRef>
          </c:tx>
          <c:spPr>
            <a:solidFill>
              <a:schemeClr val="bg1">
                <a:lumMod val="50000"/>
              </a:schemeClr>
            </a:solidFill>
            <a:ln>
              <a:noFill/>
            </a:ln>
            <a:effectLst/>
          </c:spPr>
          <c:invertIfNegative val="0"/>
          <c:cat>
            <c:strRef>
              <c:f>'G2 '!$A$35:$A$47</c:f>
              <c:strCache>
                <c:ptCount val="11"/>
                <c:pt idx="1">
                  <c:v>         Bern 
         Belp</c:v>
                </c:pt>
                <c:pt idx="4">
                  <c:v>         Lugano 
         Agno</c:v>
                </c:pt>
                <c:pt idx="7">
                  <c:v>         Sion</c:v>
                </c:pt>
                <c:pt idx="10">
                  <c:v>         St. Gallen 
         Altenrhein r</c:v>
                </c:pt>
              </c:strCache>
            </c:strRef>
          </c:cat>
          <c:val>
            <c:numRef>
              <c:f>'G2 '!$C$35:$C$47</c:f>
              <c:numCache>
                <c:formatCode>#\ ###\ ##0</c:formatCode>
                <c:ptCount val="13"/>
                <c:pt idx="1">
                  <c:v>119</c:v>
                </c:pt>
                <c:pt idx="4">
                  <c:v>0</c:v>
                </c:pt>
                <c:pt idx="7">
                  <c:v>0</c:v>
                </c:pt>
                <c:pt idx="10">
                  <c:v>1344</c:v>
                </c:pt>
              </c:numCache>
            </c:numRef>
          </c:val>
          <c:extLst>
            <c:ext xmlns:c16="http://schemas.microsoft.com/office/drawing/2014/chart" uri="{C3380CC4-5D6E-409C-BE32-E72D297353CC}">
              <c16:uniqueId val="{00000001-B638-49A8-83F3-A3FD9C2C2A4A}"/>
            </c:ext>
          </c:extLst>
        </c:ser>
        <c:ser>
          <c:idx val="2"/>
          <c:order val="2"/>
          <c:tx>
            <c:strRef>
              <c:f>'G2 '!$D$34</c:f>
              <c:strCache>
                <c:ptCount val="1"/>
                <c:pt idx="0">
                  <c:v>Linien / Lignes</c:v>
                </c:pt>
              </c:strCache>
            </c:strRef>
          </c:tx>
          <c:spPr>
            <a:solidFill>
              <a:schemeClr val="tx2">
                <a:lumMod val="40000"/>
                <a:lumOff val="60000"/>
              </a:schemeClr>
            </a:solidFill>
            <a:ln>
              <a:noFill/>
            </a:ln>
            <a:effectLst/>
          </c:spPr>
          <c:invertIfNegative val="0"/>
          <c:cat>
            <c:strRef>
              <c:f>'G2 '!$A$35:$A$47</c:f>
              <c:strCache>
                <c:ptCount val="11"/>
                <c:pt idx="1">
                  <c:v>         Bern 
         Belp</c:v>
                </c:pt>
                <c:pt idx="4">
                  <c:v>         Lugano 
         Agno</c:v>
                </c:pt>
                <c:pt idx="7">
                  <c:v>         Sion</c:v>
                </c:pt>
                <c:pt idx="10">
                  <c:v>         St. Gallen 
         Altenrhein r</c:v>
                </c:pt>
              </c:strCache>
            </c:strRef>
          </c:cat>
          <c:val>
            <c:numRef>
              <c:f>'G2 '!$D$35:$D$47</c:f>
              <c:numCache>
                <c:formatCode>General</c:formatCode>
                <c:ptCount val="13"/>
                <c:pt idx="2" formatCode="#\ ###\ ##0">
                  <c:v>0</c:v>
                </c:pt>
                <c:pt idx="5" formatCode="#\ ###\ ##0">
                  <c:v>0</c:v>
                </c:pt>
                <c:pt idx="8" formatCode="#\ ###\ ##0">
                  <c:v>0</c:v>
                </c:pt>
                <c:pt idx="11" formatCode="#\ ###\ ##0">
                  <c:v>6233</c:v>
                </c:pt>
              </c:numCache>
            </c:numRef>
          </c:val>
          <c:extLst>
            <c:ext xmlns:c16="http://schemas.microsoft.com/office/drawing/2014/chart" uri="{C3380CC4-5D6E-409C-BE32-E72D297353CC}">
              <c16:uniqueId val="{00000002-B638-49A8-83F3-A3FD9C2C2A4A}"/>
            </c:ext>
          </c:extLst>
        </c:ser>
        <c:ser>
          <c:idx val="3"/>
          <c:order val="3"/>
          <c:tx>
            <c:strRef>
              <c:f>'G2 '!$E$34</c:f>
              <c:strCache>
                <c:ptCount val="1"/>
                <c:pt idx="0">
                  <c:v>Charter / Charters</c:v>
                </c:pt>
              </c:strCache>
            </c:strRef>
          </c:tx>
          <c:spPr>
            <a:solidFill>
              <a:schemeClr val="tx2"/>
            </a:solidFill>
            <a:ln>
              <a:noFill/>
            </a:ln>
            <a:effectLst/>
          </c:spPr>
          <c:invertIfNegative val="0"/>
          <c:cat>
            <c:strRef>
              <c:f>'G2 '!$A$35:$A$47</c:f>
              <c:strCache>
                <c:ptCount val="11"/>
                <c:pt idx="1">
                  <c:v>         Bern 
         Belp</c:v>
                </c:pt>
                <c:pt idx="4">
                  <c:v>         Lugano 
         Agno</c:v>
                </c:pt>
                <c:pt idx="7">
                  <c:v>         Sion</c:v>
                </c:pt>
                <c:pt idx="10">
                  <c:v>         St. Gallen 
         Altenrhein r</c:v>
                </c:pt>
              </c:strCache>
            </c:strRef>
          </c:cat>
          <c:val>
            <c:numRef>
              <c:f>'G2 '!$E$35:$E$47</c:f>
              <c:numCache>
                <c:formatCode>General</c:formatCode>
                <c:ptCount val="13"/>
                <c:pt idx="2" formatCode="#\ ###\ ##0">
                  <c:v>27</c:v>
                </c:pt>
                <c:pt idx="5" formatCode="#\ ###\ ##0">
                  <c:v>0</c:v>
                </c:pt>
                <c:pt idx="8" formatCode="#\ ###\ ##0">
                  <c:v>92</c:v>
                </c:pt>
                <c:pt idx="11" formatCode="#\ ###\ ##0">
                  <c:v>2353</c:v>
                </c:pt>
              </c:numCache>
            </c:numRef>
          </c:val>
          <c:extLst>
            <c:ext xmlns:c16="http://schemas.microsoft.com/office/drawing/2014/chart" uri="{C3380CC4-5D6E-409C-BE32-E72D297353CC}">
              <c16:uniqueId val="{00000003-B638-49A8-83F3-A3FD9C2C2A4A}"/>
            </c:ext>
          </c:extLst>
        </c:ser>
        <c:dLbls>
          <c:showLegendKey val="0"/>
          <c:showVal val="0"/>
          <c:showCatName val="0"/>
          <c:showSerName val="0"/>
          <c:showPercent val="0"/>
          <c:showBubbleSize val="0"/>
        </c:dLbls>
        <c:gapWidth val="15"/>
        <c:overlap val="100"/>
        <c:axId val="169690944"/>
        <c:axId val="88593160"/>
      </c:barChart>
      <c:catAx>
        <c:axId val="169690944"/>
        <c:scaling>
          <c:orientation val="minMax"/>
        </c:scaling>
        <c:delete val="0"/>
        <c:axPos val="b"/>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10000"/>
          <c:min val="0"/>
        </c:scaling>
        <c:delete val="0"/>
        <c:axPos val="l"/>
        <c:majorGridlines>
          <c:spPr>
            <a:ln w="6350" cap="flat" cmpd="sng" algn="ctr">
              <a:solidFill>
                <a:schemeClr val="tx1">
                  <a:lumMod val="15000"/>
                  <a:lumOff val="85000"/>
                </a:schemeClr>
              </a:solidFill>
              <a:round/>
            </a:ln>
            <a:effectLst/>
          </c:spPr>
        </c:majorGridlines>
        <c:numFmt formatCode="#\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200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714073692046323E-2"/>
          <c:y val="0.26227412573706915"/>
          <c:w val="0.21240202564682073"/>
          <c:h val="0.3120263700667954"/>
        </c:manualLayout>
      </c:layout>
      <c:pieChart>
        <c:varyColors val="1"/>
        <c:ser>
          <c:idx val="0"/>
          <c:order val="0"/>
          <c:tx>
            <c:strRef>
              <c:f>'G3'!$B$30</c:f>
              <c:strCache>
                <c:ptCount val="1"/>
                <c:pt idx="0">
                  <c:v>Total</c:v>
                </c:pt>
              </c:strCache>
            </c:strRef>
          </c:tx>
          <c:spPr>
            <a:solidFill>
              <a:schemeClr val="bg1">
                <a:lumMod val="85000"/>
              </a:schemeClr>
            </a:solidFill>
            <a:ln w="19050"/>
          </c:spPr>
          <c:dPt>
            <c:idx val="0"/>
            <c:bubble3D val="0"/>
            <c:spPr>
              <a:solidFill>
                <a:schemeClr val="tx2">
                  <a:lumMod val="40000"/>
                  <a:lumOff val="60000"/>
                </a:schemeClr>
              </a:solidFill>
              <a:ln w="19050">
                <a:noFill/>
              </a:ln>
              <a:effectLst/>
            </c:spPr>
            <c:extLst>
              <c:ext xmlns:c16="http://schemas.microsoft.com/office/drawing/2014/chart" uri="{C3380CC4-5D6E-409C-BE32-E72D297353CC}">
                <c16:uniqueId val="{00000001-36F2-464D-94B9-9A7FDFB64780}"/>
              </c:ext>
            </c:extLst>
          </c:dPt>
          <c:dPt>
            <c:idx val="1"/>
            <c:bubble3D val="0"/>
            <c:spPr>
              <a:solidFill>
                <a:schemeClr val="accent6">
                  <a:lumMod val="40000"/>
                  <a:lumOff val="60000"/>
                </a:schemeClr>
              </a:solidFill>
              <a:ln w="19050">
                <a:noFill/>
              </a:ln>
              <a:effectLst/>
            </c:spPr>
            <c:extLst>
              <c:ext xmlns:c16="http://schemas.microsoft.com/office/drawing/2014/chart" uri="{C3380CC4-5D6E-409C-BE32-E72D297353CC}">
                <c16:uniqueId val="{00000003-36F2-464D-94B9-9A7FDFB64780}"/>
              </c:ext>
            </c:extLst>
          </c:dPt>
          <c:dPt>
            <c:idx val="2"/>
            <c:bubble3D val="0"/>
            <c:spPr>
              <a:solidFill>
                <a:schemeClr val="accent6"/>
              </a:solidFill>
              <a:ln w="19050">
                <a:noFill/>
              </a:ln>
              <a:effectLst/>
            </c:spPr>
            <c:extLst>
              <c:ext xmlns:c16="http://schemas.microsoft.com/office/drawing/2014/chart" uri="{C3380CC4-5D6E-409C-BE32-E72D297353CC}">
                <c16:uniqueId val="{00000005-36F2-464D-94B9-9A7FDFB64780}"/>
              </c:ext>
            </c:extLst>
          </c:dPt>
          <c:dPt>
            <c:idx val="3"/>
            <c:bubble3D val="0"/>
            <c:spPr>
              <a:solidFill>
                <a:schemeClr val="accent6">
                  <a:lumMod val="50000"/>
                </a:schemeClr>
              </a:solidFill>
              <a:ln w="19050">
                <a:noFill/>
              </a:ln>
              <a:effectLst/>
            </c:spPr>
            <c:extLst>
              <c:ext xmlns:c16="http://schemas.microsoft.com/office/drawing/2014/chart" uri="{C3380CC4-5D6E-409C-BE32-E72D297353CC}">
                <c16:uniqueId val="{00000007-36F2-464D-94B9-9A7FDFB64780}"/>
              </c:ext>
            </c:extLst>
          </c:dPt>
          <c:dPt>
            <c:idx val="4"/>
            <c:bubble3D val="0"/>
            <c:spPr>
              <a:solidFill>
                <a:schemeClr val="bg1">
                  <a:lumMod val="85000"/>
                </a:schemeClr>
              </a:solidFill>
              <a:ln w="19050">
                <a:noFill/>
              </a:ln>
              <a:effectLst/>
            </c:spPr>
            <c:extLst>
              <c:ext xmlns:c16="http://schemas.microsoft.com/office/drawing/2014/chart" uri="{C3380CC4-5D6E-409C-BE32-E72D297353CC}">
                <c16:uniqueId val="{00000009-36F2-464D-94B9-9A7FDFB64780}"/>
              </c:ext>
            </c:extLst>
          </c:dPt>
          <c:dPt>
            <c:idx val="5"/>
            <c:bubble3D val="0"/>
            <c:spPr>
              <a:solidFill>
                <a:schemeClr val="bg1">
                  <a:lumMod val="50000"/>
                </a:schemeClr>
              </a:solidFill>
              <a:ln w="19050">
                <a:noFill/>
              </a:ln>
              <a:effectLst/>
            </c:spPr>
            <c:extLst>
              <c:ext xmlns:c16="http://schemas.microsoft.com/office/drawing/2014/chart" uri="{C3380CC4-5D6E-409C-BE32-E72D297353CC}">
                <c16:uniqueId val="{0000000B-36F2-464D-94B9-9A7FDFB64780}"/>
              </c:ext>
            </c:extLst>
          </c:dPt>
          <c:dPt>
            <c:idx val="6"/>
            <c:bubble3D val="0"/>
            <c:spPr>
              <a:solidFill>
                <a:schemeClr val="tx1">
                  <a:lumMod val="65000"/>
                  <a:lumOff val="35000"/>
                </a:schemeClr>
              </a:solidFill>
              <a:ln w="19050">
                <a:noFill/>
              </a:ln>
              <a:effectLst/>
            </c:spPr>
            <c:extLst>
              <c:ext xmlns:c16="http://schemas.microsoft.com/office/drawing/2014/chart" uri="{C3380CC4-5D6E-409C-BE32-E72D297353CC}">
                <c16:uniqueId val="{0000000D-36F2-464D-94B9-9A7FDFB64780}"/>
              </c:ext>
            </c:extLst>
          </c:dPt>
          <c:dLbls>
            <c:dLbl>
              <c:idx val="0"/>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6="http://schemas.microsoft.com/office/drawing/2014/chart" uri="{C3380CC4-5D6E-409C-BE32-E72D297353CC}">
                  <c16:uniqueId val="{00000001-36F2-464D-94B9-9A7FDFB64780}"/>
                </c:ext>
              </c:extLst>
            </c:dLbl>
            <c:dLbl>
              <c:idx val="1"/>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6="http://schemas.microsoft.com/office/drawing/2014/chart" uri="{C3380CC4-5D6E-409C-BE32-E72D297353CC}">
                  <c16:uniqueId val="{00000003-36F2-464D-94B9-9A7FDFB64780}"/>
                </c:ext>
              </c:extLst>
            </c:dLbl>
            <c:dLbl>
              <c:idx val="2"/>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6="http://schemas.microsoft.com/office/drawing/2014/chart" uri="{C3380CC4-5D6E-409C-BE32-E72D297353CC}">
                  <c16:uniqueId val="{00000005-36F2-464D-94B9-9A7FDFB64780}"/>
                </c:ext>
              </c:extLst>
            </c:dLbl>
            <c:dLbl>
              <c:idx val="3"/>
              <c:layout>
                <c:manualLayout>
                  <c:x val="-3.6335754714906421E-3"/>
                  <c:y val="-6.688707833179151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6F2-464D-94B9-9A7FDFB64780}"/>
                </c:ext>
              </c:extLst>
            </c:dLbl>
            <c:dLbl>
              <c:idx val="4"/>
              <c:numFmt formatCode="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extLst>
                <c:ext xmlns:c16="http://schemas.microsoft.com/office/drawing/2014/chart" uri="{C3380CC4-5D6E-409C-BE32-E72D297353CC}">
                  <c16:uniqueId val="{00000009-36F2-464D-94B9-9A7FDFB64780}"/>
                </c:ext>
              </c:extLst>
            </c:dLbl>
            <c:dLbl>
              <c:idx val="5"/>
              <c:layout>
                <c:manualLayout>
                  <c:x val="-3.6223587123290126E-3"/>
                  <c:y val="-3.4028965065171279E-2"/>
                </c:manualLayout>
              </c:layout>
              <c:dLblPos val="bestFit"/>
              <c:showLegendKey val="0"/>
              <c:showVal val="0"/>
              <c:showCatName val="0"/>
              <c:showSerName val="0"/>
              <c:showPercent val="1"/>
              <c:showBubbleSize val="0"/>
              <c:extLst>
                <c:ext xmlns:c15="http://schemas.microsoft.com/office/drawing/2012/chart" uri="{CE6537A1-D6FC-4f65-9D91-7224C49458BB}">
                  <c15:layout>
                    <c:manualLayout>
                      <c:w val="5.1747649727312932E-2"/>
                      <c:h val="3.3843554375888041E-2"/>
                    </c:manualLayout>
                  </c15:layout>
                </c:ext>
                <c:ext xmlns:c16="http://schemas.microsoft.com/office/drawing/2014/chart" uri="{C3380CC4-5D6E-409C-BE32-E72D297353CC}">
                  <c16:uniqueId val="{0000000B-36F2-464D-94B9-9A7FDFB64780}"/>
                </c:ext>
              </c:extLst>
            </c:dLbl>
            <c:dLbl>
              <c:idx val="6"/>
              <c:layout>
                <c:manualLayout>
                  <c:x val="2.804181389577258E-2"/>
                  <c:y val="-7.674620593300386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6F2-464D-94B9-9A7FDFB6478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'G3'!$A$31:$A$37</c:f>
              <c:strCache>
                <c:ptCount val="7"/>
                <c:pt idx="0">
                  <c:v>Europa / Europe</c:v>
                </c:pt>
                <c:pt idx="1">
                  <c:v>Afrika / Afrique</c:v>
                </c:pt>
                <c:pt idx="2">
                  <c:v>Asien / Asie</c:v>
                </c:pt>
                <c:pt idx="3">
                  <c:v>Ozeanien / Océanie</c:v>
                </c:pt>
                <c:pt idx="4">
                  <c:v>Nordamerika / Amérique du Nord</c:v>
                </c:pt>
                <c:pt idx="5">
                  <c:v>Zentralamerika / Amérique centrale</c:v>
                </c:pt>
                <c:pt idx="6">
                  <c:v>Südamerika / Amérique du Sud</c:v>
                </c:pt>
              </c:strCache>
            </c:strRef>
          </c:cat>
          <c:val>
            <c:numRef>
              <c:f>'G3'!$B$31:$B$37</c:f>
              <c:numCache>
                <c:formatCode>#\ ###\ ##0</c:formatCode>
                <c:ptCount val="7"/>
                <c:pt idx="0">
                  <c:v>3569233</c:v>
                </c:pt>
                <c:pt idx="1">
                  <c:v>211603</c:v>
                </c:pt>
                <c:pt idx="2">
                  <c:v>390050</c:v>
                </c:pt>
                <c:pt idx="3">
                  <c:v>27813</c:v>
                </c:pt>
                <c:pt idx="4">
                  <c:v>246772</c:v>
                </c:pt>
                <c:pt idx="5">
                  <c:v>41028</c:v>
                </c:pt>
                <c:pt idx="6">
                  <c:v>62281</c:v>
                </c:pt>
              </c:numCache>
            </c:numRef>
          </c:val>
          <c:extLst>
            <c:ext xmlns:c16="http://schemas.microsoft.com/office/drawing/2014/chart" uri="{C3380CC4-5D6E-409C-BE32-E72D297353CC}">
              <c16:uniqueId val="{0000000E-36F2-464D-94B9-9A7FDFB64780}"/>
            </c:ext>
          </c:extLst>
        </c:ser>
        <c:dLbls>
          <c:dLblPos val="bestFit"/>
          <c:showLegendKey val="0"/>
          <c:showVal val="1"/>
          <c:showCatName val="0"/>
          <c:showSerName val="0"/>
          <c:showPercent val="0"/>
          <c:showBubbleSize val="0"/>
          <c:showLeaderLines val="1"/>
        </c:dLbls>
        <c:firstSliceAng val="0"/>
      </c:pieChart>
      <c:spPr>
        <a:noFill/>
        <a:ln w="25400">
          <a:noFill/>
        </a:ln>
        <a:effectLst/>
      </c:spPr>
    </c:plotArea>
    <c:legend>
      <c:legendPos val="r"/>
      <c:layout>
        <c:manualLayout>
          <c:xMode val="edge"/>
          <c:yMode val="edge"/>
          <c:x val="2.3181635498401843E-2"/>
          <c:y val="0.60863788094699023"/>
          <c:w val="0.25572662728609591"/>
          <c:h val="0.24707529032895542"/>
        </c:manualLayout>
      </c:layout>
      <c:overlay val="0"/>
      <c:spPr>
        <a:noFill/>
        <a:ln>
          <a:noFill/>
        </a:ln>
        <a:effectLst/>
      </c:spPr>
      <c:txPr>
        <a:bodyPr rot="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legend>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16566859589842"/>
          <c:y val="3.2173204426443239E-2"/>
          <c:w val="0.81266521156622984"/>
          <c:h val="0.90747219833222525"/>
        </c:manualLayout>
      </c:layout>
      <c:barChart>
        <c:barDir val="bar"/>
        <c:grouping val="clustered"/>
        <c:varyColors val="0"/>
        <c:ser>
          <c:idx val="0"/>
          <c:order val="0"/>
          <c:tx>
            <c:strRef>
              <c:f>'G3'!$A$41</c:f>
              <c:strCache>
                <c:ptCount val="1"/>
                <c:pt idx="0">
                  <c:v>Südamerika 
Amérique du Sud</c:v>
                </c:pt>
              </c:strCache>
            </c:strRef>
          </c:tx>
          <c:spPr>
            <a:solidFill>
              <a:schemeClr val="tx1">
                <a:lumMod val="65000"/>
                <a:lumOff val="35000"/>
              </a:schemeClr>
            </a:solidFill>
            <a:ln w="19050">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'G3'!$B$41:$D$41</c15:sqref>
                  </c15:fullRef>
                </c:ext>
              </c:extLst>
              <c:f>'G3'!$C$41:$D$41</c:f>
              <c:numCache>
                <c:formatCode>#\ ###\ ##0</c:formatCode>
                <c:ptCount val="2"/>
                <c:pt idx="0">
                  <c:v>17641</c:v>
                </c:pt>
                <c:pt idx="1">
                  <c:v>44640</c:v>
                </c:pt>
              </c:numCache>
            </c:numRef>
          </c:val>
          <c:extLst>
            <c:ext xmlns:c16="http://schemas.microsoft.com/office/drawing/2014/chart" uri="{C3380CC4-5D6E-409C-BE32-E72D297353CC}">
              <c16:uniqueId val="{00000000-703C-4C28-A3EC-7ECE7E884911}"/>
            </c:ext>
          </c:extLst>
        </c:ser>
        <c:ser>
          <c:idx val="1"/>
          <c:order val="1"/>
          <c:tx>
            <c:strRef>
              <c:f>'G3'!$A$42</c:f>
              <c:strCache>
                <c:ptCount val="1"/>
                <c:pt idx="0">
                  <c:v>Zentralamerika 
Amérique centrale</c:v>
                </c:pt>
              </c:strCache>
            </c:strRef>
          </c:tx>
          <c:spPr>
            <a:solidFill>
              <a:schemeClr val="bg1">
                <a:lumMod val="50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'G3'!$B$42:$D$42</c15:sqref>
                  </c15:fullRef>
                </c:ext>
              </c:extLst>
              <c:f>'G3'!$C$42:$D$42</c:f>
              <c:numCache>
                <c:formatCode>#\ ###\ ##0</c:formatCode>
                <c:ptCount val="2"/>
                <c:pt idx="0">
                  <c:v>7032</c:v>
                </c:pt>
                <c:pt idx="1">
                  <c:v>33996</c:v>
                </c:pt>
              </c:numCache>
            </c:numRef>
          </c:val>
          <c:extLst>
            <c:ext xmlns:c16="http://schemas.microsoft.com/office/drawing/2014/chart" uri="{C3380CC4-5D6E-409C-BE32-E72D297353CC}">
              <c16:uniqueId val="{00000001-703C-4C28-A3EC-7ECE7E884911}"/>
            </c:ext>
          </c:extLst>
        </c:ser>
        <c:ser>
          <c:idx val="2"/>
          <c:order val="2"/>
          <c:tx>
            <c:strRef>
              <c:f>'G3'!$A$43</c:f>
              <c:strCache>
                <c:ptCount val="1"/>
                <c:pt idx="0">
                  <c:v>Nordamerika 
Amérique du Nord</c:v>
                </c:pt>
              </c:strCache>
            </c:strRef>
          </c:tx>
          <c:spPr>
            <a:solidFill>
              <a:schemeClr val="bg1">
                <a:lumMod val="85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'G3'!$B$43:$D$43</c15:sqref>
                  </c15:fullRef>
                </c:ext>
              </c:extLst>
              <c:f>'G3'!$C$43:$D$43</c:f>
              <c:numCache>
                <c:formatCode>#\ ###\ ##0</c:formatCode>
                <c:ptCount val="2"/>
                <c:pt idx="0">
                  <c:v>78804</c:v>
                </c:pt>
                <c:pt idx="1">
                  <c:v>167968</c:v>
                </c:pt>
              </c:numCache>
            </c:numRef>
          </c:val>
          <c:extLst>
            <c:ext xmlns:c16="http://schemas.microsoft.com/office/drawing/2014/chart" uri="{C3380CC4-5D6E-409C-BE32-E72D297353CC}">
              <c16:uniqueId val="{00000002-703C-4C28-A3EC-7ECE7E884911}"/>
            </c:ext>
          </c:extLst>
        </c:ser>
        <c:ser>
          <c:idx val="3"/>
          <c:order val="3"/>
          <c:tx>
            <c:strRef>
              <c:f>'G3'!$A$44</c:f>
              <c:strCache>
                <c:ptCount val="1"/>
                <c:pt idx="0">
                  <c:v>Ozeanien 
Océanie</c:v>
                </c:pt>
              </c:strCache>
            </c:strRef>
          </c:tx>
          <c:spPr>
            <a:solidFill>
              <a:schemeClr val="accent4"/>
            </a:solidFill>
            <a:ln>
              <a:noFill/>
            </a:ln>
            <a:effectLst/>
          </c:spPr>
          <c:invertIfNegative val="0"/>
          <c:dPt>
            <c:idx val="1"/>
            <c:invertIfNegative val="0"/>
            <c:bubble3D val="0"/>
            <c:spPr>
              <a:solidFill>
                <a:schemeClr val="accent6">
                  <a:lumMod val="50000"/>
                </a:schemeClr>
              </a:solidFill>
              <a:ln>
                <a:noFill/>
              </a:ln>
              <a:effectLst/>
            </c:spPr>
            <c:extLst>
              <c:ext xmlns:c16="http://schemas.microsoft.com/office/drawing/2014/chart" uri="{C3380CC4-5D6E-409C-BE32-E72D297353CC}">
                <c16:uniqueId val="{00000004-703C-4C28-A3EC-7ECE7E884911}"/>
              </c:ext>
            </c:extLst>
          </c:dPt>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'G3'!$B$44:$D$44</c15:sqref>
                  </c15:fullRef>
                </c:ext>
              </c:extLst>
              <c:f>'G3'!$C$44:$D$44</c:f>
              <c:numCache>
                <c:formatCode>#\ ###\ ##0</c:formatCode>
                <c:ptCount val="2"/>
                <c:pt idx="0">
                  <c:v>5715</c:v>
                </c:pt>
                <c:pt idx="1">
                  <c:v>22098</c:v>
                </c:pt>
              </c:numCache>
            </c:numRef>
          </c:val>
          <c:extLst>
            <c:ext xmlns:c16="http://schemas.microsoft.com/office/drawing/2014/chart" uri="{C3380CC4-5D6E-409C-BE32-E72D297353CC}">
              <c16:uniqueId val="{00000005-703C-4C28-A3EC-7ECE7E884911}"/>
            </c:ext>
          </c:extLst>
        </c:ser>
        <c:ser>
          <c:idx val="4"/>
          <c:order val="4"/>
          <c:tx>
            <c:strRef>
              <c:f>'G3'!$A$45</c:f>
              <c:strCache>
                <c:ptCount val="1"/>
                <c:pt idx="0">
                  <c:v>Asien 
Asie</c:v>
                </c:pt>
              </c:strCache>
            </c:strRef>
          </c:tx>
          <c:spPr>
            <a:solidFill>
              <a:schemeClr val="accent6"/>
            </a:solidFill>
            <a:ln>
              <a:noFill/>
            </a:ln>
            <a:effectLst/>
          </c:spPr>
          <c:invertIfNegative val="0"/>
          <c:dLbls>
            <c:numFmt formatCode="#\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'G3'!$B$45:$D$45</c15:sqref>
                  </c15:fullRef>
                </c:ext>
              </c:extLst>
              <c:f>'G3'!$C$45:$D$45</c:f>
              <c:numCache>
                <c:formatCode>#\ ###\ ##0</c:formatCode>
                <c:ptCount val="2"/>
                <c:pt idx="0">
                  <c:v>116205</c:v>
                </c:pt>
                <c:pt idx="1">
                  <c:v>268504</c:v>
                </c:pt>
              </c:numCache>
            </c:numRef>
          </c:val>
          <c:extLst>
            <c:ext xmlns:c16="http://schemas.microsoft.com/office/drawing/2014/chart" uri="{C3380CC4-5D6E-409C-BE32-E72D297353CC}">
              <c16:uniqueId val="{00000006-703C-4C28-A3EC-7ECE7E884911}"/>
            </c:ext>
          </c:extLst>
        </c:ser>
        <c:ser>
          <c:idx val="5"/>
          <c:order val="5"/>
          <c:tx>
            <c:strRef>
              <c:f>'G3'!$A$46</c:f>
              <c:strCache>
                <c:ptCount val="1"/>
                <c:pt idx="0">
                  <c:v>Afrika 
Afrique</c:v>
                </c:pt>
              </c:strCache>
            </c:strRef>
          </c:tx>
          <c:spPr>
            <a:solidFill>
              <a:schemeClr val="accent6">
                <a:lumMod val="40000"/>
                <a:lumOff val="60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'G3'!$B$46:$D$46</c15:sqref>
                  </c15:fullRef>
                </c:ext>
              </c:extLst>
              <c:f>'G3'!$C$46:$D$46</c:f>
              <c:numCache>
                <c:formatCode>#\ ###\ ##0</c:formatCode>
                <c:ptCount val="2"/>
                <c:pt idx="0">
                  <c:v>88727</c:v>
                </c:pt>
                <c:pt idx="1">
                  <c:v>88261</c:v>
                </c:pt>
              </c:numCache>
            </c:numRef>
          </c:val>
          <c:extLst>
            <c:ext xmlns:c16="http://schemas.microsoft.com/office/drawing/2014/chart" uri="{C3380CC4-5D6E-409C-BE32-E72D297353CC}">
              <c16:uniqueId val="{00000007-703C-4C28-A3EC-7ECE7E884911}"/>
            </c:ext>
          </c:extLst>
        </c:ser>
        <c:ser>
          <c:idx val="6"/>
          <c:order val="6"/>
          <c:tx>
            <c:strRef>
              <c:f>'G3'!$A$47</c:f>
              <c:strCache>
                <c:ptCount val="1"/>
                <c:pt idx="0">
                  <c:v>Europa 
Europe</c:v>
                </c:pt>
              </c:strCache>
            </c:strRef>
          </c:tx>
          <c:spPr>
            <a:solidFill>
              <a:schemeClr val="tx2">
                <a:lumMod val="40000"/>
                <a:lumOff val="60000"/>
              </a:schemeClr>
            </a:solidFill>
            <a:ln>
              <a:noFill/>
            </a:ln>
            <a:effectLst/>
          </c:spPr>
          <c:invertIfNegative val="0"/>
          <c:dLbls>
            <c:numFmt formatCode="#\ ###\ ##0" sourceLinked="0"/>
            <c:spPr>
              <a:noFill/>
              <a:ln>
                <a:noFill/>
              </a:ln>
              <a:effectLst/>
            </c:spPr>
            <c:txPr>
              <a:bodyPr rot="0" spcFirstLastPara="1" vertOverflow="ellipsis" vert="horz" wrap="square" lIns="38100" tIns="19050" rIns="38100" bIns="19050" anchor="ctr" anchorCtr="1">
                <a:spAutoFit/>
              </a:bodyPr>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'G3'!$B$40:$D$40</c15:sqref>
                  </c15:fullRef>
                </c:ext>
              </c:extLst>
              <c:f>'G3'!$C$40:$D$40</c:f>
              <c:strCache>
                <c:ptCount val="2"/>
                <c:pt idx="0">
                  <c:v>Genève 
Cointrin</c:v>
                </c:pt>
                <c:pt idx="1">
                  <c:v>Zürich 
Kloten</c:v>
                </c:pt>
              </c:strCache>
            </c:strRef>
          </c:cat>
          <c:val>
            <c:numRef>
              <c:extLst>
                <c:ext xmlns:c15="http://schemas.microsoft.com/office/drawing/2012/chart" uri="{02D57815-91ED-43cb-92C2-25804820EDAC}">
                  <c15:fullRef>
                    <c15:sqref>'G3'!$B$47:$D$47</c15:sqref>
                  </c15:fullRef>
                </c:ext>
              </c:extLst>
              <c:f>'G3'!$C$47:$D$47</c:f>
              <c:numCache>
                <c:formatCode>#\ ###\ ##0</c:formatCode>
                <c:ptCount val="2"/>
                <c:pt idx="0">
                  <c:v>1643772</c:v>
                </c:pt>
                <c:pt idx="1">
                  <c:v>1283955</c:v>
                </c:pt>
              </c:numCache>
            </c:numRef>
          </c:val>
          <c:extLst>
            <c:ext xmlns:c16="http://schemas.microsoft.com/office/drawing/2014/chart" uri="{C3380CC4-5D6E-409C-BE32-E72D297353CC}">
              <c16:uniqueId val="{00000008-703C-4C28-A3EC-7ECE7E884911}"/>
            </c:ext>
          </c:extLst>
        </c:ser>
        <c:dLbls>
          <c:dLblPos val="outEnd"/>
          <c:showLegendKey val="0"/>
          <c:showVal val="1"/>
          <c:showCatName val="0"/>
          <c:showSerName val="0"/>
          <c:showPercent val="0"/>
          <c:showBubbleSize val="0"/>
        </c:dLbls>
        <c:gapWidth val="175"/>
        <c:axId val="169690944"/>
        <c:axId val="88593160"/>
      </c:barChart>
      <c:catAx>
        <c:axId val="169690944"/>
        <c:scaling>
          <c:orientation val="minMax"/>
        </c:scaling>
        <c:delete val="0"/>
        <c:axPos val="l"/>
        <c:majorGridlines>
          <c:spPr>
            <a:ln w="6350" cap="flat" cmpd="sng" algn="ctr">
              <a:noFill/>
              <a:round/>
            </a:ln>
            <a:effectLst/>
          </c:spPr>
        </c:majorGridlines>
        <c:minorGridlines>
          <c:spPr>
            <a:ln w="9525" cap="flat" cmpd="sng" algn="ctr">
              <a:no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88593160"/>
        <c:crosses val="autoZero"/>
        <c:auto val="1"/>
        <c:lblAlgn val="ctr"/>
        <c:lblOffset val="100"/>
        <c:noMultiLvlLbl val="0"/>
      </c:catAx>
      <c:valAx>
        <c:axId val="88593160"/>
        <c:scaling>
          <c:orientation val="minMax"/>
          <c:max val="2000000"/>
          <c:min val="0"/>
        </c:scaling>
        <c:delete val="0"/>
        <c:axPos val="b"/>
        <c:majorGridlines>
          <c:spPr>
            <a:ln w="6350" cap="flat" cmpd="sng" algn="ctr">
              <a:solidFill>
                <a:schemeClr val="tx1">
                  <a:lumMod val="15000"/>
                  <a:lumOff val="85000"/>
                </a:schemeClr>
              </a:solidFill>
              <a:round/>
            </a:ln>
            <a:effectLst/>
          </c:spPr>
        </c:majorGridlines>
        <c:numFmt formatCode="#\ ###\ ##0" sourceLinked="0"/>
        <c:majorTickMark val="none"/>
        <c:minorTickMark val="none"/>
        <c:tickLblPos val="nextTo"/>
        <c:spPr>
          <a:noFill/>
          <a:ln>
            <a:noFill/>
          </a:ln>
          <a:effectLst/>
        </c:spPr>
        <c:txPr>
          <a:bodyPr rot="-60000000" spcFirstLastPara="1" vertOverflow="ellipsis" vert="horz" wrap="square" anchor="ctr" anchorCtr="1"/>
          <a:lstStyle/>
          <a:p>
            <a:pPr>
              <a:defRPr sz="650" b="0" i="0" u="none" strike="noStrike" kern="1200" baseline="0">
                <a:solidFill>
                  <a:sysClr val="windowText" lastClr="000000"/>
                </a:solidFill>
                <a:latin typeface="Roboto Light" panose="02000000000000000000" pitchFamily="2" charset="0"/>
                <a:ea typeface="Roboto Light" panose="02000000000000000000" pitchFamily="2" charset="0"/>
                <a:cs typeface="+mn-cs"/>
              </a:defRPr>
            </a:pPr>
            <a:endParaRPr lang="de-DE"/>
          </a:p>
        </c:txPr>
        <c:crossAx val="169690944"/>
        <c:crosses val="autoZero"/>
        <c:crossBetween val="between"/>
        <c:majorUnit val="500000"/>
      </c:valAx>
      <c:spPr>
        <a:solidFill>
          <a:schemeClr val="bg1">
            <a:lumMod val="95000"/>
          </a:schemeClr>
        </a:solidFill>
        <a:ln w="6350">
          <a:solidFill>
            <a:schemeClr val="bg1">
              <a:lumMod val="75000"/>
            </a:schemeClr>
          </a:solid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195943</xdr:colOff>
      <xdr:row>2</xdr:row>
      <xdr:rowOff>119743</xdr:rowOff>
    </xdr:from>
    <xdr:to>
      <xdr:col>9</xdr:col>
      <xdr:colOff>65314</xdr:colOff>
      <xdr:row>19</xdr:row>
      <xdr:rowOff>0</xdr:rowOff>
    </xdr:to>
    <xdr:graphicFrame macro="">
      <xdr:nvGraphicFramePr>
        <xdr:cNvPr id="2" name="Diagramm 1">
          <a:extLst>
            <a:ext uri="{FF2B5EF4-FFF2-40B4-BE49-F238E27FC236}">
              <a16:creationId xmlns:a16="http://schemas.microsoft.com/office/drawing/2014/main" id="{40BCB3EC-4638-4D09-AEE3-9C02EA1822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197068</xdr:colOff>
      <xdr:row>0</xdr:row>
      <xdr:rowOff>202012</xdr:rowOff>
    </xdr:from>
    <xdr:ext cx="6023679" cy="376057"/>
    <xdr:sp macro="" textlink="">
      <xdr:nvSpPr>
        <xdr:cNvPr id="3" name="Textfeld 2">
          <a:extLst>
            <a:ext uri="{FF2B5EF4-FFF2-40B4-BE49-F238E27FC236}">
              <a16:creationId xmlns:a16="http://schemas.microsoft.com/office/drawing/2014/main" id="{F2E29AA9-44F9-40EB-A314-6C82E260D1BE}"/>
            </a:ext>
          </a:extLst>
        </xdr:cNvPr>
        <xdr:cNvSpPr txBox="1"/>
      </xdr:nvSpPr>
      <xdr:spPr>
        <a:xfrm>
          <a:off x="197068" y="154387"/>
          <a:ext cx="6023679" cy="3760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de-CH" sz="950" b="0">
              <a:latin typeface="Roboto Medium" panose="02000000000000000000" pitchFamily="2" charset="0"/>
              <a:ea typeface="Roboto Medium" panose="02000000000000000000" pitchFamily="2" charset="0"/>
            </a:rPr>
            <a:t>Flugbewegungen</a:t>
          </a:r>
          <a:r>
            <a:rPr lang="de-CH" sz="950" b="0" baseline="0">
              <a:latin typeface="Roboto Medium" panose="02000000000000000000" pitchFamily="2" charset="0"/>
              <a:ea typeface="Roboto Medium" panose="02000000000000000000" pitchFamily="2" charset="0"/>
            </a:rPr>
            <a:t> im Linien- und Charterverkehr nach Flugplätzen – 1. Quartal 2022/2023</a:t>
          </a:r>
        </a:p>
        <a:p>
          <a:r>
            <a:rPr lang="de-CH" sz="950" b="0">
              <a:latin typeface="Roboto Medium" panose="02000000000000000000" pitchFamily="2" charset="0"/>
              <a:ea typeface="Roboto Medium" panose="02000000000000000000" pitchFamily="2" charset="0"/>
            </a:rPr>
            <a:t>Mouvements aériens dans le trafic</a:t>
          </a:r>
          <a:r>
            <a:rPr lang="de-CH" sz="950" b="0" baseline="0">
              <a:latin typeface="Roboto Medium" panose="02000000000000000000" pitchFamily="2" charset="0"/>
              <a:ea typeface="Roboto Medium" panose="02000000000000000000" pitchFamily="2" charset="0"/>
            </a:rPr>
            <a:t> </a:t>
          </a:r>
          <a:r>
            <a:rPr lang="de-CH" sz="950" b="0">
              <a:latin typeface="Roboto Medium" panose="02000000000000000000" pitchFamily="2" charset="0"/>
              <a:ea typeface="Roboto Medium" panose="02000000000000000000" pitchFamily="2" charset="0"/>
            </a:rPr>
            <a:t>de ligne et charter selon l'aéroport – 1er trimestre 2022/2023</a:t>
          </a:r>
        </a:p>
      </xdr:txBody>
    </xdr:sp>
    <xdr:clientData/>
  </xdr:oneCellAnchor>
  <xdr:twoCellAnchor>
    <xdr:from>
      <xdr:col>0</xdr:col>
      <xdr:colOff>205922</xdr:colOff>
      <xdr:row>3</xdr:row>
      <xdr:rowOff>131582</xdr:rowOff>
    </xdr:from>
    <xdr:to>
      <xdr:col>9</xdr:col>
      <xdr:colOff>5442</xdr:colOff>
      <xdr:row>3</xdr:row>
      <xdr:rowOff>174171</xdr:rowOff>
    </xdr:to>
    <xdr:cxnSp macro="">
      <xdr:nvCxnSpPr>
        <xdr:cNvPr id="4" name="Gerader Verbinder 3">
          <a:extLst>
            <a:ext uri="{FF2B5EF4-FFF2-40B4-BE49-F238E27FC236}">
              <a16:creationId xmlns:a16="http://schemas.microsoft.com/office/drawing/2014/main" id="{11E7555C-DC08-4386-B59B-E45F772201FD}"/>
            </a:ext>
          </a:extLst>
        </xdr:cNvPr>
        <xdr:cNvCxnSpPr/>
      </xdr:nvCxnSpPr>
      <xdr:spPr>
        <a:xfrm>
          <a:off x="205922" y="703082"/>
          <a:ext cx="6657520" cy="42589"/>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168509</xdr:colOff>
      <xdr:row>16</xdr:row>
      <xdr:rowOff>91214</xdr:rowOff>
    </xdr:from>
    <xdr:to>
      <xdr:col>8</xdr:col>
      <xdr:colOff>566058</xdr:colOff>
      <xdr:row>16</xdr:row>
      <xdr:rowOff>97971</xdr:rowOff>
    </xdr:to>
    <xdr:cxnSp macro="">
      <xdr:nvCxnSpPr>
        <xdr:cNvPr id="5" name="Gerader Verbinder 4">
          <a:extLst>
            <a:ext uri="{FF2B5EF4-FFF2-40B4-BE49-F238E27FC236}">
              <a16:creationId xmlns:a16="http://schemas.microsoft.com/office/drawing/2014/main" id="{499F6E10-5E8D-4E96-826A-47A82B6A64FC}"/>
            </a:ext>
          </a:extLst>
        </xdr:cNvPr>
        <xdr:cNvCxnSpPr/>
      </xdr:nvCxnSpPr>
      <xdr:spPr>
        <a:xfrm>
          <a:off x="168509" y="3386864"/>
          <a:ext cx="6569749" cy="6757"/>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99058</xdr:colOff>
      <xdr:row>5</xdr:row>
      <xdr:rowOff>130623</xdr:rowOff>
    </xdr:from>
    <xdr:to>
      <xdr:col>7</xdr:col>
      <xdr:colOff>217714</xdr:colOff>
      <xdr:row>16</xdr:row>
      <xdr:rowOff>70756</xdr:rowOff>
    </xdr:to>
    <xdr:graphicFrame macro="">
      <xdr:nvGraphicFramePr>
        <xdr:cNvPr id="6" name="Diagramm 5">
          <a:extLst>
            <a:ext uri="{FF2B5EF4-FFF2-40B4-BE49-F238E27FC236}">
              <a16:creationId xmlns:a16="http://schemas.microsoft.com/office/drawing/2014/main" id="{36C0AAFB-75A6-40EB-BEAA-DAFFE311F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208642</xdr:colOff>
      <xdr:row>4</xdr:row>
      <xdr:rowOff>19332</xdr:rowOff>
    </xdr:from>
    <xdr:ext cx="1723573" cy="202235"/>
    <xdr:sp macro="" textlink="">
      <xdr:nvSpPr>
        <xdr:cNvPr id="7" name="Textfeld 6">
          <a:extLst>
            <a:ext uri="{FF2B5EF4-FFF2-40B4-BE49-F238E27FC236}">
              <a16:creationId xmlns:a16="http://schemas.microsoft.com/office/drawing/2014/main" id="{BE6F497C-91CB-476D-BD6B-98304ADF411E}"/>
            </a:ext>
          </a:extLst>
        </xdr:cNvPr>
        <xdr:cNvSpPr txBox="1"/>
      </xdr:nvSpPr>
      <xdr:spPr>
        <a:xfrm>
          <a:off x="208642" y="800382"/>
          <a:ext cx="1723573" cy="202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Landesflughäfen / Aéroports nationaux</a:t>
          </a:r>
        </a:p>
      </xdr:txBody>
    </xdr:sp>
    <xdr:clientData/>
  </xdr:oneCellAnchor>
  <xdr:oneCellAnchor>
    <xdr:from>
      <xdr:col>3</xdr:col>
      <xdr:colOff>112849</xdr:colOff>
      <xdr:row>4</xdr:row>
      <xdr:rowOff>32469</xdr:rowOff>
    </xdr:from>
    <xdr:ext cx="1723573" cy="202235"/>
    <xdr:sp macro="" textlink="">
      <xdr:nvSpPr>
        <xdr:cNvPr id="8" name="Textfeld 7">
          <a:extLst>
            <a:ext uri="{FF2B5EF4-FFF2-40B4-BE49-F238E27FC236}">
              <a16:creationId xmlns:a16="http://schemas.microsoft.com/office/drawing/2014/main" id="{2930390F-B191-4F4C-A8A8-71A4F036EA42}"/>
            </a:ext>
          </a:extLst>
        </xdr:cNvPr>
        <xdr:cNvSpPr txBox="1"/>
      </xdr:nvSpPr>
      <xdr:spPr>
        <a:xfrm>
          <a:off x="2856049" y="813519"/>
          <a:ext cx="1723573" cy="202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Regionalflugplätze / Aérodromes régionaux</a:t>
          </a:r>
        </a:p>
      </xdr:txBody>
    </xdr:sp>
    <xdr:clientData/>
  </xdr:oneCellAnchor>
  <xdr:twoCellAnchor editAs="oneCell">
    <xdr:from>
      <xdr:col>7</xdr:col>
      <xdr:colOff>122465</xdr:colOff>
      <xdr:row>5</xdr:row>
      <xdr:rowOff>210909</xdr:rowOff>
    </xdr:from>
    <xdr:to>
      <xdr:col>8</xdr:col>
      <xdr:colOff>544286</xdr:colOff>
      <xdr:row>9</xdr:row>
      <xdr:rowOff>37967</xdr:rowOff>
    </xdr:to>
    <xdr:pic>
      <xdr:nvPicPr>
        <xdr:cNvPr id="10" name="Grafik 9">
          <a:extLst>
            <a:ext uri="{FF2B5EF4-FFF2-40B4-BE49-F238E27FC236}">
              <a16:creationId xmlns:a16="http://schemas.microsoft.com/office/drawing/2014/main" id="{7897CE01-13E4-4E8A-A6F1-644CD5BE52CD}"/>
            </a:ext>
          </a:extLst>
        </xdr:cNvPr>
        <xdr:cNvPicPr>
          <a:picLocks noChangeAspect="1"/>
        </xdr:cNvPicPr>
      </xdr:nvPicPr>
      <xdr:blipFill>
        <a:blip xmlns:r="http://schemas.openxmlformats.org/officeDocument/2006/relationships" r:embed="rId3"/>
        <a:stretch>
          <a:fillRect/>
        </a:stretch>
      </xdr:blipFill>
      <xdr:spPr>
        <a:xfrm>
          <a:off x="5608865" y="1201509"/>
          <a:ext cx="1107621" cy="665258"/>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0.87576</cdr:y>
    </cdr:from>
    <cdr:to>
      <cdr:x>1</cdr:x>
      <cdr:y>0.97607</cdr:y>
    </cdr:to>
    <cdr:sp macro="" textlink="">
      <cdr:nvSpPr>
        <cdr:cNvPr id="3" name="Textfeld 2"/>
        <cdr:cNvSpPr txBox="1"/>
      </cdr:nvSpPr>
      <cdr:spPr>
        <a:xfrm xmlns:a="http://schemas.openxmlformats.org/drawingml/2006/main">
          <a:off x="0" y="2497712"/>
          <a:ext cx="6286500" cy="28609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e-CH" sz="550">
              <a:effectLst/>
              <a:latin typeface="Roboto Light" panose="02000000000000000000" pitchFamily="2" charset="0"/>
              <a:ea typeface="Roboto Light" panose="02000000000000000000" pitchFamily="2" charset="0"/>
              <a:cs typeface="+mn-cs"/>
            </a:rPr>
            <a:t>r rektifiziert/rectifié (März/mars 2025)</a:t>
          </a:r>
          <a:endParaRPr lang="de-CH" sz="550">
            <a:effectLst/>
            <a:latin typeface="Roboto Light" panose="02000000000000000000" pitchFamily="2" charset="0"/>
            <a:ea typeface="Roboto Light" panose="02000000000000000000" pitchFamily="2"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e-CH" sz="550">
              <a:latin typeface="Roboto Light" panose="02000000000000000000" pitchFamily="2" charset="0"/>
              <a:ea typeface="Roboto Light" panose="02000000000000000000" pitchFamily="2" charset="0"/>
            </a:rPr>
            <a:t>Quelle:</a:t>
          </a:r>
          <a:r>
            <a:rPr lang="de-CH" sz="550" baseline="0">
              <a:latin typeface="Roboto Light" panose="02000000000000000000" pitchFamily="2" charset="0"/>
              <a:ea typeface="Roboto Light" panose="02000000000000000000" pitchFamily="2" charset="0"/>
            </a:rPr>
            <a:t> BFS, BAZL – Luftverkehr, Linien- und Charterverkehr (AVIA_LC)                                                                                                                                                                                                                        </a:t>
          </a:r>
          <a:r>
            <a:rPr lang="de-CH" sz="550" baseline="0">
              <a:effectLst/>
              <a:latin typeface="Roboto Light" panose="02000000000000000000" pitchFamily="2" charset="0"/>
              <a:ea typeface="Roboto Light" panose="02000000000000000000" pitchFamily="2" charset="0"/>
              <a:cs typeface="+mn-cs"/>
            </a:rPr>
            <a:t>©BFS/OFS  </a:t>
          </a:r>
          <a:r>
            <a:rPr lang="de-CH" sz="550" baseline="0">
              <a:latin typeface="Roboto Light" panose="02000000000000000000" pitchFamily="2" charset="0"/>
              <a:ea typeface="Roboto Light" panose="02000000000000000000" pitchFamily="2" charset="0"/>
            </a:rPr>
            <a:t>                                                                                                                                                                                                                               </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e-CH" sz="550">
              <a:effectLst/>
              <a:latin typeface="Roboto Light" panose="02000000000000000000" pitchFamily="2" charset="0"/>
              <a:ea typeface="Roboto Light" panose="02000000000000000000" pitchFamily="2" charset="0"/>
              <a:cs typeface="+mn-cs"/>
            </a:rPr>
            <a:t>Source: OFS, OFAC – Transport aérien, trafic de ligne et charter (AVIA_LC)</a:t>
          </a:r>
          <a:br>
            <a:rPr lang="de-CH" sz="550">
              <a:effectLst/>
              <a:latin typeface="Roboto Light" panose="02000000000000000000" pitchFamily="2" charset="0"/>
              <a:ea typeface="Roboto Light" panose="02000000000000000000" pitchFamily="2" charset="0"/>
              <a:cs typeface="+mn-cs"/>
            </a:rPr>
          </a:br>
          <a:endParaRPr lang="de-CH" sz="500">
            <a:effectLst/>
            <a:latin typeface="Roboto Light" panose="02000000000000000000" pitchFamily="2" charset="0"/>
            <a:ea typeface="Roboto Light" panose="02000000000000000000" pitchFamily="2" charset="0"/>
          </a:endParaRPr>
        </a:p>
        <a:p xmlns:a="http://schemas.openxmlformats.org/drawingml/2006/main">
          <a:endParaRPr lang="de-CH" sz="550">
            <a:effectLst/>
            <a:latin typeface="Roboto Light" panose="02000000000000000000" pitchFamily="2" charset="0"/>
            <a:ea typeface="Roboto Light" panose="02000000000000000000" pitchFamily="2" charset="0"/>
            <a:cs typeface="+mn-cs"/>
          </a:endParaRPr>
        </a:p>
        <a:p xmlns:a="http://schemas.openxmlformats.org/drawingml/2006/main">
          <a:endParaRPr lang="de-CH" sz="550" i="0">
            <a:latin typeface="Roboto Light" panose="02000000000000000000" pitchFamily="2" charset="0"/>
            <a:ea typeface="Roboto Light" panose="02000000000000000000" pitchFamily="2" charset="0"/>
          </a:endParaRPr>
        </a:p>
      </cdr:txBody>
    </cdr:sp>
  </cdr:relSizeAnchor>
  <cdr:relSizeAnchor xmlns:cdr="http://schemas.openxmlformats.org/drawingml/2006/chartDrawing">
    <cdr:from>
      <cdr:x>0.00076</cdr:x>
      <cdr:y>0</cdr:y>
    </cdr:from>
    <cdr:to>
      <cdr:x>0.37227</cdr:x>
      <cdr:y>0.05546</cdr:y>
    </cdr:to>
    <cdr:sp macro="" textlink="">
      <cdr:nvSpPr>
        <cdr:cNvPr id="7" name="Textfeld 9"/>
        <cdr:cNvSpPr txBox="1"/>
      </cdr:nvSpPr>
      <cdr:spPr>
        <a:xfrm xmlns:a="http://schemas.openxmlformats.org/drawingml/2006/main">
          <a:off x="4778" y="0"/>
          <a:ext cx="2335497" cy="17417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Light" panose="02000000000000000000" pitchFamily="2" charset="0"/>
              <a:ea typeface="Roboto Light" panose="02000000000000000000" pitchFamily="2" charset="0"/>
            </a:rPr>
            <a:t>Starts und Landungen / Décollages et atterrissages</a:t>
          </a:r>
        </a:p>
      </cdr:txBody>
    </cdr:sp>
  </cdr:relSizeAnchor>
</c:userShapes>
</file>

<file path=xl/drawings/drawing3.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195943</xdr:colOff>
      <xdr:row>2</xdr:row>
      <xdr:rowOff>105102</xdr:rowOff>
    </xdr:from>
    <xdr:to>
      <xdr:col>8</xdr:col>
      <xdr:colOff>625929</xdr:colOff>
      <xdr:row>18</xdr:row>
      <xdr:rowOff>92528</xdr:rowOff>
    </xdr:to>
    <xdr:graphicFrame macro="">
      <xdr:nvGraphicFramePr>
        <xdr:cNvPr id="2" name="Diagramm 1">
          <a:extLst>
            <a:ext uri="{FF2B5EF4-FFF2-40B4-BE49-F238E27FC236}">
              <a16:creationId xmlns:a16="http://schemas.microsoft.com/office/drawing/2014/main" id="{D4A010B7-3F61-43D6-9655-8D65B78AF4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201386</xdr:colOff>
      <xdr:row>3</xdr:row>
      <xdr:rowOff>136071</xdr:rowOff>
    </xdr:from>
    <xdr:to>
      <xdr:col>8</xdr:col>
      <xdr:colOff>630979</xdr:colOff>
      <xdr:row>3</xdr:row>
      <xdr:rowOff>142470</xdr:rowOff>
    </xdr:to>
    <xdr:cxnSp macro="">
      <xdr:nvCxnSpPr>
        <xdr:cNvPr id="3" name="Gerader Verbinder 2">
          <a:extLst>
            <a:ext uri="{FF2B5EF4-FFF2-40B4-BE49-F238E27FC236}">
              <a16:creationId xmlns:a16="http://schemas.microsoft.com/office/drawing/2014/main" id="{E9A5CE4B-56AA-4D28-A7E6-82B2B5E2D92B}"/>
            </a:ext>
          </a:extLst>
        </xdr:cNvPr>
        <xdr:cNvCxnSpPr/>
      </xdr:nvCxnSpPr>
      <xdr:spPr>
        <a:xfrm>
          <a:off x="201386" y="646611"/>
          <a:ext cx="6190313" cy="6399"/>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115387</xdr:colOff>
      <xdr:row>5</xdr:row>
      <xdr:rowOff>87079</xdr:rowOff>
    </xdr:from>
    <xdr:to>
      <xdr:col>7</xdr:col>
      <xdr:colOff>185057</xdr:colOff>
      <xdr:row>16</xdr:row>
      <xdr:rowOff>81642</xdr:rowOff>
    </xdr:to>
    <xdr:graphicFrame macro="">
      <xdr:nvGraphicFramePr>
        <xdr:cNvPr id="5" name="Diagramm 4">
          <a:extLst>
            <a:ext uri="{FF2B5EF4-FFF2-40B4-BE49-F238E27FC236}">
              <a16:creationId xmlns:a16="http://schemas.microsoft.com/office/drawing/2014/main" id="{4B4EE6CB-F917-452F-8E5C-90A28AFDA4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488950</xdr:colOff>
      <xdr:row>1</xdr:row>
      <xdr:rowOff>0</xdr:rowOff>
    </xdr:from>
    <xdr:ext cx="184731" cy="264560"/>
    <xdr:sp macro="" textlink="">
      <xdr:nvSpPr>
        <xdr:cNvPr id="6" name="Textfeld 5">
          <a:extLst>
            <a:ext uri="{FF2B5EF4-FFF2-40B4-BE49-F238E27FC236}">
              <a16:creationId xmlns:a16="http://schemas.microsoft.com/office/drawing/2014/main" id="{E8633DFE-9EF0-45F6-99B3-FD9532FAE7AE}"/>
            </a:ext>
          </a:extLst>
        </xdr:cNvPr>
        <xdr:cNvSpPr txBox="1"/>
      </xdr:nvSpPr>
      <xdr:spPr>
        <a:xfrm>
          <a:off x="4969510" y="160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0</xdr:col>
      <xdr:colOff>208642</xdr:colOff>
      <xdr:row>4</xdr:row>
      <xdr:rowOff>19332</xdr:rowOff>
    </xdr:from>
    <xdr:ext cx="1723573" cy="202235"/>
    <xdr:sp macro="" textlink="">
      <xdr:nvSpPr>
        <xdr:cNvPr id="7" name="Textfeld 6">
          <a:extLst>
            <a:ext uri="{FF2B5EF4-FFF2-40B4-BE49-F238E27FC236}">
              <a16:creationId xmlns:a16="http://schemas.microsoft.com/office/drawing/2014/main" id="{8AC302E0-EEAE-4A3C-90AB-00B3858994F6}"/>
            </a:ext>
          </a:extLst>
        </xdr:cNvPr>
        <xdr:cNvSpPr txBox="1"/>
      </xdr:nvSpPr>
      <xdr:spPr>
        <a:xfrm>
          <a:off x="208642" y="705132"/>
          <a:ext cx="1723573" cy="202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Landesflughäfen / Aéroports nationaux</a:t>
          </a:r>
        </a:p>
      </xdr:txBody>
    </xdr:sp>
    <xdr:clientData/>
  </xdr:oneCellAnchor>
  <xdr:oneCellAnchor>
    <xdr:from>
      <xdr:col>3</xdr:col>
      <xdr:colOff>129178</xdr:colOff>
      <xdr:row>4</xdr:row>
      <xdr:rowOff>32469</xdr:rowOff>
    </xdr:from>
    <xdr:ext cx="1723573" cy="202235"/>
    <xdr:sp macro="" textlink="">
      <xdr:nvSpPr>
        <xdr:cNvPr id="8" name="Textfeld 7">
          <a:extLst>
            <a:ext uri="{FF2B5EF4-FFF2-40B4-BE49-F238E27FC236}">
              <a16:creationId xmlns:a16="http://schemas.microsoft.com/office/drawing/2014/main" id="{FDA91F52-CA9C-479C-8E22-F6A9ADC10788}"/>
            </a:ext>
          </a:extLst>
        </xdr:cNvPr>
        <xdr:cNvSpPr txBox="1"/>
      </xdr:nvSpPr>
      <xdr:spPr>
        <a:xfrm>
          <a:off x="2689498" y="718269"/>
          <a:ext cx="1723573" cy="202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Regionalflugplätze / Aérodromes régionaux</a:t>
          </a:r>
        </a:p>
      </xdr:txBody>
    </xdr:sp>
    <xdr:clientData/>
  </xdr:oneCellAnchor>
  <xdr:oneCellAnchor>
    <xdr:from>
      <xdr:col>0</xdr:col>
      <xdr:colOff>186183</xdr:colOff>
      <xdr:row>1</xdr:row>
      <xdr:rowOff>1314</xdr:rowOff>
    </xdr:from>
    <xdr:ext cx="6023679" cy="376057"/>
    <xdr:sp macro="" textlink="">
      <xdr:nvSpPr>
        <xdr:cNvPr id="9" name="Textfeld 8">
          <a:extLst>
            <a:ext uri="{FF2B5EF4-FFF2-40B4-BE49-F238E27FC236}">
              <a16:creationId xmlns:a16="http://schemas.microsoft.com/office/drawing/2014/main" id="{F05A4297-73BA-4FE0-826B-D17B4EB25CE3}"/>
            </a:ext>
          </a:extLst>
        </xdr:cNvPr>
        <xdr:cNvSpPr txBox="1"/>
      </xdr:nvSpPr>
      <xdr:spPr>
        <a:xfrm>
          <a:off x="186183" y="161334"/>
          <a:ext cx="6023679" cy="3760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de-CH" sz="950" b="0">
              <a:latin typeface="Roboto Medium" panose="02000000000000000000" pitchFamily="2" charset="0"/>
              <a:ea typeface="Roboto Medium" panose="02000000000000000000" pitchFamily="2" charset="0"/>
            </a:rPr>
            <a:t>Passagier/innen </a:t>
          </a:r>
          <a:r>
            <a:rPr lang="de-CH" sz="950" b="0" baseline="0">
              <a:latin typeface="Roboto Medium" panose="02000000000000000000" pitchFamily="2" charset="0"/>
              <a:ea typeface="Roboto Medium" panose="02000000000000000000" pitchFamily="2" charset="0"/>
            </a:rPr>
            <a:t>im Linien- und Charterverkehr nach Flugplätzen – 1. Quartal 2022/2023</a:t>
          </a:r>
        </a:p>
        <a:p>
          <a:r>
            <a:rPr lang="de-CH" sz="950" b="0">
              <a:latin typeface="Roboto Medium" panose="02000000000000000000" pitchFamily="2" charset="0"/>
              <a:ea typeface="Roboto Medium" panose="02000000000000000000" pitchFamily="2" charset="0"/>
            </a:rPr>
            <a:t>Passagers dans le trafic</a:t>
          </a:r>
          <a:r>
            <a:rPr lang="de-CH" sz="950" b="0" baseline="0">
              <a:latin typeface="Roboto Medium" panose="02000000000000000000" pitchFamily="2" charset="0"/>
              <a:ea typeface="Roboto Medium" panose="02000000000000000000" pitchFamily="2" charset="0"/>
            </a:rPr>
            <a:t> </a:t>
          </a:r>
          <a:r>
            <a:rPr lang="de-CH" sz="950" b="0">
              <a:latin typeface="Roboto Medium" panose="02000000000000000000" pitchFamily="2" charset="0"/>
              <a:ea typeface="Roboto Medium" panose="02000000000000000000" pitchFamily="2" charset="0"/>
            </a:rPr>
            <a:t>de ligne et charter selon l'aéroport – 1er trimestre 2022/2023</a:t>
          </a:r>
        </a:p>
      </xdr:txBody>
    </xdr:sp>
    <xdr:clientData/>
  </xdr:oneCellAnchor>
  <xdr:twoCellAnchor>
    <xdr:from>
      <xdr:col>0</xdr:col>
      <xdr:colOff>185057</xdr:colOff>
      <xdr:row>16</xdr:row>
      <xdr:rowOff>58558</xdr:rowOff>
    </xdr:from>
    <xdr:to>
      <xdr:col>8</xdr:col>
      <xdr:colOff>582679</xdr:colOff>
      <xdr:row>16</xdr:row>
      <xdr:rowOff>70758</xdr:rowOff>
    </xdr:to>
    <xdr:cxnSp macro="">
      <xdr:nvCxnSpPr>
        <xdr:cNvPr id="4" name="Gerader Verbinder 3">
          <a:extLst>
            <a:ext uri="{FF2B5EF4-FFF2-40B4-BE49-F238E27FC236}">
              <a16:creationId xmlns:a16="http://schemas.microsoft.com/office/drawing/2014/main" id="{482EDB9D-5C75-4904-A03D-DE79BC6FDDCA}"/>
            </a:ext>
          </a:extLst>
        </xdr:cNvPr>
        <xdr:cNvCxnSpPr/>
      </xdr:nvCxnSpPr>
      <xdr:spPr>
        <a:xfrm flipV="1">
          <a:off x="185057" y="2828972"/>
          <a:ext cx="6172493" cy="122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xdr:col>
      <xdr:colOff>190500</xdr:colOff>
      <xdr:row>5</xdr:row>
      <xdr:rowOff>149679</xdr:rowOff>
    </xdr:from>
    <xdr:to>
      <xdr:col>8</xdr:col>
      <xdr:colOff>612321</xdr:colOff>
      <xdr:row>8</xdr:row>
      <xdr:rowOff>187647</xdr:rowOff>
    </xdr:to>
    <xdr:pic>
      <xdr:nvPicPr>
        <xdr:cNvPr id="12" name="Grafik 11">
          <a:extLst>
            <a:ext uri="{FF2B5EF4-FFF2-40B4-BE49-F238E27FC236}">
              <a16:creationId xmlns:a16="http://schemas.microsoft.com/office/drawing/2014/main" id="{9EFC93F0-227D-48C0-A65A-BF5A3FD1F897}"/>
            </a:ext>
          </a:extLst>
        </xdr:cNvPr>
        <xdr:cNvPicPr>
          <a:picLocks noChangeAspect="1"/>
        </xdr:cNvPicPr>
      </xdr:nvPicPr>
      <xdr:blipFill>
        <a:blip xmlns:r="http://schemas.openxmlformats.org/officeDocument/2006/relationships" r:embed="rId3"/>
        <a:stretch>
          <a:fillRect/>
        </a:stretch>
      </xdr:blipFill>
      <xdr:spPr>
        <a:xfrm>
          <a:off x="5687786" y="1143000"/>
          <a:ext cx="1108981" cy="670701"/>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cdr:x>
      <cdr:y>0.89105</cdr:y>
    </cdr:from>
    <cdr:to>
      <cdr:x>1</cdr:x>
      <cdr:y>0.98823</cdr:y>
    </cdr:to>
    <cdr:sp macro="" textlink="">
      <cdr:nvSpPr>
        <cdr:cNvPr id="3" name="Textfeld 2"/>
        <cdr:cNvSpPr txBox="1"/>
      </cdr:nvSpPr>
      <cdr:spPr>
        <a:xfrm xmlns:a="http://schemas.openxmlformats.org/drawingml/2006/main">
          <a:off x="0" y="2471929"/>
          <a:ext cx="6204857" cy="269584"/>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e-CH" sz="550">
              <a:effectLst/>
              <a:latin typeface="Roboto Light" panose="02000000000000000000" pitchFamily="2" charset="0"/>
              <a:ea typeface="Roboto Light" panose="02000000000000000000" pitchFamily="2" charset="0"/>
              <a:cs typeface="+mn-cs"/>
            </a:rPr>
            <a:t>r rektifiziert/rectifié (März/mars 2025)</a:t>
          </a:r>
          <a:endParaRPr lang="de-CH" sz="550">
            <a:effectLst/>
            <a:latin typeface="Roboto Light" panose="02000000000000000000" pitchFamily="2" charset="0"/>
            <a:ea typeface="Roboto Light" panose="02000000000000000000" pitchFamily="2" charset="0"/>
          </a:endParaRPr>
        </a:p>
        <a:p xmlns:a="http://schemas.openxmlformats.org/drawingml/2006/main">
          <a:r>
            <a:rPr lang="de-CH" sz="550">
              <a:effectLst/>
              <a:latin typeface="Roboto Light" panose="02000000000000000000" pitchFamily="2" charset="0"/>
              <a:ea typeface="Roboto Light" panose="02000000000000000000" pitchFamily="2" charset="0"/>
              <a:cs typeface="+mn-cs"/>
            </a:rPr>
            <a:t>Quelle:</a:t>
          </a:r>
          <a:r>
            <a:rPr lang="de-CH" sz="550" baseline="0">
              <a:effectLst/>
              <a:latin typeface="Roboto Light" panose="02000000000000000000" pitchFamily="2" charset="0"/>
              <a:ea typeface="Roboto Light" panose="02000000000000000000" pitchFamily="2" charset="0"/>
              <a:cs typeface="+mn-cs"/>
            </a:rPr>
            <a:t> BFS, BAZL – Luftverkehr, Linien- und Charterverkehr (AVIA_LC)                                                                                                                                                                                                                       ©BFS/OFS </a:t>
          </a:r>
        </a:p>
        <a:p xmlns:a="http://schemas.openxmlformats.org/drawingml/2006/main">
          <a:r>
            <a:rPr lang="de-CH" sz="550">
              <a:effectLst/>
              <a:latin typeface="Roboto Light" panose="02000000000000000000" pitchFamily="2" charset="0"/>
              <a:ea typeface="Roboto Light" panose="02000000000000000000" pitchFamily="2" charset="0"/>
              <a:cs typeface="+mn-cs"/>
            </a:rPr>
            <a:t>Source: OFS, OFAC – Transport aérien, trafic de ligne et charter (AVIA_LC)</a:t>
          </a:r>
          <a:endParaRPr lang="de-CH" sz="550">
            <a:effectLst/>
            <a:latin typeface="Roboto Light" panose="02000000000000000000" pitchFamily="2" charset="0"/>
            <a:ea typeface="Roboto Light" panose="02000000000000000000" pitchFamily="2" charset="0"/>
          </a:endParaRPr>
        </a:p>
        <a:p xmlns:a="http://schemas.openxmlformats.org/drawingml/2006/main">
          <a:endParaRPr lang="de-CH" sz="550" i="0">
            <a:latin typeface="Roboto Light" panose="02000000000000000000" pitchFamily="2" charset="0"/>
            <a:ea typeface="Roboto Light" panose="02000000000000000000" pitchFamily="2" charset="0"/>
          </a:endParaRPr>
        </a:p>
      </cdr:txBody>
    </cdr:sp>
  </cdr:relSizeAnchor>
  <cdr:relSizeAnchor xmlns:cdr="http://schemas.openxmlformats.org/drawingml/2006/chartDrawing">
    <cdr:from>
      <cdr:x>0.00076</cdr:x>
      <cdr:y>0.00845</cdr:y>
    </cdr:from>
    <cdr:to>
      <cdr:x>0.83706</cdr:x>
      <cdr:y>0.08086</cdr:y>
    </cdr:to>
    <cdr:sp macro="" textlink="">
      <cdr:nvSpPr>
        <cdr:cNvPr id="8" name="Textfeld 9"/>
        <cdr:cNvSpPr txBox="1"/>
      </cdr:nvSpPr>
      <cdr:spPr>
        <a:xfrm xmlns:a="http://schemas.openxmlformats.org/drawingml/2006/main">
          <a:off x="4826" y="24615"/>
          <a:ext cx="5310124" cy="21092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Light" panose="02000000000000000000" pitchFamily="2" charset="0"/>
              <a:ea typeface="Roboto Light" panose="02000000000000000000" pitchFamily="2" charset="0"/>
            </a:rPr>
            <a:t>Ankommende und abfliegende Lokal- und Transferpassagier/innen / Passagers locaux et en transfert, à</a:t>
          </a:r>
          <a:r>
            <a:rPr lang="de-CH" sz="650" b="0" baseline="0">
              <a:latin typeface="Roboto Light" panose="02000000000000000000" pitchFamily="2" charset="0"/>
              <a:ea typeface="Roboto Light" panose="02000000000000000000" pitchFamily="2" charset="0"/>
            </a:rPr>
            <a:t> l'arrivée et au départ</a:t>
          </a:r>
          <a:endParaRPr lang="de-CH" sz="650" b="0">
            <a:latin typeface="Roboto Light" panose="02000000000000000000" pitchFamily="2" charset="0"/>
            <a:ea typeface="Roboto Light" panose="02000000000000000000" pitchFamily="2"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149959</xdr:colOff>
      <xdr:row>2</xdr:row>
      <xdr:rowOff>105100</xdr:rowOff>
    </xdr:from>
    <xdr:to>
      <xdr:col>8</xdr:col>
      <xdr:colOff>401410</xdr:colOff>
      <xdr:row>24</xdr:row>
      <xdr:rowOff>136070</xdr:rowOff>
    </xdr:to>
    <xdr:graphicFrame macro="">
      <xdr:nvGraphicFramePr>
        <xdr:cNvPr id="2" name="Diagramm 1">
          <a:extLst>
            <a:ext uri="{FF2B5EF4-FFF2-40B4-BE49-F238E27FC236}">
              <a16:creationId xmlns:a16="http://schemas.microsoft.com/office/drawing/2014/main" id="{D0AAE46D-C060-4067-8CC2-180523FF39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166508</xdr:colOff>
      <xdr:row>3</xdr:row>
      <xdr:rowOff>138151</xdr:rowOff>
    </xdr:from>
    <xdr:to>
      <xdr:col>8</xdr:col>
      <xdr:colOff>330308</xdr:colOff>
      <xdr:row>3</xdr:row>
      <xdr:rowOff>138151</xdr:rowOff>
    </xdr:to>
    <xdr:cxnSp macro="">
      <xdr:nvCxnSpPr>
        <xdr:cNvPr id="3" name="Gerader Verbinder 2">
          <a:extLst>
            <a:ext uri="{FF2B5EF4-FFF2-40B4-BE49-F238E27FC236}">
              <a16:creationId xmlns:a16="http://schemas.microsoft.com/office/drawing/2014/main" id="{ABED2774-BCCD-4839-878F-DB5897D3DEDF}"/>
            </a:ext>
          </a:extLst>
        </xdr:cNvPr>
        <xdr:cNvCxnSpPr/>
      </xdr:nvCxnSpPr>
      <xdr:spPr>
        <a:xfrm>
          <a:off x="166508" y="641071"/>
          <a:ext cx="592452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218670</xdr:colOff>
      <xdr:row>23</xdr:row>
      <xdr:rowOff>98203</xdr:rowOff>
    </xdr:from>
    <xdr:to>
      <xdr:col>8</xdr:col>
      <xdr:colOff>382470</xdr:colOff>
      <xdr:row>23</xdr:row>
      <xdr:rowOff>98203</xdr:rowOff>
    </xdr:to>
    <xdr:cxnSp macro="">
      <xdr:nvCxnSpPr>
        <xdr:cNvPr id="4" name="Gerader Verbinder 3">
          <a:extLst>
            <a:ext uri="{FF2B5EF4-FFF2-40B4-BE49-F238E27FC236}">
              <a16:creationId xmlns:a16="http://schemas.microsoft.com/office/drawing/2014/main" id="{696BF86C-E148-452A-AAF4-9DCB2978A9A3}"/>
            </a:ext>
          </a:extLst>
        </xdr:cNvPr>
        <xdr:cNvCxnSpPr/>
      </xdr:nvCxnSpPr>
      <xdr:spPr>
        <a:xfrm>
          <a:off x="218670" y="4106323"/>
          <a:ext cx="592452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25562</xdr:colOff>
      <xdr:row>6</xdr:row>
      <xdr:rowOff>5442</xdr:rowOff>
    </xdr:from>
    <xdr:to>
      <xdr:col>8</xdr:col>
      <xdr:colOff>261258</xdr:colOff>
      <xdr:row>21</xdr:row>
      <xdr:rowOff>10885</xdr:rowOff>
    </xdr:to>
    <xdr:graphicFrame macro="">
      <xdr:nvGraphicFramePr>
        <xdr:cNvPr id="5" name="Diagramm 4">
          <a:extLst>
            <a:ext uri="{FF2B5EF4-FFF2-40B4-BE49-F238E27FC236}">
              <a16:creationId xmlns:a16="http://schemas.microsoft.com/office/drawing/2014/main" id="{CDDB4499-7BB6-4C6E-8A61-04FD1DFB88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488950</xdr:colOff>
      <xdr:row>1</xdr:row>
      <xdr:rowOff>0</xdr:rowOff>
    </xdr:from>
    <xdr:ext cx="184731" cy="264560"/>
    <xdr:sp macro="" textlink="">
      <xdr:nvSpPr>
        <xdr:cNvPr id="6" name="Textfeld 5">
          <a:extLst>
            <a:ext uri="{FF2B5EF4-FFF2-40B4-BE49-F238E27FC236}">
              <a16:creationId xmlns:a16="http://schemas.microsoft.com/office/drawing/2014/main" id="{51BA9455-54FE-4706-B9B1-7558ECAC4B0F}"/>
            </a:ext>
          </a:extLst>
        </xdr:cNvPr>
        <xdr:cNvSpPr txBox="1"/>
      </xdr:nvSpPr>
      <xdr:spPr>
        <a:xfrm>
          <a:off x="4969510" y="15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0</xdr:col>
      <xdr:colOff>187621</xdr:colOff>
      <xdr:row>4</xdr:row>
      <xdr:rowOff>55368</xdr:rowOff>
    </xdr:from>
    <xdr:ext cx="2268468" cy="448096"/>
    <xdr:sp macro="" textlink="">
      <xdr:nvSpPr>
        <xdr:cNvPr id="7" name="Textfeld 6">
          <a:extLst>
            <a:ext uri="{FF2B5EF4-FFF2-40B4-BE49-F238E27FC236}">
              <a16:creationId xmlns:a16="http://schemas.microsoft.com/office/drawing/2014/main" id="{94670143-1C92-474E-9A05-C7FE38DEA1D3}"/>
            </a:ext>
          </a:extLst>
        </xdr:cNvPr>
        <xdr:cNvSpPr txBox="1"/>
      </xdr:nvSpPr>
      <xdr:spPr>
        <a:xfrm>
          <a:off x="187621" y="837779"/>
          <a:ext cx="2268468" cy="4480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Nach Zielkontinent</a:t>
          </a:r>
        </a:p>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Selon le continent</a:t>
          </a:r>
          <a:r>
            <a:rPr lang="de-CH" sz="650" b="0" baseline="0">
              <a:latin typeface="Roboto Medium" panose="02000000000000000000" pitchFamily="2" charset="0"/>
              <a:ea typeface="Roboto Medium" panose="02000000000000000000" pitchFamily="2" charset="0"/>
            </a:rPr>
            <a:t> de destination</a:t>
          </a:r>
        </a:p>
        <a:p>
          <a:pPr marL="0" marR="0" indent="0" defTabSz="914400" eaLnBrk="1" fontAlgn="auto" latinLnBrk="0" hangingPunct="1">
            <a:lnSpc>
              <a:spcPct val="100000"/>
            </a:lnSpc>
            <a:spcBef>
              <a:spcPts val="0"/>
            </a:spcBef>
            <a:spcAft>
              <a:spcPts val="0"/>
            </a:spcAft>
            <a:buClrTx/>
            <a:buSzTx/>
            <a:buFontTx/>
            <a:buNone/>
            <a:tabLst/>
            <a:defRPr/>
          </a:pPr>
          <a:r>
            <a:rPr lang="de-CH" sz="650" b="0" baseline="0">
              <a:solidFill>
                <a:schemeClr val="tx1"/>
              </a:solidFill>
              <a:latin typeface="Roboto Light" panose="02000000000000000000" pitchFamily="2" charset="0"/>
              <a:ea typeface="Roboto Light" panose="02000000000000000000" pitchFamily="2" charset="0"/>
            </a:rPr>
            <a:t>(Total </a:t>
          </a:r>
          <a:r>
            <a:rPr lang="de-CH" sz="650" b="0" baseline="0">
              <a:solidFill>
                <a:sysClr val="windowText" lastClr="000000"/>
              </a:solidFill>
              <a:latin typeface="Roboto Light" panose="02000000000000000000" pitchFamily="2" charset="0"/>
              <a:ea typeface="Roboto Light" panose="02000000000000000000" pitchFamily="2" charset="0"/>
            </a:rPr>
            <a:t>4 548 780 Passagier</a:t>
          </a:r>
          <a:r>
            <a:rPr lang="de-CH" sz="650" b="0" baseline="0">
              <a:solidFill>
                <a:schemeClr val="tx1"/>
              </a:solidFill>
              <a:latin typeface="Roboto Light" panose="02000000000000000000" pitchFamily="2" charset="0"/>
              <a:ea typeface="Roboto Light" panose="02000000000000000000" pitchFamily="2" charset="0"/>
            </a:rPr>
            <a:t>/innen / passagers)</a:t>
          </a:r>
          <a:endParaRPr lang="de-CH" sz="650" b="0">
            <a:solidFill>
              <a:schemeClr val="tx1"/>
            </a:solidFill>
            <a:latin typeface="Roboto Light" panose="02000000000000000000" pitchFamily="2" charset="0"/>
            <a:ea typeface="Roboto Light" panose="02000000000000000000" pitchFamily="2" charset="0"/>
          </a:endParaRPr>
        </a:p>
      </xdr:txBody>
    </xdr:sp>
    <xdr:clientData/>
  </xdr:oneCellAnchor>
  <xdr:oneCellAnchor>
    <xdr:from>
      <xdr:col>2</xdr:col>
      <xdr:colOff>514943</xdr:colOff>
      <xdr:row>4</xdr:row>
      <xdr:rowOff>49924</xdr:rowOff>
    </xdr:from>
    <xdr:ext cx="3235185" cy="312137"/>
    <xdr:sp macro="" textlink="">
      <xdr:nvSpPr>
        <xdr:cNvPr id="8" name="Textfeld 7">
          <a:extLst>
            <a:ext uri="{FF2B5EF4-FFF2-40B4-BE49-F238E27FC236}">
              <a16:creationId xmlns:a16="http://schemas.microsoft.com/office/drawing/2014/main" id="{65F22BEB-EC8C-4C2F-90E5-71F6671D2EA9}"/>
            </a:ext>
          </a:extLst>
        </xdr:cNvPr>
        <xdr:cNvSpPr txBox="1"/>
      </xdr:nvSpPr>
      <xdr:spPr>
        <a:xfrm>
          <a:off x="2435183" y="728104"/>
          <a:ext cx="3235185" cy="3121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r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Nach Zielkontinent und Flugplatz (nur Landesflughäfen) </a:t>
          </a:r>
        </a:p>
        <a:p>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Medium" panose="02000000000000000000" pitchFamily="2" charset="0"/>
              <a:ea typeface="Roboto Medium" panose="02000000000000000000" pitchFamily="2" charset="0"/>
            </a:rPr>
            <a:t>Selon</a:t>
          </a:r>
          <a:r>
            <a:rPr lang="de-CH" sz="650" b="0" baseline="0">
              <a:latin typeface="Roboto Medium" panose="02000000000000000000" pitchFamily="2" charset="0"/>
              <a:ea typeface="Roboto Medium" panose="02000000000000000000" pitchFamily="2" charset="0"/>
            </a:rPr>
            <a:t> le continent de destination et l'aéroport (uniquement aéroports nationaux)</a:t>
          </a:r>
          <a:endParaRPr lang="de-CH" sz="650" b="0">
            <a:latin typeface="Roboto Medium" panose="02000000000000000000" pitchFamily="2" charset="0"/>
            <a:ea typeface="Roboto Medium" panose="02000000000000000000" pitchFamily="2" charset="0"/>
          </a:endParaRPr>
        </a:p>
      </xdr:txBody>
    </xdr:sp>
    <xdr:clientData/>
  </xdr:oneCellAnchor>
  <xdr:oneCellAnchor>
    <xdr:from>
      <xdr:col>0</xdr:col>
      <xdr:colOff>157655</xdr:colOff>
      <xdr:row>0</xdr:row>
      <xdr:rowOff>148034</xdr:rowOff>
    </xdr:from>
    <xdr:ext cx="6036817" cy="335020"/>
    <xdr:sp macro="" textlink="">
      <xdr:nvSpPr>
        <xdr:cNvPr id="9" name="Textfeld 8">
          <a:extLst>
            <a:ext uri="{FF2B5EF4-FFF2-40B4-BE49-F238E27FC236}">
              <a16:creationId xmlns:a16="http://schemas.microsoft.com/office/drawing/2014/main" id="{B1F2661E-811D-4619-834D-E19906EE3F80}"/>
            </a:ext>
          </a:extLst>
        </xdr:cNvPr>
        <xdr:cNvSpPr txBox="1"/>
      </xdr:nvSpPr>
      <xdr:spPr>
        <a:xfrm>
          <a:off x="157655" y="148034"/>
          <a:ext cx="6036817" cy="3350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de-CH" sz="950" b="0">
              <a:latin typeface="Roboto Medium" panose="02000000000000000000" pitchFamily="2" charset="0"/>
              <a:ea typeface="Roboto Medium" panose="02000000000000000000" pitchFamily="2" charset="0"/>
            </a:rPr>
            <a:t>Passagier/innen </a:t>
          </a:r>
          <a:r>
            <a:rPr lang="de-CH" sz="950" b="0" baseline="0">
              <a:latin typeface="Roboto Medium" panose="02000000000000000000" pitchFamily="2" charset="0"/>
              <a:ea typeface="Roboto Medium" panose="02000000000000000000" pitchFamily="2" charset="0"/>
            </a:rPr>
            <a:t>im Linien- und Charterverkehr nach Endziel – 1. Quartal 2023</a:t>
          </a:r>
        </a:p>
        <a:p>
          <a:r>
            <a:rPr lang="de-CH" sz="950" b="0">
              <a:latin typeface="Roboto Medium" panose="02000000000000000000" pitchFamily="2" charset="0"/>
              <a:ea typeface="Roboto Medium" panose="02000000000000000000" pitchFamily="2" charset="0"/>
            </a:rPr>
            <a:t>Passagers dans le trafic</a:t>
          </a:r>
          <a:r>
            <a:rPr lang="de-CH" sz="950" b="0" baseline="0">
              <a:latin typeface="Roboto Medium" panose="02000000000000000000" pitchFamily="2" charset="0"/>
              <a:ea typeface="Roboto Medium" panose="02000000000000000000" pitchFamily="2" charset="0"/>
            </a:rPr>
            <a:t> </a:t>
          </a:r>
          <a:r>
            <a:rPr lang="de-CH" sz="950" b="0">
              <a:latin typeface="Roboto Medium" panose="02000000000000000000" pitchFamily="2" charset="0"/>
              <a:ea typeface="Roboto Medium" panose="02000000000000000000" pitchFamily="2" charset="0"/>
            </a:rPr>
            <a:t>de ligne et charter selon la destination finale – 1er trimestre 2023</a:t>
          </a:r>
        </a:p>
      </xdr:txBody>
    </xdr:sp>
    <xdr:clientData/>
  </xdr:oneCellAnchor>
  <xdr:twoCellAnchor>
    <xdr:from>
      <xdr:col>0</xdr:col>
      <xdr:colOff>210915</xdr:colOff>
      <xdr:row>22</xdr:row>
      <xdr:rowOff>27210</xdr:rowOff>
    </xdr:from>
    <xdr:to>
      <xdr:col>8</xdr:col>
      <xdr:colOff>394081</xdr:colOff>
      <xdr:row>23</xdr:row>
      <xdr:rowOff>41448</xdr:rowOff>
    </xdr:to>
    <xdr:sp macro="" textlink="">
      <xdr:nvSpPr>
        <xdr:cNvPr id="10" name="Textfeld 1">
          <a:extLst>
            <a:ext uri="{FF2B5EF4-FFF2-40B4-BE49-F238E27FC236}">
              <a16:creationId xmlns:a16="http://schemas.microsoft.com/office/drawing/2014/main" id="{978ED4B2-7308-40D7-8691-2A8052BC8790}"/>
            </a:ext>
          </a:extLst>
        </xdr:cNvPr>
        <xdr:cNvSpPr txBox="1"/>
      </xdr:nvSpPr>
      <xdr:spPr>
        <a:xfrm>
          <a:off x="210915" y="3860070"/>
          <a:ext cx="5943886" cy="189498"/>
        </a:xfrm>
        <a:prstGeom prst="rect">
          <a:avLst/>
        </a:prstGeom>
      </xdr:spPr>
      <xdr:txBody>
        <a:bodyPr wrap="square" lIns="0" tIns="0" rIns="0" b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CH" sz="550">
              <a:solidFill>
                <a:sysClr val="windowText" lastClr="000000"/>
              </a:solidFill>
              <a:effectLst/>
              <a:latin typeface="Roboto Light" panose="02000000000000000000" pitchFamily="2" charset="0"/>
              <a:ea typeface="Roboto Light" panose="02000000000000000000" pitchFamily="2" charset="0"/>
              <a:cs typeface="+mn-cs"/>
            </a:rPr>
            <a:t>Hinweis:</a:t>
          </a:r>
          <a:r>
            <a:rPr lang="de-CH" sz="550" baseline="0">
              <a:solidFill>
                <a:sysClr val="windowText" lastClr="000000"/>
              </a:solidFill>
              <a:effectLst/>
              <a:latin typeface="Roboto Light" panose="02000000000000000000" pitchFamily="2" charset="0"/>
              <a:ea typeface="Roboto Light" panose="02000000000000000000" pitchFamily="2" charset="0"/>
              <a:cs typeface="+mn-cs"/>
            </a:rPr>
            <a:t> Zahlen gemäss Stand der Datenbanken am 25.04.2023. Kleinere nachträgliche Anpassungen können nicht ausgeschlossen werden.</a:t>
          </a:r>
          <a:endParaRPr lang="de-CH" sz="550">
            <a:solidFill>
              <a:sysClr val="windowText" lastClr="000000"/>
            </a:solidFill>
            <a:effectLst/>
            <a:latin typeface="Roboto Light" panose="02000000000000000000" pitchFamily="2" charset="0"/>
            <a:ea typeface="Roboto Light" panose="02000000000000000000" pitchFamily="2" charset="0"/>
          </a:endParaRPr>
        </a:p>
        <a:p>
          <a:r>
            <a:rPr lang="de-CH" sz="550" baseline="0">
              <a:solidFill>
                <a:sysClr val="windowText" lastClr="000000"/>
              </a:solidFill>
              <a:effectLst/>
              <a:latin typeface="Roboto Light" panose="02000000000000000000" pitchFamily="2" charset="0"/>
              <a:ea typeface="Roboto Light" panose="02000000000000000000" pitchFamily="2" charset="0"/>
              <a:cs typeface="+mn-cs"/>
            </a:rPr>
            <a:t>Remarque: chiffres selon l'état des banques de données au 25.04.2023. De petites adaptations ultérieures ne peuvent pas être  exclues.</a:t>
          </a:r>
          <a:endParaRPr lang="de-CH" sz="550">
            <a:solidFill>
              <a:sysClr val="windowText" lastClr="000000"/>
            </a:solidFill>
            <a:effectLst/>
            <a:latin typeface="Roboto Light" panose="02000000000000000000" pitchFamily="2" charset="0"/>
            <a:ea typeface="Roboto Light" panose="02000000000000000000" pitchFamily="2" charset="0"/>
          </a:endParaRPr>
        </a:p>
        <a:p>
          <a:endParaRPr lang="de-CH" sz="550" i="0">
            <a:solidFill>
              <a:sysClr val="windowText" lastClr="000000"/>
            </a:solidFill>
            <a:latin typeface="Roboto Light" panose="02000000000000000000" pitchFamily="2" charset="0"/>
            <a:ea typeface="Roboto Light" panose="02000000000000000000" pitchFamily="2" charset="0"/>
          </a:endParaRPr>
        </a:p>
      </xdr:txBody>
    </xdr:sp>
    <xdr:clientData/>
  </xdr:twoCellAnchor>
  <xdr:twoCellAnchor>
    <xdr:from>
      <xdr:col>8</xdr:col>
      <xdr:colOff>251733</xdr:colOff>
      <xdr:row>6</xdr:row>
      <xdr:rowOff>81644</xdr:rowOff>
    </xdr:from>
    <xdr:to>
      <xdr:col>10</xdr:col>
      <xdr:colOff>172353</xdr:colOff>
      <xdr:row>20</xdr:row>
      <xdr:rowOff>34018</xdr:rowOff>
    </xdr:to>
    <xdr:sp macro="" textlink="">
      <xdr:nvSpPr>
        <xdr:cNvPr id="11" name="Textfeld 10">
          <a:extLst>
            <a:ext uri="{FF2B5EF4-FFF2-40B4-BE49-F238E27FC236}">
              <a16:creationId xmlns:a16="http://schemas.microsoft.com/office/drawing/2014/main" id="{74CC41EE-F17C-4857-93D8-FB858EA42CBF}"/>
            </a:ext>
          </a:extLst>
        </xdr:cNvPr>
        <xdr:cNvSpPr txBox="1"/>
      </xdr:nvSpPr>
      <xdr:spPr>
        <a:xfrm>
          <a:off x="6436179" y="1183823"/>
          <a:ext cx="1294942" cy="2619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550">
              <a:solidFill>
                <a:schemeClr val="dk1"/>
              </a:solidFill>
              <a:effectLst/>
              <a:latin typeface="Roboto Light" panose="02000000000000000000" pitchFamily="2" charset="0"/>
              <a:ea typeface="Roboto Light" panose="02000000000000000000" pitchFamily="2" charset="0"/>
              <a:cs typeface="+mn-cs"/>
            </a:rPr>
            <a:t>Hinweis: Für Basel-Mülhausen und für die Regionalflughäfen liegen nur sehr partiell Daten zu den Endzielen der Passagier/-innen vor, weshalb für diese Flughäfen keine entsprechenden Zahlen ausgewiesen werden (rektifiziert</a:t>
          </a:r>
          <a:r>
            <a:rPr lang="de-CH" sz="550" baseline="0">
              <a:solidFill>
                <a:schemeClr val="dk1"/>
              </a:solidFill>
              <a:effectLst/>
              <a:latin typeface="Roboto Light" panose="02000000000000000000" pitchFamily="2" charset="0"/>
              <a:ea typeface="Roboto Light" panose="02000000000000000000" pitchFamily="2" charset="0"/>
              <a:cs typeface="+mn-cs"/>
            </a:rPr>
            <a:t> im August 2024)</a:t>
          </a:r>
          <a:r>
            <a:rPr lang="de-CH" sz="550">
              <a:solidFill>
                <a:schemeClr val="dk1"/>
              </a:solidFill>
              <a:effectLst/>
              <a:latin typeface="Roboto Light" panose="02000000000000000000" pitchFamily="2" charset="0"/>
              <a:ea typeface="Roboto Light" panose="02000000000000000000" pitchFamily="2" charset="0"/>
              <a:cs typeface="+mn-cs"/>
            </a:rPr>
            <a:t>. Beim Total wurden bei fehlenden Angaben die Streckenziele (Zielorte der von den Passagier/-innen an den betreffenden Flughäfen bestiegenen Flugzeuge) als Endziele eingesetzt.</a:t>
          </a:r>
          <a:endParaRPr lang="de-CH" sz="550">
            <a:effectLst/>
            <a:latin typeface="Roboto Light" panose="02000000000000000000" pitchFamily="2" charset="0"/>
            <a:ea typeface="Roboto Light" panose="02000000000000000000" pitchFamily="2" charset="0"/>
          </a:endParaRPr>
        </a:p>
        <a:p>
          <a:endParaRPr lang="de-CH" sz="550">
            <a:solidFill>
              <a:schemeClr val="dk1"/>
            </a:solidFill>
            <a:effectLst/>
            <a:latin typeface="Roboto Light" panose="02000000000000000000" pitchFamily="2" charset="0"/>
            <a:ea typeface="Roboto Light" panose="02000000000000000000" pitchFamily="2" charset="0"/>
            <a:cs typeface="+mn-cs"/>
          </a:endParaRPr>
        </a:p>
        <a:p>
          <a:r>
            <a:rPr lang="de-CH" sz="550">
              <a:solidFill>
                <a:schemeClr val="dk1"/>
              </a:solidFill>
              <a:effectLst/>
              <a:latin typeface="Roboto Light" panose="02000000000000000000" pitchFamily="2" charset="0"/>
              <a:ea typeface="Roboto Light" panose="02000000000000000000" pitchFamily="2" charset="0"/>
              <a:cs typeface="+mn-cs"/>
            </a:rPr>
            <a:t>Remarque: </a:t>
          </a:r>
          <a:r>
            <a:rPr lang="fr-CH" sz="550">
              <a:solidFill>
                <a:schemeClr val="dk1"/>
              </a:solidFill>
              <a:effectLst/>
              <a:latin typeface="Roboto Light" panose="02000000000000000000" pitchFamily="2" charset="0"/>
              <a:ea typeface="Roboto Light" panose="02000000000000000000" pitchFamily="2" charset="0"/>
              <a:cs typeface="+mn-cs"/>
            </a:rPr>
            <a:t>On ne dispose que de données très partielles sur la destination finale des passagers de Bâle-Mulhouse et des aéroports régionaux, raison pour laquelle aucun chiffre correspondant n’est présenté ici (rectifié en août 2024). Pour le total, on a considéré la destination du vol (au départ des aéroports concernés) comme destination finale lorsque les données font défaut. </a:t>
          </a:r>
          <a:endParaRPr lang="de-CH" sz="550">
            <a:effectLst/>
            <a:latin typeface="Roboto Light" panose="02000000000000000000" pitchFamily="2" charset="0"/>
            <a:ea typeface="Roboto Light" panose="02000000000000000000" pitchFamily="2" charset="0"/>
          </a:endParaRP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dr:relSizeAnchor xmlns:cdr="http://schemas.openxmlformats.org/drawingml/2006/chartDrawing">
    <cdr:from>
      <cdr:x>0.00634</cdr:x>
      <cdr:y>0.9518</cdr:y>
    </cdr:from>
    <cdr:to>
      <cdr:x>0.99573</cdr:x>
      <cdr:y>1</cdr:y>
    </cdr:to>
    <cdr:sp macro="" textlink="">
      <cdr:nvSpPr>
        <cdr:cNvPr id="3" name="Textfeld 2"/>
        <cdr:cNvSpPr txBox="1"/>
      </cdr:nvSpPr>
      <cdr:spPr>
        <a:xfrm xmlns:a="http://schemas.openxmlformats.org/drawingml/2006/main">
          <a:off x="40821" y="4445858"/>
          <a:ext cx="6367612" cy="225148"/>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de-CH" sz="550">
              <a:latin typeface="Roboto Light" panose="02000000000000000000" pitchFamily="2" charset="0"/>
              <a:ea typeface="Roboto Light" panose="02000000000000000000" pitchFamily="2" charset="0"/>
            </a:rPr>
            <a:t>  Quelle:</a:t>
          </a:r>
          <a:r>
            <a:rPr lang="de-CH" sz="550" baseline="0">
              <a:latin typeface="Roboto Light" panose="02000000000000000000" pitchFamily="2" charset="0"/>
              <a:ea typeface="Roboto Light" panose="02000000000000000000" pitchFamily="2" charset="0"/>
            </a:rPr>
            <a:t> BFS, BAZL – Luftverkehr, Linien- und Charterverkehr (AVIA_LC)                                                                                                                                                                                                        ©BFS/OFS                                                                                                                                                                                                                                                                                                                                                                                                       </a:t>
          </a:r>
        </a:p>
        <a:p xmlns:a="http://schemas.openxmlformats.org/drawingml/2006/main">
          <a:r>
            <a:rPr lang="de-CH" sz="550">
              <a:effectLst/>
              <a:latin typeface="Roboto Light" panose="02000000000000000000" pitchFamily="2" charset="0"/>
              <a:ea typeface="Roboto Light" panose="02000000000000000000" pitchFamily="2" charset="0"/>
              <a:cs typeface="+mn-cs"/>
            </a:rPr>
            <a:t>  Source: OFS, OFAC – Transport aérien, trafic de ligne et charter (AVIA_LC)</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de-CH" sz="550" baseline="0">
              <a:effectLst/>
              <a:latin typeface="Roboto Light" panose="02000000000000000000" pitchFamily="2" charset="0"/>
              <a:ea typeface="Roboto Light" panose="02000000000000000000" pitchFamily="2" charset="0"/>
              <a:cs typeface="+mn-cs"/>
            </a:rPr>
            <a:t> </a:t>
          </a:r>
          <a:endParaRPr lang="de-CH" sz="550">
            <a:effectLst/>
            <a:latin typeface="Roboto Light" panose="02000000000000000000" pitchFamily="2" charset="0"/>
            <a:ea typeface="Roboto Light" panose="02000000000000000000" pitchFamily="2" charset="0"/>
          </a:endParaRPr>
        </a:p>
        <a:p xmlns:a="http://schemas.openxmlformats.org/drawingml/2006/main">
          <a:endParaRPr lang="de-CH" sz="550" i="0">
            <a:latin typeface="Roboto Light" panose="02000000000000000000" pitchFamily="2" charset="0"/>
            <a:ea typeface="Roboto Light" panose="02000000000000000000" pitchFamily="2" charset="0"/>
          </a:endParaRPr>
        </a:p>
      </cdr:txBody>
    </cdr:sp>
  </cdr:relSizeAnchor>
  <cdr:relSizeAnchor xmlns:cdr="http://schemas.openxmlformats.org/drawingml/2006/chartDrawing">
    <cdr:from>
      <cdr:x>0.00076</cdr:x>
      <cdr:y>0.00845</cdr:y>
    </cdr:from>
    <cdr:to>
      <cdr:x>0.37227</cdr:x>
      <cdr:y>0.08086</cdr:y>
    </cdr:to>
    <cdr:sp macro="" textlink="">
      <cdr:nvSpPr>
        <cdr:cNvPr id="8" name="Textfeld 9"/>
        <cdr:cNvSpPr txBox="1"/>
      </cdr:nvSpPr>
      <cdr:spPr>
        <a:xfrm xmlns:a="http://schemas.openxmlformats.org/drawingml/2006/main">
          <a:off x="4818" y="24524"/>
          <a:ext cx="2348026" cy="210214"/>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lIns="0" rIns="0"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de-CH" sz="650" b="0">
              <a:latin typeface="Roboto Light" panose="02000000000000000000" pitchFamily="2" charset="0"/>
              <a:ea typeface="Roboto Light" panose="02000000000000000000" pitchFamily="2" charset="0"/>
            </a:rPr>
            <a:t>Abfliegende Lokalpassagier/innen / Passagers locaux au départ</a:t>
          </a:r>
        </a:p>
      </cdr:txBody>
    </cdr:sp>
  </cdr:relSizeAnchor>
</c:userShapes>
</file>

<file path=xl/drawings/drawing9.xml><?xml version="1.0" encoding="utf-8"?>
<c:userShapes xmlns:c="http://schemas.openxmlformats.org/drawingml/2006/chart">
  <cdr:relSizeAnchor xmlns:cdr="http://schemas.openxmlformats.org/drawingml/2006/chartDrawing">
    <cdr:from>
      <cdr:x>0.00415</cdr:x>
      <cdr:y>0.66561</cdr:y>
    </cdr:from>
    <cdr:to>
      <cdr:x>0.99608</cdr:x>
      <cdr:y>0.73992</cdr:y>
    </cdr:to>
    <cdr:sp macro="" textlink="">
      <cdr:nvSpPr>
        <cdr:cNvPr id="2" name="Textfeld 1"/>
        <cdr:cNvSpPr txBox="1"/>
      </cdr:nvSpPr>
      <cdr:spPr>
        <a:xfrm xmlns:a="http://schemas.openxmlformats.org/drawingml/2006/main">
          <a:off x="12700" y="2332038"/>
          <a:ext cx="3035300" cy="260350"/>
        </a:xfrm>
        <a:prstGeom xmlns:a="http://schemas.openxmlformats.org/drawingml/2006/main" prst="rect">
          <a:avLst/>
        </a:prstGeom>
      </cdr:spPr>
      <cdr:txBody>
        <a:bodyPr xmlns:a="http://schemas.openxmlformats.org/drawingml/2006/main" vertOverflow="clip" wrap="square" lIns="36000" rIns="36000" rtlCol="0"/>
        <a:lstStyle xmlns:a="http://schemas.openxmlformats.org/drawingml/2006/main"/>
        <a:p xmlns:a="http://schemas.openxmlformats.org/drawingml/2006/main">
          <a:endParaRPr lang="de-CH" sz="1100"/>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showGridLines="0" tabSelected="1" zoomScaleNormal="100" workbookViewId="0"/>
  </sheetViews>
  <sheetFormatPr baseColWidth="10" defaultColWidth="12" defaultRowHeight="11.25" x14ac:dyDescent="0.2"/>
  <cols>
    <col min="1" max="1" width="12" style="49"/>
    <col min="2" max="2" width="17.6640625" style="49" customWidth="1"/>
    <col min="3" max="3" width="51.83203125" style="49" customWidth="1"/>
    <col min="4" max="4" width="14.83203125" style="49" customWidth="1"/>
    <col min="5" max="5" width="11.6640625" style="49" customWidth="1"/>
    <col min="6" max="6" width="17.6640625" style="49" customWidth="1"/>
    <col min="7" max="7" width="51.83203125" style="49" customWidth="1"/>
    <col min="8" max="8" width="14.83203125" style="49" customWidth="1"/>
    <col min="9" max="16384" width="12" style="49"/>
  </cols>
  <sheetData>
    <row r="1" spans="1:12" x14ac:dyDescent="0.2">
      <c r="A1" s="184"/>
      <c r="J1" s="184"/>
    </row>
    <row r="2" spans="1:12" s="50" customFormat="1" ht="19.5" customHeight="1" x14ac:dyDescent="0.2">
      <c r="B2" s="162" t="s">
        <v>33</v>
      </c>
      <c r="C2" s="92"/>
      <c r="D2" s="93" t="s">
        <v>107</v>
      </c>
      <c r="F2" s="162" t="s">
        <v>52</v>
      </c>
      <c r="G2" s="92"/>
      <c r="H2" s="93" t="s">
        <v>107</v>
      </c>
      <c r="J2" s="209"/>
      <c r="K2" s="209"/>
      <c r="L2" s="209"/>
    </row>
    <row r="3" spans="1:12" s="175" customFormat="1" ht="14.25" x14ac:dyDescent="0.2">
      <c r="B3" s="176" t="s">
        <v>108</v>
      </c>
      <c r="C3" s="176"/>
      <c r="D3" s="176"/>
      <c r="F3" s="176" t="s">
        <v>109</v>
      </c>
      <c r="G3" s="176"/>
      <c r="H3" s="176"/>
      <c r="L3" s="219"/>
    </row>
    <row r="4" spans="1:12" s="50" customFormat="1" ht="20.25" customHeight="1" x14ac:dyDescent="0.2">
      <c r="B4" s="52"/>
      <c r="C4" s="51"/>
      <c r="D4" s="51"/>
      <c r="E4" s="51"/>
      <c r="F4" s="52"/>
      <c r="G4" s="51"/>
      <c r="H4" s="51"/>
      <c r="L4" s="209"/>
    </row>
    <row r="5" spans="1:12" s="50" customFormat="1" ht="13.5" customHeight="1" x14ac:dyDescent="0.2">
      <c r="B5" s="94" t="s">
        <v>38</v>
      </c>
      <c r="C5" s="95"/>
      <c r="D5" s="95"/>
      <c r="E5" s="51"/>
      <c r="F5" s="94" t="s">
        <v>39</v>
      </c>
      <c r="G5" s="95"/>
      <c r="H5" s="95"/>
      <c r="L5" s="209"/>
    </row>
    <row r="6" spans="1:12" s="164" customFormat="1" ht="13.5" customHeight="1" x14ac:dyDescent="0.2">
      <c r="B6" s="172"/>
      <c r="C6" s="173"/>
      <c r="D6" s="174"/>
      <c r="E6" s="168"/>
      <c r="F6" s="172"/>
      <c r="G6" s="173"/>
      <c r="H6" s="174"/>
      <c r="L6" s="220"/>
    </row>
    <row r="7" spans="1:12" s="50" customFormat="1" ht="20.25" x14ac:dyDescent="0.2">
      <c r="B7" s="53" t="s">
        <v>1</v>
      </c>
      <c r="C7" s="54"/>
      <c r="D7" s="54"/>
      <c r="E7" s="51"/>
      <c r="F7" s="53" t="s">
        <v>17</v>
      </c>
      <c r="G7" s="54"/>
      <c r="H7" s="54"/>
    </row>
    <row r="8" spans="1:12" s="164" customFormat="1" ht="24.95" customHeight="1" x14ac:dyDescent="0.2">
      <c r="B8" s="172" t="s">
        <v>13</v>
      </c>
      <c r="C8" s="173" t="s">
        <v>70</v>
      </c>
      <c r="D8" s="181" t="s">
        <v>110</v>
      </c>
      <c r="E8" s="168"/>
      <c r="F8" s="172" t="s">
        <v>13</v>
      </c>
      <c r="G8" s="177" t="s">
        <v>87</v>
      </c>
      <c r="H8" s="181" t="s">
        <v>110</v>
      </c>
    </row>
    <row r="9" spans="1:12" s="164" customFormat="1" ht="24.95" customHeight="1" x14ac:dyDescent="0.2">
      <c r="B9" s="172" t="s">
        <v>14</v>
      </c>
      <c r="C9" s="177" t="s">
        <v>99</v>
      </c>
      <c r="D9" s="181" t="s">
        <v>110</v>
      </c>
      <c r="E9" s="171"/>
      <c r="F9" s="172" t="s">
        <v>14</v>
      </c>
      <c r="G9" s="173" t="s">
        <v>71</v>
      </c>
      <c r="H9" s="181" t="s">
        <v>110</v>
      </c>
      <c r="I9" s="170"/>
    </row>
    <row r="10" spans="1:12" s="164" customFormat="1" ht="24.95" customHeight="1" x14ac:dyDescent="0.2">
      <c r="B10" s="172" t="s">
        <v>29</v>
      </c>
      <c r="C10" s="177" t="s">
        <v>100</v>
      </c>
      <c r="D10" s="174">
        <v>2023</v>
      </c>
      <c r="E10" s="168"/>
      <c r="F10" s="172" t="s">
        <v>29</v>
      </c>
      <c r="G10" s="173" t="s">
        <v>63</v>
      </c>
      <c r="H10" s="174">
        <v>2023</v>
      </c>
    </row>
    <row r="11" spans="1:12" s="164" customFormat="1" ht="13.5" customHeight="1" x14ac:dyDescent="0.2">
      <c r="B11" s="172"/>
      <c r="C11" s="173"/>
      <c r="D11" s="174"/>
      <c r="E11" s="168"/>
      <c r="F11" s="172"/>
      <c r="G11" s="173"/>
      <c r="H11" s="174"/>
    </row>
    <row r="12" spans="1:12" s="50" customFormat="1" ht="20.25" customHeight="1" x14ac:dyDescent="0.2">
      <c r="B12" s="53" t="s">
        <v>2</v>
      </c>
      <c r="C12" s="54"/>
      <c r="D12" s="54"/>
      <c r="E12" s="51"/>
      <c r="F12" s="53" t="s">
        <v>16</v>
      </c>
      <c r="G12" s="54"/>
      <c r="H12" s="54"/>
    </row>
    <row r="13" spans="1:12" s="164" customFormat="1" ht="32.25" customHeight="1" x14ac:dyDescent="0.2">
      <c r="B13" s="165" t="s">
        <v>15</v>
      </c>
      <c r="C13" s="178" t="s">
        <v>105</v>
      </c>
      <c r="D13" s="342" t="s">
        <v>110</v>
      </c>
      <c r="E13" s="168"/>
      <c r="F13" s="165" t="s">
        <v>15</v>
      </c>
      <c r="G13" s="178" t="s">
        <v>106</v>
      </c>
      <c r="H13" s="342" t="s">
        <v>110</v>
      </c>
    </row>
    <row r="14" spans="1:12" s="164" customFormat="1" ht="24.95" customHeight="1" x14ac:dyDescent="0.2">
      <c r="B14" s="169" t="s">
        <v>3</v>
      </c>
      <c r="C14" s="179" t="s">
        <v>101</v>
      </c>
      <c r="D14" s="181" t="s">
        <v>110</v>
      </c>
      <c r="E14" s="168"/>
      <c r="F14" s="169" t="s">
        <v>3</v>
      </c>
      <c r="G14" s="179" t="s">
        <v>75</v>
      </c>
      <c r="H14" s="181" t="s">
        <v>110</v>
      </c>
      <c r="K14"/>
    </row>
    <row r="15" spans="1:12" s="164" customFormat="1" ht="24.95" customHeight="1" x14ac:dyDescent="0.2">
      <c r="B15" s="165" t="s">
        <v>7</v>
      </c>
      <c r="C15" s="178" t="s">
        <v>102</v>
      </c>
      <c r="D15" s="167">
        <v>2023</v>
      </c>
      <c r="E15" s="168"/>
      <c r="F15" s="165" t="s">
        <v>7</v>
      </c>
      <c r="G15" s="178" t="s">
        <v>74</v>
      </c>
      <c r="H15" s="167">
        <v>2023</v>
      </c>
    </row>
    <row r="16" spans="1:12" s="164" customFormat="1" ht="24.95" customHeight="1" x14ac:dyDescent="0.2">
      <c r="B16" s="169" t="s">
        <v>4</v>
      </c>
      <c r="C16" s="179" t="s">
        <v>103</v>
      </c>
      <c r="D16" s="181" t="s">
        <v>110</v>
      </c>
      <c r="F16" s="169" t="s">
        <v>4</v>
      </c>
      <c r="G16" s="179" t="s">
        <v>67</v>
      </c>
      <c r="H16" s="181" t="s">
        <v>110</v>
      </c>
    </row>
    <row r="17" spans="2:10" s="164" customFormat="1" ht="24.95" customHeight="1" x14ac:dyDescent="0.2">
      <c r="B17" s="165" t="s">
        <v>8</v>
      </c>
      <c r="C17" s="178" t="s">
        <v>104</v>
      </c>
      <c r="D17" s="167">
        <v>2023</v>
      </c>
      <c r="F17" s="165" t="s">
        <v>8</v>
      </c>
      <c r="G17" s="166" t="s">
        <v>68</v>
      </c>
      <c r="H17" s="167">
        <v>2023</v>
      </c>
    </row>
    <row r="18" spans="2:10" s="164" customFormat="1" ht="24.95" customHeight="1" x14ac:dyDescent="0.2">
      <c r="B18" s="169" t="s">
        <v>5</v>
      </c>
      <c r="C18" s="179" t="s">
        <v>76</v>
      </c>
      <c r="D18" s="181" t="s">
        <v>110</v>
      </c>
      <c r="F18" s="169" t="s">
        <v>5</v>
      </c>
      <c r="G18" s="179" t="s">
        <v>78</v>
      </c>
      <c r="H18" s="181" t="s">
        <v>110</v>
      </c>
    </row>
    <row r="19" spans="2:10" s="164" customFormat="1" ht="24.95" customHeight="1" x14ac:dyDescent="0.2">
      <c r="B19" s="165" t="s">
        <v>9</v>
      </c>
      <c r="C19" s="178" t="s">
        <v>77</v>
      </c>
      <c r="D19" s="167">
        <v>2023</v>
      </c>
      <c r="F19" s="165" t="s">
        <v>9</v>
      </c>
      <c r="G19" s="178" t="s">
        <v>79</v>
      </c>
      <c r="H19" s="167">
        <v>2023</v>
      </c>
    </row>
    <row r="20" spans="2:10" s="164" customFormat="1" ht="13.5" customHeight="1" x14ac:dyDescent="0.2">
      <c r="B20" s="172"/>
      <c r="C20" s="173"/>
      <c r="D20" s="174"/>
      <c r="E20" s="168"/>
      <c r="F20" s="172"/>
      <c r="G20" s="173"/>
      <c r="H20" s="174"/>
    </row>
    <row r="21" spans="2:10" s="50" customFormat="1" ht="20.25" x14ac:dyDescent="0.2">
      <c r="B21" s="53" t="s">
        <v>40</v>
      </c>
      <c r="C21" s="54"/>
      <c r="D21" s="54"/>
      <c r="E21" s="51"/>
      <c r="F21" s="53" t="s">
        <v>41</v>
      </c>
      <c r="G21" s="54"/>
      <c r="H21" s="54"/>
    </row>
    <row r="22" spans="2:10" s="63" customFormat="1" ht="42.75" customHeight="1" x14ac:dyDescent="0.2">
      <c r="B22" s="163" t="s">
        <v>42</v>
      </c>
      <c r="C22" s="491" t="s">
        <v>95</v>
      </c>
      <c r="D22" s="492"/>
      <c r="E22" s="54"/>
      <c r="F22" s="163" t="s">
        <v>43</v>
      </c>
      <c r="G22" s="491" t="s">
        <v>88</v>
      </c>
      <c r="H22" s="492"/>
      <c r="J22" s="164"/>
    </row>
    <row r="23" spans="2:10" s="50" customFormat="1" ht="8.25" customHeight="1" x14ac:dyDescent="0.2">
      <c r="B23" s="52"/>
      <c r="C23" s="55"/>
      <c r="D23" s="55"/>
      <c r="E23" s="51"/>
      <c r="F23" s="52"/>
      <c r="G23" s="55"/>
      <c r="H23" s="55"/>
    </row>
    <row r="24" spans="2:10" s="50" customFormat="1" ht="12.75" customHeight="1" x14ac:dyDescent="0.25">
      <c r="B24" s="56" t="s">
        <v>36</v>
      </c>
      <c r="C24" s="57"/>
      <c r="D24" s="56"/>
      <c r="E24" s="58"/>
      <c r="F24" s="56" t="s">
        <v>37</v>
      </c>
      <c r="G24" s="57"/>
      <c r="H24" s="56"/>
    </row>
    <row r="25" spans="2:10" s="50" customFormat="1" ht="12.75" customHeight="1" x14ac:dyDescent="0.25">
      <c r="B25" s="59" t="s">
        <v>34</v>
      </c>
      <c r="C25" s="58"/>
      <c r="D25" s="58"/>
      <c r="E25" s="58"/>
      <c r="F25" s="59" t="s">
        <v>35</v>
      </c>
      <c r="G25" s="58"/>
      <c r="H25" s="58"/>
    </row>
    <row r="26" spans="2:10" ht="12.75" customHeight="1" x14ac:dyDescent="0.25">
      <c r="B26" s="60" t="s">
        <v>84</v>
      </c>
      <c r="C26" s="61"/>
      <c r="D26" s="61"/>
      <c r="E26" s="61"/>
      <c r="F26" s="60" t="s">
        <v>85</v>
      </c>
      <c r="G26" s="61"/>
      <c r="H26" s="61"/>
    </row>
    <row r="33" spans="2:7" x14ac:dyDescent="0.2">
      <c r="B33" s="62"/>
      <c r="F33" s="62"/>
    </row>
    <row r="35" spans="2:7" x14ac:dyDescent="0.2">
      <c r="C35" s="62"/>
      <c r="G35" s="62"/>
    </row>
  </sheetData>
  <mergeCells count="2">
    <mergeCell ref="G22:H22"/>
    <mergeCell ref="C22:D22"/>
  </mergeCells>
  <hyperlinks>
    <hyperlink ref="B13" location="A!K1" display="A" xr:uid="{00000000-0004-0000-0000-000000000000}"/>
    <hyperlink ref="B14" location="'B1'!J1" display="B1" xr:uid="{00000000-0004-0000-0000-000001000000}"/>
    <hyperlink ref="B15" location="'B2'!K1" display="B2" xr:uid="{00000000-0004-0000-0000-000002000000}"/>
    <hyperlink ref="B16" location="'C1'!J1" display="C1" xr:uid="{00000000-0004-0000-0000-000003000000}"/>
    <hyperlink ref="B17" location="'C2'!K1" display="C2" xr:uid="{00000000-0004-0000-0000-000004000000}"/>
    <hyperlink ref="B18" location="'D1'!J1" display="D1" xr:uid="{00000000-0004-0000-0000-000005000000}"/>
    <hyperlink ref="B19" location="'D2'!K1" display="D2" xr:uid="{00000000-0004-0000-0000-000006000000}"/>
    <hyperlink ref="B22" location="'Definitionen - Définitions'!H1" display="Definitionen" xr:uid="{00000000-0004-0000-0000-000007000000}"/>
    <hyperlink ref="F22" location="'Definitionen - Définitions'!H1" display="Définitions" xr:uid="{00000000-0004-0000-0000-000008000000}"/>
    <hyperlink ref="B9" location="'G2 '!I1" display="G2" xr:uid="{00000000-0004-0000-0000-000009000000}"/>
    <hyperlink ref="B10" location="'G3'!I1" display="G3" xr:uid="{00000000-0004-0000-0000-00000A000000}"/>
    <hyperlink ref="B8" location="'G1'!I1" display="G1" xr:uid="{00000000-0004-0000-0000-00000B000000}"/>
    <hyperlink ref="F13" location="A!K1" display="A" xr:uid="{00000000-0004-0000-0000-00000C000000}"/>
    <hyperlink ref="F14" location="'B1'!J1" display="B1" xr:uid="{00000000-0004-0000-0000-00000D000000}"/>
    <hyperlink ref="F9" location="'G2 '!I1" display="G2" xr:uid="{00000000-0004-0000-0000-00000E000000}"/>
    <hyperlink ref="F10" location="'G3'!I1" display="G3" xr:uid="{00000000-0004-0000-0000-00000F000000}"/>
    <hyperlink ref="F8" location="'G1'!I1" display="G1" xr:uid="{00000000-0004-0000-0000-000010000000}"/>
    <hyperlink ref="F15" location="'B2'!K1" display="B2" xr:uid="{00000000-0004-0000-0000-000011000000}"/>
    <hyperlink ref="F16" location="'C1'!J1" display="C1" xr:uid="{00000000-0004-0000-0000-000012000000}"/>
    <hyperlink ref="F17" location="'C2'!K1" display="C2" xr:uid="{00000000-0004-0000-0000-000013000000}"/>
    <hyperlink ref="F18" location="'D1'!J1" display="D1" xr:uid="{00000000-0004-0000-0000-000014000000}"/>
    <hyperlink ref="F19" location="'D2'!K1" display="D2" xr:uid="{00000000-0004-0000-0000-000015000000}"/>
  </hyperlinks>
  <pageMargins left="0.78740157480314965" right="0.78740157480314965" top="0.98425196850393704" bottom="0.98425196850393704" header="0.51181102362204722" footer="0.51181102362204722"/>
  <pageSetup paperSize="9" scale="5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52"/>
  <sheetViews>
    <sheetView showGridLines="0" zoomScaleNormal="100" workbookViewId="0">
      <selection activeCell="C9" sqref="C9"/>
    </sheetView>
  </sheetViews>
  <sheetFormatPr baseColWidth="10" defaultColWidth="13.33203125" defaultRowHeight="12" x14ac:dyDescent="0.2"/>
  <cols>
    <col min="1" max="1" width="10" style="2" customWidth="1"/>
    <col min="2" max="2" width="36.33203125" style="2" customWidth="1"/>
    <col min="3" max="3" width="14" style="2" customWidth="1"/>
    <col min="4" max="4" width="18.33203125" style="3" customWidth="1"/>
    <col min="5" max="5" width="17.6640625" style="3" customWidth="1"/>
    <col min="6" max="6" width="17.33203125" style="3" customWidth="1"/>
    <col min="7" max="7" width="10.5" style="3" customWidth="1"/>
    <col min="8" max="8" width="14.6640625" style="3" customWidth="1"/>
    <col min="9" max="9" width="10" style="3" customWidth="1"/>
    <col min="10" max="10" width="19.5" style="3" customWidth="1"/>
    <col min="11" max="16384" width="13.33203125" style="3"/>
  </cols>
  <sheetData>
    <row r="1" spans="1:22" s="135" customFormat="1" ht="12" customHeight="1" x14ac:dyDescent="0.2">
      <c r="A1" s="133" t="s">
        <v>132</v>
      </c>
      <c r="B1" s="134"/>
      <c r="C1" s="234"/>
      <c r="J1" s="198" t="s">
        <v>6</v>
      </c>
    </row>
    <row r="2" spans="1:22" s="135" customFormat="1" ht="12" customHeight="1" x14ac:dyDescent="0.2">
      <c r="A2" s="133" t="s">
        <v>134</v>
      </c>
      <c r="B2" s="134"/>
      <c r="C2" s="234"/>
      <c r="J2" s="137" t="s">
        <v>133</v>
      </c>
      <c r="K2" s="225"/>
      <c r="L2" s="225"/>
      <c r="M2" s="225"/>
      <c r="N2" s="225"/>
      <c r="O2" s="225"/>
      <c r="P2" s="225"/>
      <c r="Q2" s="225"/>
      <c r="R2" s="225"/>
    </row>
    <row r="3" spans="1:22" s="138" customFormat="1" ht="32.1" customHeight="1" x14ac:dyDescent="0.2">
      <c r="A3" s="525" t="s">
        <v>69</v>
      </c>
      <c r="B3" s="526"/>
      <c r="C3" s="526"/>
      <c r="D3" s="526"/>
      <c r="E3" s="527"/>
      <c r="F3" s="527"/>
      <c r="K3" s="226"/>
      <c r="L3" s="226"/>
      <c r="M3" s="226"/>
      <c r="N3" s="226"/>
      <c r="O3" s="226"/>
      <c r="P3" s="226"/>
      <c r="Q3" s="226"/>
      <c r="R3" s="226"/>
    </row>
    <row r="4" spans="1:22" x14ac:dyDescent="0.2">
      <c r="C4" s="260"/>
      <c r="D4" s="244"/>
      <c r="E4" s="244"/>
      <c r="F4" s="244"/>
      <c r="G4" s="244"/>
      <c r="H4" s="244"/>
      <c r="I4" s="244"/>
      <c r="J4" s="244"/>
      <c r="M4" s="141"/>
      <c r="N4" s="141"/>
      <c r="O4" s="141"/>
      <c r="P4" s="141"/>
      <c r="Q4" s="141"/>
      <c r="R4" s="140"/>
      <c r="S4" s="140"/>
      <c r="T4" s="140"/>
      <c r="U4" s="140"/>
      <c r="V4" s="140"/>
    </row>
    <row r="5" spans="1:22" s="39" customFormat="1" ht="15.75" customHeight="1" x14ac:dyDescent="0.2">
      <c r="A5" s="519" t="s">
        <v>114</v>
      </c>
      <c r="B5" s="520"/>
      <c r="C5" s="261" t="s">
        <v>0</v>
      </c>
      <c r="D5" s="262"/>
      <c r="E5" s="262"/>
      <c r="F5" s="262"/>
      <c r="G5" s="262"/>
      <c r="H5" s="262"/>
      <c r="I5" s="262"/>
      <c r="J5" s="127"/>
      <c r="M5" s="235"/>
      <c r="N5" s="235"/>
      <c r="O5" s="235"/>
      <c r="P5" s="235"/>
      <c r="Q5" s="235"/>
      <c r="R5" s="235"/>
      <c r="S5" s="235"/>
      <c r="T5" s="120"/>
      <c r="U5" s="120"/>
      <c r="V5" s="75"/>
    </row>
    <row r="6" spans="1:22" s="39" customFormat="1" ht="11.25" x14ac:dyDescent="0.2">
      <c r="A6" s="521"/>
      <c r="B6" s="522"/>
      <c r="C6" s="128" t="s">
        <v>18</v>
      </c>
      <c r="D6" s="128" t="s">
        <v>31</v>
      </c>
      <c r="E6" s="128" t="s">
        <v>20</v>
      </c>
      <c r="F6" s="129" t="s">
        <v>22</v>
      </c>
      <c r="G6" s="128" t="s">
        <v>19</v>
      </c>
      <c r="H6" s="128" t="s">
        <v>21</v>
      </c>
      <c r="I6" s="128" t="s">
        <v>12</v>
      </c>
      <c r="J6" s="130" t="s">
        <v>32</v>
      </c>
      <c r="K6" s="41"/>
      <c r="L6" s="41"/>
      <c r="M6" s="225"/>
      <c r="N6" s="225"/>
      <c r="O6" s="225"/>
      <c r="P6" s="225"/>
      <c r="Q6" s="225"/>
      <c r="R6" s="225"/>
      <c r="S6" s="225"/>
      <c r="T6" s="225"/>
      <c r="U6" s="146"/>
      <c r="V6" s="148"/>
    </row>
    <row r="7" spans="1:22" s="5" customFormat="1" ht="6" customHeight="1" x14ac:dyDescent="0.2">
      <c r="A7" s="8"/>
      <c r="B7" s="9"/>
      <c r="C7" s="10"/>
      <c r="D7" s="10"/>
      <c r="E7" s="10"/>
      <c r="F7" s="10"/>
      <c r="G7" s="10"/>
      <c r="H7" s="10"/>
      <c r="I7" s="10"/>
      <c r="J7" s="10"/>
      <c r="K7" s="37"/>
      <c r="L7" s="37"/>
      <c r="M7" s="235"/>
      <c r="N7" s="299"/>
      <c r="O7" s="299"/>
      <c r="P7" s="299"/>
      <c r="Q7" s="235"/>
      <c r="R7" s="235"/>
      <c r="S7" s="235"/>
      <c r="T7" s="147"/>
      <c r="U7" s="147"/>
      <c r="V7" s="142"/>
    </row>
    <row r="8" spans="1:22" s="106" customFormat="1" ht="12" customHeight="1" x14ac:dyDescent="0.2">
      <c r="A8" s="523" t="s">
        <v>93</v>
      </c>
      <c r="B8" s="524"/>
      <c r="C8" s="524"/>
      <c r="D8" s="524"/>
      <c r="E8" s="524"/>
      <c r="F8" s="524"/>
      <c r="G8" s="524"/>
      <c r="H8" s="524"/>
      <c r="I8" s="524"/>
      <c r="J8" s="524"/>
      <c r="K8" s="107"/>
      <c r="L8" s="107"/>
      <c r="M8" s="235"/>
      <c r="N8" s="299"/>
      <c r="O8" s="225"/>
      <c r="P8" s="299"/>
      <c r="Q8" s="235"/>
      <c r="R8" s="235"/>
      <c r="S8" s="235"/>
      <c r="T8" s="147"/>
      <c r="U8" s="147"/>
      <c r="V8" s="142"/>
    </row>
    <row r="9" spans="1:22" s="106" customFormat="1" ht="12" customHeight="1" x14ac:dyDescent="0.2">
      <c r="A9" s="107"/>
      <c r="B9" s="108" t="s">
        <v>18</v>
      </c>
      <c r="C9" s="392">
        <v>50739.542999999998</v>
      </c>
      <c r="D9" s="392">
        <v>10672.79</v>
      </c>
      <c r="E9" s="392">
        <v>4195.0129999999999</v>
      </c>
      <c r="F9" s="392">
        <v>35871.74</v>
      </c>
      <c r="G9" s="392">
        <v>0</v>
      </c>
      <c r="H9" s="392">
        <v>0</v>
      </c>
      <c r="I9" s="392">
        <v>0</v>
      </c>
      <c r="J9" s="392">
        <v>0</v>
      </c>
      <c r="K9" s="264"/>
      <c r="L9" s="318"/>
      <c r="M9" s="372"/>
      <c r="N9" s="372"/>
      <c r="O9" s="372"/>
      <c r="P9" s="372"/>
      <c r="Q9" s="372"/>
      <c r="R9" s="372"/>
      <c r="S9" s="372"/>
      <c r="T9" s="372"/>
      <c r="U9" s="147"/>
      <c r="V9" s="144"/>
    </row>
    <row r="10" spans="1:22" s="106" customFormat="1" ht="12" customHeight="1" x14ac:dyDescent="0.2">
      <c r="A10" s="108"/>
      <c r="B10" s="109" t="s">
        <v>23</v>
      </c>
      <c r="C10" s="393">
        <v>12357.466</v>
      </c>
      <c r="D10" s="393">
        <v>7476.4530000000004</v>
      </c>
      <c r="E10" s="393">
        <v>2055.924</v>
      </c>
      <c r="F10" s="393">
        <v>2825.0889999999999</v>
      </c>
      <c r="G10" s="393">
        <v>0</v>
      </c>
      <c r="H10" s="393">
        <v>0</v>
      </c>
      <c r="I10" s="393">
        <v>0</v>
      </c>
      <c r="J10" s="393">
        <v>0</v>
      </c>
      <c r="K10" s="265"/>
      <c r="L10" s="317"/>
      <c r="M10" s="373"/>
      <c r="N10" s="373"/>
      <c r="O10" s="373"/>
      <c r="P10" s="373"/>
      <c r="Q10" s="373"/>
      <c r="R10" s="373"/>
      <c r="S10" s="373"/>
      <c r="T10" s="373"/>
      <c r="U10" s="147"/>
      <c r="V10" s="144"/>
    </row>
    <row r="11" spans="1:22" s="106" customFormat="1" ht="12" customHeight="1" x14ac:dyDescent="0.2">
      <c r="A11" s="108"/>
      <c r="B11" s="109" t="s">
        <v>24</v>
      </c>
      <c r="C11" s="393">
        <v>1909.701</v>
      </c>
      <c r="D11" s="393">
        <v>0</v>
      </c>
      <c r="E11" s="393">
        <v>153.215</v>
      </c>
      <c r="F11" s="393">
        <v>1756.4860000000001</v>
      </c>
      <c r="G11" s="393">
        <v>0</v>
      </c>
      <c r="H11" s="393">
        <v>0</v>
      </c>
      <c r="I11" s="393">
        <v>0</v>
      </c>
      <c r="J11" s="393">
        <v>0</v>
      </c>
      <c r="L11" s="317"/>
      <c r="M11" s="373"/>
      <c r="N11" s="373"/>
      <c r="O11" s="373"/>
      <c r="P11" s="373"/>
      <c r="Q11" s="373"/>
      <c r="R11" s="373"/>
      <c r="S11" s="373"/>
      <c r="T11" s="373"/>
      <c r="U11" s="147"/>
      <c r="V11" s="142"/>
    </row>
    <row r="12" spans="1:22" s="106" customFormat="1" ht="12" customHeight="1" x14ac:dyDescent="0.2">
      <c r="A12" s="108"/>
      <c r="B12" s="109" t="s">
        <v>25</v>
      </c>
      <c r="C12" s="393">
        <v>20174.196</v>
      </c>
      <c r="D12" s="393">
        <v>3196.337</v>
      </c>
      <c r="E12" s="393">
        <v>1596.048</v>
      </c>
      <c r="F12" s="393">
        <v>15381.811</v>
      </c>
      <c r="G12" s="393">
        <v>0</v>
      </c>
      <c r="H12" s="393">
        <v>0</v>
      </c>
      <c r="I12" s="393">
        <v>0</v>
      </c>
      <c r="J12" s="393">
        <v>0</v>
      </c>
      <c r="L12" s="317"/>
      <c r="M12" s="373"/>
      <c r="N12" s="373"/>
      <c r="O12" s="373"/>
      <c r="P12" s="373"/>
      <c r="Q12" s="373"/>
      <c r="R12" s="373"/>
      <c r="S12" s="373"/>
      <c r="T12" s="373"/>
      <c r="U12" s="147"/>
      <c r="V12" s="142"/>
    </row>
    <row r="13" spans="1:22" s="106" customFormat="1" ht="12" customHeight="1" x14ac:dyDescent="0.2">
      <c r="A13" s="108"/>
      <c r="B13" s="109" t="s">
        <v>26</v>
      </c>
      <c r="C13" s="393">
        <v>0</v>
      </c>
      <c r="D13" s="393">
        <v>0</v>
      </c>
      <c r="E13" s="393">
        <v>0</v>
      </c>
      <c r="F13" s="393">
        <v>0</v>
      </c>
      <c r="G13" s="393">
        <v>0</v>
      </c>
      <c r="H13" s="393">
        <v>0</v>
      </c>
      <c r="I13" s="393">
        <v>0</v>
      </c>
      <c r="J13" s="393">
        <v>0</v>
      </c>
      <c r="L13" s="317"/>
      <c r="M13" s="373"/>
      <c r="N13" s="373"/>
      <c r="O13" s="373"/>
      <c r="P13" s="373"/>
      <c r="Q13" s="373"/>
      <c r="R13" s="373"/>
      <c r="S13" s="373"/>
      <c r="T13" s="373"/>
      <c r="U13" s="264"/>
      <c r="V13" s="142"/>
    </row>
    <row r="14" spans="1:22" s="106" customFormat="1" ht="12" customHeight="1" x14ac:dyDescent="0.2">
      <c r="A14" s="108"/>
      <c r="B14" s="109" t="s">
        <v>27</v>
      </c>
      <c r="C14" s="393">
        <v>13922.754000000001</v>
      </c>
      <c r="D14" s="393">
        <v>0</v>
      </c>
      <c r="E14" s="393">
        <v>389.82600000000002</v>
      </c>
      <c r="F14" s="393">
        <v>13532.928</v>
      </c>
      <c r="G14" s="393">
        <v>0</v>
      </c>
      <c r="H14" s="393">
        <v>0</v>
      </c>
      <c r="I14" s="393">
        <v>0</v>
      </c>
      <c r="J14" s="393">
        <v>0</v>
      </c>
      <c r="L14" s="317"/>
      <c r="M14" s="373"/>
      <c r="N14" s="373"/>
      <c r="O14" s="373"/>
      <c r="P14" s="373"/>
      <c r="Q14" s="373"/>
      <c r="R14" s="373"/>
      <c r="S14" s="373"/>
      <c r="T14" s="373"/>
      <c r="U14" s="120"/>
      <c r="V14" s="75"/>
    </row>
    <row r="15" spans="1:22" s="106" customFormat="1" ht="12" customHeight="1" x14ac:dyDescent="0.2">
      <c r="A15" s="108"/>
      <c r="B15" s="109" t="s">
        <v>11</v>
      </c>
      <c r="C15" s="393">
        <v>463.96899999999999</v>
      </c>
      <c r="D15" s="393">
        <v>0</v>
      </c>
      <c r="E15" s="393">
        <v>0</v>
      </c>
      <c r="F15" s="393">
        <v>463.96899999999999</v>
      </c>
      <c r="G15" s="393">
        <v>0</v>
      </c>
      <c r="H15" s="393">
        <v>0</v>
      </c>
      <c r="I15" s="393">
        <v>0</v>
      </c>
      <c r="J15" s="393">
        <v>0</v>
      </c>
      <c r="L15" s="317"/>
      <c r="M15" s="373"/>
      <c r="N15" s="373"/>
      <c r="O15" s="373"/>
      <c r="P15" s="373"/>
      <c r="Q15" s="373"/>
      <c r="R15" s="373"/>
      <c r="S15" s="373"/>
      <c r="T15" s="373"/>
      <c r="U15" s="148"/>
      <c r="V15" s="148"/>
    </row>
    <row r="16" spans="1:22" s="106" customFormat="1" ht="12" customHeight="1" x14ac:dyDescent="0.2">
      <c r="A16" s="108"/>
      <c r="B16" s="109" t="s">
        <v>28</v>
      </c>
      <c r="C16" s="393">
        <v>1911.4570000000001</v>
      </c>
      <c r="D16" s="393">
        <v>0</v>
      </c>
      <c r="E16" s="393">
        <v>0</v>
      </c>
      <c r="F16" s="393">
        <v>1911.4570000000001</v>
      </c>
      <c r="G16" s="393">
        <v>0</v>
      </c>
      <c r="H16" s="393">
        <v>0</v>
      </c>
      <c r="I16" s="393">
        <v>0</v>
      </c>
      <c r="J16" s="393">
        <v>0</v>
      </c>
      <c r="K16" s="107"/>
      <c r="L16" s="317"/>
      <c r="M16" s="373"/>
      <c r="N16" s="373"/>
      <c r="O16" s="373"/>
      <c r="P16" s="373"/>
      <c r="Q16" s="373"/>
      <c r="R16" s="373"/>
      <c r="S16" s="373"/>
      <c r="T16" s="373"/>
      <c r="U16" s="142"/>
      <c r="V16" s="142"/>
    </row>
    <row r="17" spans="1:22" s="106" customFormat="1" ht="12" customHeight="1" x14ac:dyDescent="0.2">
      <c r="A17" s="523" t="s">
        <v>119</v>
      </c>
      <c r="B17" s="524"/>
      <c r="C17" s="524"/>
      <c r="D17" s="524"/>
      <c r="E17" s="524"/>
      <c r="F17" s="524"/>
      <c r="G17" s="524"/>
      <c r="H17" s="524"/>
      <c r="I17" s="524"/>
      <c r="J17" s="524"/>
      <c r="K17" s="107"/>
      <c r="L17" s="107"/>
      <c r="M17" s="143"/>
      <c r="N17" s="143"/>
      <c r="O17" s="143"/>
      <c r="P17" s="143"/>
      <c r="Q17" s="143"/>
      <c r="R17" s="142"/>
      <c r="S17" s="142"/>
      <c r="T17" s="142"/>
      <c r="U17" s="142"/>
      <c r="V17" s="142"/>
    </row>
    <row r="18" spans="1:22" s="106" customFormat="1" ht="12" customHeight="1" x14ac:dyDescent="0.2">
      <c r="A18" s="263"/>
      <c r="B18" s="108" t="s">
        <v>18</v>
      </c>
      <c r="C18" s="392">
        <v>48835.173999999999</v>
      </c>
      <c r="D18" s="392">
        <v>9646.777</v>
      </c>
      <c r="E18" s="392">
        <v>4296.4009999999998</v>
      </c>
      <c r="F18" s="392">
        <v>34891.995999999999</v>
      </c>
      <c r="G18" s="392">
        <v>0</v>
      </c>
      <c r="H18" s="392">
        <v>0</v>
      </c>
      <c r="I18" s="392">
        <v>0</v>
      </c>
      <c r="J18" s="392">
        <v>0</v>
      </c>
      <c r="K18" s="107"/>
      <c r="L18" s="394"/>
      <c r="M18" s="372"/>
      <c r="N18" s="372"/>
      <c r="O18" s="372"/>
      <c r="P18" s="372"/>
      <c r="Q18" s="372"/>
      <c r="R18" s="372"/>
      <c r="S18" s="372"/>
      <c r="T18" s="372"/>
      <c r="U18" s="142"/>
      <c r="V18" s="142"/>
    </row>
    <row r="19" spans="1:22" s="106" customFormat="1" ht="12" customHeight="1" x14ac:dyDescent="0.2">
      <c r="A19" s="108"/>
      <c r="B19" s="109" t="s">
        <v>23</v>
      </c>
      <c r="C19" s="393">
        <v>11569.989</v>
      </c>
      <c r="D19" s="393">
        <v>6959.8270000000002</v>
      </c>
      <c r="E19" s="393">
        <v>1759.8979999999999</v>
      </c>
      <c r="F19" s="393">
        <v>2850.2640000000001</v>
      </c>
      <c r="G19" s="393">
        <v>0</v>
      </c>
      <c r="H19" s="393">
        <v>0</v>
      </c>
      <c r="I19" s="393">
        <v>0</v>
      </c>
      <c r="J19" s="393">
        <v>0</v>
      </c>
      <c r="K19" s="107"/>
      <c r="L19" s="394"/>
      <c r="M19" s="373"/>
      <c r="N19" s="373"/>
      <c r="O19" s="373"/>
      <c r="P19" s="373"/>
      <c r="Q19" s="373"/>
      <c r="R19" s="373"/>
      <c r="S19" s="373"/>
      <c r="T19" s="373"/>
      <c r="U19" s="142"/>
      <c r="V19" s="142"/>
    </row>
    <row r="20" spans="1:22" s="106" customFormat="1" ht="12" customHeight="1" x14ac:dyDescent="0.2">
      <c r="A20" s="108"/>
      <c r="B20" s="109" t="s">
        <v>24</v>
      </c>
      <c r="C20" s="393">
        <v>2135.6190000000001</v>
      </c>
      <c r="D20" s="393">
        <v>2.5249999999999999</v>
      </c>
      <c r="E20" s="393">
        <v>96.582999999999998</v>
      </c>
      <c r="F20" s="393">
        <v>2036.511</v>
      </c>
      <c r="G20" s="393">
        <v>0</v>
      </c>
      <c r="H20" s="393">
        <v>0</v>
      </c>
      <c r="I20" s="393">
        <v>0</v>
      </c>
      <c r="J20" s="393">
        <v>0</v>
      </c>
      <c r="K20" s="107"/>
      <c r="L20" s="394"/>
      <c r="M20" s="373"/>
      <c r="N20" s="373"/>
      <c r="O20" s="373"/>
      <c r="P20" s="373"/>
      <c r="Q20" s="373"/>
      <c r="R20" s="373"/>
      <c r="S20" s="373"/>
      <c r="T20" s="373"/>
      <c r="U20" s="142"/>
      <c r="V20" s="142"/>
    </row>
    <row r="21" spans="1:22" s="106" customFormat="1" ht="12" customHeight="1" x14ac:dyDescent="0.2">
      <c r="A21" s="108"/>
      <c r="B21" s="109" t="s">
        <v>25</v>
      </c>
      <c r="C21" s="393">
        <v>18970.440999999999</v>
      </c>
      <c r="D21" s="393">
        <v>2684.4250000000002</v>
      </c>
      <c r="E21" s="393">
        <v>1902.87</v>
      </c>
      <c r="F21" s="393">
        <v>14383.146000000001</v>
      </c>
      <c r="G21" s="393">
        <v>0</v>
      </c>
      <c r="H21" s="393">
        <v>0</v>
      </c>
      <c r="I21" s="393">
        <v>0</v>
      </c>
      <c r="J21" s="393">
        <v>0</v>
      </c>
      <c r="K21" s="107"/>
      <c r="L21" s="394"/>
      <c r="M21" s="373"/>
      <c r="N21" s="373"/>
      <c r="O21" s="373"/>
      <c r="P21" s="373"/>
      <c r="Q21" s="373"/>
      <c r="R21" s="373"/>
      <c r="S21" s="373"/>
      <c r="T21" s="373"/>
      <c r="U21" s="142"/>
      <c r="V21" s="142"/>
    </row>
    <row r="22" spans="1:22" s="106" customFormat="1" ht="12" customHeight="1" x14ac:dyDescent="0.2">
      <c r="A22" s="108"/>
      <c r="B22" s="109" t="s">
        <v>26</v>
      </c>
      <c r="C22" s="393">
        <v>0</v>
      </c>
      <c r="D22" s="393">
        <v>0</v>
      </c>
      <c r="E22" s="393">
        <v>0</v>
      </c>
      <c r="F22" s="393">
        <v>0</v>
      </c>
      <c r="G22" s="393">
        <v>0</v>
      </c>
      <c r="H22" s="393">
        <v>0</v>
      </c>
      <c r="I22" s="393">
        <v>0</v>
      </c>
      <c r="J22" s="393">
        <v>0</v>
      </c>
      <c r="K22" s="107"/>
      <c r="L22" s="394"/>
      <c r="M22" s="373"/>
      <c r="N22" s="373"/>
      <c r="O22" s="373"/>
      <c r="P22" s="373"/>
      <c r="Q22" s="373"/>
      <c r="R22" s="373"/>
      <c r="S22" s="373"/>
      <c r="T22" s="373"/>
      <c r="U22" s="142"/>
      <c r="V22" s="142"/>
    </row>
    <row r="23" spans="1:22" s="106" customFormat="1" ht="12" customHeight="1" x14ac:dyDescent="0.2">
      <c r="A23" s="108"/>
      <c r="B23" s="109" t="s">
        <v>27</v>
      </c>
      <c r="C23" s="393">
        <v>14090.68</v>
      </c>
      <c r="D23" s="393">
        <v>0</v>
      </c>
      <c r="E23" s="393">
        <v>537.04999999999995</v>
      </c>
      <c r="F23" s="393">
        <v>13553.63</v>
      </c>
      <c r="G23" s="393">
        <v>0</v>
      </c>
      <c r="H23" s="393">
        <v>0</v>
      </c>
      <c r="I23" s="393">
        <v>0</v>
      </c>
      <c r="J23" s="393">
        <v>0</v>
      </c>
      <c r="K23" s="107"/>
      <c r="L23" s="394"/>
      <c r="M23" s="373"/>
      <c r="N23" s="373"/>
      <c r="O23" s="373"/>
      <c r="P23" s="373"/>
      <c r="Q23" s="373"/>
      <c r="R23" s="373"/>
      <c r="S23" s="373"/>
      <c r="T23" s="373"/>
      <c r="U23" s="120"/>
      <c r="V23" s="75"/>
    </row>
    <row r="24" spans="1:22" s="106" customFormat="1" ht="12" customHeight="1" x14ac:dyDescent="0.2">
      <c r="A24" s="108"/>
      <c r="B24" s="109" t="s">
        <v>11</v>
      </c>
      <c r="C24" s="393">
        <v>420.92899999999997</v>
      </c>
      <c r="D24" s="393">
        <v>0</v>
      </c>
      <c r="E24" s="393">
        <v>0</v>
      </c>
      <c r="F24" s="393">
        <v>420.92899999999997</v>
      </c>
      <c r="G24" s="393">
        <v>0</v>
      </c>
      <c r="H24" s="393">
        <v>0</v>
      </c>
      <c r="I24" s="393">
        <v>0</v>
      </c>
      <c r="J24" s="393">
        <v>0</v>
      </c>
      <c r="K24" s="107"/>
      <c r="L24" s="394"/>
      <c r="M24" s="373"/>
      <c r="N24" s="373"/>
      <c r="O24" s="373"/>
      <c r="P24" s="373"/>
      <c r="Q24" s="373"/>
      <c r="R24" s="373"/>
      <c r="S24" s="373"/>
      <c r="T24" s="373"/>
      <c r="U24" s="148"/>
      <c r="V24" s="148"/>
    </row>
    <row r="25" spans="1:22" s="106" customFormat="1" ht="12" customHeight="1" x14ac:dyDescent="0.2">
      <c r="A25" s="108"/>
      <c r="B25" s="109" t="s">
        <v>28</v>
      </c>
      <c r="C25" s="393">
        <v>1647.5160000000001</v>
      </c>
      <c r="D25" s="393">
        <v>0</v>
      </c>
      <c r="E25" s="393">
        <v>0</v>
      </c>
      <c r="F25" s="393">
        <v>1647.5160000000001</v>
      </c>
      <c r="G25" s="393">
        <v>0</v>
      </c>
      <c r="H25" s="393">
        <v>0</v>
      </c>
      <c r="I25" s="393">
        <v>0</v>
      </c>
      <c r="J25" s="393">
        <v>0</v>
      </c>
      <c r="K25" s="107"/>
      <c r="L25" s="394"/>
      <c r="M25" s="373"/>
      <c r="N25" s="373"/>
      <c r="O25" s="373"/>
      <c r="P25" s="373"/>
      <c r="Q25" s="373"/>
      <c r="R25" s="373"/>
      <c r="S25" s="373"/>
      <c r="T25" s="373"/>
      <c r="U25" s="142"/>
      <c r="V25" s="142"/>
    </row>
    <row r="26" spans="1:22" s="106" customFormat="1" ht="12" customHeight="1" x14ac:dyDescent="0.2">
      <c r="A26" s="523" t="s">
        <v>120</v>
      </c>
      <c r="B26" s="524"/>
      <c r="C26" s="524"/>
      <c r="D26" s="524"/>
      <c r="E26" s="524"/>
      <c r="F26" s="524"/>
      <c r="G26" s="524"/>
      <c r="H26" s="524"/>
      <c r="I26" s="524"/>
      <c r="J26" s="524"/>
      <c r="K26" s="107"/>
      <c r="L26" s="107"/>
      <c r="M26" s="345"/>
      <c r="N26" s="337"/>
      <c r="O26" s="345"/>
      <c r="P26" s="345"/>
      <c r="Q26" s="345"/>
      <c r="R26" s="345"/>
      <c r="S26" s="345"/>
      <c r="T26" s="345"/>
      <c r="U26" s="142"/>
      <c r="V26" s="142"/>
    </row>
    <row r="27" spans="1:22" s="106" customFormat="1" ht="12" customHeight="1" x14ac:dyDescent="0.2">
      <c r="A27" s="107"/>
      <c r="B27" s="108" t="s">
        <v>18</v>
      </c>
      <c r="C27" s="337">
        <v>-3.753224581</v>
      </c>
      <c r="D27" s="337">
        <v>-9.6133532089999996</v>
      </c>
      <c r="E27" s="337">
        <v>2.4168697451000001</v>
      </c>
      <c r="F27" s="337">
        <v>-2.7312419189999999</v>
      </c>
      <c r="G27" s="337">
        <v>0</v>
      </c>
      <c r="H27" s="337">
        <v>0</v>
      </c>
      <c r="I27" s="337">
        <v>0</v>
      </c>
      <c r="J27" s="337">
        <v>0</v>
      </c>
      <c r="K27" s="216"/>
      <c r="L27" s="295"/>
      <c r="M27" s="364"/>
      <c r="N27" s="364"/>
      <c r="O27" s="364"/>
      <c r="P27" s="364"/>
      <c r="Q27" s="364"/>
      <c r="R27" s="364"/>
      <c r="S27" s="364"/>
      <c r="T27" s="364"/>
      <c r="U27" s="319"/>
      <c r="V27" s="319"/>
    </row>
    <row r="28" spans="1:22" s="106" customFormat="1" ht="12" customHeight="1" x14ac:dyDescent="0.2">
      <c r="A28" s="108"/>
      <c r="B28" s="109" t="s">
        <v>23</v>
      </c>
      <c r="C28" s="338">
        <v>-6.3724796010000002</v>
      </c>
      <c r="D28" s="338">
        <v>-6.910041433</v>
      </c>
      <c r="E28" s="338">
        <v>-14.398683999999999</v>
      </c>
      <c r="F28" s="338">
        <v>0.89112236820000001</v>
      </c>
      <c r="G28" s="338">
        <v>0</v>
      </c>
      <c r="H28" s="338">
        <v>0</v>
      </c>
      <c r="I28" s="338">
        <v>0</v>
      </c>
      <c r="J28" s="338">
        <v>0</v>
      </c>
      <c r="K28" s="189"/>
      <c r="L28" s="282"/>
      <c r="M28" s="366"/>
      <c r="N28" s="366"/>
      <c r="O28" s="366"/>
      <c r="P28" s="366"/>
      <c r="Q28" s="366"/>
      <c r="R28" s="366"/>
      <c r="S28" s="366"/>
      <c r="T28" s="366"/>
      <c r="U28" s="319"/>
      <c r="V28" s="319"/>
    </row>
    <row r="29" spans="1:22" s="106" customFormat="1" ht="12" customHeight="1" x14ac:dyDescent="0.2">
      <c r="A29" s="108"/>
      <c r="B29" s="109" t="s">
        <v>24</v>
      </c>
      <c r="C29" s="338">
        <v>11.830019463999999</v>
      </c>
      <c r="D29" s="338" t="s">
        <v>94</v>
      </c>
      <c r="E29" s="338">
        <v>-36.962438400000003</v>
      </c>
      <c r="F29" s="338">
        <v>15.942341698</v>
      </c>
      <c r="G29" s="338">
        <v>0</v>
      </c>
      <c r="H29" s="338">
        <v>0</v>
      </c>
      <c r="I29" s="338">
        <v>0</v>
      </c>
      <c r="J29" s="338">
        <v>0</v>
      </c>
      <c r="K29" s="73"/>
      <c r="L29" s="111"/>
      <c r="M29" s="366"/>
      <c r="N29" s="366"/>
      <c r="O29" s="366"/>
      <c r="P29" s="366"/>
      <c r="Q29" s="366"/>
      <c r="R29" s="366"/>
      <c r="S29" s="366"/>
      <c r="T29" s="366"/>
      <c r="U29" s="319"/>
      <c r="V29" s="319"/>
    </row>
    <row r="30" spans="1:22" s="106" customFormat="1" ht="12" customHeight="1" x14ac:dyDescent="0.2">
      <c r="A30" s="108"/>
      <c r="B30" s="109" t="s">
        <v>25</v>
      </c>
      <c r="C30" s="338">
        <v>-5.9668053189999997</v>
      </c>
      <c r="D30" s="338">
        <v>-16.01558284</v>
      </c>
      <c r="E30" s="338">
        <v>19.223857929000001</v>
      </c>
      <c r="F30" s="338">
        <v>-6.4925059860000003</v>
      </c>
      <c r="G30" s="338">
        <v>0</v>
      </c>
      <c r="H30" s="338">
        <v>0</v>
      </c>
      <c r="I30" s="338">
        <v>0</v>
      </c>
      <c r="J30" s="338">
        <v>0</v>
      </c>
      <c r="K30" s="73"/>
      <c r="L30" s="111"/>
      <c r="M30" s="366"/>
      <c r="N30" s="366"/>
      <c r="O30" s="366"/>
      <c r="P30" s="366"/>
      <c r="Q30" s="366"/>
      <c r="R30" s="366"/>
      <c r="S30" s="366"/>
      <c r="T30" s="366"/>
      <c r="U30" s="319"/>
      <c r="V30" s="319"/>
    </row>
    <row r="31" spans="1:22" s="106" customFormat="1" ht="12" customHeight="1" x14ac:dyDescent="0.2">
      <c r="A31" s="108"/>
      <c r="B31" s="109" t="s">
        <v>26</v>
      </c>
      <c r="C31" s="338">
        <v>0</v>
      </c>
      <c r="D31" s="338">
        <v>0</v>
      </c>
      <c r="E31" s="338">
        <v>0</v>
      </c>
      <c r="F31" s="338">
        <v>0</v>
      </c>
      <c r="G31" s="338">
        <v>0</v>
      </c>
      <c r="H31" s="338">
        <v>0</v>
      </c>
      <c r="I31" s="338">
        <v>0</v>
      </c>
      <c r="J31" s="338">
        <v>0</v>
      </c>
      <c r="K31" s="111"/>
      <c r="L31" s="111"/>
      <c r="M31" s="366"/>
      <c r="N31" s="366"/>
      <c r="O31" s="366"/>
      <c r="P31" s="366"/>
      <c r="Q31" s="366"/>
      <c r="R31" s="366"/>
      <c r="S31" s="366"/>
      <c r="T31" s="366"/>
      <c r="U31" s="319"/>
      <c r="V31" s="319"/>
    </row>
    <row r="32" spans="1:22" s="106" customFormat="1" ht="12" customHeight="1" x14ac:dyDescent="0.2">
      <c r="A32" s="108"/>
      <c r="B32" s="109" t="s">
        <v>27</v>
      </c>
      <c r="C32" s="338">
        <v>1.2061263167</v>
      </c>
      <c r="D32" s="338">
        <v>0</v>
      </c>
      <c r="E32" s="338">
        <v>37.766593301</v>
      </c>
      <c r="F32" s="338">
        <v>0.15297502509999999</v>
      </c>
      <c r="G32" s="338">
        <v>0</v>
      </c>
      <c r="H32" s="338">
        <v>0</v>
      </c>
      <c r="I32" s="338">
        <v>0</v>
      </c>
      <c r="J32" s="338">
        <v>0</v>
      </c>
      <c r="K32" s="107"/>
      <c r="L32" s="111"/>
      <c r="M32" s="366"/>
      <c r="N32" s="366"/>
      <c r="O32" s="366"/>
      <c r="P32" s="366"/>
      <c r="Q32" s="366"/>
      <c r="R32" s="366"/>
      <c r="S32" s="366"/>
      <c r="T32" s="366"/>
      <c r="U32" s="319"/>
      <c r="V32" s="319"/>
    </row>
    <row r="33" spans="1:22" s="106" customFormat="1" ht="12" customHeight="1" x14ac:dyDescent="0.2">
      <c r="A33" s="108"/>
      <c r="B33" s="109" t="s">
        <v>11</v>
      </c>
      <c r="C33" s="338">
        <v>-9.2764818340000001</v>
      </c>
      <c r="D33" s="338">
        <v>0</v>
      </c>
      <c r="E33" s="338">
        <v>0</v>
      </c>
      <c r="F33" s="338">
        <v>-9.2764818340000001</v>
      </c>
      <c r="G33" s="338">
        <v>0</v>
      </c>
      <c r="H33" s="338">
        <v>0</v>
      </c>
      <c r="I33" s="338">
        <v>0</v>
      </c>
      <c r="J33" s="338">
        <v>0</v>
      </c>
      <c r="K33" s="107"/>
      <c r="L33" s="111"/>
      <c r="M33" s="366"/>
      <c r="N33" s="366"/>
      <c r="O33" s="366"/>
      <c r="P33" s="366"/>
      <c r="Q33" s="366"/>
      <c r="R33" s="366"/>
      <c r="S33" s="366"/>
      <c r="T33" s="366"/>
      <c r="U33" s="319"/>
      <c r="V33" s="319"/>
    </row>
    <row r="34" spans="1:22" s="106" customFormat="1" ht="16.5" customHeight="1" x14ac:dyDescent="0.2">
      <c r="A34" s="108"/>
      <c r="B34" s="109" t="s">
        <v>28</v>
      </c>
      <c r="C34" s="340">
        <v>-13.808367130000001</v>
      </c>
      <c r="D34" s="340">
        <v>0</v>
      </c>
      <c r="E34" s="340">
        <v>0</v>
      </c>
      <c r="F34" s="340">
        <v>-13.808367130000001</v>
      </c>
      <c r="G34" s="340">
        <v>0</v>
      </c>
      <c r="H34" s="340">
        <v>0</v>
      </c>
      <c r="I34" s="340">
        <v>0</v>
      </c>
      <c r="J34" s="340">
        <v>0</v>
      </c>
      <c r="K34" s="107"/>
      <c r="L34" s="282"/>
      <c r="M34" s="374"/>
      <c r="N34" s="374"/>
      <c r="O34" s="374"/>
      <c r="P34" s="374"/>
      <c r="Q34" s="374"/>
      <c r="R34" s="374"/>
      <c r="S34" s="374"/>
      <c r="T34" s="374"/>
      <c r="U34" s="319"/>
      <c r="V34" s="319"/>
    </row>
    <row r="35" spans="1:22" s="145" customFormat="1" ht="12" customHeight="1" x14ac:dyDescent="0.2">
      <c r="A35" s="149" t="s">
        <v>30</v>
      </c>
      <c r="B35" s="149"/>
      <c r="C35" s="20"/>
      <c r="D35" s="258"/>
      <c r="E35" s="20"/>
      <c r="F35" s="20"/>
      <c r="G35" s="20"/>
      <c r="H35" s="20"/>
      <c r="I35" s="20"/>
      <c r="J35" s="20"/>
      <c r="K35" s="20"/>
      <c r="L35" s="319"/>
      <c r="M35" s="319"/>
      <c r="N35" s="319"/>
      <c r="O35" s="319"/>
      <c r="P35" s="319"/>
      <c r="Q35" s="319"/>
      <c r="R35" s="319"/>
      <c r="S35" s="319"/>
      <c r="T35" s="319"/>
      <c r="U35" s="319"/>
      <c r="V35" s="319"/>
    </row>
    <row r="36" spans="1:22" s="67" customFormat="1" ht="12" customHeight="1" x14ac:dyDescent="0.2">
      <c r="A36" s="74" t="s">
        <v>83</v>
      </c>
      <c r="B36" s="74"/>
      <c r="C36" s="210"/>
      <c r="D36" s="259"/>
      <c r="E36" s="210"/>
      <c r="F36" s="76"/>
      <c r="G36" s="210"/>
      <c r="H36" s="210"/>
      <c r="I36" s="76"/>
      <c r="J36" s="210"/>
      <c r="K36" s="210"/>
      <c r="L36" s="73"/>
      <c r="M36" s="206"/>
      <c r="N36" s="69"/>
      <c r="O36" s="69"/>
    </row>
    <row r="37" spans="1:22" s="23" customFormat="1" ht="15.75" customHeight="1" x14ac:dyDescent="0.2">
      <c r="A37" s="74" t="s">
        <v>66</v>
      </c>
      <c r="B37" s="182"/>
      <c r="C37" s="183"/>
      <c r="D37" s="182"/>
      <c r="E37" s="183"/>
      <c r="F37" s="183"/>
      <c r="G37" s="183"/>
      <c r="H37" s="183"/>
      <c r="I37" s="183"/>
      <c r="J37" s="183"/>
      <c r="K37" s="183"/>
      <c r="L37" s="107"/>
      <c r="M37" s="107"/>
      <c r="N37" s="107"/>
      <c r="O37" s="107"/>
    </row>
    <row r="38" spans="1:22" x14ac:dyDescent="0.2">
      <c r="C38" s="341"/>
      <c r="D38" s="244"/>
      <c r="E38" s="244"/>
      <c r="F38" s="244"/>
      <c r="G38" s="244"/>
      <c r="H38" s="244"/>
      <c r="I38" s="244"/>
      <c r="J38" s="244"/>
      <c r="K38" s="35"/>
      <c r="L38" s="35"/>
      <c r="M38" s="107"/>
      <c r="N38" s="106"/>
      <c r="O38" s="68"/>
      <c r="P38" s="68"/>
      <c r="Q38" s="68"/>
      <c r="R38" s="68"/>
      <c r="S38" s="68"/>
      <c r="T38" s="68"/>
      <c r="U38" s="68"/>
      <c r="V38" s="68"/>
    </row>
    <row r="39" spans="1:22" x14ac:dyDescent="0.2">
      <c r="A39" s="3"/>
      <c r="B39" s="3"/>
      <c r="C39" s="244"/>
      <c r="D39" s="244"/>
      <c r="E39" s="244"/>
      <c r="F39" s="244"/>
      <c r="G39" s="244"/>
      <c r="H39" s="244"/>
      <c r="I39" s="244"/>
      <c r="J39" s="244"/>
      <c r="K39" s="35"/>
      <c r="L39" s="35"/>
      <c r="M39" s="186"/>
      <c r="N39" s="186"/>
      <c r="O39" s="186"/>
      <c r="P39" s="186"/>
      <c r="Q39" s="186"/>
      <c r="R39" s="186"/>
      <c r="S39" s="186"/>
      <c r="T39" s="186"/>
      <c r="U39" s="106"/>
      <c r="V39" s="106"/>
    </row>
    <row r="40" spans="1:22" x14ac:dyDescent="0.2">
      <c r="C40" s="244"/>
      <c r="D40" s="244"/>
      <c r="E40" s="244"/>
      <c r="F40" s="244"/>
      <c r="G40" s="244"/>
      <c r="H40" s="244"/>
      <c r="I40" s="244"/>
      <c r="J40" s="244"/>
    </row>
    <row r="41" spans="1:22" x14ac:dyDescent="0.2">
      <c r="C41" s="244"/>
      <c r="D41" s="244"/>
      <c r="E41" s="244"/>
      <c r="F41" s="244"/>
      <c r="G41" s="244"/>
      <c r="H41" s="244"/>
      <c r="I41" s="244"/>
      <c r="J41" s="244"/>
    </row>
    <row r="42" spans="1:22" x14ac:dyDescent="0.2">
      <c r="C42" s="244"/>
      <c r="D42" s="244"/>
      <c r="E42" s="244"/>
      <c r="F42" s="244"/>
      <c r="G42" s="244"/>
      <c r="H42" s="244"/>
      <c r="I42" s="244"/>
      <c r="J42" s="244"/>
    </row>
    <row r="43" spans="1:22" x14ac:dyDescent="0.2">
      <c r="C43" s="244"/>
      <c r="D43" s="244"/>
      <c r="E43" s="244"/>
      <c r="F43" s="244"/>
      <c r="G43" s="244"/>
      <c r="H43" s="244"/>
      <c r="I43" s="244"/>
      <c r="J43" s="244"/>
    </row>
    <row r="44" spans="1:22" x14ac:dyDescent="0.2">
      <c r="C44" s="244"/>
      <c r="D44" s="244"/>
      <c r="E44" s="244"/>
      <c r="F44" s="244"/>
      <c r="G44" s="244"/>
      <c r="H44" s="244"/>
      <c r="I44" s="244"/>
      <c r="J44" s="244"/>
    </row>
    <row r="45" spans="1:22" x14ac:dyDescent="0.2">
      <c r="C45" s="244"/>
      <c r="D45" s="244"/>
      <c r="E45" s="244"/>
      <c r="F45" s="244"/>
      <c r="G45" s="244"/>
      <c r="H45" s="244"/>
      <c r="I45" s="244"/>
      <c r="J45" s="244"/>
    </row>
    <row r="46" spans="1:22" x14ac:dyDescent="0.2">
      <c r="C46" s="244"/>
      <c r="D46" s="244"/>
      <c r="E46" s="244"/>
      <c r="F46" s="244"/>
      <c r="G46" s="244"/>
      <c r="H46" s="244"/>
      <c r="I46" s="244"/>
      <c r="J46" s="244"/>
    </row>
    <row r="47" spans="1:22" x14ac:dyDescent="0.2">
      <c r="C47" s="244"/>
      <c r="D47" s="244"/>
      <c r="E47" s="244"/>
      <c r="F47" s="244"/>
      <c r="G47" s="244"/>
      <c r="H47" s="244"/>
      <c r="I47" s="244"/>
      <c r="J47" s="244"/>
    </row>
    <row r="48" spans="1:22" x14ac:dyDescent="0.2">
      <c r="C48" s="244"/>
      <c r="D48" s="244"/>
      <c r="E48" s="244"/>
      <c r="F48" s="244"/>
      <c r="G48" s="244"/>
      <c r="H48" s="244"/>
      <c r="I48" s="244"/>
      <c r="J48" s="244"/>
    </row>
    <row r="49" spans="3:10" x14ac:dyDescent="0.2">
      <c r="C49" s="244"/>
      <c r="D49" s="244"/>
      <c r="E49" s="244"/>
      <c r="F49" s="244"/>
      <c r="G49" s="244"/>
      <c r="H49" s="244"/>
      <c r="I49" s="244"/>
      <c r="J49" s="244"/>
    </row>
    <row r="50" spans="3:10" x14ac:dyDescent="0.2">
      <c r="C50" s="244"/>
      <c r="D50" s="244"/>
      <c r="E50" s="244"/>
      <c r="F50" s="244"/>
      <c r="G50" s="244"/>
      <c r="H50" s="244"/>
      <c r="I50" s="244"/>
      <c r="J50" s="244"/>
    </row>
    <row r="51" spans="3:10" x14ac:dyDescent="0.2">
      <c r="C51" s="244"/>
      <c r="D51" s="244"/>
      <c r="E51" s="244"/>
      <c r="F51" s="244"/>
      <c r="G51" s="244"/>
      <c r="H51" s="244"/>
      <c r="I51" s="244"/>
      <c r="J51" s="244"/>
    </row>
    <row r="52" spans="3:10" x14ac:dyDescent="0.2">
      <c r="C52" s="244"/>
      <c r="D52" s="244"/>
      <c r="E52" s="244"/>
      <c r="F52" s="244"/>
      <c r="G52" s="244"/>
      <c r="H52" s="244"/>
      <c r="I52" s="244"/>
      <c r="J52" s="244"/>
    </row>
  </sheetData>
  <mergeCells count="5">
    <mergeCell ref="A5:B6"/>
    <mergeCell ref="A8:J8"/>
    <mergeCell ref="A17:J17"/>
    <mergeCell ref="A26:J26"/>
    <mergeCell ref="A3:F3"/>
  </mergeCells>
  <hyperlinks>
    <hyperlink ref="J1" location="'Inhalt - Contenu'!A1" display="◄" xr:uid="{00000000-0004-0000-0900-000000000000}"/>
  </hyperlinks>
  <pageMargins left="0.59055118110236227" right="0.59055118110236227" top="0.59055118110236227" bottom="0.59055118110236227" header="0.51181102362204722" footer="0.51181102362204722"/>
  <pageSetup paperSize="9" scale="63" orientation="portrait" r:id="rId1"/>
  <headerFooter alignWithMargins="0"/>
  <ignoredErrors>
    <ignoredError sqref="A8 A17"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174"/>
  <sheetViews>
    <sheetView showGridLines="0" zoomScaleNormal="100" workbookViewId="0">
      <selection activeCell="D8" sqref="D8"/>
    </sheetView>
  </sheetViews>
  <sheetFormatPr baseColWidth="10" defaultColWidth="13.33203125" defaultRowHeight="12" x14ac:dyDescent="0.2"/>
  <cols>
    <col min="1" max="1" width="3.83203125" style="19" customWidth="1"/>
    <col min="2" max="2" width="30.33203125" style="17" customWidth="1"/>
    <col min="3" max="3" width="35.83203125" style="16" customWidth="1"/>
    <col min="4" max="4" width="12" style="17" customWidth="1"/>
    <col min="5" max="5" width="16.83203125" style="17" customWidth="1"/>
    <col min="6" max="6" width="17.6640625" style="17" customWidth="1"/>
    <col min="7" max="7" width="14.83203125" style="17" customWidth="1"/>
    <col min="9" max="9" width="13.5" style="18" customWidth="1"/>
    <col min="10" max="10" width="12" customWidth="1"/>
    <col min="11" max="11" width="19.5" customWidth="1"/>
    <col min="12" max="14" width="13.33203125" style="17"/>
    <col min="15" max="15" width="13.33203125" style="243"/>
    <col min="16" max="16" width="13.5" style="303" customWidth="1"/>
    <col min="17" max="17" width="12" style="243" customWidth="1"/>
    <col min="18" max="18" width="19.5" style="243" customWidth="1"/>
    <col min="19" max="20" width="13.33203125" style="294"/>
    <col min="21" max="16384" width="13.33203125" style="17"/>
  </cols>
  <sheetData>
    <row r="1" spans="1:24" s="135" customFormat="1" ht="12" customHeight="1" x14ac:dyDescent="0.2">
      <c r="A1" s="133" t="s">
        <v>135</v>
      </c>
      <c r="B1" s="138"/>
      <c r="C1" s="234"/>
      <c r="K1" s="198" t="s">
        <v>6</v>
      </c>
      <c r="O1" s="304"/>
      <c r="P1" s="304"/>
      <c r="Q1" s="304"/>
      <c r="R1" s="305"/>
      <c r="S1" s="304"/>
      <c r="T1" s="304"/>
    </row>
    <row r="2" spans="1:24" s="135" customFormat="1" ht="12" customHeight="1" x14ac:dyDescent="0.2">
      <c r="A2" s="133" t="s">
        <v>136</v>
      </c>
      <c r="B2" s="138"/>
      <c r="C2" s="234"/>
      <c r="K2" s="137" t="s">
        <v>137</v>
      </c>
      <c r="M2" s="361"/>
      <c r="N2" s="361"/>
      <c r="O2" s="361"/>
      <c r="P2" s="361"/>
      <c r="Q2" s="361"/>
      <c r="R2" s="361"/>
      <c r="S2" s="361"/>
      <c r="T2" s="361"/>
    </row>
    <row r="3" spans="1:24" s="138" customFormat="1" ht="32.1" customHeight="1" x14ac:dyDescent="0.2">
      <c r="A3" s="525" t="s">
        <v>73</v>
      </c>
      <c r="B3" s="526"/>
      <c r="C3" s="526"/>
      <c r="D3" s="526"/>
      <c r="E3" s="527"/>
      <c r="F3" s="527"/>
      <c r="M3" s="361"/>
      <c r="N3" s="361"/>
      <c r="O3" s="361"/>
      <c r="P3" s="361"/>
      <c r="Q3" s="361"/>
      <c r="R3" s="361"/>
      <c r="S3" s="361"/>
      <c r="T3" s="361"/>
    </row>
    <row r="4" spans="1:24" s="19" customFormat="1" ht="15" customHeight="1" x14ac:dyDescent="0.2">
      <c r="A4" s="30"/>
      <c r="B4" s="30"/>
      <c r="C4" s="33"/>
      <c r="D4" s="30"/>
      <c r="E4" s="30"/>
      <c r="F4" s="30"/>
      <c r="G4" s="30"/>
      <c r="H4" s="22"/>
      <c r="I4" s="32"/>
      <c r="J4" s="22"/>
      <c r="K4" s="22"/>
      <c r="M4" s="362"/>
      <c r="N4" s="362"/>
      <c r="O4" s="362"/>
      <c r="P4" s="362"/>
      <c r="Q4" s="362"/>
      <c r="R4" s="362"/>
      <c r="S4" s="362"/>
      <c r="T4" s="362"/>
    </row>
    <row r="5" spans="1:24" s="154" customFormat="1" ht="15" customHeight="1" x14ac:dyDescent="0.2">
      <c r="A5" s="519" t="s">
        <v>114</v>
      </c>
      <c r="B5" s="550"/>
      <c r="C5" s="551"/>
      <c r="D5" s="150" t="s">
        <v>0</v>
      </c>
      <c r="E5" s="151"/>
      <c r="F5" s="151"/>
      <c r="G5" s="151"/>
      <c r="H5" s="1"/>
      <c r="I5" s="152"/>
      <c r="J5" s="1"/>
      <c r="K5" s="1"/>
      <c r="M5" s="362"/>
      <c r="N5" s="362"/>
      <c r="O5" s="362"/>
      <c r="P5" s="362"/>
      <c r="Q5" s="362"/>
      <c r="R5" s="362"/>
      <c r="S5" s="362"/>
      <c r="T5" s="362"/>
    </row>
    <row r="6" spans="1:24" s="154" customFormat="1" ht="15" customHeight="1" x14ac:dyDescent="0.2">
      <c r="A6" s="521"/>
      <c r="B6" s="521"/>
      <c r="C6" s="552"/>
      <c r="D6" s="155" t="s">
        <v>18</v>
      </c>
      <c r="E6" s="155" t="s">
        <v>31</v>
      </c>
      <c r="F6" s="155" t="s">
        <v>20</v>
      </c>
      <c r="G6" s="155" t="s">
        <v>22</v>
      </c>
      <c r="H6" s="156" t="s">
        <v>19</v>
      </c>
      <c r="I6" s="155" t="s">
        <v>21</v>
      </c>
      <c r="J6" s="155" t="s">
        <v>12</v>
      </c>
      <c r="K6" s="155" t="s">
        <v>32</v>
      </c>
      <c r="M6" s="362"/>
      <c r="N6" s="362"/>
      <c r="O6" s="362"/>
      <c r="P6" s="362"/>
      <c r="Q6" s="362"/>
      <c r="R6" s="362"/>
      <c r="S6" s="362"/>
      <c r="T6" s="362"/>
    </row>
    <row r="7" spans="1:24" s="153" customFormat="1" ht="6" customHeight="1" x14ac:dyDescent="0.2">
      <c r="A7" s="157"/>
      <c r="B7" s="158"/>
      <c r="C7" s="159"/>
      <c r="D7" s="158"/>
      <c r="E7" s="158"/>
      <c r="F7" s="158"/>
      <c r="G7" s="158"/>
      <c r="H7" s="158"/>
      <c r="I7" s="160"/>
      <c r="J7" s="160"/>
      <c r="K7" s="160"/>
      <c r="M7" s="362"/>
      <c r="N7" s="362"/>
      <c r="O7" s="362"/>
      <c r="P7" s="362"/>
      <c r="Q7" s="362"/>
      <c r="R7" s="362"/>
      <c r="S7" s="362"/>
      <c r="T7" s="362"/>
    </row>
    <row r="8" spans="1:24" s="120" customFormat="1" ht="15" customHeight="1" x14ac:dyDescent="0.2">
      <c r="A8" s="554" t="s">
        <v>18</v>
      </c>
      <c r="B8" s="554"/>
      <c r="C8" s="391"/>
      <c r="D8" s="336">
        <v>48835174</v>
      </c>
      <c r="E8" s="336">
        <v>9646777</v>
      </c>
      <c r="F8" s="336">
        <v>4296401</v>
      </c>
      <c r="G8" s="336">
        <v>34891996</v>
      </c>
      <c r="H8" s="336">
        <v>0</v>
      </c>
      <c r="I8" s="336">
        <v>0</v>
      </c>
      <c r="J8" s="336">
        <v>0</v>
      </c>
      <c r="K8" s="336">
        <v>0</v>
      </c>
      <c r="L8" s="17"/>
      <c r="M8" s="361"/>
      <c r="N8" s="361"/>
      <c r="O8" s="361"/>
      <c r="P8" s="361"/>
      <c r="Q8" s="361"/>
      <c r="R8" s="361"/>
      <c r="S8" s="361"/>
      <c r="T8" s="361"/>
    </row>
    <row r="9" spans="1:24" s="120" customFormat="1" ht="12" customHeight="1" x14ac:dyDescent="0.2">
      <c r="A9" s="523" t="s">
        <v>23</v>
      </c>
      <c r="B9" s="555"/>
      <c r="C9" s="555"/>
      <c r="D9" s="555"/>
      <c r="E9" s="555"/>
      <c r="F9" s="555"/>
      <c r="G9" s="555"/>
      <c r="H9" s="285"/>
      <c r="I9" s="285"/>
      <c r="J9" s="286"/>
      <c r="K9" s="286"/>
      <c r="L9" s="146"/>
      <c r="M9" s="361"/>
      <c r="N9" s="361"/>
      <c r="O9" s="361"/>
      <c r="P9" s="361"/>
      <c r="Q9" s="361"/>
      <c r="R9" s="361"/>
      <c r="S9" s="361"/>
      <c r="T9" s="361"/>
    </row>
    <row r="10" spans="1:24" s="123" customFormat="1" ht="12" customHeight="1" x14ac:dyDescent="0.2">
      <c r="A10" s="201"/>
      <c r="B10" s="224" t="s">
        <v>18</v>
      </c>
      <c r="C10" s="390"/>
      <c r="D10" s="336">
        <v>11569989</v>
      </c>
      <c r="E10" s="336">
        <v>6959827</v>
      </c>
      <c r="F10" s="336">
        <v>1759898</v>
      </c>
      <c r="G10" s="336">
        <v>2850264</v>
      </c>
      <c r="H10" s="336">
        <v>0</v>
      </c>
      <c r="I10" s="336">
        <v>0</v>
      </c>
      <c r="J10" s="336">
        <v>0</v>
      </c>
      <c r="K10" s="336">
        <v>0</v>
      </c>
      <c r="M10" s="362"/>
      <c r="N10" s="362"/>
      <c r="O10" s="362"/>
      <c r="P10" s="362"/>
      <c r="Q10" s="362"/>
      <c r="R10" s="362"/>
      <c r="S10" s="362"/>
      <c r="T10" s="362"/>
      <c r="U10" s="120"/>
      <c r="V10" s="120"/>
      <c r="W10" s="110"/>
      <c r="X10" s="110"/>
    </row>
    <row r="11" spans="1:24" s="321" customFormat="1" ht="12" customHeight="1" x14ac:dyDescent="0.2">
      <c r="A11" s="528"/>
      <c r="B11" s="349" t="s">
        <v>144</v>
      </c>
      <c r="C11" s="349" t="s">
        <v>146</v>
      </c>
      <c r="D11" s="339">
        <v>23583</v>
      </c>
      <c r="E11" s="339">
        <v>0</v>
      </c>
      <c r="F11" s="339">
        <v>7158</v>
      </c>
      <c r="G11" s="339">
        <v>16425</v>
      </c>
      <c r="H11" s="339">
        <v>0</v>
      </c>
      <c r="I11" s="339">
        <v>0</v>
      </c>
      <c r="J11" s="339">
        <v>0</v>
      </c>
      <c r="K11" s="339">
        <v>0</v>
      </c>
      <c r="O11" s="320"/>
      <c r="Q11" s="320"/>
      <c r="R11" s="320"/>
    </row>
    <row r="12" spans="1:24" s="321" customFormat="1" ht="12" customHeight="1" x14ac:dyDescent="0.2">
      <c r="A12" s="528"/>
      <c r="B12" s="531" t="s">
        <v>147</v>
      </c>
      <c r="C12" s="349" t="s">
        <v>140</v>
      </c>
      <c r="D12" s="339">
        <v>1159993</v>
      </c>
      <c r="E12" s="339">
        <v>876709</v>
      </c>
      <c r="F12" s="339">
        <v>90800</v>
      </c>
      <c r="G12" s="339">
        <v>192484</v>
      </c>
      <c r="H12" s="339">
        <v>0</v>
      </c>
      <c r="I12" s="339">
        <v>0</v>
      </c>
      <c r="J12" s="339">
        <v>0</v>
      </c>
      <c r="K12" s="339">
        <v>0</v>
      </c>
      <c r="O12" s="320"/>
      <c r="Q12" s="320"/>
      <c r="R12" s="320"/>
    </row>
    <row r="13" spans="1:24" s="321" customFormat="1" ht="12" customHeight="1" x14ac:dyDescent="0.2">
      <c r="A13" s="528"/>
      <c r="B13" s="528"/>
      <c r="C13" s="349" t="s">
        <v>148</v>
      </c>
      <c r="D13" s="339">
        <v>635407</v>
      </c>
      <c r="E13" s="339">
        <v>529867</v>
      </c>
      <c r="F13" s="339">
        <v>7505</v>
      </c>
      <c r="G13" s="339">
        <v>98035</v>
      </c>
      <c r="H13" s="339">
        <v>0</v>
      </c>
      <c r="I13" s="339">
        <v>0</v>
      </c>
      <c r="J13" s="339">
        <v>0</v>
      </c>
      <c r="K13" s="339">
        <v>0</v>
      </c>
      <c r="O13" s="320"/>
      <c r="Q13" s="320"/>
      <c r="R13" s="320"/>
    </row>
    <row r="14" spans="1:24" s="321" customFormat="1" ht="12" customHeight="1" x14ac:dyDescent="0.2">
      <c r="A14" s="528"/>
      <c r="B14" s="528"/>
      <c r="C14" s="349" t="s">
        <v>696</v>
      </c>
      <c r="D14" s="339">
        <v>524586</v>
      </c>
      <c r="E14" s="339">
        <v>346842</v>
      </c>
      <c r="F14" s="339">
        <v>83295</v>
      </c>
      <c r="G14" s="339">
        <v>94449</v>
      </c>
      <c r="H14" s="339">
        <v>0</v>
      </c>
      <c r="I14" s="339">
        <v>0</v>
      </c>
      <c r="J14" s="339">
        <v>0</v>
      </c>
      <c r="K14" s="339">
        <v>0</v>
      </c>
      <c r="O14" s="320"/>
      <c r="Q14" s="320"/>
      <c r="R14" s="320"/>
    </row>
    <row r="15" spans="1:24" s="321" customFormat="1" ht="12" customHeight="1" x14ac:dyDescent="0.2">
      <c r="A15" s="528"/>
      <c r="B15" s="349" t="s">
        <v>149</v>
      </c>
      <c r="C15" s="349" t="s">
        <v>151</v>
      </c>
      <c r="D15" s="339">
        <v>170</v>
      </c>
      <c r="E15" s="339">
        <v>170</v>
      </c>
      <c r="F15" s="339">
        <v>0</v>
      </c>
      <c r="G15" s="339">
        <v>0</v>
      </c>
      <c r="H15" s="339">
        <v>0</v>
      </c>
      <c r="I15" s="339">
        <v>0</v>
      </c>
      <c r="J15" s="339">
        <v>0</v>
      </c>
      <c r="K15" s="339">
        <v>0</v>
      </c>
      <c r="O15" s="320"/>
      <c r="Q15" s="320"/>
      <c r="R15" s="320"/>
    </row>
    <row r="16" spans="1:24" s="321" customFormat="1" ht="12" customHeight="1" x14ac:dyDescent="0.2">
      <c r="A16" s="528"/>
      <c r="B16" s="349" t="s">
        <v>153</v>
      </c>
      <c r="C16" s="349" t="s">
        <v>154</v>
      </c>
      <c r="D16" s="339">
        <v>89</v>
      </c>
      <c r="E16" s="339">
        <v>0</v>
      </c>
      <c r="F16" s="339">
        <v>0</v>
      </c>
      <c r="G16" s="339">
        <v>89</v>
      </c>
      <c r="H16" s="339">
        <v>0</v>
      </c>
      <c r="I16" s="339">
        <v>0</v>
      </c>
      <c r="J16" s="339">
        <v>0</v>
      </c>
      <c r="K16" s="339">
        <v>0</v>
      </c>
      <c r="O16" s="320"/>
      <c r="Q16" s="320"/>
      <c r="R16" s="320"/>
    </row>
    <row r="17" spans="1:18" s="321" customFormat="1" ht="12" customHeight="1" x14ac:dyDescent="0.2">
      <c r="A17" s="528"/>
      <c r="B17" s="349" t="s">
        <v>155</v>
      </c>
      <c r="C17" s="349" t="s">
        <v>158</v>
      </c>
      <c r="D17" s="339">
        <v>3839</v>
      </c>
      <c r="E17" s="339">
        <v>0</v>
      </c>
      <c r="F17" s="339">
        <v>0</v>
      </c>
      <c r="G17" s="339">
        <v>3839</v>
      </c>
      <c r="H17" s="339">
        <v>0</v>
      </c>
      <c r="I17" s="339">
        <v>0</v>
      </c>
      <c r="J17" s="339">
        <v>0</v>
      </c>
      <c r="K17" s="339">
        <v>0</v>
      </c>
      <c r="O17" s="320"/>
      <c r="Q17" s="320"/>
      <c r="R17" s="320"/>
    </row>
    <row r="18" spans="1:18" s="321" customFormat="1" ht="12" customHeight="1" x14ac:dyDescent="0.2">
      <c r="A18" s="528"/>
      <c r="B18" s="349" t="s">
        <v>160</v>
      </c>
      <c r="C18" s="349" t="s">
        <v>161</v>
      </c>
      <c r="D18" s="339">
        <v>20717</v>
      </c>
      <c r="E18" s="339">
        <v>0</v>
      </c>
      <c r="F18" s="339">
        <v>0</v>
      </c>
      <c r="G18" s="339">
        <v>20717</v>
      </c>
      <c r="H18" s="339">
        <v>0</v>
      </c>
      <c r="I18" s="339">
        <v>0</v>
      </c>
      <c r="J18" s="339">
        <v>0</v>
      </c>
      <c r="K18" s="339">
        <v>0</v>
      </c>
      <c r="O18" s="320"/>
      <c r="Q18" s="320"/>
      <c r="R18" s="320"/>
    </row>
    <row r="19" spans="1:18" s="321" customFormat="1" ht="12" customHeight="1" x14ac:dyDescent="0.2">
      <c r="A19" s="528"/>
      <c r="B19" s="349" t="s">
        <v>162</v>
      </c>
      <c r="C19" s="349" t="s">
        <v>163</v>
      </c>
      <c r="D19" s="339">
        <v>61929</v>
      </c>
      <c r="E19" s="339">
        <v>0</v>
      </c>
      <c r="F19" s="339">
        <v>0</v>
      </c>
      <c r="G19" s="339">
        <v>61929</v>
      </c>
      <c r="H19" s="339">
        <v>0</v>
      </c>
      <c r="I19" s="339">
        <v>0</v>
      </c>
      <c r="J19" s="339">
        <v>0</v>
      </c>
      <c r="K19" s="339">
        <v>0</v>
      </c>
      <c r="O19" s="320"/>
      <c r="Q19" s="320"/>
      <c r="R19" s="320"/>
    </row>
    <row r="20" spans="1:18" s="321" customFormat="1" ht="12" customHeight="1" x14ac:dyDescent="0.2">
      <c r="A20" s="528"/>
      <c r="B20" s="349" t="s">
        <v>164</v>
      </c>
      <c r="C20" s="349" t="s">
        <v>165</v>
      </c>
      <c r="D20" s="339">
        <v>32776</v>
      </c>
      <c r="E20" s="339">
        <v>0</v>
      </c>
      <c r="F20" s="339">
        <v>716</v>
      </c>
      <c r="G20" s="339">
        <v>32060</v>
      </c>
      <c r="H20" s="339">
        <v>0</v>
      </c>
      <c r="I20" s="339">
        <v>0</v>
      </c>
      <c r="J20" s="339">
        <v>0</v>
      </c>
      <c r="K20" s="339">
        <v>0</v>
      </c>
      <c r="O20" s="320"/>
      <c r="Q20" s="320"/>
      <c r="R20" s="320"/>
    </row>
    <row r="21" spans="1:18" s="321" customFormat="1" ht="12" customHeight="1" x14ac:dyDescent="0.2">
      <c r="A21" s="528"/>
      <c r="B21" s="349" t="s">
        <v>168</v>
      </c>
      <c r="C21" s="349" t="s">
        <v>169</v>
      </c>
      <c r="D21" s="339">
        <v>55558</v>
      </c>
      <c r="E21" s="339">
        <v>0</v>
      </c>
      <c r="F21" s="339">
        <v>2717</v>
      </c>
      <c r="G21" s="339">
        <v>52841</v>
      </c>
      <c r="H21" s="339">
        <v>0</v>
      </c>
      <c r="I21" s="339">
        <v>0</v>
      </c>
      <c r="J21" s="339">
        <v>0</v>
      </c>
      <c r="K21" s="339">
        <v>0</v>
      </c>
      <c r="O21" s="320"/>
      <c r="Q21" s="320"/>
      <c r="R21" s="320"/>
    </row>
    <row r="22" spans="1:18" s="321" customFormat="1" ht="12" customHeight="1" x14ac:dyDescent="0.2">
      <c r="A22" s="528"/>
      <c r="B22" s="531" t="s">
        <v>173</v>
      </c>
      <c r="C22" s="349" t="s">
        <v>140</v>
      </c>
      <c r="D22" s="339">
        <v>1190290</v>
      </c>
      <c r="E22" s="339">
        <v>1009429</v>
      </c>
      <c r="F22" s="339">
        <v>100700</v>
      </c>
      <c r="G22" s="339">
        <v>80161</v>
      </c>
      <c r="H22" s="339">
        <v>0</v>
      </c>
      <c r="I22" s="339">
        <v>0</v>
      </c>
      <c r="J22" s="339">
        <v>0</v>
      </c>
      <c r="K22" s="339">
        <v>0</v>
      </c>
      <c r="O22" s="320"/>
      <c r="Q22" s="320"/>
      <c r="R22" s="320"/>
    </row>
    <row r="23" spans="1:18" s="321" customFormat="1" ht="12" customHeight="1" x14ac:dyDescent="0.2">
      <c r="A23" s="528"/>
      <c r="B23" s="528"/>
      <c r="C23" s="349" t="s">
        <v>178</v>
      </c>
      <c r="D23" s="339">
        <v>5742</v>
      </c>
      <c r="E23" s="339">
        <v>0</v>
      </c>
      <c r="F23" s="339">
        <v>0</v>
      </c>
      <c r="G23" s="339">
        <v>5742</v>
      </c>
      <c r="H23" s="339">
        <v>0</v>
      </c>
      <c r="I23" s="339">
        <v>0</v>
      </c>
      <c r="J23" s="339">
        <v>0</v>
      </c>
      <c r="K23" s="339">
        <v>0</v>
      </c>
      <c r="O23" s="320"/>
      <c r="Q23" s="320"/>
      <c r="R23" s="320"/>
    </row>
    <row r="24" spans="1:18" s="321" customFormat="1" ht="12" customHeight="1" x14ac:dyDescent="0.2">
      <c r="A24" s="528"/>
      <c r="B24" s="528"/>
      <c r="C24" s="349" t="s">
        <v>180</v>
      </c>
      <c r="D24" s="339">
        <v>1184548</v>
      </c>
      <c r="E24" s="339">
        <v>1009429</v>
      </c>
      <c r="F24" s="339">
        <v>100700</v>
      </c>
      <c r="G24" s="339">
        <v>74419</v>
      </c>
      <c r="H24" s="339">
        <v>0</v>
      </c>
      <c r="I24" s="339">
        <v>0</v>
      </c>
      <c r="J24" s="339">
        <v>0</v>
      </c>
      <c r="K24" s="339">
        <v>0</v>
      </c>
      <c r="O24" s="320"/>
      <c r="Q24" s="320"/>
      <c r="R24" s="320"/>
    </row>
    <row r="25" spans="1:18" s="321" customFormat="1" ht="12" customHeight="1" x14ac:dyDescent="0.2">
      <c r="A25" s="528"/>
      <c r="B25" s="531" t="s">
        <v>185</v>
      </c>
      <c r="C25" s="349" t="s">
        <v>140</v>
      </c>
      <c r="D25" s="339">
        <v>4689422</v>
      </c>
      <c r="E25" s="339">
        <v>3637294</v>
      </c>
      <c r="F25" s="339">
        <v>869522</v>
      </c>
      <c r="G25" s="339">
        <v>182606</v>
      </c>
      <c r="H25" s="339">
        <v>0</v>
      </c>
      <c r="I25" s="339">
        <v>0</v>
      </c>
      <c r="J25" s="339">
        <v>0</v>
      </c>
      <c r="K25" s="339">
        <v>0</v>
      </c>
      <c r="O25" s="320"/>
      <c r="Q25" s="320"/>
      <c r="R25" s="320"/>
    </row>
    <row r="26" spans="1:18" s="321" customFormat="1" ht="12" customHeight="1" x14ac:dyDescent="0.2">
      <c r="A26" s="528"/>
      <c r="B26" s="528"/>
      <c r="C26" s="349" t="s">
        <v>186</v>
      </c>
      <c r="D26" s="339">
        <v>12245</v>
      </c>
      <c r="E26" s="339">
        <v>0</v>
      </c>
      <c r="F26" s="339">
        <v>0</v>
      </c>
      <c r="G26" s="339">
        <v>12245</v>
      </c>
      <c r="H26" s="339">
        <v>0</v>
      </c>
      <c r="I26" s="339">
        <v>0</v>
      </c>
      <c r="J26" s="339">
        <v>0</v>
      </c>
      <c r="K26" s="339">
        <v>0</v>
      </c>
      <c r="O26" s="320"/>
      <c r="Q26" s="320"/>
      <c r="R26" s="320"/>
    </row>
    <row r="27" spans="1:18" s="321" customFormat="1" ht="12" customHeight="1" x14ac:dyDescent="0.2">
      <c r="A27" s="528"/>
      <c r="B27" s="528"/>
      <c r="C27" s="349" t="s">
        <v>187</v>
      </c>
      <c r="D27" s="339">
        <v>431</v>
      </c>
      <c r="E27" s="339">
        <v>0</v>
      </c>
      <c r="F27" s="339">
        <v>0</v>
      </c>
      <c r="G27" s="339">
        <v>431</v>
      </c>
      <c r="H27" s="339">
        <v>0</v>
      </c>
      <c r="I27" s="339">
        <v>0</v>
      </c>
      <c r="J27" s="339">
        <v>0</v>
      </c>
      <c r="K27" s="339">
        <v>0</v>
      </c>
      <c r="O27" s="320"/>
      <c r="Q27" s="320"/>
      <c r="R27" s="320"/>
    </row>
    <row r="28" spans="1:18" s="321" customFormat="1" ht="12" customHeight="1" x14ac:dyDescent="0.2">
      <c r="A28" s="528"/>
      <c r="B28" s="528"/>
      <c r="C28" s="349" t="s">
        <v>188</v>
      </c>
      <c r="D28" s="339">
        <v>81169</v>
      </c>
      <c r="E28" s="339">
        <v>45</v>
      </c>
      <c r="F28" s="339">
        <v>14289</v>
      </c>
      <c r="G28" s="339">
        <v>66835</v>
      </c>
      <c r="H28" s="339">
        <v>0</v>
      </c>
      <c r="I28" s="339">
        <v>0</v>
      </c>
      <c r="J28" s="339">
        <v>0</v>
      </c>
      <c r="K28" s="339">
        <v>0</v>
      </c>
      <c r="O28" s="320"/>
      <c r="Q28" s="320"/>
      <c r="R28" s="320"/>
    </row>
    <row r="29" spans="1:18" s="321" customFormat="1" ht="12" customHeight="1" x14ac:dyDescent="0.2">
      <c r="A29" s="528"/>
      <c r="B29" s="528"/>
      <c r="C29" s="349" t="s">
        <v>189</v>
      </c>
      <c r="D29" s="339">
        <v>48002</v>
      </c>
      <c r="E29" s="339">
        <v>0</v>
      </c>
      <c r="F29" s="339">
        <v>0</v>
      </c>
      <c r="G29" s="339">
        <v>48002</v>
      </c>
      <c r="H29" s="339">
        <v>0</v>
      </c>
      <c r="I29" s="339">
        <v>0</v>
      </c>
      <c r="J29" s="339">
        <v>0</v>
      </c>
      <c r="K29" s="339">
        <v>0</v>
      </c>
      <c r="O29" s="320"/>
      <c r="Q29" s="320"/>
      <c r="R29" s="320"/>
    </row>
    <row r="30" spans="1:18" s="321" customFormat="1" ht="12" customHeight="1" x14ac:dyDescent="0.2">
      <c r="A30" s="528"/>
      <c r="B30" s="528"/>
      <c r="C30" s="349" t="s">
        <v>190</v>
      </c>
      <c r="D30" s="339">
        <v>704268</v>
      </c>
      <c r="E30" s="339">
        <v>645970</v>
      </c>
      <c r="F30" s="339">
        <v>57794</v>
      </c>
      <c r="G30" s="339">
        <v>504</v>
      </c>
      <c r="H30" s="339">
        <v>0</v>
      </c>
      <c r="I30" s="339">
        <v>0</v>
      </c>
      <c r="J30" s="339">
        <v>0</v>
      </c>
      <c r="K30" s="339">
        <v>0</v>
      </c>
      <c r="O30" s="320"/>
      <c r="Q30" s="320"/>
      <c r="R30" s="320"/>
    </row>
    <row r="31" spans="1:18" s="321" customFormat="1" ht="12" customHeight="1" x14ac:dyDescent="0.2">
      <c r="A31" s="528"/>
      <c r="B31" s="528"/>
      <c r="C31" s="349" t="s">
        <v>191</v>
      </c>
      <c r="D31" s="339">
        <v>26222</v>
      </c>
      <c r="E31" s="339">
        <v>0</v>
      </c>
      <c r="F31" s="339">
        <v>0</v>
      </c>
      <c r="G31" s="339">
        <v>26222</v>
      </c>
      <c r="H31" s="339">
        <v>0</v>
      </c>
      <c r="I31" s="339">
        <v>0</v>
      </c>
      <c r="J31" s="339">
        <v>0</v>
      </c>
      <c r="K31" s="339">
        <v>0</v>
      </c>
      <c r="O31" s="320"/>
      <c r="Q31" s="320"/>
      <c r="R31" s="320"/>
    </row>
    <row r="32" spans="1:18" s="321" customFormat="1" ht="12" customHeight="1" x14ac:dyDescent="0.2">
      <c r="A32" s="528"/>
      <c r="B32" s="528"/>
      <c r="C32" s="349" t="s">
        <v>192</v>
      </c>
      <c r="D32" s="339">
        <v>14722</v>
      </c>
      <c r="E32" s="339">
        <v>0</v>
      </c>
      <c r="F32" s="339">
        <v>13048</v>
      </c>
      <c r="G32" s="339">
        <v>1674</v>
      </c>
      <c r="H32" s="339">
        <v>0</v>
      </c>
      <c r="I32" s="339">
        <v>0</v>
      </c>
      <c r="J32" s="339">
        <v>0</v>
      </c>
      <c r="K32" s="339">
        <v>0</v>
      </c>
      <c r="O32" s="320"/>
      <c r="Q32" s="320"/>
      <c r="R32" s="320"/>
    </row>
    <row r="33" spans="1:18" s="321" customFormat="1" ht="12" customHeight="1" x14ac:dyDescent="0.2">
      <c r="A33" s="528"/>
      <c r="B33" s="528"/>
      <c r="C33" s="349" t="s">
        <v>417</v>
      </c>
      <c r="D33" s="339">
        <v>3775670</v>
      </c>
      <c r="E33" s="339">
        <v>2991279</v>
      </c>
      <c r="F33" s="339">
        <v>784391</v>
      </c>
      <c r="G33" s="339">
        <v>0</v>
      </c>
      <c r="H33" s="339">
        <v>0</v>
      </c>
      <c r="I33" s="339">
        <v>0</v>
      </c>
      <c r="J33" s="339">
        <v>0</v>
      </c>
      <c r="K33" s="339">
        <v>0</v>
      </c>
      <c r="O33" s="320"/>
      <c r="Q33" s="320"/>
      <c r="R33" s="320"/>
    </row>
    <row r="34" spans="1:18" s="321" customFormat="1" ht="12" customHeight="1" x14ac:dyDescent="0.2">
      <c r="A34" s="528"/>
      <c r="B34" s="528"/>
      <c r="C34" s="349" t="s">
        <v>194</v>
      </c>
      <c r="D34" s="339">
        <v>19566</v>
      </c>
      <c r="E34" s="339">
        <v>0</v>
      </c>
      <c r="F34" s="339">
        <v>0</v>
      </c>
      <c r="G34" s="339">
        <v>19566</v>
      </c>
      <c r="H34" s="339">
        <v>0</v>
      </c>
      <c r="I34" s="339">
        <v>0</v>
      </c>
      <c r="J34" s="339">
        <v>0</v>
      </c>
      <c r="K34" s="339">
        <v>0</v>
      </c>
      <c r="O34" s="320"/>
      <c r="Q34" s="320"/>
      <c r="R34" s="320"/>
    </row>
    <row r="35" spans="1:18" s="321" customFormat="1" ht="12" customHeight="1" x14ac:dyDescent="0.2">
      <c r="A35" s="528"/>
      <c r="B35" s="528"/>
      <c r="C35" s="349" t="s">
        <v>195</v>
      </c>
      <c r="D35" s="339">
        <v>7127</v>
      </c>
      <c r="E35" s="339">
        <v>0</v>
      </c>
      <c r="F35" s="339">
        <v>0</v>
      </c>
      <c r="G35" s="339">
        <v>7127</v>
      </c>
      <c r="H35" s="339">
        <v>0</v>
      </c>
      <c r="I35" s="339">
        <v>0</v>
      </c>
      <c r="J35" s="339">
        <v>0</v>
      </c>
      <c r="K35" s="339">
        <v>0</v>
      </c>
      <c r="O35" s="320"/>
      <c r="Q35" s="320"/>
      <c r="R35" s="320"/>
    </row>
    <row r="36" spans="1:18" s="321" customFormat="1" ht="12" customHeight="1" x14ac:dyDescent="0.2">
      <c r="A36" s="528"/>
      <c r="B36" s="349" t="s">
        <v>198</v>
      </c>
      <c r="C36" s="349" t="s">
        <v>209</v>
      </c>
      <c r="D36" s="339">
        <v>331273</v>
      </c>
      <c r="E36" s="339">
        <v>17870</v>
      </c>
      <c r="F36" s="339">
        <v>54431</v>
      </c>
      <c r="G36" s="339">
        <v>258972</v>
      </c>
      <c r="H36" s="339">
        <v>0</v>
      </c>
      <c r="I36" s="339">
        <v>0</v>
      </c>
      <c r="J36" s="339">
        <v>0</v>
      </c>
      <c r="K36" s="339">
        <v>0</v>
      </c>
      <c r="O36" s="320"/>
      <c r="Q36" s="320"/>
      <c r="R36" s="320"/>
    </row>
    <row r="37" spans="1:18" s="321" customFormat="1" ht="12" customHeight="1" x14ac:dyDescent="0.2">
      <c r="A37" s="528"/>
      <c r="B37" s="349" t="s">
        <v>217</v>
      </c>
      <c r="C37" s="349" t="s">
        <v>218</v>
      </c>
      <c r="D37" s="339">
        <v>78147</v>
      </c>
      <c r="E37" s="339">
        <v>0</v>
      </c>
      <c r="F37" s="339">
        <v>1908</v>
      </c>
      <c r="G37" s="339">
        <v>76239</v>
      </c>
      <c r="H37" s="339">
        <v>0</v>
      </c>
      <c r="I37" s="339">
        <v>0</v>
      </c>
      <c r="J37" s="339">
        <v>0</v>
      </c>
      <c r="K37" s="339">
        <v>0</v>
      </c>
      <c r="O37" s="320"/>
      <c r="Q37" s="320"/>
      <c r="R37" s="320"/>
    </row>
    <row r="38" spans="1:18" s="321" customFormat="1" ht="12" customHeight="1" x14ac:dyDescent="0.2">
      <c r="A38" s="528"/>
      <c r="B38" s="349" t="s">
        <v>222</v>
      </c>
      <c r="C38" s="349" t="s">
        <v>223</v>
      </c>
      <c r="D38" s="339">
        <v>19745</v>
      </c>
      <c r="E38" s="339">
        <v>0</v>
      </c>
      <c r="F38" s="339">
        <v>0</v>
      </c>
      <c r="G38" s="339">
        <v>19745</v>
      </c>
      <c r="H38" s="339">
        <v>0</v>
      </c>
      <c r="I38" s="339">
        <v>0</v>
      </c>
      <c r="J38" s="339">
        <v>0</v>
      </c>
      <c r="K38" s="339">
        <v>0</v>
      </c>
      <c r="O38" s="320"/>
      <c r="Q38" s="320"/>
      <c r="R38" s="320"/>
    </row>
    <row r="39" spans="1:18" s="321" customFormat="1" ht="12" customHeight="1" x14ac:dyDescent="0.2">
      <c r="A39" s="528"/>
      <c r="B39" s="349" t="s">
        <v>224</v>
      </c>
      <c r="C39" s="349" t="s">
        <v>225</v>
      </c>
      <c r="D39" s="339">
        <v>2945</v>
      </c>
      <c r="E39" s="339">
        <v>0</v>
      </c>
      <c r="F39" s="339">
        <v>0</v>
      </c>
      <c r="G39" s="339">
        <v>2945</v>
      </c>
      <c r="H39" s="339">
        <v>0</v>
      </c>
      <c r="I39" s="339">
        <v>0</v>
      </c>
      <c r="J39" s="339">
        <v>0</v>
      </c>
      <c r="K39" s="339">
        <v>0</v>
      </c>
      <c r="O39" s="320"/>
      <c r="Q39" s="320"/>
      <c r="R39" s="320"/>
    </row>
    <row r="40" spans="1:18" s="321" customFormat="1" ht="12" customHeight="1" x14ac:dyDescent="0.2">
      <c r="A40" s="528"/>
      <c r="B40" s="349" t="s">
        <v>226</v>
      </c>
      <c r="C40" s="349" t="s">
        <v>228</v>
      </c>
      <c r="D40" s="339">
        <v>49848</v>
      </c>
      <c r="E40" s="339">
        <v>0</v>
      </c>
      <c r="F40" s="339">
        <v>14557</v>
      </c>
      <c r="G40" s="339">
        <v>35291</v>
      </c>
      <c r="H40" s="339">
        <v>0</v>
      </c>
      <c r="I40" s="339">
        <v>0</v>
      </c>
      <c r="J40" s="339">
        <v>0</v>
      </c>
      <c r="K40" s="339">
        <v>0</v>
      </c>
      <c r="O40" s="320"/>
      <c r="Q40" s="320"/>
      <c r="R40" s="320"/>
    </row>
    <row r="41" spans="1:18" s="321" customFormat="1" ht="12" customHeight="1" x14ac:dyDescent="0.2">
      <c r="A41" s="528"/>
      <c r="B41" s="531" t="s">
        <v>229</v>
      </c>
      <c r="C41" s="349" t="s">
        <v>140</v>
      </c>
      <c r="D41" s="339">
        <v>774676</v>
      </c>
      <c r="E41" s="339">
        <v>677566</v>
      </c>
      <c r="F41" s="339">
        <v>4287</v>
      </c>
      <c r="G41" s="339">
        <v>92823</v>
      </c>
      <c r="H41" s="339">
        <v>0</v>
      </c>
      <c r="I41" s="339">
        <v>0</v>
      </c>
      <c r="J41" s="339">
        <v>0</v>
      </c>
      <c r="K41" s="339">
        <v>0</v>
      </c>
      <c r="O41" s="320"/>
      <c r="Q41" s="320"/>
      <c r="R41" s="320"/>
    </row>
    <row r="42" spans="1:18" s="321" customFormat="1" ht="12" customHeight="1" x14ac:dyDescent="0.2">
      <c r="A42" s="528"/>
      <c r="B42" s="528"/>
      <c r="C42" s="349" t="s">
        <v>236</v>
      </c>
      <c r="D42" s="339">
        <v>741629</v>
      </c>
      <c r="E42" s="339">
        <v>677566</v>
      </c>
      <c r="F42" s="339">
        <v>4264</v>
      </c>
      <c r="G42" s="339">
        <v>59799</v>
      </c>
      <c r="H42" s="339">
        <v>0</v>
      </c>
      <c r="I42" s="339">
        <v>0</v>
      </c>
      <c r="J42" s="339">
        <v>0</v>
      </c>
      <c r="K42" s="339">
        <v>0</v>
      </c>
      <c r="O42" s="320"/>
      <c r="Q42" s="320"/>
      <c r="R42" s="320"/>
    </row>
    <row r="43" spans="1:18" s="321" customFormat="1" ht="12" customHeight="1" x14ac:dyDescent="0.2">
      <c r="A43" s="528"/>
      <c r="B43" s="528"/>
      <c r="C43" s="349" t="s">
        <v>239</v>
      </c>
      <c r="D43" s="339">
        <v>6006</v>
      </c>
      <c r="E43" s="339">
        <v>0</v>
      </c>
      <c r="F43" s="339">
        <v>0</v>
      </c>
      <c r="G43" s="339">
        <v>6006</v>
      </c>
      <c r="H43" s="339">
        <v>0</v>
      </c>
      <c r="I43" s="339">
        <v>0</v>
      </c>
      <c r="J43" s="339">
        <v>0</v>
      </c>
      <c r="K43" s="339">
        <v>0</v>
      </c>
      <c r="O43" s="320"/>
      <c r="Q43" s="320"/>
      <c r="R43" s="320"/>
    </row>
    <row r="44" spans="1:18" s="321" customFormat="1" ht="12" customHeight="1" x14ac:dyDescent="0.2">
      <c r="A44" s="528"/>
      <c r="B44" s="528"/>
      <c r="C44" s="349" t="s">
        <v>240</v>
      </c>
      <c r="D44" s="339">
        <v>27041</v>
      </c>
      <c r="E44" s="339">
        <v>0</v>
      </c>
      <c r="F44" s="339">
        <v>23</v>
      </c>
      <c r="G44" s="339">
        <v>27018</v>
      </c>
      <c r="H44" s="339">
        <v>0</v>
      </c>
      <c r="I44" s="339">
        <v>0</v>
      </c>
      <c r="J44" s="339">
        <v>0</v>
      </c>
      <c r="K44" s="339">
        <v>0</v>
      </c>
      <c r="O44" s="320"/>
      <c r="Q44" s="320"/>
      <c r="R44" s="320"/>
    </row>
    <row r="45" spans="1:18" s="321" customFormat="1" ht="12" customHeight="1" x14ac:dyDescent="0.2">
      <c r="A45" s="528"/>
      <c r="B45" s="349" t="s">
        <v>243</v>
      </c>
      <c r="C45" s="349" t="s">
        <v>244</v>
      </c>
      <c r="D45" s="339">
        <v>7602</v>
      </c>
      <c r="E45" s="339">
        <v>0</v>
      </c>
      <c r="F45" s="339">
        <v>0</v>
      </c>
      <c r="G45" s="339">
        <v>7602</v>
      </c>
      <c r="H45" s="339">
        <v>0</v>
      </c>
      <c r="I45" s="339">
        <v>0</v>
      </c>
      <c r="J45" s="339">
        <v>0</v>
      </c>
      <c r="K45" s="339">
        <v>0</v>
      </c>
      <c r="O45" s="320"/>
      <c r="Q45" s="320"/>
      <c r="R45" s="320"/>
    </row>
    <row r="46" spans="1:18" s="321" customFormat="1" ht="12" customHeight="1" x14ac:dyDescent="0.2">
      <c r="A46" s="528"/>
      <c r="B46" s="349" t="s">
        <v>248</v>
      </c>
      <c r="C46" s="349" t="s">
        <v>248</v>
      </c>
      <c r="D46" s="339">
        <v>1912</v>
      </c>
      <c r="E46" s="339">
        <v>0</v>
      </c>
      <c r="F46" s="339">
        <v>0</v>
      </c>
      <c r="G46" s="339">
        <v>1912</v>
      </c>
      <c r="H46" s="339">
        <v>0</v>
      </c>
      <c r="I46" s="339">
        <v>0</v>
      </c>
      <c r="J46" s="339">
        <v>0</v>
      </c>
      <c r="K46" s="339">
        <v>0</v>
      </c>
      <c r="O46" s="320"/>
      <c r="Q46" s="320"/>
      <c r="R46" s="320"/>
    </row>
    <row r="47" spans="1:18" s="321" customFormat="1" ht="12" customHeight="1" x14ac:dyDescent="0.2">
      <c r="A47" s="528"/>
      <c r="B47" s="349" t="s">
        <v>249</v>
      </c>
      <c r="C47" s="349" t="s">
        <v>250</v>
      </c>
      <c r="D47" s="339">
        <v>97692</v>
      </c>
      <c r="E47" s="339">
        <v>0</v>
      </c>
      <c r="F47" s="339">
        <v>6038</v>
      </c>
      <c r="G47" s="339">
        <v>91654</v>
      </c>
      <c r="H47" s="339">
        <v>0</v>
      </c>
      <c r="I47" s="339">
        <v>0</v>
      </c>
      <c r="J47" s="339">
        <v>0</v>
      </c>
      <c r="K47" s="339">
        <v>0</v>
      </c>
      <c r="O47" s="320"/>
      <c r="Q47" s="320"/>
      <c r="R47" s="320"/>
    </row>
    <row r="48" spans="1:18" s="321" customFormat="1" ht="12" customHeight="1" x14ac:dyDescent="0.2">
      <c r="A48" s="528"/>
      <c r="B48" s="531" t="s">
        <v>252</v>
      </c>
      <c r="C48" s="349" t="s">
        <v>140</v>
      </c>
      <c r="D48" s="339">
        <v>3745</v>
      </c>
      <c r="E48" s="339">
        <v>0</v>
      </c>
      <c r="F48" s="339">
        <v>0</v>
      </c>
      <c r="G48" s="339">
        <v>3745</v>
      </c>
      <c r="H48" s="339">
        <v>0</v>
      </c>
      <c r="I48" s="339">
        <v>0</v>
      </c>
      <c r="J48" s="339">
        <v>0</v>
      </c>
      <c r="K48" s="339">
        <v>0</v>
      </c>
      <c r="O48" s="320"/>
      <c r="Q48" s="320"/>
      <c r="R48" s="320"/>
    </row>
    <row r="49" spans="1:18" s="321" customFormat="1" ht="12" customHeight="1" x14ac:dyDescent="0.2">
      <c r="A49" s="528"/>
      <c r="B49" s="528"/>
      <c r="C49" s="349" t="s">
        <v>253</v>
      </c>
      <c r="D49" s="339">
        <v>15</v>
      </c>
      <c r="E49" s="339">
        <v>0</v>
      </c>
      <c r="F49" s="339">
        <v>0</v>
      </c>
      <c r="G49" s="339">
        <v>15</v>
      </c>
      <c r="H49" s="339">
        <v>0</v>
      </c>
      <c r="I49" s="339">
        <v>0</v>
      </c>
      <c r="J49" s="339">
        <v>0</v>
      </c>
      <c r="K49" s="339">
        <v>0</v>
      </c>
      <c r="O49" s="320"/>
      <c r="Q49" s="320"/>
      <c r="R49" s="320"/>
    </row>
    <row r="50" spans="1:18" s="321" customFormat="1" ht="12" customHeight="1" x14ac:dyDescent="0.2">
      <c r="A50" s="528"/>
      <c r="B50" s="528"/>
      <c r="C50" s="349" t="s">
        <v>254</v>
      </c>
      <c r="D50" s="339">
        <v>3730</v>
      </c>
      <c r="E50" s="339">
        <v>0</v>
      </c>
      <c r="F50" s="339">
        <v>0</v>
      </c>
      <c r="G50" s="339">
        <v>3730</v>
      </c>
      <c r="H50" s="339">
        <v>0</v>
      </c>
      <c r="I50" s="339">
        <v>0</v>
      </c>
      <c r="J50" s="339">
        <v>0</v>
      </c>
      <c r="K50" s="339">
        <v>0</v>
      </c>
      <c r="O50" s="320"/>
      <c r="Q50" s="320"/>
      <c r="R50" s="320"/>
    </row>
    <row r="51" spans="1:18" s="321" customFormat="1" ht="12" customHeight="1" x14ac:dyDescent="0.2">
      <c r="A51" s="528"/>
      <c r="B51" s="349" t="s">
        <v>255</v>
      </c>
      <c r="C51" s="349" t="s">
        <v>258</v>
      </c>
      <c r="D51" s="339">
        <v>6786</v>
      </c>
      <c r="E51" s="339">
        <v>0</v>
      </c>
      <c r="F51" s="339">
        <v>493</v>
      </c>
      <c r="G51" s="339">
        <v>6293</v>
      </c>
      <c r="H51" s="339">
        <v>0</v>
      </c>
      <c r="I51" s="339">
        <v>0</v>
      </c>
      <c r="J51" s="339">
        <v>0</v>
      </c>
      <c r="K51" s="339">
        <v>0</v>
      </c>
      <c r="O51" s="320"/>
      <c r="Q51" s="320"/>
      <c r="R51" s="320"/>
    </row>
    <row r="52" spans="1:18" s="321" customFormat="1" ht="12" customHeight="1" x14ac:dyDescent="0.2">
      <c r="A52" s="528"/>
      <c r="B52" s="349" t="s">
        <v>260</v>
      </c>
      <c r="C52" s="349" t="s">
        <v>263</v>
      </c>
      <c r="D52" s="339">
        <v>40653</v>
      </c>
      <c r="E52" s="339">
        <v>0</v>
      </c>
      <c r="F52" s="339">
        <v>4767</v>
      </c>
      <c r="G52" s="339">
        <v>35886</v>
      </c>
      <c r="H52" s="339">
        <v>0</v>
      </c>
      <c r="I52" s="339">
        <v>0</v>
      </c>
      <c r="J52" s="339">
        <v>0</v>
      </c>
      <c r="K52" s="339">
        <v>0</v>
      </c>
      <c r="O52" s="320"/>
      <c r="Q52" s="320"/>
      <c r="R52" s="320"/>
    </row>
    <row r="53" spans="1:18" s="321" customFormat="1" ht="12" customHeight="1" x14ac:dyDescent="0.2">
      <c r="A53" s="528"/>
      <c r="B53" s="531" t="s">
        <v>265</v>
      </c>
      <c r="C53" s="349" t="s">
        <v>140</v>
      </c>
      <c r="D53" s="339">
        <v>186467</v>
      </c>
      <c r="E53" s="339">
        <v>48691</v>
      </c>
      <c r="F53" s="339">
        <v>13719</v>
      </c>
      <c r="G53" s="339">
        <v>124057</v>
      </c>
      <c r="H53" s="339">
        <v>0</v>
      </c>
      <c r="I53" s="339">
        <v>0</v>
      </c>
      <c r="J53" s="339">
        <v>0</v>
      </c>
      <c r="K53" s="339">
        <v>0</v>
      </c>
      <c r="O53" s="320"/>
      <c r="Q53" s="320"/>
      <c r="R53" s="320"/>
    </row>
    <row r="54" spans="1:18" s="321" customFormat="1" ht="12" customHeight="1" x14ac:dyDescent="0.2">
      <c r="A54" s="528"/>
      <c r="B54" s="528"/>
      <c r="C54" s="349" t="s">
        <v>268</v>
      </c>
      <c r="D54" s="339">
        <v>18082</v>
      </c>
      <c r="E54" s="339">
        <v>0</v>
      </c>
      <c r="F54" s="339">
        <v>966</v>
      </c>
      <c r="G54" s="339">
        <v>17116</v>
      </c>
      <c r="H54" s="339">
        <v>0</v>
      </c>
      <c r="I54" s="339">
        <v>0</v>
      </c>
      <c r="J54" s="339">
        <v>0</v>
      </c>
      <c r="K54" s="339">
        <v>0</v>
      </c>
      <c r="O54" s="320"/>
      <c r="Q54" s="320"/>
      <c r="R54" s="320"/>
    </row>
    <row r="55" spans="1:18" s="321" customFormat="1" ht="12" customHeight="1" x14ac:dyDescent="0.2">
      <c r="A55" s="528"/>
      <c r="B55" s="528"/>
      <c r="C55" s="349" t="s">
        <v>269</v>
      </c>
      <c r="D55" s="339">
        <v>168385</v>
      </c>
      <c r="E55" s="339">
        <v>48691</v>
      </c>
      <c r="F55" s="339">
        <v>12753</v>
      </c>
      <c r="G55" s="339">
        <v>106941</v>
      </c>
      <c r="H55" s="339">
        <v>0</v>
      </c>
      <c r="I55" s="339">
        <v>0</v>
      </c>
      <c r="J55" s="339">
        <v>0</v>
      </c>
      <c r="K55" s="339">
        <v>0</v>
      </c>
      <c r="O55" s="320"/>
      <c r="Q55" s="320"/>
      <c r="R55" s="320"/>
    </row>
    <row r="56" spans="1:18" s="321" customFormat="1" ht="12" customHeight="1" x14ac:dyDescent="0.2">
      <c r="A56" s="528"/>
      <c r="B56" s="349" t="s">
        <v>270</v>
      </c>
      <c r="C56" s="349" t="s">
        <v>273</v>
      </c>
      <c r="D56" s="339">
        <v>30636</v>
      </c>
      <c r="E56" s="339">
        <v>0</v>
      </c>
      <c r="F56" s="339">
        <v>0</v>
      </c>
      <c r="G56" s="339">
        <v>30636</v>
      </c>
      <c r="H56" s="339">
        <v>0</v>
      </c>
      <c r="I56" s="339">
        <v>0</v>
      </c>
      <c r="J56" s="339">
        <v>0</v>
      </c>
      <c r="K56" s="339">
        <v>0</v>
      </c>
      <c r="O56" s="320"/>
      <c r="Q56" s="320"/>
      <c r="R56" s="320"/>
    </row>
    <row r="57" spans="1:18" s="321" customFormat="1" ht="12" customHeight="1" x14ac:dyDescent="0.2">
      <c r="A57" s="528"/>
      <c r="B57" s="531" t="s">
        <v>404</v>
      </c>
      <c r="C57" s="349" t="s">
        <v>140</v>
      </c>
      <c r="D57" s="339">
        <v>87665</v>
      </c>
      <c r="E57" s="339">
        <v>0</v>
      </c>
      <c r="F57" s="339">
        <v>0</v>
      </c>
      <c r="G57" s="339">
        <v>87665</v>
      </c>
      <c r="H57" s="339">
        <v>0</v>
      </c>
      <c r="I57" s="339">
        <v>0</v>
      </c>
      <c r="J57" s="339">
        <v>0</v>
      </c>
      <c r="K57" s="339">
        <v>0</v>
      </c>
      <c r="O57" s="320"/>
      <c r="Q57" s="320"/>
      <c r="R57" s="320"/>
    </row>
    <row r="58" spans="1:18" s="321" customFormat="1" ht="12" customHeight="1" x14ac:dyDescent="0.2">
      <c r="A58" s="528"/>
      <c r="B58" s="528"/>
      <c r="C58" s="349" t="s">
        <v>274</v>
      </c>
      <c r="D58" s="339">
        <v>46617</v>
      </c>
      <c r="E58" s="339">
        <v>0</v>
      </c>
      <c r="F58" s="339">
        <v>0</v>
      </c>
      <c r="G58" s="339">
        <v>46617</v>
      </c>
      <c r="H58" s="339">
        <v>0</v>
      </c>
      <c r="I58" s="339">
        <v>0</v>
      </c>
      <c r="J58" s="339">
        <v>0</v>
      </c>
      <c r="K58" s="339">
        <v>0</v>
      </c>
      <c r="O58" s="320"/>
      <c r="Q58" s="320"/>
      <c r="R58" s="320"/>
    </row>
    <row r="59" spans="1:18" s="321" customFormat="1" ht="12" customHeight="1" x14ac:dyDescent="0.2">
      <c r="A59" s="528"/>
      <c r="B59" s="528"/>
      <c r="C59" s="349" t="s">
        <v>275</v>
      </c>
      <c r="D59" s="339">
        <v>41048</v>
      </c>
      <c r="E59" s="339">
        <v>0</v>
      </c>
      <c r="F59" s="339">
        <v>0</v>
      </c>
      <c r="G59" s="339">
        <v>41048</v>
      </c>
      <c r="H59" s="339">
        <v>0</v>
      </c>
      <c r="I59" s="339">
        <v>0</v>
      </c>
      <c r="J59" s="339">
        <v>0</v>
      </c>
      <c r="K59" s="339">
        <v>0</v>
      </c>
      <c r="O59" s="320"/>
      <c r="Q59" s="320"/>
      <c r="R59" s="320"/>
    </row>
    <row r="60" spans="1:18" s="321" customFormat="1" ht="12" customHeight="1" x14ac:dyDescent="0.2">
      <c r="A60" s="528"/>
      <c r="B60" s="531" t="s">
        <v>280</v>
      </c>
      <c r="C60" s="349" t="s">
        <v>140</v>
      </c>
      <c r="D60" s="339">
        <v>366716</v>
      </c>
      <c r="E60" s="339">
        <v>0</v>
      </c>
      <c r="F60" s="339">
        <v>25004</v>
      </c>
      <c r="G60" s="339">
        <v>341712</v>
      </c>
      <c r="H60" s="339">
        <v>0</v>
      </c>
      <c r="I60" s="339">
        <v>0</v>
      </c>
      <c r="J60" s="339">
        <v>0</v>
      </c>
      <c r="K60" s="339">
        <v>0</v>
      </c>
      <c r="O60" s="320"/>
      <c r="Q60" s="320"/>
      <c r="R60" s="320"/>
    </row>
    <row r="61" spans="1:18" s="321" customFormat="1" ht="12" customHeight="1" x14ac:dyDescent="0.2">
      <c r="A61" s="528"/>
      <c r="B61" s="528"/>
      <c r="C61" s="349" t="s">
        <v>283</v>
      </c>
      <c r="D61" s="339">
        <v>33598</v>
      </c>
      <c r="E61" s="339">
        <v>0</v>
      </c>
      <c r="F61" s="339">
        <v>0</v>
      </c>
      <c r="G61" s="339">
        <v>33598</v>
      </c>
      <c r="H61" s="339">
        <v>0</v>
      </c>
      <c r="I61" s="339">
        <v>0</v>
      </c>
      <c r="J61" s="339">
        <v>0</v>
      </c>
      <c r="K61" s="339">
        <v>0</v>
      </c>
      <c r="O61" s="320"/>
      <c r="Q61" s="320"/>
      <c r="R61" s="320"/>
    </row>
    <row r="62" spans="1:18" s="321" customFormat="1" ht="12" customHeight="1" x14ac:dyDescent="0.2">
      <c r="A62" s="528"/>
      <c r="B62" s="528"/>
      <c r="C62" s="349" t="s">
        <v>285</v>
      </c>
      <c r="D62" s="339">
        <v>6186</v>
      </c>
      <c r="E62" s="339">
        <v>0</v>
      </c>
      <c r="F62" s="339">
        <v>0</v>
      </c>
      <c r="G62" s="339">
        <v>6186</v>
      </c>
      <c r="H62" s="339">
        <v>0</v>
      </c>
      <c r="I62" s="339">
        <v>0</v>
      </c>
      <c r="J62" s="339">
        <v>0</v>
      </c>
      <c r="K62" s="339">
        <v>0</v>
      </c>
      <c r="O62" s="320"/>
      <c r="Q62" s="320"/>
      <c r="R62" s="320"/>
    </row>
    <row r="63" spans="1:18" s="321" customFormat="1" ht="12" customHeight="1" x14ac:dyDescent="0.2">
      <c r="A63" s="528"/>
      <c r="B63" s="528"/>
      <c r="C63" s="349" t="s">
        <v>287</v>
      </c>
      <c r="D63" s="339">
        <v>75306</v>
      </c>
      <c r="E63" s="339">
        <v>0</v>
      </c>
      <c r="F63" s="339">
        <v>297</v>
      </c>
      <c r="G63" s="339">
        <v>75009</v>
      </c>
      <c r="H63" s="339">
        <v>0</v>
      </c>
      <c r="I63" s="339">
        <v>0</v>
      </c>
      <c r="J63" s="339">
        <v>0</v>
      </c>
      <c r="K63" s="339">
        <v>0</v>
      </c>
      <c r="O63" s="320"/>
      <c r="Q63" s="320"/>
      <c r="R63" s="320"/>
    </row>
    <row r="64" spans="1:18" s="321" customFormat="1" ht="12" customHeight="1" x14ac:dyDescent="0.2">
      <c r="A64" s="528"/>
      <c r="B64" s="528"/>
      <c r="C64" s="349" t="s">
        <v>290</v>
      </c>
      <c r="D64" s="339">
        <v>168999</v>
      </c>
      <c r="E64" s="339">
        <v>0</v>
      </c>
      <c r="F64" s="339">
        <v>24707</v>
      </c>
      <c r="G64" s="339">
        <v>144292</v>
      </c>
      <c r="H64" s="339">
        <v>0</v>
      </c>
      <c r="I64" s="339">
        <v>0</v>
      </c>
      <c r="J64" s="339">
        <v>0</v>
      </c>
      <c r="K64" s="339">
        <v>0</v>
      </c>
      <c r="O64" s="320"/>
      <c r="Q64" s="320"/>
      <c r="R64" s="320"/>
    </row>
    <row r="65" spans="1:24" s="321" customFormat="1" ht="12" customHeight="1" x14ac:dyDescent="0.2">
      <c r="A65" s="528"/>
      <c r="B65" s="528"/>
      <c r="C65" s="349" t="s">
        <v>291</v>
      </c>
      <c r="D65" s="339">
        <v>65366</v>
      </c>
      <c r="E65" s="339">
        <v>0</v>
      </c>
      <c r="F65" s="339">
        <v>0</v>
      </c>
      <c r="G65" s="339">
        <v>65366</v>
      </c>
      <c r="H65" s="339">
        <v>0</v>
      </c>
      <c r="I65" s="339">
        <v>0</v>
      </c>
      <c r="J65" s="339">
        <v>0</v>
      </c>
      <c r="K65" s="339">
        <v>0</v>
      </c>
      <c r="O65" s="320"/>
      <c r="Q65" s="320"/>
      <c r="R65" s="320"/>
    </row>
    <row r="66" spans="1:24" s="321" customFormat="1" ht="12" customHeight="1" x14ac:dyDescent="0.2">
      <c r="A66" s="528"/>
      <c r="B66" s="528"/>
      <c r="C66" s="349" t="s">
        <v>292</v>
      </c>
      <c r="D66" s="339">
        <v>7600</v>
      </c>
      <c r="E66" s="339">
        <v>0</v>
      </c>
      <c r="F66" s="339">
        <v>0</v>
      </c>
      <c r="G66" s="339">
        <v>7600</v>
      </c>
      <c r="H66" s="339">
        <v>0</v>
      </c>
      <c r="I66" s="339">
        <v>0</v>
      </c>
      <c r="J66" s="339">
        <v>0</v>
      </c>
      <c r="K66" s="339">
        <v>0</v>
      </c>
      <c r="O66" s="320"/>
      <c r="Q66" s="320"/>
      <c r="R66" s="320"/>
    </row>
    <row r="67" spans="1:24" s="321" customFormat="1" ht="12" customHeight="1" x14ac:dyDescent="0.2">
      <c r="A67" s="528"/>
      <c r="B67" s="528"/>
      <c r="C67" s="349" t="s">
        <v>294</v>
      </c>
      <c r="D67" s="339">
        <v>9661</v>
      </c>
      <c r="E67" s="339">
        <v>0</v>
      </c>
      <c r="F67" s="339">
        <v>0</v>
      </c>
      <c r="G67" s="339">
        <v>9661</v>
      </c>
      <c r="H67" s="339">
        <v>0</v>
      </c>
      <c r="I67" s="339">
        <v>0</v>
      </c>
      <c r="J67" s="339">
        <v>0</v>
      </c>
      <c r="K67" s="339">
        <v>0</v>
      </c>
      <c r="O67" s="320"/>
      <c r="Q67" s="320"/>
      <c r="R67" s="320"/>
    </row>
    <row r="68" spans="1:24" s="321" customFormat="1" ht="12" customHeight="1" x14ac:dyDescent="0.2">
      <c r="A68" s="528"/>
      <c r="B68" s="349" t="s">
        <v>296</v>
      </c>
      <c r="C68" s="349" t="s">
        <v>298</v>
      </c>
      <c r="D68" s="339">
        <v>42301</v>
      </c>
      <c r="E68" s="339">
        <v>0</v>
      </c>
      <c r="F68" s="339">
        <v>2</v>
      </c>
      <c r="G68" s="339">
        <v>42299</v>
      </c>
      <c r="H68" s="339">
        <v>0</v>
      </c>
      <c r="I68" s="339">
        <v>0</v>
      </c>
      <c r="J68" s="339">
        <v>0</v>
      </c>
      <c r="K68" s="339">
        <v>0</v>
      </c>
      <c r="O68" s="320"/>
      <c r="Q68" s="320"/>
      <c r="R68" s="320"/>
    </row>
    <row r="69" spans="1:24" s="321" customFormat="1" ht="12" customHeight="1" x14ac:dyDescent="0.2">
      <c r="A69" s="528"/>
      <c r="B69" s="531" t="s">
        <v>299</v>
      </c>
      <c r="C69" s="349" t="s">
        <v>140</v>
      </c>
      <c r="D69" s="339">
        <v>521171</v>
      </c>
      <c r="E69" s="339">
        <v>2350</v>
      </c>
      <c r="F69" s="339">
        <v>427279</v>
      </c>
      <c r="G69" s="339">
        <v>91542</v>
      </c>
      <c r="H69" s="339">
        <v>0</v>
      </c>
      <c r="I69" s="339">
        <v>0</v>
      </c>
      <c r="J69" s="339">
        <v>0</v>
      </c>
      <c r="K69" s="339">
        <v>0</v>
      </c>
      <c r="O69" s="320"/>
      <c r="Q69" s="320"/>
      <c r="R69" s="320"/>
    </row>
    <row r="70" spans="1:24" s="321" customFormat="1" ht="12" customHeight="1" x14ac:dyDescent="0.2">
      <c r="A70" s="528"/>
      <c r="B70" s="528"/>
      <c r="C70" s="349" t="s">
        <v>697</v>
      </c>
      <c r="D70" s="339">
        <v>349585</v>
      </c>
      <c r="E70" s="339">
        <v>0</v>
      </c>
      <c r="F70" s="339">
        <v>349585</v>
      </c>
      <c r="G70" s="339">
        <v>0</v>
      </c>
      <c r="H70" s="339">
        <v>0</v>
      </c>
      <c r="I70" s="339">
        <v>0</v>
      </c>
      <c r="J70" s="339">
        <v>0</v>
      </c>
      <c r="K70" s="339">
        <v>0</v>
      </c>
      <c r="O70" s="320"/>
      <c r="Q70" s="320"/>
      <c r="R70" s="320"/>
    </row>
    <row r="71" spans="1:24" s="321" customFormat="1" ht="12" customHeight="1" x14ac:dyDescent="0.2">
      <c r="A71" s="528"/>
      <c r="B71" s="528"/>
      <c r="C71" s="349" t="s">
        <v>20</v>
      </c>
      <c r="D71" s="339">
        <v>93892</v>
      </c>
      <c r="E71" s="339">
        <v>2350</v>
      </c>
      <c r="F71" s="339">
        <v>0</v>
      </c>
      <c r="G71" s="339">
        <v>91542</v>
      </c>
      <c r="H71" s="339">
        <v>0</v>
      </c>
      <c r="I71" s="339">
        <v>0</v>
      </c>
      <c r="J71" s="339">
        <v>0</v>
      </c>
      <c r="K71" s="339">
        <v>0</v>
      </c>
      <c r="O71" s="320"/>
      <c r="Q71" s="320"/>
      <c r="R71" s="320"/>
    </row>
    <row r="72" spans="1:24" s="321" customFormat="1" ht="12" customHeight="1" x14ac:dyDescent="0.2">
      <c r="A72" s="528"/>
      <c r="B72" s="528"/>
      <c r="C72" s="349" t="s">
        <v>22</v>
      </c>
      <c r="D72" s="339">
        <v>77694</v>
      </c>
      <c r="E72" s="339">
        <v>0</v>
      </c>
      <c r="F72" s="339">
        <v>77694</v>
      </c>
      <c r="G72" s="339">
        <v>0</v>
      </c>
      <c r="H72" s="339">
        <v>0</v>
      </c>
      <c r="I72" s="339">
        <v>0</v>
      </c>
      <c r="J72" s="339">
        <v>0</v>
      </c>
      <c r="K72" s="339">
        <v>0</v>
      </c>
      <c r="O72" s="320"/>
      <c r="Q72" s="320"/>
      <c r="R72" s="320"/>
    </row>
    <row r="73" spans="1:24" s="321" customFormat="1" ht="12" customHeight="1" x14ac:dyDescent="0.2">
      <c r="A73" s="528"/>
      <c r="B73" s="531" t="s">
        <v>300</v>
      </c>
      <c r="C73" s="349" t="s">
        <v>140</v>
      </c>
      <c r="D73" s="339">
        <v>1681643</v>
      </c>
      <c r="E73" s="339">
        <v>689748</v>
      </c>
      <c r="F73" s="339">
        <v>135800</v>
      </c>
      <c r="G73" s="339">
        <v>856095</v>
      </c>
      <c r="H73" s="339">
        <v>0</v>
      </c>
      <c r="I73" s="339">
        <v>0</v>
      </c>
      <c r="J73" s="339">
        <v>0</v>
      </c>
      <c r="K73" s="339">
        <v>0</v>
      </c>
      <c r="O73" s="320"/>
      <c r="Q73" s="320"/>
      <c r="R73" s="320"/>
    </row>
    <row r="74" spans="1:24" s="321" customFormat="1" ht="12" customHeight="1" x14ac:dyDescent="0.2">
      <c r="A74" s="528"/>
      <c r="B74" s="528"/>
      <c r="C74" s="349" t="s">
        <v>446</v>
      </c>
      <c r="D74" s="339">
        <v>5570</v>
      </c>
      <c r="E74" s="339">
        <v>0</v>
      </c>
      <c r="F74" s="339">
        <v>0</v>
      </c>
      <c r="G74" s="339">
        <v>5570</v>
      </c>
      <c r="H74" s="339">
        <v>0</v>
      </c>
      <c r="I74" s="339">
        <v>0</v>
      </c>
      <c r="J74" s="339">
        <v>0</v>
      </c>
      <c r="K74" s="339">
        <v>0</v>
      </c>
      <c r="O74" s="320"/>
      <c r="Q74" s="320"/>
      <c r="R74" s="320"/>
    </row>
    <row r="75" spans="1:24" s="321" customFormat="1" ht="12" customHeight="1" x14ac:dyDescent="0.2">
      <c r="A75" s="528"/>
      <c r="B75" s="528"/>
      <c r="C75" s="349" t="s">
        <v>301</v>
      </c>
      <c r="D75" s="339">
        <v>950</v>
      </c>
      <c r="E75" s="339">
        <v>0</v>
      </c>
      <c r="F75" s="339">
        <v>0</v>
      </c>
      <c r="G75" s="339">
        <v>950</v>
      </c>
      <c r="H75" s="339">
        <v>0</v>
      </c>
      <c r="I75" s="339">
        <v>0</v>
      </c>
      <c r="J75" s="339">
        <v>0</v>
      </c>
      <c r="K75" s="339">
        <v>0</v>
      </c>
      <c r="O75" s="320"/>
      <c r="Q75" s="320"/>
      <c r="R75" s="320"/>
    </row>
    <row r="76" spans="1:24" s="321" customFormat="1" ht="12" customHeight="1" x14ac:dyDescent="0.2">
      <c r="A76" s="528"/>
      <c r="B76" s="528"/>
      <c r="C76" s="349" t="s">
        <v>303</v>
      </c>
      <c r="D76" s="339">
        <v>23</v>
      </c>
      <c r="E76" s="339">
        <v>0</v>
      </c>
      <c r="F76" s="339">
        <v>0</v>
      </c>
      <c r="G76" s="339">
        <v>23</v>
      </c>
      <c r="H76" s="339">
        <v>0</v>
      </c>
      <c r="I76" s="339">
        <v>0</v>
      </c>
      <c r="J76" s="339">
        <v>0</v>
      </c>
      <c r="K76" s="339">
        <v>0</v>
      </c>
      <c r="O76" s="320"/>
      <c r="Q76" s="320"/>
      <c r="R76" s="320"/>
    </row>
    <row r="77" spans="1:24" s="321" customFormat="1" ht="12" customHeight="1" x14ac:dyDescent="0.2">
      <c r="A77" s="528"/>
      <c r="B77" s="528"/>
      <c r="C77" s="349" t="s">
        <v>305</v>
      </c>
      <c r="D77" s="339">
        <v>255246</v>
      </c>
      <c r="E77" s="339">
        <v>3549</v>
      </c>
      <c r="F77" s="339">
        <v>12830</v>
      </c>
      <c r="G77" s="339">
        <v>238867</v>
      </c>
      <c r="H77" s="339">
        <v>0</v>
      </c>
      <c r="I77" s="339">
        <v>0</v>
      </c>
      <c r="J77" s="339">
        <v>0</v>
      </c>
      <c r="K77" s="339">
        <v>0</v>
      </c>
      <c r="O77" s="320"/>
      <c r="Q77" s="320"/>
      <c r="R77" s="320"/>
    </row>
    <row r="78" spans="1:24" s="321" customFormat="1" ht="12" customHeight="1" x14ac:dyDescent="0.2">
      <c r="A78" s="528"/>
      <c r="B78" s="528"/>
      <c r="C78" s="349" t="s">
        <v>306</v>
      </c>
      <c r="D78" s="339">
        <v>1419854</v>
      </c>
      <c r="E78" s="339">
        <v>686199</v>
      </c>
      <c r="F78" s="339">
        <v>122970</v>
      </c>
      <c r="G78" s="339">
        <v>610685</v>
      </c>
      <c r="H78" s="339">
        <v>0</v>
      </c>
      <c r="I78" s="339">
        <v>0</v>
      </c>
      <c r="J78" s="339">
        <v>0</v>
      </c>
      <c r="K78" s="339">
        <v>0</v>
      </c>
      <c r="O78" s="320"/>
      <c r="Q78" s="320"/>
      <c r="R78" s="320"/>
    </row>
    <row r="79" spans="1:24" s="120" customFormat="1" ht="12" customHeight="1" x14ac:dyDescent="0.2">
      <c r="A79" s="556" t="s">
        <v>24</v>
      </c>
      <c r="B79" s="557"/>
      <c r="C79" s="557"/>
      <c r="D79" s="557"/>
      <c r="E79" s="557"/>
      <c r="F79" s="557"/>
      <c r="G79" s="557"/>
      <c r="H79" s="289"/>
      <c r="I79" s="289"/>
      <c r="J79" s="289"/>
      <c r="K79" s="289"/>
      <c r="M79" s="362"/>
      <c r="N79" s="362"/>
      <c r="O79" s="362"/>
      <c r="P79" s="362"/>
      <c r="Q79" s="362"/>
      <c r="R79" s="362"/>
      <c r="S79" s="362"/>
      <c r="T79" s="362"/>
    </row>
    <row r="80" spans="1:24" s="123" customFormat="1" ht="12" customHeight="1" x14ac:dyDescent="0.2">
      <c r="A80" s="201"/>
      <c r="B80" s="224" t="s">
        <v>18</v>
      </c>
      <c r="C80" s="390"/>
      <c r="D80" s="336">
        <v>2135619</v>
      </c>
      <c r="E80" s="336">
        <v>2525</v>
      </c>
      <c r="F80" s="336">
        <v>96583</v>
      </c>
      <c r="G80" s="336">
        <v>2036511</v>
      </c>
      <c r="H80" s="336">
        <v>0</v>
      </c>
      <c r="I80" s="336">
        <v>0</v>
      </c>
      <c r="J80" s="336">
        <v>0</v>
      </c>
      <c r="K80" s="336">
        <v>0</v>
      </c>
      <c r="M80" s="362"/>
      <c r="N80" s="362"/>
      <c r="O80" s="362"/>
      <c r="P80" s="362"/>
      <c r="Q80" s="362"/>
      <c r="R80" s="362"/>
      <c r="S80" s="362"/>
      <c r="T80" s="362"/>
      <c r="U80" s="120"/>
      <c r="V80" s="120"/>
      <c r="W80" s="110"/>
      <c r="X80" s="110"/>
    </row>
    <row r="81" spans="1:24" s="321" customFormat="1" ht="12" customHeight="1" x14ac:dyDescent="0.2">
      <c r="A81" s="528"/>
      <c r="B81" s="531" t="s">
        <v>307</v>
      </c>
      <c r="C81" s="349" t="s">
        <v>140</v>
      </c>
      <c r="D81" s="339">
        <v>8356</v>
      </c>
      <c r="E81" s="339">
        <v>2525</v>
      </c>
      <c r="F81" s="339">
        <v>5831</v>
      </c>
      <c r="G81" s="339">
        <v>0</v>
      </c>
      <c r="H81" s="339">
        <v>0</v>
      </c>
      <c r="I81" s="339">
        <v>0</v>
      </c>
      <c r="J81" s="339">
        <v>0</v>
      </c>
      <c r="K81" s="339">
        <v>0</v>
      </c>
      <c r="O81" s="320"/>
      <c r="Q81" s="320"/>
      <c r="R81" s="320"/>
    </row>
    <row r="82" spans="1:24" s="321" customFormat="1" ht="12" customHeight="1" x14ac:dyDescent="0.2">
      <c r="A82" s="528"/>
      <c r="B82" s="528"/>
      <c r="C82" s="349" t="s">
        <v>308</v>
      </c>
      <c r="D82" s="339">
        <v>6346</v>
      </c>
      <c r="E82" s="339">
        <v>515</v>
      </c>
      <c r="F82" s="339">
        <v>5831</v>
      </c>
      <c r="G82" s="339">
        <v>0</v>
      </c>
      <c r="H82" s="339">
        <v>0</v>
      </c>
      <c r="I82" s="339">
        <v>0</v>
      </c>
      <c r="J82" s="339">
        <v>0</v>
      </c>
      <c r="K82" s="339">
        <v>0</v>
      </c>
      <c r="O82" s="320"/>
      <c r="Q82" s="320"/>
      <c r="R82" s="320"/>
    </row>
    <row r="83" spans="1:24" s="321" customFormat="1" ht="12" customHeight="1" x14ac:dyDescent="0.2">
      <c r="A83" s="528"/>
      <c r="B83" s="528"/>
      <c r="C83" s="349" t="s">
        <v>309</v>
      </c>
      <c r="D83" s="339">
        <v>2010</v>
      </c>
      <c r="E83" s="339">
        <v>2010</v>
      </c>
      <c r="F83" s="339">
        <v>0</v>
      </c>
      <c r="G83" s="339">
        <v>0</v>
      </c>
      <c r="H83" s="339">
        <v>0</v>
      </c>
      <c r="I83" s="339">
        <v>0</v>
      </c>
      <c r="J83" s="339">
        <v>0</v>
      </c>
      <c r="K83" s="339">
        <v>0</v>
      </c>
      <c r="O83" s="320"/>
      <c r="Q83" s="320"/>
      <c r="R83" s="320"/>
    </row>
    <row r="84" spans="1:24" s="321" customFormat="1" ht="12" customHeight="1" x14ac:dyDescent="0.2">
      <c r="A84" s="528"/>
      <c r="B84" s="349" t="s">
        <v>310</v>
      </c>
      <c r="C84" s="349" t="s">
        <v>311</v>
      </c>
      <c r="D84" s="339">
        <v>26</v>
      </c>
      <c r="E84" s="339">
        <v>0</v>
      </c>
      <c r="F84" s="339">
        <v>0</v>
      </c>
      <c r="G84" s="339">
        <v>26</v>
      </c>
      <c r="H84" s="339">
        <v>0</v>
      </c>
      <c r="I84" s="339">
        <v>0</v>
      </c>
      <c r="J84" s="339">
        <v>0</v>
      </c>
      <c r="K84" s="339">
        <v>0</v>
      </c>
      <c r="O84" s="320"/>
      <c r="Q84" s="320"/>
      <c r="R84" s="320"/>
    </row>
    <row r="85" spans="1:24" s="321" customFormat="1" ht="12" customHeight="1" x14ac:dyDescent="0.2">
      <c r="A85" s="528"/>
      <c r="B85" s="349" t="s">
        <v>312</v>
      </c>
      <c r="C85" s="349" t="s">
        <v>313</v>
      </c>
      <c r="D85" s="339">
        <v>2222</v>
      </c>
      <c r="E85" s="339">
        <v>0</v>
      </c>
      <c r="F85" s="339">
        <v>2222</v>
      </c>
      <c r="G85" s="339">
        <v>0</v>
      </c>
      <c r="H85" s="339">
        <v>0</v>
      </c>
      <c r="I85" s="339">
        <v>0</v>
      </c>
      <c r="J85" s="339">
        <v>0</v>
      </c>
      <c r="K85" s="339">
        <v>0</v>
      </c>
      <c r="O85" s="320"/>
      <c r="Q85" s="320"/>
      <c r="R85" s="320"/>
    </row>
    <row r="86" spans="1:24" s="321" customFormat="1" ht="12" customHeight="1" x14ac:dyDescent="0.2">
      <c r="A86" s="528"/>
      <c r="B86" s="349" t="s">
        <v>317</v>
      </c>
      <c r="C86" s="349" t="s">
        <v>318</v>
      </c>
      <c r="D86" s="339">
        <v>359452</v>
      </c>
      <c r="E86" s="339">
        <v>0</v>
      </c>
      <c r="F86" s="339">
        <v>82654</v>
      </c>
      <c r="G86" s="339">
        <v>276798</v>
      </c>
      <c r="H86" s="339">
        <v>0</v>
      </c>
      <c r="I86" s="339">
        <v>0</v>
      </c>
      <c r="J86" s="339">
        <v>0</v>
      </c>
      <c r="K86" s="339">
        <v>0</v>
      </c>
      <c r="O86" s="320"/>
      <c r="Q86" s="320"/>
      <c r="R86" s="320"/>
    </row>
    <row r="87" spans="1:24" s="321" customFormat="1" ht="12" customHeight="1" x14ac:dyDescent="0.2">
      <c r="A87" s="528"/>
      <c r="B87" s="349" t="s">
        <v>319</v>
      </c>
      <c r="C87" s="349" t="s">
        <v>319</v>
      </c>
      <c r="D87" s="339">
        <v>109544</v>
      </c>
      <c r="E87" s="339">
        <v>0</v>
      </c>
      <c r="F87" s="339">
        <v>0</v>
      </c>
      <c r="G87" s="339">
        <v>109544</v>
      </c>
      <c r="H87" s="339">
        <v>0</v>
      </c>
      <c r="I87" s="339">
        <v>0</v>
      </c>
      <c r="J87" s="339">
        <v>0</v>
      </c>
      <c r="K87" s="339">
        <v>0</v>
      </c>
      <c r="O87" s="320"/>
      <c r="Q87" s="320"/>
      <c r="R87" s="320"/>
    </row>
    <row r="88" spans="1:24" s="321" customFormat="1" ht="12" customHeight="1" x14ac:dyDescent="0.2">
      <c r="A88" s="528"/>
      <c r="B88" s="349" t="s">
        <v>320</v>
      </c>
      <c r="C88" s="349" t="s">
        <v>323</v>
      </c>
      <c r="D88" s="339">
        <v>4940</v>
      </c>
      <c r="E88" s="339">
        <v>0</v>
      </c>
      <c r="F88" s="339">
        <v>4940</v>
      </c>
      <c r="G88" s="339">
        <v>0</v>
      </c>
      <c r="H88" s="339">
        <v>0</v>
      </c>
      <c r="I88" s="339">
        <v>0</v>
      </c>
      <c r="J88" s="339">
        <v>0</v>
      </c>
      <c r="K88" s="339">
        <v>0</v>
      </c>
      <c r="O88" s="320"/>
      <c r="Q88" s="320"/>
      <c r="R88" s="320"/>
    </row>
    <row r="89" spans="1:24" s="321" customFormat="1" ht="12" customHeight="1" x14ac:dyDescent="0.2">
      <c r="A89" s="528"/>
      <c r="B89" s="531" t="s">
        <v>325</v>
      </c>
      <c r="C89" s="349" t="s">
        <v>140</v>
      </c>
      <c r="D89" s="339">
        <v>1650143</v>
      </c>
      <c r="E89" s="339">
        <v>0</v>
      </c>
      <c r="F89" s="339">
        <v>0</v>
      </c>
      <c r="G89" s="339">
        <v>1650143</v>
      </c>
      <c r="H89" s="339">
        <v>0</v>
      </c>
      <c r="I89" s="339">
        <v>0</v>
      </c>
      <c r="J89" s="339">
        <v>0</v>
      </c>
      <c r="K89" s="339">
        <v>0</v>
      </c>
      <c r="O89" s="320"/>
      <c r="Q89" s="320"/>
      <c r="R89" s="320"/>
    </row>
    <row r="90" spans="1:24" s="321" customFormat="1" ht="12" customHeight="1" x14ac:dyDescent="0.2">
      <c r="A90" s="528"/>
      <c r="B90" s="528"/>
      <c r="C90" s="349" t="s">
        <v>326</v>
      </c>
      <c r="D90" s="339">
        <v>284588</v>
      </c>
      <c r="E90" s="339">
        <v>0</v>
      </c>
      <c r="F90" s="339">
        <v>0</v>
      </c>
      <c r="G90" s="339">
        <v>284588</v>
      </c>
      <c r="H90" s="339">
        <v>0</v>
      </c>
      <c r="I90" s="339">
        <v>0</v>
      </c>
      <c r="J90" s="339">
        <v>0</v>
      </c>
      <c r="K90" s="339">
        <v>0</v>
      </c>
      <c r="O90" s="320"/>
      <c r="Q90" s="320"/>
      <c r="R90" s="320"/>
    </row>
    <row r="91" spans="1:24" s="321" customFormat="1" ht="12" customHeight="1" x14ac:dyDescent="0.2">
      <c r="A91" s="528"/>
      <c r="B91" s="528"/>
      <c r="C91" s="349" t="s">
        <v>327</v>
      </c>
      <c r="D91" s="339">
        <v>1365555</v>
      </c>
      <c r="E91" s="339">
        <v>0</v>
      </c>
      <c r="F91" s="339">
        <v>0</v>
      </c>
      <c r="G91" s="339">
        <v>1365555</v>
      </c>
      <c r="H91" s="339">
        <v>0</v>
      </c>
      <c r="I91" s="339">
        <v>0</v>
      </c>
      <c r="J91" s="339">
        <v>0</v>
      </c>
      <c r="K91" s="339">
        <v>0</v>
      </c>
      <c r="O91" s="320"/>
      <c r="Q91" s="320"/>
      <c r="R91" s="320"/>
    </row>
    <row r="92" spans="1:24" s="321" customFormat="1" ht="12" customHeight="1" x14ac:dyDescent="0.2">
      <c r="A92" s="528"/>
      <c r="B92" s="349" t="s">
        <v>330</v>
      </c>
      <c r="C92" s="349" t="s">
        <v>332</v>
      </c>
      <c r="D92" s="339">
        <v>936</v>
      </c>
      <c r="E92" s="339">
        <v>0</v>
      </c>
      <c r="F92" s="339">
        <v>936</v>
      </c>
      <c r="G92" s="339">
        <v>0</v>
      </c>
      <c r="H92" s="339">
        <v>0</v>
      </c>
      <c r="I92" s="339">
        <v>0</v>
      </c>
      <c r="J92" s="339">
        <v>0</v>
      </c>
      <c r="K92" s="339">
        <v>0</v>
      </c>
      <c r="O92" s="320"/>
      <c r="Q92" s="320"/>
      <c r="R92" s="320"/>
    </row>
    <row r="93" spans="1:24" s="120" customFormat="1" ht="12" customHeight="1" x14ac:dyDescent="0.2">
      <c r="A93" s="556" t="s">
        <v>25</v>
      </c>
      <c r="B93" s="557"/>
      <c r="C93" s="557"/>
      <c r="D93" s="557"/>
      <c r="E93" s="557"/>
      <c r="F93" s="557"/>
      <c r="G93" s="557"/>
      <c r="H93" s="285"/>
      <c r="I93" s="285"/>
      <c r="J93" s="290"/>
      <c r="K93" s="290"/>
      <c r="Q93" s="302"/>
      <c r="R93" s="302"/>
    </row>
    <row r="94" spans="1:24" s="123" customFormat="1" ht="12" customHeight="1" x14ac:dyDescent="0.2">
      <c r="A94" s="201"/>
      <c r="B94" s="224" t="s">
        <v>18</v>
      </c>
      <c r="C94" s="390"/>
      <c r="D94" s="336">
        <v>18970441</v>
      </c>
      <c r="E94" s="336">
        <v>2684425</v>
      </c>
      <c r="F94" s="336">
        <v>1902870</v>
      </c>
      <c r="G94" s="336">
        <v>14383146</v>
      </c>
      <c r="H94" s="336">
        <v>0</v>
      </c>
      <c r="I94" s="336">
        <v>0</v>
      </c>
      <c r="J94" s="336">
        <v>0</v>
      </c>
      <c r="K94" s="336">
        <v>0</v>
      </c>
      <c r="M94" s="1"/>
      <c r="N94" s="208"/>
      <c r="O94" s="233"/>
      <c r="P94" s="287"/>
      <c r="Q94" s="287"/>
      <c r="R94" s="233"/>
      <c r="S94" s="1"/>
      <c r="T94" s="1"/>
      <c r="U94" s="120"/>
      <c r="V94" s="120"/>
      <c r="W94" s="110"/>
      <c r="X94" s="110"/>
    </row>
    <row r="95" spans="1:24" s="321" customFormat="1" ht="12" customHeight="1" x14ac:dyDescent="0.2">
      <c r="A95" s="528"/>
      <c r="B95" s="531" t="s">
        <v>334</v>
      </c>
      <c r="C95" s="349" t="s">
        <v>140</v>
      </c>
      <c r="D95" s="339">
        <v>4833951</v>
      </c>
      <c r="E95" s="339">
        <v>0</v>
      </c>
      <c r="F95" s="339">
        <v>1495111</v>
      </c>
      <c r="G95" s="339">
        <v>3338840</v>
      </c>
      <c r="H95" s="339">
        <v>0</v>
      </c>
      <c r="I95" s="339">
        <v>0</v>
      </c>
      <c r="J95" s="339">
        <v>0</v>
      </c>
      <c r="K95" s="339">
        <v>0</v>
      </c>
      <c r="O95" s="320"/>
      <c r="Q95" s="320"/>
      <c r="R95" s="320"/>
    </row>
    <row r="96" spans="1:24" s="321" customFormat="1" ht="12" customHeight="1" x14ac:dyDescent="0.2">
      <c r="A96" s="528"/>
      <c r="B96" s="528"/>
      <c r="C96" s="349" t="s">
        <v>335</v>
      </c>
      <c r="D96" s="339">
        <v>779119</v>
      </c>
      <c r="E96" s="339">
        <v>0</v>
      </c>
      <c r="F96" s="339">
        <v>333863</v>
      </c>
      <c r="G96" s="339">
        <v>445256</v>
      </c>
      <c r="H96" s="339">
        <v>0</v>
      </c>
      <c r="I96" s="339">
        <v>0</v>
      </c>
      <c r="J96" s="339">
        <v>0</v>
      </c>
      <c r="K96" s="339">
        <v>0</v>
      </c>
      <c r="O96" s="320"/>
      <c r="Q96" s="320"/>
      <c r="R96" s="320"/>
    </row>
    <row r="97" spans="1:18" s="321" customFormat="1" ht="12" customHeight="1" x14ac:dyDescent="0.2">
      <c r="A97" s="528"/>
      <c r="B97" s="528"/>
      <c r="C97" s="349" t="s">
        <v>336</v>
      </c>
      <c r="D97" s="339">
        <v>4054832</v>
      </c>
      <c r="E97" s="339">
        <v>0</v>
      </c>
      <c r="F97" s="339">
        <v>1161248</v>
      </c>
      <c r="G97" s="339">
        <v>2893584</v>
      </c>
      <c r="H97" s="339">
        <v>0</v>
      </c>
      <c r="I97" s="339">
        <v>0</v>
      </c>
      <c r="J97" s="339">
        <v>0</v>
      </c>
      <c r="K97" s="339">
        <v>0</v>
      </c>
      <c r="O97" s="320"/>
      <c r="Q97" s="320"/>
      <c r="R97" s="320"/>
    </row>
    <row r="98" spans="1:18" s="321" customFormat="1" ht="12" customHeight="1" x14ac:dyDescent="0.2">
      <c r="A98" s="528"/>
      <c r="B98" s="531" t="s">
        <v>338</v>
      </c>
      <c r="C98" s="349" t="s">
        <v>140</v>
      </c>
      <c r="D98" s="339">
        <v>121185</v>
      </c>
      <c r="E98" s="339">
        <v>0</v>
      </c>
      <c r="F98" s="339">
        <v>25595</v>
      </c>
      <c r="G98" s="339">
        <v>95590</v>
      </c>
      <c r="H98" s="339">
        <v>0</v>
      </c>
      <c r="I98" s="339">
        <v>0</v>
      </c>
      <c r="J98" s="339">
        <v>0</v>
      </c>
      <c r="K98" s="339">
        <v>0</v>
      </c>
      <c r="O98" s="320"/>
      <c r="Q98" s="320"/>
      <c r="R98" s="320"/>
    </row>
    <row r="99" spans="1:18" s="321" customFormat="1" ht="12" customHeight="1" x14ac:dyDescent="0.2">
      <c r="A99" s="528"/>
      <c r="B99" s="528"/>
      <c r="C99" s="349" t="s">
        <v>339</v>
      </c>
      <c r="D99" s="339">
        <v>65908</v>
      </c>
      <c r="E99" s="339">
        <v>0</v>
      </c>
      <c r="F99" s="339">
        <v>25595</v>
      </c>
      <c r="G99" s="339">
        <v>40313</v>
      </c>
      <c r="H99" s="339">
        <v>0</v>
      </c>
      <c r="I99" s="339">
        <v>0</v>
      </c>
      <c r="J99" s="339">
        <v>0</v>
      </c>
      <c r="K99" s="339">
        <v>0</v>
      </c>
      <c r="O99" s="320"/>
      <c r="Q99" s="320"/>
      <c r="R99" s="320"/>
    </row>
    <row r="100" spans="1:18" s="321" customFormat="1" ht="12" customHeight="1" x14ac:dyDescent="0.2">
      <c r="A100" s="528"/>
      <c r="B100" s="528"/>
      <c r="C100" s="349" t="s">
        <v>340</v>
      </c>
      <c r="D100" s="339">
        <v>55277</v>
      </c>
      <c r="E100" s="339">
        <v>0</v>
      </c>
      <c r="F100" s="339">
        <v>0</v>
      </c>
      <c r="G100" s="339">
        <v>55277</v>
      </c>
      <c r="H100" s="339">
        <v>0</v>
      </c>
      <c r="I100" s="339">
        <v>0</v>
      </c>
      <c r="J100" s="339">
        <v>0</v>
      </c>
      <c r="K100" s="339">
        <v>0</v>
      </c>
      <c r="O100" s="320"/>
      <c r="Q100" s="320"/>
      <c r="R100" s="320"/>
    </row>
    <row r="101" spans="1:18" s="321" customFormat="1" ht="12" customHeight="1" x14ac:dyDescent="0.2">
      <c r="A101" s="528"/>
      <c r="B101" s="349" t="s">
        <v>341</v>
      </c>
      <c r="C101" s="349" t="s">
        <v>342</v>
      </c>
      <c r="D101" s="339">
        <v>1203348</v>
      </c>
      <c r="E101" s="339">
        <v>0</v>
      </c>
      <c r="F101" s="339">
        <v>0</v>
      </c>
      <c r="G101" s="339">
        <v>1203348</v>
      </c>
      <c r="H101" s="339">
        <v>0</v>
      </c>
      <c r="I101" s="339">
        <v>0</v>
      </c>
      <c r="J101" s="339">
        <v>0</v>
      </c>
      <c r="K101" s="339">
        <v>0</v>
      </c>
      <c r="O101" s="320"/>
      <c r="Q101" s="320"/>
      <c r="R101" s="320"/>
    </row>
    <row r="102" spans="1:18" s="321" customFormat="1" ht="12" customHeight="1" x14ac:dyDescent="0.2">
      <c r="A102" s="528"/>
      <c r="B102" s="531" t="s">
        <v>343</v>
      </c>
      <c r="C102" s="349" t="s">
        <v>140</v>
      </c>
      <c r="D102" s="339">
        <v>1977241</v>
      </c>
      <c r="E102" s="339">
        <v>0</v>
      </c>
      <c r="F102" s="339">
        <v>0</v>
      </c>
      <c r="G102" s="339">
        <v>1977241</v>
      </c>
      <c r="H102" s="339">
        <v>0</v>
      </c>
      <c r="I102" s="339">
        <v>0</v>
      </c>
      <c r="J102" s="339">
        <v>0</v>
      </c>
      <c r="K102" s="339">
        <v>0</v>
      </c>
      <c r="O102" s="320"/>
      <c r="Q102" s="320"/>
      <c r="R102" s="320"/>
    </row>
    <row r="103" spans="1:18" s="321" customFormat="1" ht="12" customHeight="1" x14ac:dyDescent="0.2">
      <c r="A103" s="528"/>
      <c r="B103" s="528"/>
      <c r="C103" s="349" t="s">
        <v>344</v>
      </c>
      <c r="D103" s="339">
        <v>1308462</v>
      </c>
      <c r="E103" s="339">
        <v>0</v>
      </c>
      <c r="F103" s="339">
        <v>0</v>
      </c>
      <c r="G103" s="339">
        <v>1308462</v>
      </c>
      <c r="H103" s="339">
        <v>0</v>
      </c>
      <c r="I103" s="339">
        <v>0</v>
      </c>
      <c r="J103" s="339">
        <v>0</v>
      </c>
      <c r="K103" s="339">
        <v>0</v>
      </c>
      <c r="O103" s="320"/>
      <c r="Q103" s="320"/>
      <c r="R103" s="320"/>
    </row>
    <row r="104" spans="1:18" s="321" customFormat="1" ht="12" customHeight="1" x14ac:dyDescent="0.2">
      <c r="A104" s="528"/>
      <c r="B104" s="528"/>
      <c r="C104" s="349" t="s">
        <v>345</v>
      </c>
      <c r="D104" s="339">
        <v>668779</v>
      </c>
      <c r="E104" s="339">
        <v>0</v>
      </c>
      <c r="F104" s="339">
        <v>0</v>
      </c>
      <c r="G104" s="339">
        <v>668779</v>
      </c>
      <c r="H104" s="339">
        <v>0</v>
      </c>
      <c r="I104" s="339">
        <v>0</v>
      </c>
      <c r="J104" s="339">
        <v>0</v>
      </c>
      <c r="K104" s="339">
        <v>0</v>
      </c>
      <c r="O104" s="320"/>
      <c r="Q104" s="320"/>
      <c r="R104" s="320"/>
    </row>
    <row r="105" spans="1:18" s="321" customFormat="1" ht="12" customHeight="1" x14ac:dyDescent="0.2">
      <c r="A105" s="528"/>
      <c r="B105" s="349" t="s">
        <v>346</v>
      </c>
      <c r="C105" s="349" t="s">
        <v>347</v>
      </c>
      <c r="D105" s="339">
        <v>127541</v>
      </c>
      <c r="E105" s="339">
        <v>0</v>
      </c>
      <c r="F105" s="339">
        <v>0</v>
      </c>
      <c r="G105" s="339">
        <v>127541</v>
      </c>
      <c r="H105" s="339">
        <v>0</v>
      </c>
      <c r="I105" s="339">
        <v>0</v>
      </c>
      <c r="J105" s="339">
        <v>0</v>
      </c>
      <c r="K105" s="339">
        <v>0</v>
      </c>
      <c r="O105" s="320"/>
      <c r="Q105" s="320"/>
      <c r="R105" s="320"/>
    </row>
    <row r="106" spans="1:18" s="321" customFormat="1" ht="12" customHeight="1" x14ac:dyDescent="0.2">
      <c r="A106" s="528"/>
      <c r="B106" s="349" t="s">
        <v>348</v>
      </c>
      <c r="C106" s="349" t="s">
        <v>349</v>
      </c>
      <c r="D106" s="339">
        <v>993555</v>
      </c>
      <c r="E106" s="339">
        <v>0</v>
      </c>
      <c r="F106" s="339">
        <v>0</v>
      </c>
      <c r="G106" s="339">
        <v>993555</v>
      </c>
      <c r="H106" s="339">
        <v>0</v>
      </c>
      <c r="I106" s="339">
        <v>0</v>
      </c>
      <c r="J106" s="339">
        <v>0</v>
      </c>
      <c r="K106" s="339">
        <v>0</v>
      </c>
      <c r="O106" s="320"/>
      <c r="Q106" s="320"/>
      <c r="R106" s="320"/>
    </row>
    <row r="107" spans="1:18" s="321" customFormat="1" ht="12" customHeight="1" x14ac:dyDescent="0.2">
      <c r="A107" s="528"/>
      <c r="B107" s="349" t="s">
        <v>350</v>
      </c>
      <c r="C107" s="349" t="s">
        <v>351</v>
      </c>
      <c r="D107" s="339">
        <v>7183</v>
      </c>
      <c r="E107" s="339">
        <v>0</v>
      </c>
      <c r="F107" s="339">
        <v>1184</v>
      </c>
      <c r="G107" s="339">
        <v>5999</v>
      </c>
      <c r="H107" s="339">
        <v>0</v>
      </c>
      <c r="I107" s="339">
        <v>0</v>
      </c>
      <c r="J107" s="339">
        <v>0</v>
      </c>
      <c r="K107" s="339">
        <v>0</v>
      </c>
      <c r="O107" s="320"/>
      <c r="Q107" s="320"/>
      <c r="R107" s="320"/>
    </row>
    <row r="108" spans="1:18" s="321" customFormat="1" ht="12" customHeight="1" x14ac:dyDescent="0.2">
      <c r="A108" s="528"/>
      <c r="B108" s="349" t="s">
        <v>353</v>
      </c>
      <c r="C108" s="349" t="s">
        <v>354</v>
      </c>
      <c r="D108" s="339">
        <v>38146</v>
      </c>
      <c r="E108" s="339">
        <v>0</v>
      </c>
      <c r="F108" s="339">
        <v>0</v>
      </c>
      <c r="G108" s="339">
        <v>38146</v>
      </c>
      <c r="H108" s="339">
        <v>0</v>
      </c>
      <c r="I108" s="339">
        <v>0</v>
      </c>
      <c r="J108" s="339">
        <v>0</v>
      </c>
      <c r="K108" s="339">
        <v>0</v>
      </c>
      <c r="O108" s="320"/>
      <c r="Q108" s="320"/>
      <c r="R108" s="320"/>
    </row>
    <row r="109" spans="1:18" s="321" customFormat="1" ht="12" customHeight="1" x14ac:dyDescent="0.2">
      <c r="A109" s="528"/>
      <c r="B109" s="531" t="s">
        <v>355</v>
      </c>
      <c r="C109" s="349" t="s">
        <v>140</v>
      </c>
      <c r="D109" s="339">
        <v>7044</v>
      </c>
      <c r="E109" s="339">
        <v>0</v>
      </c>
      <c r="F109" s="339">
        <v>7044</v>
      </c>
      <c r="G109" s="339">
        <v>0</v>
      </c>
      <c r="H109" s="339">
        <v>0</v>
      </c>
      <c r="I109" s="339">
        <v>0</v>
      </c>
      <c r="J109" s="339">
        <v>0</v>
      </c>
      <c r="K109" s="339">
        <v>0</v>
      </c>
      <c r="O109" s="320"/>
      <c r="Q109" s="320"/>
      <c r="R109" s="320"/>
    </row>
    <row r="110" spans="1:18" s="321" customFormat="1" ht="12" customHeight="1" x14ac:dyDescent="0.2">
      <c r="A110" s="528"/>
      <c r="B110" s="528"/>
      <c r="C110" s="349" t="s">
        <v>355</v>
      </c>
      <c r="D110" s="339">
        <v>4874</v>
      </c>
      <c r="E110" s="339">
        <v>0</v>
      </c>
      <c r="F110" s="339">
        <v>4874</v>
      </c>
      <c r="G110" s="339">
        <v>0</v>
      </c>
      <c r="H110" s="339">
        <v>0</v>
      </c>
      <c r="I110" s="339">
        <v>0</v>
      </c>
      <c r="J110" s="339">
        <v>0</v>
      </c>
      <c r="K110" s="339">
        <v>0</v>
      </c>
      <c r="O110" s="320"/>
      <c r="Q110" s="320"/>
      <c r="R110" s="320"/>
    </row>
    <row r="111" spans="1:18" s="321" customFormat="1" ht="12" customHeight="1" x14ac:dyDescent="0.2">
      <c r="A111" s="528"/>
      <c r="B111" s="528"/>
      <c r="C111" s="349" t="s">
        <v>356</v>
      </c>
      <c r="D111" s="339">
        <v>2170</v>
      </c>
      <c r="E111" s="339">
        <v>0</v>
      </c>
      <c r="F111" s="339">
        <v>2170</v>
      </c>
      <c r="G111" s="339">
        <v>0</v>
      </c>
      <c r="H111" s="339">
        <v>0</v>
      </c>
      <c r="I111" s="339">
        <v>0</v>
      </c>
      <c r="J111" s="339">
        <v>0</v>
      </c>
      <c r="K111" s="339">
        <v>0</v>
      </c>
      <c r="O111" s="320"/>
      <c r="Q111" s="320"/>
      <c r="R111" s="320"/>
    </row>
    <row r="112" spans="1:18" s="321" customFormat="1" ht="12" customHeight="1" x14ac:dyDescent="0.2">
      <c r="A112" s="528"/>
      <c r="B112" s="349" t="s">
        <v>357</v>
      </c>
      <c r="C112" s="349" t="s">
        <v>358</v>
      </c>
      <c r="D112" s="339">
        <v>1201</v>
      </c>
      <c r="E112" s="339">
        <v>0</v>
      </c>
      <c r="F112" s="339">
        <v>1201</v>
      </c>
      <c r="G112" s="339">
        <v>0</v>
      </c>
      <c r="H112" s="339">
        <v>0</v>
      </c>
      <c r="I112" s="339">
        <v>0</v>
      </c>
      <c r="J112" s="339">
        <v>0</v>
      </c>
      <c r="K112" s="339">
        <v>0</v>
      </c>
      <c r="O112" s="320"/>
      <c r="Q112" s="320"/>
      <c r="R112" s="320"/>
    </row>
    <row r="113" spans="1:24" s="321" customFormat="1" ht="12" customHeight="1" x14ac:dyDescent="0.2">
      <c r="A113" s="528"/>
      <c r="B113" s="349" t="s">
        <v>359</v>
      </c>
      <c r="C113" s="349" t="s">
        <v>360</v>
      </c>
      <c r="D113" s="339">
        <v>59799</v>
      </c>
      <c r="E113" s="339">
        <v>0</v>
      </c>
      <c r="F113" s="339">
        <v>0</v>
      </c>
      <c r="G113" s="339">
        <v>59799</v>
      </c>
      <c r="H113" s="339">
        <v>0</v>
      </c>
      <c r="I113" s="339">
        <v>0</v>
      </c>
      <c r="J113" s="339">
        <v>0</v>
      </c>
      <c r="K113" s="339">
        <v>0</v>
      </c>
      <c r="O113" s="320"/>
      <c r="Q113" s="320"/>
      <c r="R113" s="320"/>
    </row>
    <row r="114" spans="1:24" s="321" customFormat="1" ht="12" customHeight="1" x14ac:dyDescent="0.2">
      <c r="A114" s="528"/>
      <c r="B114" s="349" t="s">
        <v>361</v>
      </c>
      <c r="C114" s="349" t="s">
        <v>362</v>
      </c>
      <c r="D114" s="339">
        <v>357566</v>
      </c>
      <c r="E114" s="339">
        <v>0</v>
      </c>
      <c r="F114" s="339">
        <v>0</v>
      </c>
      <c r="G114" s="339">
        <v>357566</v>
      </c>
      <c r="H114" s="339">
        <v>0</v>
      </c>
      <c r="I114" s="339">
        <v>0</v>
      </c>
      <c r="J114" s="339">
        <v>0</v>
      </c>
      <c r="K114" s="339">
        <v>0</v>
      </c>
      <c r="O114" s="320"/>
      <c r="Q114" s="320"/>
      <c r="R114" s="320"/>
    </row>
    <row r="115" spans="1:24" s="321" customFormat="1" ht="12" customHeight="1" x14ac:dyDescent="0.2">
      <c r="A115" s="528"/>
      <c r="B115" s="349" t="s">
        <v>363</v>
      </c>
      <c r="C115" s="349" t="s">
        <v>364</v>
      </c>
      <c r="D115" s="339">
        <v>4543980</v>
      </c>
      <c r="E115" s="339">
        <v>2684425</v>
      </c>
      <c r="F115" s="339">
        <v>359379</v>
      </c>
      <c r="G115" s="339">
        <v>1500176</v>
      </c>
      <c r="H115" s="339">
        <v>0</v>
      </c>
      <c r="I115" s="339">
        <v>0</v>
      </c>
      <c r="J115" s="339">
        <v>0</v>
      </c>
      <c r="K115" s="339">
        <v>0</v>
      </c>
      <c r="O115" s="320"/>
      <c r="Q115" s="320"/>
      <c r="R115" s="320"/>
    </row>
    <row r="116" spans="1:24" s="321" customFormat="1" ht="12" customHeight="1" x14ac:dyDescent="0.2">
      <c r="A116" s="528"/>
      <c r="B116" s="531" t="s">
        <v>365</v>
      </c>
      <c r="C116" s="349" t="s">
        <v>140</v>
      </c>
      <c r="D116" s="339">
        <v>42815</v>
      </c>
      <c r="E116" s="339">
        <v>0</v>
      </c>
      <c r="F116" s="339">
        <v>13356</v>
      </c>
      <c r="G116" s="339">
        <v>29459</v>
      </c>
      <c r="H116" s="339">
        <v>0</v>
      </c>
      <c r="I116" s="339">
        <v>0</v>
      </c>
      <c r="J116" s="339">
        <v>0</v>
      </c>
      <c r="K116" s="339">
        <v>0</v>
      </c>
      <c r="O116" s="320"/>
      <c r="Q116" s="320"/>
      <c r="R116" s="320"/>
    </row>
    <row r="117" spans="1:24" s="321" customFormat="1" ht="12" customHeight="1" x14ac:dyDescent="0.2">
      <c r="A117" s="528"/>
      <c r="B117" s="528"/>
      <c r="C117" s="349" t="s">
        <v>366</v>
      </c>
      <c r="D117" s="339">
        <v>11093</v>
      </c>
      <c r="E117" s="339">
        <v>0</v>
      </c>
      <c r="F117" s="339">
        <v>10629</v>
      </c>
      <c r="G117" s="339">
        <v>464</v>
      </c>
      <c r="H117" s="339">
        <v>0</v>
      </c>
      <c r="I117" s="339">
        <v>0</v>
      </c>
      <c r="J117" s="339">
        <v>0</v>
      </c>
      <c r="K117" s="339">
        <v>0</v>
      </c>
      <c r="O117" s="320"/>
      <c r="Q117" s="320"/>
      <c r="R117" s="320"/>
    </row>
    <row r="118" spans="1:24" s="321" customFormat="1" ht="12" customHeight="1" x14ac:dyDescent="0.2">
      <c r="A118" s="528"/>
      <c r="B118" s="528"/>
      <c r="C118" s="349" t="s">
        <v>367</v>
      </c>
      <c r="D118" s="339">
        <v>31722</v>
      </c>
      <c r="E118" s="339">
        <v>0</v>
      </c>
      <c r="F118" s="339">
        <v>2727</v>
      </c>
      <c r="G118" s="339">
        <v>28995</v>
      </c>
      <c r="H118" s="339">
        <v>0</v>
      </c>
      <c r="I118" s="339">
        <v>0</v>
      </c>
      <c r="J118" s="339">
        <v>0</v>
      </c>
      <c r="K118" s="339">
        <v>0</v>
      </c>
      <c r="O118" s="320"/>
      <c r="Q118" s="320"/>
      <c r="R118" s="320"/>
    </row>
    <row r="119" spans="1:24" s="321" customFormat="1" ht="12" customHeight="1" x14ac:dyDescent="0.2">
      <c r="A119" s="528"/>
      <c r="B119" s="349" t="s">
        <v>368</v>
      </c>
      <c r="C119" s="349" t="s">
        <v>369</v>
      </c>
      <c r="D119" s="339">
        <v>2463587</v>
      </c>
      <c r="E119" s="339">
        <v>0</v>
      </c>
      <c r="F119" s="339">
        <v>0</v>
      </c>
      <c r="G119" s="339">
        <v>2463587</v>
      </c>
      <c r="H119" s="339">
        <v>0</v>
      </c>
      <c r="I119" s="339">
        <v>0</v>
      </c>
      <c r="J119" s="339">
        <v>0</v>
      </c>
      <c r="K119" s="339">
        <v>0</v>
      </c>
      <c r="O119" s="320"/>
      <c r="Q119" s="320"/>
      <c r="R119" s="320"/>
    </row>
    <row r="120" spans="1:24" s="321" customFormat="1" ht="12" customHeight="1" x14ac:dyDescent="0.2">
      <c r="A120" s="528"/>
      <c r="B120" s="349" t="s">
        <v>370</v>
      </c>
      <c r="C120" s="349" t="s">
        <v>371</v>
      </c>
      <c r="D120" s="339">
        <v>26797</v>
      </c>
      <c r="E120" s="339">
        <v>0</v>
      </c>
      <c r="F120" s="339">
        <v>0</v>
      </c>
      <c r="G120" s="339">
        <v>26797</v>
      </c>
      <c r="H120" s="339">
        <v>0</v>
      </c>
      <c r="I120" s="339">
        <v>0</v>
      </c>
      <c r="J120" s="339">
        <v>0</v>
      </c>
      <c r="K120" s="339">
        <v>0</v>
      </c>
      <c r="O120" s="320"/>
      <c r="Q120" s="320"/>
      <c r="R120" s="320"/>
    </row>
    <row r="121" spans="1:24" s="321" customFormat="1" ht="12" customHeight="1" x14ac:dyDescent="0.2">
      <c r="A121" s="528"/>
      <c r="B121" s="531" t="s">
        <v>372</v>
      </c>
      <c r="C121" s="349" t="s">
        <v>140</v>
      </c>
      <c r="D121" s="339">
        <v>2165502</v>
      </c>
      <c r="E121" s="339">
        <v>0</v>
      </c>
      <c r="F121" s="339">
        <v>0</v>
      </c>
      <c r="G121" s="339">
        <v>2165502</v>
      </c>
      <c r="H121" s="339">
        <v>0</v>
      </c>
      <c r="I121" s="339">
        <v>0</v>
      </c>
      <c r="J121" s="339">
        <v>0</v>
      </c>
      <c r="K121" s="339">
        <v>0</v>
      </c>
      <c r="O121" s="320"/>
      <c r="Q121" s="320"/>
      <c r="R121" s="320"/>
    </row>
    <row r="122" spans="1:24" s="321" customFormat="1" ht="12" customHeight="1" x14ac:dyDescent="0.2">
      <c r="A122" s="528"/>
      <c r="B122" s="528"/>
      <c r="C122" s="349" t="s">
        <v>373</v>
      </c>
      <c r="D122" s="339">
        <v>2165427</v>
      </c>
      <c r="E122" s="339">
        <v>0</v>
      </c>
      <c r="F122" s="339">
        <v>0</v>
      </c>
      <c r="G122" s="339">
        <v>2165427</v>
      </c>
      <c r="H122" s="339">
        <v>0</v>
      </c>
      <c r="I122" s="339">
        <v>0</v>
      </c>
      <c r="J122" s="339">
        <v>0</v>
      </c>
      <c r="K122" s="339">
        <v>0</v>
      </c>
      <c r="O122" s="320"/>
      <c r="Q122" s="320"/>
      <c r="R122" s="320"/>
    </row>
    <row r="123" spans="1:24" s="321" customFormat="1" ht="12" customHeight="1" x14ac:dyDescent="0.2">
      <c r="A123" s="528"/>
      <c r="B123" s="528"/>
      <c r="C123" s="349" t="s">
        <v>374</v>
      </c>
      <c r="D123" s="339">
        <v>75</v>
      </c>
      <c r="E123" s="339">
        <v>0</v>
      </c>
      <c r="F123" s="339">
        <v>0</v>
      </c>
      <c r="G123" s="339">
        <v>75</v>
      </c>
      <c r="H123" s="339">
        <v>0</v>
      </c>
      <c r="I123" s="339">
        <v>0</v>
      </c>
      <c r="J123" s="339">
        <v>0</v>
      </c>
      <c r="K123" s="339">
        <v>0</v>
      </c>
      <c r="O123" s="320"/>
      <c r="Q123" s="320"/>
      <c r="R123" s="320"/>
    </row>
    <row r="124" spans="1:24" s="123" customFormat="1" ht="12" customHeight="1" x14ac:dyDescent="0.2">
      <c r="A124" s="530" t="s">
        <v>26</v>
      </c>
      <c r="B124" s="547"/>
      <c r="C124" s="547"/>
      <c r="D124" s="547"/>
      <c r="E124" s="547"/>
      <c r="F124" s="547"/>
      <c r="G124" s="547"/>
      <c r="H124" s="547"/>
      <c r="I124" s="547"/>
      <c r="J124" s="547"/>
      <c r="K124" s="389"/>
    </row>
    <row r="125" spans="1:24" s="123" customFormat="1" ht="12" customHeight="1" x14ac:dyDescent="0.2">
      <c r="A125" s="201"/>
      <c r="B125" s="224" t="s">
        <v>18</v>
      </c>
      <c r="C125" s="390"/>
      <c r="D125" s="336">
        <v>0</v>
      </c>
      <c r="E125" s="336">
        <v>0</v>
      </c>
      <c r="F125" s="336">
        <v>0</v>
      </c>
      <c r="G125" s="336">
        <v>0</v>
      </c>
      <c r="H125" s="336">
        <v>0</v>
      </c>
      <c r="I125" s="336">
        <v>0</v>
      </c>
      <c r="J125" s="336">
        <v>0</v>
      </c>
      <c r="K125" s="336">
        <v>0</v>
      </c>
      <c r="M125" s="288"/>
      <c r="V125" s="110"/>
      <c r="W125" s="110"/>
      <c r="X125" s="110"/>
    </row>
    <row r="126" spans="1:24" s="123" customFormat="1" ht="12" customHeight="1" x14ac:dyDescent="0.2">
      <c r="A126" s="201"/>
      <c r="B126" s="224"/>
      <c r="C126" s="390"/>
      <c r="D126" s="339">
        <v>0</v>
      </c>
      <c r="E126" s="339">
        <v>0</v>
      </c>
      <c r="F126" s="339">
        <v>0</v>
      </c>
      <c r="G126" s="339">
        <v>0</v>
      </c>
      <c r="H126" s="339">
        <v>0</v>
      </c>
      <c r="I126" s="339">
        <v>0</v>
      </c>
      <c r="J126" s="339">
        <v>0</v>
      </c>
      <c r="K126" s="339">
        <v>0</v>
      </c>
      <c r="M126" s="288"/>
      <c r="V126" s="110"/>
      <c r="W126" s="110"/>
      <c r="X126" s="110"/>
    </row>
    <row r="127" spans="1:24" s="120" customFormat="1" ht="12" customHeight="1" x14ac:dyDescent="0.2">
      <c r="A127" s="523" t="s">
        <v>27</v>
      </c>
      <c r="B127" s="555"/>
      <c r="C127" s="555"/>
      <c r="D127" s="555"/>
      <c r="E127" s="555"/>
      <c r="F127" s="555"/>
      <c r="G127" s="555"/>
      <c r="H127" s="291"/>
      <c r="I127" s="291"/>
      <c r="J127" s="286"/>
      <c r="K127" s="286"/>
      <c r="L127" s="17"/>
      <c r="O127" s="147"/>
      <c r="P127" s="147"/>
      <c r="Q127" s="122"/>
      <c r="R127" s="122"/>
      <c r="S127" s="147"/>
    </row>
    <row r="128" spans="1:24" s="123" customFormat="1" ht="12" customHeight="1" x14ac:dyDescent="0.2">
      <c r="A128" s="201"/>
      <c r="B128" s="224" t="s">
        <v>18</v>
      </c>
      <c r="C128" s="390"/>
      <c r="D128" s="336">
        <v>14090680</v>
      </c>
      <c r="E128" s="336">
        <v>0</v>
      </c>
      <c r="F128" s="336">
        <v>537050</v>
      </c>
      <c r="G128" s="336">
        <v>13553630</v>
      </c>
      <c r="H128" s="336">
        <v>0</v>
      </c>
      <c r="I128" s="336">
        <v>0</v>
      </c>
      <c r="J128" s="336">
        <v>0</v>
      </c>
      <c r="K128" s="336">
        <v>0</v>
      </c>
      <c r="M128" s="288"/>
      <c r="V128" s="110"/>
      <c r="W128" s="110"/>
      <c r="X128" s="110"/>
    </row>
    <row r="129" spans="1:19" s="321" customFormat="1" ht="12" customHeight="1" x14ac:dyDescent="0.2">
      <c r="A129" s="528"/>
      <c r="B129" s="531" t="s">
        <v>375</v>
      </c>
      <c r="C129" s="349" t="s">
        <v>140</v>
      </c>
      <c r="D129" s="339">
        <v>2038239</v>
      </c>
      <c r="E129" s="339">
        <v>0</v>
      </c>
      <c r="F129" s="339">
        <v>164730</v>
      </c>
      <c r="G129" s="339">
        <v>1873509</v>
      </c>
      <c r="H129" s="339">
        <v>0</v>
      </c>
      <c r="I129" s="339">
        <v>0</v>
      </c>
      <c r="J129" s="339">
        <v>0</v>
      </c>
      <c r="K129" s="339">
        <v>0</v>
      </c>
      <c r="O129" s="320"/>
      <c r="Q129" s="320"/>
      <c r="R129" s="320"/>
    </row>
    <row r="130" spans="1:19" s="321" customFormat="1" ht="12" customHeight="1" x14ac:dyDescent="0.2">
      <c r="A130" s="528"/>
      <c r="B130" s="528"/>
      <c r="C130" s="349" t="s">
        <v>376</v>
      </c>
      <c r="D130" s="339">
        <v>1067261</v>
      </c>
      <c r="E130" s="339">
        <v>0</v>
      </c>
      <c r="F130" s="339">
        <v>164730</v>
      </c>
      <c r="G130" s="339">
        <v>902531</v>
      </c>
      <c r="H130" s="339">
        <v>0</v>
      </c>
      <c r="I130" s="339">
        <v>0</v>
      </c>
      <c r="J130" s="339">
        <v>0</v>
      </c>
      <c r="K130" s="339">
        <v>0</v>
      </c>
      <c r="O130" s="320"/>
      <c r="Q130" s="320"/>
      <c r="R130" s="320"/>
    </row>
    <row r="131" spans="1:19" s="321" customFormat="1" ht="12" customHeight="1" x14ac:dyDescent="0.2">
      <c r="A131" s="528"/>
      <c r="B131" s="528"/>
      <c r="C131" s="349" t="s">
        <v>377</v>
      </c>
      <c r="D131" s="339">
        <v>970978</v>
      </c>
      <c r="E131" s="339">
        <v>0</v>
      </c>
      <c r="F131" s="339">
        <v>0</v>
      </c>
      <c r="G131" s="339">
        <v>970978</v>
      </c>
      <c r="H131" s="339">
        <v>0</v>
      </c>
      <c r="I131" s="339">
        <v>0</v>
      </c>
      <c r="J131" s="339">
        <v>0</v>
      </c>
      <c r="K131" s="339">
        <v>0</v>
      </c>
      <c r="O131" s="320"/>
      <c r="Q131" s="320"/>
      <c r="R131" s="320"/>
    </row>
    <row r="132" spans="1:19" s="321" customFormat="1" ht="12" customHeight="1" x14ac:dyDescent="0.2">
      <c r="A132" s="528"/>
      <c r="B132" s="349" t="s">
        <v>378</v>
      </c>
      <c r="C132" s="349" t="s">
        <v>379</v>
      </c>
      <c r="D132" s="339">
        <v>62254</v>
      </c>
      <c r="E132" s="339">
        <v>0</v>
      </c>
      <c r="F132" s="339">
        <v>0</v>
      </c>
      <c r="G132" s="339">
        <v>62254</v>
      </c>
      <c r="H132" s="339">
        <v>0</v>
      </c>
      <c r="I132" s="339">
        <v>0</v>
      </c>
      <c r="J132" s="339">
        <v>0</v>
      </c>
      <c r="K132" s="339">
        <v>0</v>
      </c>
      <c r="O132" s="320"/>
      <c r="Q132" s="320"/>
      <c r="R132" s="320"/>
    </row>
    <row r="133" spans="1:19" s="321" customFormat="1" ht="12" customHeight="1" x14ac:dyDescent="0.2">
      <c r="A133" s="528"/>
      <c r="B133" s="531" t="s">
        <v>380</v>
      </c>
      <c r="C133" s="349" t="s">
        <v>140</v>
      </c>
      <c r="D133" s="339">
        <v>11990187</v>
      </c>
      <c r="E133" s="339">
        <v>0</v>
      </c>
      <c r="F133" s="339">
        <v>372320</v>
      </c>
      <c r="G133" s="339">
        <v>11617867</v>
      </c>
      <c r="H133" s="339">
        <v>0</v>
      </c>
      <c r="I133" s="339">
        <v>0</v>
      </c>
      <c r="J133" s="339">
        <v>0</v>
      </c>
      <c r="K133" s="339">
        <v>0</v>
      </c>
      <c r="O133" s="320"/>
      <c r="Q133" s="320"/>
      <c r="R133" s="320"/>
    </row>
    <row r="134" spans="1:19" s="321" customFormat="1" ht="12" customHeight="1" x14ac:dyDescent="0.2">
      <c r="A134" s="528"/>
      <c r="B134" s="528"/>
      <c r="C134" s="349" t="s">
        <v>381</v>
      </c>
      <c r="D134" s="339">
        <v>976354</v>
      </c>
      <c r="E134" s="339">
        <v>0</v>
      </c>
      <c r="F134" s="339">
        <v>0</v>
      </c>
      <c r="G134" s="339">
        <v>976354</v>
      </c>
      <c r="H134" s="339">
        <v>0</v>
      </c>
      <c r="I134" s="339">
        <v>0</v>
      </c>
      <c r="J134" s="339">
        <v>0</v>
      </c>
      <c r="K134" s="339">
        <v>0</v>
      </c>
      <c r="O134" s="320"/>
      <c r="Q134" s="320"/>
      <c r="R134" s="320"/>
    </row>
    <row r="135" spans="1:19" s="321" customFormat="1" ht="12" customHeight="1" x14ac:dyDescent="0.2">
      <c r="A135" s="528"/>
      <c r="B135" s="528"/>
      <c r="C135" s="349" t="s">
        <v>382</v>
      </c>
      <c r="D135" s="339">
        <v>1748491</v>
      </c>
      <c r="E135" s="339">
        <v>0</v>
      </c>
      <c r="F135" s="339">
        <v>63704</v>
      </c>
      <c r="G135" s="339">
        <v>1684787</v>
      </c>
      <c r="H135" s="339">
        <v>0</v>
      </c>
      <c r="I135" s="339">
        <v>0</v>
      </c>
      <c r="J135" s="339">
        <v>0</v>
      </c>
      <c r="K135" s="339">
        <v>0</v>
      </c>
      <c r="O135" s="320"/>
      <c r="Q135" s="320"/>
      <c r="R135" s="320"/>
    </row>
    <row r="136" spans="1:19" s="321" customFormat="1" ht="12" customHeight="1" x14ac:dyDescent="0.2">
      <c r="A136" s="528"/>
      <c r="B136" s="528"/>
      <c r="C136" s="349" t="s">
        <v>383</v>
      </c>
      <c r="D136" s="339">
        <v>794833</v>
      </c>
      <c r="E136" s="339">
        <v>0</v>
      </c>
      <c r="F136" s="339">
        <v>154422</v>
      </c>
      <c r="G136" s="339">
        <v>640411</v>
      </c>
      <c r="H136" s="339">
        <v>0</v>
      </c>
      <c r="I136" s="339">
        <v>0</v>
      </c>
      <c r="J136" s="339">
        <v>0</v>
      </c>
      <c r="K136" s="339">
        <v>0</v>
      </c>
      <c r="O136" s="320"/>
      <c r="Q136" s="320"/>
      <c r="R136" s="320"/>
    </row>
    <row r="137" spans="1:19" s="321" customFormat="1" ht="12" customHeight="1" x14ac:dyDescent="0.2">
      <c r="A137" s="528"/>
      <c r="B137" s="528"/>
      <c r="C137" s="349" t="s">
        <v>384</v>
      </c>
      <c r="D137" s="339">
        <v>2639809</v>
      </c>
      <c r="E137" s="339">
        <v>0</v>
      </c>
      <c r="F137" s="339">
        <v>154194</v>
      </c>
      <c r="G137" s="339">
        <v>2485615</v>
      </c>
      <c r="H137" s="339">
        <v>0</v>
      </c>
      <c r="I137" s="339">
        <v>0</v>
      </c>
      <c r="J137" s="339">
        <v>0</v>
      </c>
      <c r="K137" s="339">
        <v>0</v>
      </c>
      <c r="O137" s="320"/>
      <c r="Q137" s="320"/>
      <c r="R137" s="320"/>
    </row>
    <row r="138" spans="1:19" s="321" customFormat="1" ht="12" customHeight="1" x14ac:dyDescent="0.2">
      <c r="A138" s="528"/>
      <c r="B138" s="528"/>
      <c r="C138" s="349" t="s">
        <v>386</v>
      </c>
      <c r="D138" s="339">
        <v>1400861</v>
      </c>
      <c r="E138" s="339">
        <v>0</v>
      </c>
      <c r="F138" s="339">
        <v>0</v>
      </c>
      <c r="G138" s="339">
        <v>1400861</v>
      </c>
      <c r="H138" s="339">
        <v>0</v>
      </c>
      <c r="I138" s="339">
        <v>0</v>
      </c>
      <c r="J138" s="339">
        <v>0</v>
      </c>
      <c r="K138" s="339">
        <v>0</v>
      </c>
      <c r="O138" s="320"/>
      <c r="Q138" s="320"/>
      <c r="R138" s="320"/>
    </row>
    <row r="139" spans="1:19" s="321" customFormat="1" ht="12" customHeight="1" x14ac:dyDescent="0.2">
      <c r="A139" s="528"/>
      <c r="B139" s="528"/>
      <c r="C139" s="349" t="s">
        <v>387</v>
      </c>
      <c r="D139" s="339">
        <v>1534106</v>
      </c>
      <c r="E139" s="339">
        <v>0</v>
      </c>
      <c r="F139" s="339">
        <v>0</v>
      </c>
      <c r="G139" s="339">
        <v>1534106</v>
      </c>
      <c r="H139" s="339">
        <v>0</v>
      </c>
      <c r="I139" s="339">
        <v>0</v>
      </c>
      <c r="J139" s="339">
        <v>0</v>
      </c>
      <c r="K139" s="339">
        <v>0</v>
      </c>
      <c r="O139" s="320"/>
      <c r="Q139" s="320"/>
      <c r="R139" s="320"/>
    </row>
    <row r="140" spans="1:19" s="321" customFormat="1" ht="12" customHeight="1" x14ac:dyDescent="0.2">
      <c r="A140" s="528"/>
      <c r="B140" s="528"/>
      <c r="C140" s="349" t="s">
        <v>388</v>
      </c>
      <c r="D140" s="339">
        <v>1621397</v>
      </c>
      <c r="E140" s="339">
        <v>0</v>
      </c>
      <c r="F140" s="339">
        <v>0</v>
      </c>
      <c r="G140" s="339">
        <v>1621397</v>
      </c>
      <c r="H140" s="339">
        <v>0</v>
      </c>
      <c r="I140" s="339">
        <v>0</v>
      </c>
      <c r="J140" s="339">
        <v>0</v>
      </c>
      <c r="K140" s="339">
        <v>0</v>
      </c>
      <c r="O140" s="320"/>
      <c r="Q140" s="320"/>
      <c r="R140" s="320"/>
    </row>
    <row r="141" spans="1:19" s="321" customFormat="1" ht="12" customHeight="1" x14ac:dyDescent="0.2">
      <c r="A141" s="528"/>
      <c r="B141" s="528"/>
      <c r="C141" s="349" t="s">
        <v>389</v>
      </c>
      <c r="D141" s="339">
        <v>159441</v>
      </c>
      <c r="E141" s="339">
        <v>0</v>
      </c>
      <c r="F141" s="339">
        <v>0</v>
      </c>
      <c r="G141" s="339">
        <v>159441</v>
      </c>
      <c r="H141" s="339">
        <v>0</v>
      </c>
      <c r="I141" s="339">
        <v>0</v>
      </c>
      <c r="J141" s="339">
        <v>0</v>
      </c>
      <c r="K141" s="339">
        <v>0</v>
      </c>
      <c r="O141" s="320"/>
      <c r="Q141" s="320"/>
      <c r="R141" s="320"/>
    </row>
    <row r="142" spans="1:19" s="321" customFormat="1" ht="12" customHeight="1" x14ac:dyDescent="0.2">
      <c r="A142" s="528"/>
      <c r="B142" s="528"/>
      <c r="C142" s="349" t="s">
        <v>390</v>
      </c>
      <c r="D142" s="339">
        <v>1052461</v>
      </c>
      <c r="E142" s="339">
        <v>0</v>
      </c>
      <c r="F142" s="339">
        <v>0</v>
      </c>
      <c r="G142" s="339">
        <v>1052461</v>
      </c>
      <c r="H142" s="339">
        <v>0</v>
      </c>
      <c r="I142" s="339">
        <v>0</v>
      </c>
      <c r="J142" s="339">
        <v>0</v>
      </c>
      <c r="K142" s="339">
        <v>0</v>
      </c>
      <c r="O142" s="320"/>
      <c r="Q142" s="320"/>
      <c r="R142" s="320"/>
    </row>
    <row r="143" spans="1:19" s="321" customFormat="1" ht="12" customHeight="1" x14ac:dyDescent="0.2">
      <c r="A143" s="528"/>
      <c r="B143" s="528"/>
      <c r="C143" s="349" t="s">
        <v>391</v>
      </c>
      <c r="D143" s="339">
        <v>62434</v>
      </c>
      <c r="E143" s="339">
        <v>0</v>
      </c>
      <c r="F143" s="339">
        <v>0</v>
      </c>
      <c r="G143" s="339">
        <v>62434</v>
      </c>
      <c r="H143" s="339">
        <v>0</v>
      </c>
      <c r="I143" s="339">
        <v>0</v>
      </c>
      <c r="J143" s="339">
        <v>0</v>
      </c>
      <c r="K143" s="339">
        <v>0</v>
      </c>
      <c r="O143" s="320"/>
      <c r="Q143" s="320"/>
      <c r="R143" s="320"/>
    </row>
    <row r="144" spans="1:19" s="120" customFormat="1" ht="12" customHeight="1" x14ac:dyDescent="0.2">
      <c r="A144" s="523" t="s">
        <v>11</v>
      </c>
      <c r="B144" s="555"/>
      <c r="C144" s="555"/>
      <c r="D144" s="555"/>
      <c r="E144" s="555"/>
      <c r="F144" s="555"/>
      <c r="G144" s="555"/>
      <c r="H144" s="292"/>
      <c r="I144" s="292"/>
      <c r="J144" s="286"/>
      <c r="K144" s="286"/>
      <c r="L144" s="153"/>
      <c r="M144" s="17"/>
      <c r="O144" s="161"/>
      <c r="P144" s="161"/>
      <c r="Q144" s="122"/>
      <c r="R144" s="122"/>
      <c r="S144" s="161"/>
    </row>
    <row r="145" spans="1:24" s="123" customFormat="1" ht="12" customHeight="1" x14ac:dyDescent="0.2">
      <c r="A145" s="201"/>
      <c r="B145" s="224" t="s">
        <v>18</v>
      </c>
      <c r="C145" s="390"/>
      <c r="D145" s="336">
        <v>420929</v>
      </c>
      <c r="E145" s="336">
        <v>0</v>
      </c>
      <c r="F145" s="336">
        <v>0</v>
      </c>
      <c r="G145" s="336">
        <v>420929</v>
      </c>
      <c r="H145" s="336">
        <v>0</v>
      </c>
      <c r="I145" s="336">
        <v>0</v>
      </c>
      <c r="J145" s="336">
        <v>0</v>
      </c>
      <c r="K145" s="336">
        <v>0</v>
      </c>
      <c r="M145" s="288"/>
      <c r="V145" s="110"/>
      <c r="W145" s="110"/>
      <c r="X145" s="110"/>
    </row>
    <row r="146" spans="1:24" s="321" customFormat="1" ht="12" customHeight="1" x14ac:dyDescent="0.2">
      <c r="A146" s="528"/>
      <c r="B146" s="531" t="s">
        <v>392</v>
      </c>
      <c r="C146" s="349" t="s">
        <v>140</v>
      </c>
      <c r="D146" s="339">
        <v>189462</v>
      </c>
      <c r="E146" s="339">
        <v>0</v>
      </c>
      <c r="F146" s="339">
        <v>0</v>
      </c>
      <c r="G146" s="339">
        <v>189462</v>
      </c>
      <c r="H146" s="339">
        <v>0</v>
      </c>
      <c r="I146" s="339">
        <v>0</v>
      </c>
      <c r="J146" s="339">
        <v>0</v>
      </c>
      <c r="K146" s="339">
        <v>0</v>
      </c>
      <c r="O146" s="320"/>
      <c r="Q146" s="320"/>
      <c r="R146" s="320"/>
    </row>
    <row r="147" spans="1:24" s="321" customFormat="1" ht="12" customHeight="1" x14ac:dyDescent="0.2">
      <c r="A147" s="528"/>
      <c r="B147" s="528"/>
      <c r="C147" s="349" t="s">
        <v>393</v>
      </c>
      <c r="D147" s="339">
        <v>122363</v>
      </c>
      <c r="E147" s="339">
        <v>0</v>
      </c>
      <c r="F147" s="339">
        <v>0</v>
      </c>
      <c r="G147" s="339">
        <v>122363</v>
      </c>
      <c r="H147" s="339">
        <v>0</v>
      </c>
      <c r="I147" s="339">
        <v>0</v>
      </c>
      <c r="J147" s="339">
        <v>0</v>
      </c>
      <c r="K147" s="339">
        <v>0</v>
      </c>
      <c r="O147" s="320"/>
      <c r="Q147" s="320"/>
      <c r="R147" s="320"/>
    </row>
    <row r="148" spans="1:24" s="321" customFormat="1" ht="12" customHeight="1" x14ac:dyDescent="0.2">
      <c r="A148" s="528"/>
      <c r="B148" s="528"/>
      <c r="C148" s="349" t="s">
        <v>394</v>
      </c>
      <c r="D148" s="339">
        <v>67099</v>
      </c>
      <c r="E148" s="339">
        <v>0</v>
      </c>
      <c r="F148" s="339">
        <v>0</v>
      </c>
      <c r="G148" s="339">
        <v>67099</v>
      </c>
      <c r="H148" s="339">
        <v>0</v>
      </c>
      <c r="I148" s="339">
        <v>0</v>
      </c>
      <c r="J148" s="339">
        <v>0</v>
      </c>
      <c r="K148" s="339">
        <v>0</v>
      </c>
      <c r="O148" s="320"/>
      <c r="Q148" s="320"/>
      <c r="R148" s="320"/>
    </row>
    <row r="149" spans="1:24" s="321" customFormat="1" ht="12" customHeight="1" x14ac:dyDescent="0.2">
      <c r="A149" s="528"/>
      <c r="B149" s="531" t="s">
        <v>395</v>
      </c>
      <c r="C149" s="349" t="s">
        <v>140</v>
      </c>
      <c r="D149" s="339">
        <v>225071</v>
      </c>
      <c r="E149" s="339">
        <v>0</v>
      </c>
      <c r="F149" s="339">
        <v>0</v>
      </c>
      <c r="G149" s="339">
        <v>225071</v>
      </c>
      <c r="H149" s="339">
        <v>0</v>
      </c>
      <c r="I149" s="339">
        <v>0</v>
      </c>
      <c r="J149" s="339">
        <v>0</v>
      </c>
      <c r="K149" s="339">
        <v>0</v>
      </c>
      <c r="O149" s="320"/>
      <c r="Q149" s="320"/>
      <c r="R149" s="320"/>
    </row>
    <row r="150" spans="1:24" s="321" customFormat="1" ht="12" customHeight="1" x14ac:dyDescent="0.2">
      <c r="A150" s="528"/>
      <c r="B150" s="528"/>
      <c r="C150" s="349" t="s">
        <v>396</v>
      </c>
      <c r="D150" s="339">
        <v>218976</v>
      </c>
      <c r="E150" s="339">
        <v>0</v>
      </c>
      <c r="F150" s="339">
        <v>0</v>
      </c>
      <c r="G150" s="339">
        <v>218976</v>
      </c>
      <c r="H150" s="339">
        <v>0</v>
      </c>
      <c r="I150" s="339">
        <v>0</v>
      </c>
      <c r="J150" s="339">
        <v>0</v>
      </c>
      <c r="K150" s="339">
        <v>0</v>
      </c>
      <c r="O150" s="320"/>
      <c r="Q150" s="320"/>
      <c r="R150" s="320"/>
    </row>
    <row r="151" spans="1:24" s="321" customFormat="1" ht="12" customHeight="1" x14ac:dyDescent="0.2">
      <c r="A151" s="528"/>
      <c r="B151" s="528"/>
      <c r="C151" s="349" t="s">
        <v>397</v>
      </c>
      <c r="D151" s="339">
        <v>6095</v>
      </c>
      <c r="E151" s="339">
        <v>0</v>
      </c>
      <c r="F151" s="339">
        <v>0</v>
      </c>
      <c r="G151" s="339">
        <v>6095</v>
      </c>
      <c r="H151" s="339">
        <v>0</v>
      </c>
      <c r="I151" s="339">
        <v>0</v>
      </c>
      <c r="J151" s="339">
        <v>0</v>
      </c>
      <c r="K151" s="339">
        <v>0</v>
      </c>
      <c r="O151" s="320"/>
      <c r="Q151" s="320"/>
      <c r="R151" s="320"/>
    </row>
    <row r="152" spans="1:24" s="321" customFormat="1" ht="12" customHeight="1" x14ac:dyDescent="0.2">
      <c r="A152" s="528"/>
      <c r="B152" s="349" t="s">
        <v>398</v>
      </c>
      <c r="C152" s="349" t="s">
        <v>399</v>
      </c>
      <c r="D152" s="339">
        <v>6396</v>
      </c>
      <c r="E152" s="339">
        <v>0</v>
      </c>
      <c r="F152" s="339">
        <v>0</v>
      </c>
      <c r="G152" s="339">
        <v>6396</v>
      </c>
      <c r="H152" s="339">
        <v>0</v>
      </c>
      <c r="I152" s="339">
        <v>0</v>
      </c>
      <c r="J152" s="339">
        <v>0</v>
      </c>
      <c r="K152" s="339">
        <v>0</v>
      </c>
      <c r="O152" s="320"/>
      <c r="Q152" s="320"/>
      <c r="R152" s="320"/>
    </row>
    <row r="153" spans="1:24" s="120" customFormat="1" ht="12" customHeight="1" x14ac:dyDescent="0.2">
      <c r="A153" s="523" t="s">
        <v>28</v>
      </c>
      <c r="B153" s="555"/>
      <c r="C153" s="555"/>
      <c r="D153" s="555"/>
      <c r="E153" s="555"/>
      <c r="F153" s="555"/>
      <c r="G153" s="555"/>
      <c r="H153" s="291"/>
      <c r="I153" s="291"/>
      <c r="J153" s="286"/>
      <c r="K153" s="286"/>
      <c r="L153" s="147"/>
      <c r="M153" s="17"/>
      <c r="O153" s="147"/>
      <c r="P153" s="147"/>
      <c r="Q153" s="122"/>
      <c r="R153" s="122"/>
      <c r="S153" s="147"/>
    </row>
    <row r="154" spans="1:24" s="123" customFormat="1" ht="12" customHeight="1" x14ac:dyDescent="0.2">
      <c r="A154" s="201"/>
      <c r="B154" s="224" t="s">
        <v>18</v>
      </c>
      <c r="C154" s="390"/>
      <c r="D154" s="336">
        <v>1647516</v>
      </c>
      <c r="E154" s="336">
        <v>0</v>
      </c>
      <c r="F154" s="336">
        <v>0</v>
      </c>
      <c r="G154" s="336">
        <v>1647516</v>
      </c>
      <c r="H154" s="336">
        <v>0</v>
      </c>
      <c r="I154" s="336">
        <v>0</v>
      </c>
      <c r="J154" s="336">
        <v>0</v>
      </c>
      <c r="K154" s="336">
        <v>0</v>
      </c>
      <c r="M154" s="288"/>
      <c r="V154" s="110"/>
      <c r="W154" s="110"/>
      <c r="X154" s="110"/>
    </row>
    <row r="155" spans="1:24" s="321" customFormat="1" ht="12" customHeight="1" x14ac:dyDescent="0.2">
      <c r="A155" s="528"/>
      <c r="B155" s="349" t="s">
        <v>400</v>
      </c>
      <c r="C155" s="349" t="s">
        <v>401</v>
      </c>
      <c r="D155" s="339">
        <v>443157</v>
      </c>
      <c r="E155" s="339">
        <v>0</v>
      </c>
      <c r="F155" s="339">
        <v>0</v>
      </c>
      <c r="G155" s="339">
        <v>443157</v>
      </c>
      <c r="H155" s="339">
        <v>0</v>
      </c>
      <c r="I155" s="339">
        <v>0</v>
      </c>
      <c r="J155" s="339">
        <v>0</v>
      </c>
      <c r="K155" s="339">
        <v>0</v>
      </c>
      <c r="O155" s="320"/>
      <c r="Q155" s="320"/>
      <c r="R155" s="320"/>
    </row>
    <row r="156" spans="1:24" s="321" customFormat="1" ht="16.5" customHeight="1" x14ac:dyDescent="0.2">
      <c r="A156" s="528"/>
      <c r="B156" s="349" t="s">
        <v>402</v>
      </c>
      <c r="C156" s="349" t="s">
        <v>403</v>
      </c>
      <c r="D156" s="380">
        <v>1204359</v>
      </c>
      <c r="E156" s="380">
        <v>0</v>
      </c>
      <c r="F156" s="380">
        <v>0</v>
      </c>
      <c r="G156" s="380">
        <v>1204359</v>
      </c>
      <c r="H156" s="380">
        <v>0</v>
      </c>
      <c r="I156" s="380">
        <v>0</v>
      </c>
      <c r="J156" s="380">
        <v>0</v>
      </c>
      <c r="K156" s="380">
        <v>0</v>
      </c>
      <c r="O156" s="320"/>
      <c r="Q156" s="320"/>
      <c r="R156" s="320"/>
    </row>
    <row r="157" spans="1:24" s="67" customFormat="1" ht="12" customHeight="1" x14ac:dyDescent="0.2">
      <c r="A157" s="238" t="s">
        <v>83</v>
      </c>
      <c r="B157" s="238"/>
      <c r="C157" s="231"/>
      <c r="D157" s="210"/>
      <c r="E157" s="76"/>
      <c r="F157" s="210"/>
      <c r="G157" s="210"/>
      <c r="H157" s="206"/>
      <c r="I157" s="210"/>
      <c r="J157" s="73"/>
      <c r="K157" s="206"/>
      <c r="O157" s="206"/>
      <c r="P157" s="210"/>
      <c r="Q157" s="73"/>
      <c r="R157" s="206"/>
      <c r="S157" s="73"/>
      <c r="T157" s="73"/>
    </row>
    <row r="158" spans="1:24" s="161" customFormat="1" ht="12" customHeight="1" x14ac:dyDescent="0.25">
      <c r="A158" s="293" t="s">
        <v>66</v>
      </c>
      <c r="B158" s="237"/>
      <c r="C158" s="236"/>
      <c r="D158" s="196"/>
      <c r="E158" s="196"/>
      <c r="F158" s="196"/>
      <c r="G158" s="196"/>
      <c r="I158" s="196"/>
      <c r="P158" s="196"/>
    </row>
    <row r="159" spans="1:24" s="321" customFormat="1" ht="11.25" x14ac:dyDescent="0.2">
      <c r="A159" s="328"/>
      <c r="B159" s="328"/>
      <c r="C159" s="328"/>
      <c r="D159" s="395"/>
      <c r="E159" s="395"/>
      <c r="F159" s="395"/>
      <c r="G159" s="395"/>
      <c r="H159" s="227"/>
      <c r="I159" s="395"/>
      <c r="J159" s="227"/>
      <c r="K159" s="227"/>
      <c r="O159" s="320"/>
      <c r="Q159" s="320"/>
      <c r="R159" s="320"/>
    </row>
    <row r="160" spans="1:24" s="321" customFormat="1" ht="11.25" x14ac:dyDescent="0.2">
      <c r="A160" s="328"/>
      <c r="B160" s="328"/>
      <c r="C160" s="328"/>
      <c r="D160" s="395"/>
      <c r="E160" s="395"/>
      <c r="F160" s="395"/>
      <c r="G160" s="395"/>
      <c r="H160" s="227"/>
      <c r="I160" s="395"/>
      <c r="J160" s="227"/>
      <c r="K160" s="227"/>
      <c r="O160" s="320"/>
      <c r="Q160" s="320"/>
      <c r="R160" s="320"/>
    </row>
    <row r="161" spans="1:18" s="321" customFormat="1" ht="11.25" x14ac:dyDescent="0.2">
      <c r="A161" s="328"/>
      <c r="B161" s="328"/>
      <c r="C161" s="328"/>
      <c r="D161" s="395"/>
      <c r="E161" s="395"/>
      <c r="F161" s="395"/>
      <c r="G161" s="395"/>
      <c r="H161" s="227"/>
      <c r="I161" s="395"/>
      <c r="J161" s="227"/>
      <c r="K161" s="227"/>
      <c r="O161" s="320"/>
      <c r="Q161" s="320"/>
      <c r="R161" s="320"/>
    </row>
    <row r="162" spans="1:18" s="321" customFormat="1" ht="11.25" x14ac:dyDescent="0.2">
      <c r="A162" s="328"/>
      <c r="B162" s="328"/>
      <c r="C162" s="328"/>
      <c r="D162" s="395"/>
      <c r="E162" s="395"/>
      <c r="F162" s="395"/>
      <c r="G162" s="395"/>
      <c r="H162" s="227"/>
      <c r="I162" s="395"/>
      <c r="J162" s="227"/>
      <c r="K162" s="227"/>
      <c r="O162" s="320"/>
      <c r="Q162" s="320"/>
      <c r="R162" s="320"/>
    </row>
    <row r="163" spans="1:18" s="321" customFormat="1" ht="11.25" x14ac:dyDescent="0.2">
      <c r="A163" s="328"/>
      <c r="B163" s="328"/>
      <c r="C163" s="328"/>
      <c r="D163" s="395"/>
      <c r="E163" s="395"/>
      <c r="F163" s="395"/>
      <c r="G163" s="395"/>
      <c r="H163" s="227"/>
      <c r="I163" s="395"/>
      <c r="J163" s="227"/>
      <c r="K163" s="227"/>
      <c r="O163" s="320"/>
      <c r="Q163" s="320"/>
      <c r="R163" s="320"/>
    </row>
    <row r="164" spans="1:18" s="321" customFormat="1" ht="11.25" x14ac:dyDescent="0.2">
      <c r="A164" s="328"/>
      <c r="B164" s="328"/>
      <c r="C164" s="328"/>
      <c r="D164" s="395"/>
      <c r="E164" s="395"/>
      <c r="F164" s="395"/>
      <c r="G164" s="395"/>
      <c r="H164" s="227"/>
      <c r="I164" s="395"/>
      <c r="J164" s="227"/>
      <c r="K164" s="227"/>
      <c r="O164" s="320"/>
      <c r="Q164" s="320"/>
      <c r="R164" s="320"/>
    </row>
    <row r="165" spans="1:18" s="321" customFormat="1" ht="11.25" x14ac:dyDescent="0.2">
      <c r="A165" s="328"/>
      <c r="B165" s="328"/>
      <c r="C165" s="328"/>
      <c r="D165" s="395"/>
      <c r="E165" s="395"/>
      <c r="F165" s="395"/>
      <c r="G165" s="395"/>
      <c r="H165" s="227"/>
      <c r="I165" s="395"/>
      <c r="J165" s="227"/>
      <c r="K165" s="227"/>
      <c r="O165" s="320"/>
      <c r="Q165" s="320"/>
      <c r="R165" s="320"/>
    </row>
    <row r="166" spans="1:18" s="321" customFormat="1" ht="11.25" x14ac:dyDescent="0.2">
      <c r="A166" s="328"/>
      <c r="B166" s="328"/>
      <c r="C166" s="328"/>
      <c r="D166" s="395"/>
      <c r="E166" s="395"/>
      <c r="F166" s="395"/>
      <c r="G166" s="395"/>
      <c r="H166" s="227"/>
      <c r="I166" s="395"/>
      <c r="J166" s="227"/>
      <c r="K166" s="227"/>
      <c r="O166" s="320"/>
      <c r="Q166" s="320"/>
      <c r="R166" s="320"/>
    </row>
    <row r="167" spans="1:18" s="321" customFormat="1" ht="11.25" x14ac:dyDescent="0.2">
      <c r="A167" s="328"/>
      <c r="B167" s="328"/>
      <c r="C167" s="328"/>
      <c r="D167" s="395"/>
      <c r="E167" s="395"/>
      <c r="F167" s="395"/>
      <c r="G167" s="395"/>
      <c r="H167" s="227"/>
      <c r="I167" s="395"/>
      <c r="J167" s="227"/>
      <c r="K167" s="227"/>
      <c r="O167" s="320"/>
      <c r="Q167" s="320"/>
      <c r="R167" s="320"/>
    </row>
    <row r="168" spans="1:18" s="321" customFormat="1" ht="11.25" x14ac:dyDescent="0.2">
      <c r="A168" s="328"/>
      <c r="B168" s="328"/>
      <c r="C168" s="328"/>
      <c r="D168" s="395"/>
      <c r="E168" s="395"/>
      <c r="F168" s="395"/>
      <c r="G168" s="395"/>
      <c r="H168" s="227"/>
      <c r="I168" s="395"/>
      <c r="J168" s="227"/>
      <c r="K168" s="227"/>
      <c r="O168" s="320"/>
      <c r="Q168" s="320"/>
      <c r="R168" s="320"/>
    </row>
    <row r="169" spans="1:18" s="321" customFormat="1" ht="11.25" x14ac:dyDescent="0.2">
      <c r="D169" s="395"/>
      <c r="E169" s="395"/>
      <c r="F169" s="395"/>
      <c r="G169" s="395"/>
      <c r="H169" s="227"/>
      <c r="I169" s="395"/>
      <c r="J169" s="227"/>
      <c r="K169" s="227"/>
      <c r="O169" s="320"/>
      <c r="Q169" s="320"/>
      <c r="R169" s="320"/>
    </row>
    <row r="170" spans="1:18" s="321" customFormat="1" ht="11.25" x14ac:dyDescent="0.2">
      <c r="D170" s="395"/>
      <c r="E170" s="395"/>
      <c r="F170" s="395"/>
      <c r="G170" s="395"/>
      <c r="H170" s="227"/>
      <c r="I170" s="395"/>
      <c r="J170" s="227"/>
      <c r="K170" s="227"/>
      <c r="O170" s="320"/>
      <c r="Q170" s="320"/>
      <c r="R170" s="320"/>
    </row>
    <row r="171" spans="1:18" s="321" customFormat="1" ht="11.25" x14ac:dyDescent="0.2">
      <c r="D171" s="395"/>
      <c r="E171" s="395"/>
      <c r="F171" s="395"/>
      <c r="G171" s="395"/>
      <c r="H171" s="227"/>
      <c r="I171" s="395"/>
      <c r="J171" s="227"/>
      <c r="K171" s="227"/>
      <c r="O171" s="320"/>
      <c r="Q171" s="320"/>
      <c r="R171" s="320"/>
    </row>
    <row r="172" spans="1:18" x14ac:dyDescent="0.2">
      <c r="D172" s="396"/>
      <c r="E172" s="396"/>
      <c r="F172" s="396"/>
      <c r="G172" s="396"/>
      <c r="H172" s="397"/>
      <c r="I172" s="398"/>
      <c r="J172" s="397"/>
      <c r="K172" s="397"/>
    </row>
    <row r="173" spans="1:18" x14ac:dyDescent="0.2">
      <c r="D173" s="396"/>
      <c r="E173" s="396"/>
      <c r="F173" s="396"/>
      <c r="G173" s="396"/>
      <c r="H173" s="397"/>
      <c r="I173" s="398"/>
      <c r="J173" s="397"/>
      <c r="K173" s="397"/>
    </row>
    <row r="174" spans="1:18" x14ac:dyDescent="0.2">
      <c r="D174" s="396"/>
      <c r="E174" s="396"/>
      <c r="F174" s="396"/>
      <c r="G174" s="396"/>
      <c r="H174" s="397"/>
      <c r="I174" s="398"/>
      <c r="J174" s="397"/>
      <c r="K174" s="397"/>
    </row>
  </sheetData>
  <mergeCells count="38">
    <mergeCell ref="A3:F3"/>
    <mergeCell ref="A5:C6"/>
    <mergeCell ref="A11:A78"/>
    <mergeCell ref="B12:B14"/>
    <mergeCell ref="B22:B24"/>
    <mergeCell ref="B25:B35"/>
    <mergeCell ref="B41:B44"/>
    <mergeCell ref="B48:B50"/>
    <mergeCell ref="B53:B55"/>
    <mergeCell ref="B57:B59"/>
    <mergeCell ref="B60:B67"/>
    <mergeCell ref="B69:B72"/>
    <mergeCell ref="B73:B78"/>
    <mergeCell ref="B81:B83"/>
    <mergeCell ref="B89:B91"/>
    <mergeCell ref="A95:A123"/>
    <mergeCell ref="B95:B97"/>
    <mergeCell ref="B98:B100"/>
    <mergeCell ref="B102:B104"/>
    <mergeCell ref="B109:B111"/>
    <mergeCell ref="B116:B118"/>
    <mergeCell ref="B121:B123"/>
    <mergeCell ref="A155:A156"/>
    <mergeCell ref="A8:B8"/>
    <mergeCell ref="A9:G9"/>
    <mergeCell ref="A79:G79"/>
    <mergeCell ref="A93:G93"/>
    <mergeCell ref="A124:J124"/>
    <mergeCell ref="A127:G127"/>
    <mergeCell ref="A144:G144"/>
    <mergeCell ref="A153:G153"/>
    <mergeCell ref="A129:A143"/>
    <mergeCell ref="B129:B131"/>
    <mergeCell ref="B133:B143"/>
    <mergeCell ref="A146:A152"/>
    <mergeCell ref="B146:B148"/>
    <mergeCell ref="B149:B151"/>
    <mergeCell ref="A81:A92"/>
  </mergeCells>
  <hyperlinks>
    <hyperlink ref="K1" location="'Inhalt - Contenu'!A1" display="◄" xr:uid="{00000000-0004-0000-0A00-000000000000}"/>
  </hyperlinks>
  <pageMargins left="0.59055118110236227" right="0.31496062992125984" top="0.39370078740157483" bottom="0.59055118110236227" header="0.51181102362204722" footer="0.27559055118110237"/>
  <pageSetup paperSize="9" scale="5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E681D-296A-4467-ACC8-194C3531385F}">
  <dimension ref="B1:H8"/>
  <sheetViews>
    <sheetView showGridLines="0" zoomScaleNormal="100" workbookViewId="0">
      <selection activeCell="H1" sqref="H1"/>
    </sheetView>
  </sheetViews>
  <sheetFormatPr baseColWidth="10" defaultColWidth="12" defaultRowHeight="11.25" x14ac:dyDescent="0.2"/>
  <cols>
    <col min="1" max="1" width="12" style="49"/>
    <col min="2" max="2" width="17.6640625" style="49" customWidth="1"/>
    <col min="3" max="3" width="50.5" style="49" customWidth="1"/>
    <col min="4" max="4" width="13.6640625" style="49" customWidth="1"/>
    <col min="5" max="5" width="11.6640625" style="49" customWidth="1"/>
    <col min="6" max="6" width="17.6640625" style="49" customWidth="1"/>
    <col min="7" max="7" width="50.5" style="49" customWidth="1"/>
    <col min="8" max="8" width="13.6640625" style="49" customWidth="1"/>
    <col min="9" max="16384" width="12" style="49"/>
  </cols>
  <sheetData>
    <row r="1" spans="2:8" ht="12.75" x14ac:dyDescent="0.2">
      <c r="H1" s="199" t="s">
        <v>6</v>
      </c>
    </row>
    <row r="3" spans="2:8" s="50" customFormat="1" ht="20.25" x14ac:dyDescent="0.2">
      <c r="B3" s="162" t="s">
        <v>42</v>
      </c>
      <c r="C3" s="180"/>
      <c r="D3" s="91"/>
      <c r="E3" s="51"/>
      <c r="F3" s="162" t="s">
        <v>43</v>
      </c>
      <c r="G3" s="91"/>
      <c r="H3" s="91"/>
    </row>
    <row r="4" spans="2:8" s="50" customFormat="1" ht="20.25" x14ac:dyDescent="0.2">
      <c r="B4" s="58"/>
      <c r="C4" s="55"/>
      <c r="D4" s="55"/>
      <c r="E4" s="51"/>
      <c r="F4" s="58"/>
      <c r="G4" s="55"/>
      <c r="H4" s="55"/>
    </row>
    <row r="5" spans="2:8" s="50" customFormat="1" ht="298.5" customHeight="1" x14ac:dyDescent="0.2">
      <c r="B5" s="558" t="s">
        <v>138</v>
      </c>
      <c r="C5" s="558"/>
      <c r="D5" s="559"/>
      <c r="E5" s="58"/>
      <c r="F5" s="558" t="s">
        <v>90</v>
      </c>
      <c r="G5" s="558"/>
      <c r="H5" s="559"/>
    </row>
    <row r="6" spans="2:8" s="50" customFormat="1" ht="327" customHeight="1" x14ac:dyDescent="0.2">
      <c r="B6" s="558" t="s">
        <v>139</v>
      </c>
      <c r="C6" s="558"/>
      <c r="D6" s="559"/>
      <c r="E6" s="58"/>
      <c r="F6" s="558" t="s">
        <v>91</v>
      </c>
      <c r="G6" s="558"/>
      <c r="H6" s="559"/>
    </row>
    <row r="7" spans="2:8" x14ac:dyDescent="0.2">
      <c r="B7" s="357" t="s">
        <v>83</v>
      </c>
      <c r="C7" s="357"/>
      <c r="D7" s="357"/>
      <c r="E7" s="357"/>
      <c r="F7" s="357"/>
      <c r="G7" s="357"/>
      <c r="H7" s="357"/>
    </row>
    <row r="8" spans="2:8" x14ac:dyDescent="0.2">
      <c r="B8" s="49" t="s">
        <v>66</v>
      </c>
    </row>
  </sheetData>
  <mergeCells count="4">
    <mergeCell ref="B5:D5"/>
    <mergeCell ref="F5:H5"/>
    <mergeCell ref="B6:D6"/>
    <mergeCell ref="F6:H6"/>
  </mergeCells>
  <hyperlinks>
    <hyperlink ref="H1" location="'Inhalt - Contenu'!A1" display="◄" xr:uid="{415E66F0-DBCB-4D14-B704-EDE1147D392B}"/>
  </hyperlinks>
  <pageMargins left="0.78740157480314965" right="0.78740157480314965" top="0.98425196850393704" bottom="0.98425196850393704" header="0.51181102362204722" footer="0.51181102362204722"/>
  <pageSetup paperSize="9" scale="5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ECF35-1852-4D3A-9DD3-4CACC4CDECA6}">
  <dimension ref="A1:Q63"/>
  <sheetViews>
    <sheetView showGridLines="0" zoomScale="140" zoomScaleNormal="140" zoomScaleSheetLayoutView="80" workbookViewId="0">
      <selection activeCell="I1" sqref="I1"/>
    </sheetView>
  </sheetViews>
  <sheetFormatPr baseColWidth="10" defaultColWidth="12" defaultRowHeight="16.5" x14ac:dyDescent="0.3"/>
  <cols>
    <col min="1" max="1" width="24" style="64" customWidth="1"/>
    <col min="2" max="8" width="12" style="64"/>
    <col min="9" max="9" width="12" style="64" customWidth="1"/>
    <col min="10" max="16384" width="12" style="64"/>
  </cols>
  <sheetData>
    <row r="1" spans="9:15" ht="12.6" customHeight="1" x14ac:dyDescent="0.3">
      <c r="I1" s="197" t="s">
        <v>6</v>
      </c>
    </row>
    <row r="7" spans="9:15" x14ac:dyDescent="0.3">
      <c r="L7" s="204"/>
      <c r="M7" s="204"/>
      <c r="N7" s="204"/>
      <c r="O7" s="204"/>
    </row>
    <row r="19" spans="1:17" s="482" customFormat="1" ht="12" customHeight="1" x14ac:dyDescent="0.3"/>
    <row r="20" spans="1:17" s="213" customFormat="1" x14ac:dyDescent="0.3">
      <c r="A20" s="409"/>
      <c r="B20" s="410">
        <v>2022</v>
      </c>
      <c r="C20" s="410">
        <v>2022</v>
      </c>
      <c r="D20" s="410">
        <v>2023</v>
      </c>
      <c r="E20" s="410">
        <v>2023</v>
      </c>
      <c r="F20" s="411"/>
      <c r="G20" s="412"/>
      <c r="H20" s="212"/>
      <c r="I20" s="413"/>
    </row>
    <row r="21" spans="1:17" s="213" customFormat="1" x14ac:dyDescent="0.3">
      <c r="A21" s="409"/>
      <c r="B21" s="410" t="s">
        <v>44</v>
      </c>
      <c r="C21" s="410" t="s">
        <v>45</v>
      </c>
      <c r="D21" s="410" t="s">
        <v>44</v>
      </c>
      <c r="E21" s="410" t="s">
        <v>45</v>
      </c>
      <c r="F21" s="411"/>
      <c r="G21" s="212"/>
      <c r="H21" s="245"/>
      <c r="I21" s="228"/>
    </row>
    <row r="22" spans="1:17" s="213" customFormat="1" x14ac:dyDescent="0.3">
      <c r="A22" s="414" t="s">
        <v>46</v>
      </c>
      <c r="B22" s="415">
        <v>9499</v>
      </c>
      <c r="C22" s="415">
        <v>379</v>
      </c>
      <c r="D22" s="409"/>
      <c r="E22" s="409"/>
      <c r="F22" s="411"/>
      <c r="G22" s="212"/>
      <c r="H22" s="245"/>
      <c r="I22" s="228"/>
    </row>
    <row r="23" spans="1:17" s="213" customFormat="1" x14ac:dyDescent="0.3">
      <c r="A23" s="410"/>
      <c r="B23" s="415"/>
      <c r="C23" s="415"/>
      <c r="D23" s="415">
        <v>11048</v>
      </c>
      <c r="E23" s="415">
        <v>468</v>
      </c>
      <c r="F23" s="411"/>
      <c r="G23" s="212"/>
      <c r="H23" s="245"/>
      <c r="I23" s="228"/>
    </row>
    <row r="24" spans="1:17" s="213" customFormat="1" x14ac:dyDescent="0.3">
      <c r="A24" s="410"/>
      <c r="B24" s="415"/>
      <c r="C24" s="415"/>
      <c r="D24" s="415"/>
      <c r="E24" s="415"/>
      <c r="F24" s="411"/>
      <c r="G24" s="212"/>
      <c r="H24" s="245"/>
      <c r="I24" s="228"/>
    </row>
    <row r="25" spans="1:17" s="213" customFormat="1" x14ac:dyDescent="0.3">
      <c r="A25" s="414" t="s">
        <v>47</v>
      </c>
      <c r="B25" s="415">
        <v>26093</v>
      </c>
      <c r="C25" s="415">
        <v>138</v>
      </c>
      <c r="D25" s="415"/>
      <c r="E25" s="415"/>
      <c r="F25" s="411"/>
      <c r="G25" s="212"/>
      <c r="H25" s="245"/>
      <c r="I25" s="228"/>
    </row>
    <row r="26" spans="1:17" s="213" customFormat="1" x14ac:dyDescent="0.3">
      <c r="A26" s="410"/>
      <c r="B26" s="415"/>
      <c r="C26" s="415"/>
      <c r="D26" s="415">
        <v>32202</v>
      </c>
      <c r="E26" s="415">
        <v>145</v>
      </c>
      <c r="F26" s="411"/>
      <c r="G26" s="212"/>
      <c r="H26" s="416"/>
      <c r="I26" s="417"/>
    </row>
    <row r="27" spans="1:17" s="213" customFormat="1" x14ac:dyDescent="0.3">
      <c r="A27" s="410"/>
      <c r="B27" s="415"/>
      <c r="C27" s="415"/>
      <c r="D27" s="415"/>
      <c r="E27" s="415"/>
      <c r="F27" s="411"/>
      <c r="G27" s="212"/>
      <c r="H27" s="493"/>
      <c r="I27" s="493"/>
      <c r="J27" s="493"/>
      <c r="K27" s="493"/>
      <c r="L27" s="493"/>
      <c r="M27" s="484"/>
      <c r="N27" s="494"/>
      <c r="O27" s="494"/>
    </row>
    <row r="28" spans="1:17" s="213" customFormat="1" x14ac:dyDescent="0.3">
      <c r="A28" s="414" t="s">
        <v>48</v>
      </c>
      <c r="B28" s="415">
        <v>30235</v>
      </c>
      <c r="C28" s="415">
        <v>183</v>
      </c>
      <c r="D28" s="415"/>
      <c r="E28" s="415"/>
      <c r="F28" s="411"/>
      <c r="H28" s="485"/>
      <c r="I28" s="418"/>
      <c r="J28" s="419"/>
      <c r="K28" s="419"/>
      <c r="L28" s="419"/>
      <c r="M28" s="419"/>
      <c r="N28" s="419"/>
      <c r="O28" s="419"/>
    </row>
    <row r="29" spans="1:17" s="213" customFormat="1" ht="16.5" customHeight="1" x14ac:dyDescent="0.3">
      <c r="A29" s="410"/>
      <c r="B29" s="409"/>
      <c r="C29" s="409"/>
      <c r="D29" s="415">
        <v>43273</v>
      </c>
      <c r="E29" s="415">
        <v>128</v>
      </c>
      <c r="F29" s="411"/>
      <c r="G29" s="483"/>
      <c r="H29" s="420"/>
      <c r="I29" s="420"/>
      <c r="J29" s="420"/>
      <c r="K29" s="420"/>
      <c r="L29" s="420"/>
      <c r="M29" s="420"/>
      <c r="N29" s="420"/>
      <c r="O29" s="420"/>
      <c r="P29" s="420"/>
      <c r="Q29" s="420"/>
    </row>
    <row r="30" spans="1:17" s="213" customFormat="1" x14ac:dyDescent="0.3">
      <c r="A30" s="410"/>
      <c r="B30" s="409"/>
      <c r="C30" s="409"/>
      <c r="D30" s="409"/>
      <c r="E30" s="409"/>
      <c r="F30" s="411"/>
      <c r="G30" s="412"/>
      <c r="H30" s="212"/>
      <c r="I30" s="413"/>
      <c r="J30" s="413"/>
      <c r="K30" s="421"/>
      <c r="L30" s="413"/>
      <c r="M30" s="413"/>
      <c r="Q30" s="421"/>
    </row>
    <row r="31" spans="1:17" s="213" customFormat="1" x14ac:dyDescent="0.3">
      <c r="A31" s="410"/>
      <c r="B31" s="409"/>
      <c r="C31" s="409"/>
      <c r="D31" s="409"/>
      <c r="E31" s="409"/>
      <c r="F31" s="411"/>
      <c r="G31" s="212"/>
      <c r="H31" s="245"/>
      <c r="I31" s="228"/>
      <c r="J31" s="228"/>
      <c r="K31" s="422"/>
      <c r="L31" s="228"/>
      <c r="M31" s="228"/>
      <c r="Q31" s="422"/>
    </row>
    <row r="32" spans="1:17" s="213" customFormat="1" x14ac:dyDescent="0.3">
      <c r="A32" s="410"/>
      <c r="B32" s="410">
        <v>2022</v>
      </c>
      <c r="C32" s="410">
        <v>2022</v>
      </c>
      <c r="D32" s="410">
        <v>2023</v>
      </c>
      <c r="E32" s="410">
        <v>2023</v>
      </c>
      <c r="F32" s="411"/>
      <c r="G32" s="212"/>
      <c r="H32" s="245"/>
      <c r="I32" s="228"/>
      <c r="J32" s="228"/>
      <c r="K32" s="422"/>
      <c r="L32" s="228"/>
      <c r="M32" s="228"/>
      <c r="Q32" s="422"/>
    </row>
    <row r="33" spans="1:17" s="213" customFormat="1" x14ac:dyDescent="0.3">
      <c r="A33" s="410"/>
      <c r="B33" s="410" t="s">
        <v>44</v>
      </c>
      <c r="C33" s="410" t="s">
        <v>45</v>
      </c>
      <c r="D33" s="410" t="s">
        <v>44</v>
      </c>
      <c r="E33" s="410" t="s">
        <v>45</v>
      </c>
      <c r="F33" s="411"/>
      <c r="G33" s="212"/>
      <c r="H33" s="245"/>
      <c r="I33" s="228"/>
      <c r="J33" s="228"/>
      <c r="K33" s="422"/>
      <c r="L33" s="228"/>
      <c r="M33" s="228"/>
      <c r="Q33" s="422"/>
    </row>
    <row r="34" spans="1:17" s="213" customFormat="1" x14ac:dyDescent="0.3">
      <c r="A34" s="410"/>
      <c r="B34" s="410"/>
      <c r="C34" s="410"/>
      <c r="D34" s="410"/>
      <c r="E34" s="410"/>
      <c r="F34" s="411"/>
      <c r="G34" s="212"/>
      <c r="H34" s="245"/>
      <c r="I34" s="228"/>
      <c r="J34" s="228"/>
      <c r="K34" s="422"/>
      <c r="L34" s="228"/>
      <c r="M34" s="228"/>
      <c r="Q34" s="422"/>
    </row>
    <row r="35" spans="1:17" s="213" customFormat="1" x14ac:dyDescent="0.3">
      <c r="A35" s="414" t="s">
        <v>49</v>
      </c>
      <c r="B35" s="415">
        <v>0</v>
      </c>
      <c r="C35" s="409">
        <v>3</v>
      </c>
      <c r="D35" s="409"/>
      <c r="E35" s="409"/>
      <c r="F35" s="411"/>
      <c r="G35" s="212"/>
      <c r="H35" s="245"/>
      <c r="I35" s="228"/>
      <c r="J35" s="228"/>
      <c r="K35" s="422"/>
      <c r="L35" s="228"/>
      <c r="M35" s="228"/>
      <c r="Q35" s="423"/>
    </row>
    <row r="36" spans="1:17" s="213" customFormat="1" x14ac:dyDescent="0.3">
      <c r="A36" s="410"/>
      <c r="B36" s="415"/>
      <c r="C36" s="409"/>
      <c r="D36" s="409">
        <v>0</v>
      </c>
      <c r="E36" s="409">
        <v>1</v>
      </c>
      <c r="F36" s="411"/>
      <c r="G36" s="212"/>
      <c r="H36" s="245"/>
      <c r="I36" s="228"/>
      <c r="J36" s="228"/>
      <c r="K36" s="423"/>
      <c r="L36" s="228"/>
      <c r="M36" s="228"/>
      <c r="Q36" s="422"/>
    </row>
    <row r="37" spans="1:17" s="213" customFormat="1" x14ac:dyDescent="0.3">
      <c r="A37" s="410"/>
      <c r="B37" s="415"/>
      <c r="C37" s="409"/>
      <c r="D37" s="409"/>
      <c r="E37" s="409"/>
      <c r="F37" s="411"/>
      <c r="G37" s="212"/>
      <c r="H37" s="245"/>
      <c r="I37" s="228"/>
      <c r="J37" s="228"/>
      <c r="K37" s="422"/>
      <c r="L37" s="228"/>
      <c r="M37" s="228"/>
      <c r="Q37" s="423"/>
    </row>
    <row r="38" spans="1:17" s="213" customFormat="1" ht="16.5" customHeight="1" x14ac:dyDescent="0.3">
      <c r="A38" s="414" t="s">
        <v>50</v>
      </c>
      <c r="B38" s="415">
        <v>0</v>
      </c>
      <c r="C38" s="409">
        <v>0</v>
      </c>
      <c r="D38" s="409"/>
      <c r="E38" s="409"/>
      <c r="F38" s="411"/>
      <c r="G38" s="483"/>
      <c r="H38" s="420"/>
      <c r="I38" s="420"/>
      <c r="J38" s="420"/>
      <c r="K38" s="420"/>
      <c r="L38" s="420"/>
      <c r="M38" s="420"/>
      <c r="N38" s="420"/>
      <c r="O38" s="420"/>
      <c r="P38" s="420"/>
      <c r="Q38" s="420"/>
    </row>
    <row r="39" spans="1:17" s="213" customFormat="1" x14ac:dyDescent="0.3">
      <c r="A39" s="410"/>
      <c r="B39" s="415"/>
      <c r="C39" s="409"/>
      <c r="D39" s="409">
        <v>0</v>
      </c>
      <c r="E39" s="409">
        <v>0</v>
      </c>
      <c r="F39" s="411"/>
      <c r="G39" s="412"/>
      <c r="H39" s="212"/>
      <c r="I39" s="413"/>
      <c r="J39" s="413"/>
      <c r="K39" s="424"/>
      <c r="L39" s="413"/>
      <c r="M39" s="413"/>
      <c r="Q39" s="421"/>
    </row>
    <row r="40" spans="1:17" s="213" customFormat="1" x14ac:dyDescent="0.3">
      <c r="A40" s="410"/>
      <c r="B40" s="415"/>
      <c r="C40" s="409"/>
      <c r="D40" s="409"/>
      <c r="E40" s="409"/>
      <c r="F40" s="411"/>
      <c r="G40" s="212"/>
      <c r="H40" s="245"/>
      <c r="I40" s="228"/>
      <c r="J40" s="228"/>
      <c r="K40" s="423"/>
      <c r="L40" s="228"/>
      <c r="M40" s="228"/>
      <c r="Q40" s="423"/>
    </row>
    <row r="41" spans="1:17" s="213" customFormat="1" x14ac:dyDescent="0.3">
      <c r="A41" s="410" t="s">
        <v>51</v>
      </c>
      <c r="B41" s="415">
        <v>0</v>
      </c>
      <c r="C41" s="409">
        <v>0</v>
      </c>
      <c r="D41" s="409"/>
      <c r="E41" s="409"/>
      <c r="F41" s="411"/>
      <c r="G41" s="212"/>
      <c r="H41" s="245"/>
      <c r="I41" s="228"/>
      <c r="J41" s="228"/>
      <c r="K41" s="423"/>
      <c r="L41" s="228"/>
      <c r="M41" s="228"/>
      <c r="Q41" s="422"/>
    </row>
    <row r="42" spans="1:17" s="213" customFormat="1" x14ac:dyDescent="0.3">
      <c r="A42" s="410"/>
      <c r="B42" s="415"/>
      <c r="C42" s="409"/>
      <c r="D42" s="409">
        <v>0</v>
      </c>
      <c r="E42" s="409">
        <v>28</v>
      </c>
      <c r="F42" s="411"/>
      <c r="G42" s="212"/>
      <c r="H42" s="245"/>
      <c r="I42" s="228"/>
      <c r="J42" s="228"/>
      <c r="K42" s="423"/>
      <c r="L42" s="228"/>
      <c r="M42" s="228"/>
      <c r="Q42" s="422"/>
    </row>
    <row r="43" spans="1:17" s="213" customFormat="1" x14ac:dyDescent="0.3">
      <c r="A43" s="410"/>
      <c r="B43" s="415"/>
      <c r="C43" s="409"/>
      <c r="D43" s="409"/>
      <c r="E43" s="409"/>
      <c r="F43" s="411"/>
      <c r="G43" s="212"/>
      <c r="H43" s="245"/>
      <c r="I43" s="228"/>
      <c r="J43" s="228"/>
      <c r="K43" s="422"/>
      <c r="L43" s="228"/>
      <c r="M43" s="228"/>
      <c r="Q43" s="422"/>
    </row>
    <row r="44" spans="1:17" s="213" customFormat="1" x14ac:dyDescent="0.3">
      <c r="A44" s="414" t="s">
        <v>717</v>
      </c>
      <c r="B44" s="415">
        <v>104</v>
      </c>
      <c r="C44" s="409">
        <v>38</v>
      </c>
      <c r="D44" s="409"/>
      <c r="E44" s="409"/>
      <c r="F44" s="411"/>
      <c r="G44" s="212"/>
      <c r="H44" s="245"/>
      <c r="I44" s="228"/>
      <c r="J44" s="228"/>
      <c r="K44" s="422"/>
      <c r="L44" s="228"/>
      <c r="M44" s="228"/>
      <c r="Q44" s="423"/>
    </row>
    <row r="45" spans="1:17" s="213" customFormat="1" x14ac:dyDescent="0.3">
      <c r="A45" s="409"/>
      <c r="B45" s="409"/>
      <c r="C45" s="409"/>
      <c r="D45" s="409">
        <v>172</v>
      </c>
      <c r="E45" s="409">
        <v>50</v>
      </c>
      <c r="F45" s="411"/>
      <c r="G45" s="212"/>
      <c r="H45" s="245"/>
      <c r="I45" s="228"/>
      <c r="J45" s="228"/>
      <c r="K45" s="423"/>
      <c r="L45" s="228"/>
      <c r="M45" s="228"/>
      <c r="Q45" s="422"/>
    </row>
    <row r="46" spans="1:17" s="213" customFormat="1" x14ac:dyDescent="0.3">
      <c r="G46" s="412"/>
      <c r="H46" s="245"/>
      <c r="I46" s="228"/>
      <c r="J46" s="228"/>
      <c r="K46" s="422"/>
      <c r="L46" s="228"/>
      <c r="M46" s="228"/>
      <c r="Q46" s="423"/>
    </row>
    <row r="47" spans="1:17" s="213" customFormat="1" x14ac:dyDescent="0.3">
      <c r="H47" s="412"/>
      <c r="I47" s="245"/>
      <c r="J47" s="228"/>
      <c r="K47" s="228"/>
      <c r="L47" s="422"/>
      <c r="M47" s="228"/>
      <c r="N47" s="228"/>
      <c r="O47" s="423"/>
    </row>
    <row r="48" spans="1:17" s="213" customFormat="1" x14ac:dyDescent="0.3">
      <c r="H48" s="425"/>
      <c r="I48" s="425"/>
      <c r="J48" s="425"/>
      <c r="K48" s="425"/>
      <c r="L48" s="425"/>
      <c r="M48" s="425"/>
      <c r="N48" s="425"/>
      <c r="O48" s="425"/>
    </row>
    <row r="49" spans="4:15" s="211" customFormat="1" x14ac:dyDescent="0.3">
      <c r="D49" s="213"/>
      <c r="E49" s="213"/>
      <c r="H49" s="426"/>
      <c r="I49" s="426"/>
      <c r="J49" s="426"/>
      <c r="K49" s="426"/>
      <c r="L49" s="426"/>
      <c r="M49" s="426"/>
      <c r="N49" s="426"/>
      <c r="O49" s="426"/>
    </row>
    <row r="50" spans="4:15" s="211" customFormat="1" x14ac:dyDescent="0.3">
      <c r="D50" s="213"/>
      <c r="E50" s="213"/>
    </row>
    <row r="51" spans="4:15" s="211" customFormat="1" x14ac:dyDescent="0.3">
      <c r="D51" s="213"/>
      <c r="E51" s="213"/>
    </row>
    <row r="52" spans="4:15" s="211" customFormat="1" x14ac:dyDescent="0.3">
      <c r="D52" s="213"/>
      <c r="E52" s="213"/>
    </row>
    <row r="53" spans="4:15" s="211" customFormat="1" x14ac:dyDescent="0.3">
      <c r="D53" s="213"/>
      <c r="E53" s="213"/>
    </row>
    <row r="54" spans="4:15" s="211" customFormat="1" x14ac:dyDescent="0.3">
      <c r="D54" s="213"/>
      <c r="E54" s="213"/>
    </row>
    <row r="55" spans="4:15" s="211" customFormat="1" x14ac:dyDescent="0.3">
      <c r="D55" s="213"/>
      <c r="E55" s="213"/>
    </row>
    <row r="56" spans="4:15" s="211" customFormat="1" x14ac:dyDescent="0.3">
      <c r="D56" s="213"/>
      <c r="E56" s="213"/>
    </row>
    <row r="57" spans="4:15" s="211" customFormat="1" x14ac:dyDescent="0.3">
      <c r="D57" s="213"/>
      <c r="E57" s="213"/>
    </row>
    <row r="58" spans="4:15" x14ac:dyDescent="0.3">
      <c r="D58" s="204"/>
      <c r="E58" s="204"/>
    </row>
    <row r="59" spans="4:15" x14ac:dyDescent="0.3">
      <c r="D59" s="204"/>
      <c r="E59" s="204"/>
    </row>
    <row r="60" spans="4:15" x14ac:dyDescent="0.3">
      <c r="D60" s="204"/>
      <c r="E60" s="204"/>
    </row>
    <row r="61" spans="4:15" x14ac:dyDescent="0.3">
      <c r="D61" s="204"/>
      <c r="E61" s="204"/>
    </row>
    <row r="62" spans="4:15" x14ac:dyDescent="0.3">
      <c r="D62" s="204"/>
      <c r="E62" s="204"/>
    </row>
    <row r="63" spans="4:15" x14ac:dyDescent="0.3">
      <c r="D63" s="204"/>
      <c r="E63" s="204"/>
    </row>
  </sheetData>
  <mergeCells count="2">
    <mergeCell ref="H27:L27"/>
    <mergeCell ref="N27:O27"/>
  </mergeCells>
  <hyperlinks>
    <hyperlink ref="I1" location="'Inhalt - Contenu'!A1" display="◄" xr:uid="{9D2402BC-280B-4AAB-B16E-604FDAF501EB}"/>
  </hyperlinks>
  <pageMargins left="0.70866141732283472" right="0.70866141732283472" top="0.78740157480314965" bottom="0.78740157480314965" header="0.31496062992125984" footer="0.31496062992125984"/>
  <pageSetup paperSize="9"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6"/>
  <sheetViews>
    <sheetView showGridLines="0" zoomScale="140" zoomScaleNormal="140" zoomScaleSheetLayoutView="80" workbookViewId="0">
      <selection activeCell="I1" sqref="I1"/>
    </sheetView>
  </sheetViews>
  <sheetFormatPr baseColWidth="10" defaultColWidth="12" defaultRowHeight="16.5" x14ac:dyDescent="0.3"/>
  <cols>
    <col min="1" max="1" width="24" style="64" customWidth="1"/>
    <col min="2" max="16384" width="12" style="64"/>
  </cols>
  <sheetData>
    <row r="1" spans="9:17" ht="12.6" customHeight="1" x14ac:dyDescent="0.3">
      <c r="I1" s="348" t="s">
        <v>6</v>
      </c>
      <c r="L1" s="204"/>
      <c r="M1" s="204"/>
    </row>
    <row r="2" spans="9:17" x14ac:dyDescent="0.3">
      <c r="L2" s="204"/>
      <c r="M2" s="204"/>
    </row>
    <row r="7" spans="9:17" x14ac:dyDescent="0.3">
      <c r="K7" s="204"/>
      <c r="L7" s="204"/>
      <c r="M7" s="204"/>
      <c r="N7" s="204"/>
      <c r="O7" s="204"/>
    </row>
    <row r="8" spans="9:17" x14ac:dyDescent="0.3">
      <c r="J8" s="188"/>
      <c r="K8" s="188"/>
      <c r="L8" s="188"/>
      <c r="M8" s="188"/>
      <c r="N8" s="188"/>
      <c r="O8" s="188"/>
      <c r="P8" s="188"/>
      <c r="Q8" s="188"/>
    </row>
    <row r="9" spans="9:17" x14ac:dyDescent="0.3">
      <c r="J9" s="495"/>
      <c r="K9" s="496"/>
      <c r="L9" s="190"/>
      <c r="M9" s="189"/>
      <c r="N9" s="189"/>
      <c r="O9" s="189"/>
      <c r="P9" s="189"/>
      <c r="Q9" s="189"/>
    </row>
    <row r="10" spans="9:17" x14ac:dyDescent="0.3">
      <c r="J10" s="496"/>
      <c r="K10" s="496"/>
      <c r="L10" s="191"/>
      <c r="M10" s="191"/>
      <c r="N10" s="191"/>
      <c r="O10" s="191"/>
      <c r="P10" s="191"/>
      <c r="Q10" s="191"/>
    </row>
    <row r="11" spans="9:17" x14ac:dyDescent="0.3">
      <c r="J11" s="497"/>
      <c r="K11" s="498"/>
      <c r="L11" s="498"/>
      <c r="M11" s="498"/>
      <c r="N11" s="498"/>
      <c r="O11" s="498"/>
      <c r="P11" s="498"/>
      <c r="Q11" s="498"/>
    </row>
    <row r="12" spans="9:17" x14ac:dyDescent="0.3">
      <c r="J12" s="73"/>
      <c r="K12" s="79"/>
      <c r="L12" s="210"/>
      <c r="M12" s="96"/>
      <c r="N12" s="194"/>
      <c r="O12" s="96"/>
      <c r="P12" s="96"/>
      <c r="Q12" s="194"/>
    </row>
    <row r="13" spans="9:17" x14ac:dyDescent="0.3">
      <c r="J13" s="79"/>
      <c r="K13" s="74"/>
      <c r="L13" s="210"/>
      <c r="M13" s="210"/>
      <c r="N13" s="192"/>
      <c r="O13" s="210"/>
      <c r="P13" s="210"/>
      <c r="Q13" s="192"/>
    </row>
    <row r="14" spans="9:17" x14ac:dyDescent="0.3">
      <c r="J14" s="79"/>
      <c r="K14" s="74"/>
      <c r="L14" s="210"/>
      <c r="M14" s="210"/>
      <c r="N14" s="192"/>
      <c r="O14" s="210"/>
      <c r="P14" s="210"/>
      <c r="Q14" s="193"/>
    </row>
    <row r="15" spans="9:17" x14ac:dyDescent="0.3">
      <c r="J15" s="79"/>
      <c r="K15" s="74"/>
      <c r="L15" s="210"/>
      <c r="M15" s="210"/>
      <c r="N15" s="193"/>
      <c r="O15" s="210"/>
      <c r="P15" s="210"/>
      <c r="Q15" s="193"/>
    </row>
    <row r="16" spans="9:17" x14ac:dyDescent="0.3">
      <c r="J16" s="79"/>
      <c r="K16" s="74"/>
      <c r="L16" s="210"/>
      <c r="M16" s="210"/>
      <c r="N16" s="193"/>
      <c r="O16" s="210"/>
      <c r="P16" s="210"/>
      <c r="Q16" s="193"/>
    </row>
    <row r="17" spans="1:21" s="205" customFormat="1" x14ac:dyDescent="0.3">
      <c r="J17" s="79"/>
      <c r="K17" s="74"/>
      <c r="L17" s="210"/>
      <c r="M17" s="210"/>
      <c r="N17" s="193"/>
      <c r="O17" s="210"/>
      <c r="P17" s="210"/>
      <c r="Q17" s="193"/>
    </row>
    <row r="18" spans="1:21" s="213" customFormat="1" x14ac:dyDescent="0.3">
      <c r="J18" s="212"/>
      <c r="K18" s="245"/>
      <c r="L18" s="228"/>
      <c r="M18" s="228"/>
      <c r="N18" s="267"/>
      <c r="O18" s="228"/>
      <c r="P18" s="228"/>
      <c r="Q18" s="266"/>
    </row>
    <row r="19" spans="1:21" s="350" customFormat="1" x14ac:dyDescent="0.3">
      <c r="J19" s="351"/>
      <c r="K19" s="352"/>
      <c r="L19" s="353"/>
      <c r="M19" s="353"/>
      <c r="N19" s="354"/>
      <c r="O19" s="353"/>
      <c r="P19" s="353"/>
      <c r="Q19" s="355"/>
    </row>
    <row r="20" spans="1:21" s="482" customFormat="1" x14ac:dyDescent="0.3">
      <c r="A20" s="486"/>
      <c r="B20" s="487"/>
      <c r="C20" s="487"/>
      <c r="D20" s="487"/>
      <c r="E20" s="487"/>
      <c r="F20" s="488"/>
      <c r="G20" s="73"/>
      <c r="H20" s="79"/>
      <c r="I20" s="186"/>
      <c r="J20" s="497"/>
      <c r="K20" s="499"/>
      <c r="L20" s="499"/>
      <c r="M20" s="499"/>
      <c r="N20" s="499"/>
      <c r="O20" s="499"/>
      <c r="P20" s="499"/>
      <c r="Q20" s="499"/>
    </row>
    <row r="21" spans="1:21" s="213" customFormat="1" x14ac:dyDescent="0.3">
      <c r="A21" s="409"/>
      <c r="B21" s="410">
        <v>2022</v>
      </c>
      <c r="C21" s="410">
        <v>2022</v>
      </c>
      <c r="D21" s="410">
        <v>2023</v>
      </c>
      <c r="E21" s="410">
        <v>2023</v>
      </c>
      <c r="F21" s="411"/>
      <c r="G21" s="212"/>
      <c r="H21" s="416"/>
      <c r="I21" s="427"/>
      <c r="J21" s="412"/>
      <c r="K21" s="212"/>
      <c r="L21" s="413"/>
      <c r="M21" s="413"/>
      <c r="N21" s="428"/>
      <c r="O21" s="413"/>
      <c r="P21" s="413"/>
      <c r="Q21" s="429"/>
    </row>
    <row r="22" spans="1:21" s="213" customFormat="1" x14ac:dyDescent="0.3">
      <c r="A22" s="409"/>
      <c r="B22" s="410" t="s">
        <v>44</v>
      </c>
      <c r="C22" s="410" t="s">
        <v>45</v>
      </c>
      <c r="D22" s="410" t="s">
        <v>44</v>
      </c>
      <c r="E22" s="410" t="s">
        <v>45</v>
      </c>
      <c r="F22" s="411"/>
      <c r="G22" s="212"/>
      <c r="J22" s="212"/>
      <c r="K22" s="483"/>
      <c r="L22" s="420"/>
      <c r="M22" s="420"/>
      <c r="N22" s="420"/>
      <c r="O22" s="420"/>
      <c r="P22" s="413"/>
      <c r="Q22" s="413"/>
      <c r="R22" s="421"/>
      <c r="S22" s="413"/>
      <c r="T22" s="413"/>
      <c r="U22" s="421"/>
    </row>
    <row r="23" spans="1:21" s="213" customFormat="1" x14ac:dyDescent="0.3">
      <c r="A23" s="414" t="s">
        <v>46</v>
      </c>
      <c r="B23" s="415">
        <v>974534</v>
      </c>
      <c r="C23" s="415">
        <v>35770</v>
      </c>
      <c r="D23" s="409"/>
      <c r="E23" s="409"/>
      <c r="F23" s="411"/>
      <c r="G23" s="212"/>
      <c r="I23" s="413"/>
      <c r="J23" s="413"/>
      <c r="K23" s="421"/>
      <c r="L23" s="413"/>
      <c r="M23" s="413"/>
      <c r="N23" s="421"/>
      <c r="O23" s="424"/>
      <c r="P23" s="228"/>
      <c r="Q23" s="228"/>
      <c r="R23" s="422"/>
      <c r="S23" s="228"/>
      <c r="T23" s="228"/>
      <c r="U23" s="422"/>
    </row>
    <row r="24" spans="1:21" s="213" customFormat="1" x14ac:dyDescent="0.3">
      <c r="A24" s="410"/>
      <c r="B24" s="415"/>
      <c r="C24" s="409"/>
      <c r="D24" s="415">
        <v>1324626</v>
      </c>
      <c r="E24" s="415">
        <v>43347</v>
      </c>
      <c r="F24" s="411"/>
      <c r="G24" s="212"/>
      <c r="I24" s="228"/>
      <c r="J24" s="228"/>
      <c r="K24" s="422"/>
      <c r="L24" s="228"/>
      <c r="M24" s="228"/>
      <c r="N24" s="422"/>
      <c r="O24" s="423"/>
      <c r="P24" s="228"/>
      <c r="Q24" s="228"/>
      <c r="R24" s="422"/>
      <c r="S24" s="228"/>
      <c r="T24" s="228"/>
      <c r="U24" s="422"/>
    </row>
    <row r="25" spans="1:21" s="213" customFormat="1" x14ac:dyDescent="0.3">
      <c r="A25" s="410"/>
      <c r="B25" s="415"/>
      <c r="C25" s="409"/>
      <c r="D25" s="409"/>
      <c r="E25" s="409"/>
      <c r="F25" s="411"/>
      <c r="G25" s="212"/>
      <c r="I25" s="228"/>
      <c r="J25" s="228"/>
      <c r="K25" s="422"/>
      <c r="L25" s="228"/>
      <c r="M25" s="228"/>
      <c r="N25" s="422"/>
      <c r="O25" s="423"/>
      <c r="P25" s="228"/>
      <c r="Q25" s="228"/>
      <c r="R25" s="422"/>
      <c r="S25" s="228"/>
      <c r="T25" s="228"/>
      <c r="U25" s="422"/>
    </row>
    <row r="26" spans="1:21" s="213" customFormat="1" x14ac:dyDescent="0.3">
      <c r="A26" s="414" t="s">
        <v>47</v>
      </c>
      <c r="B26" s="415">
        <v>2823562</v>
      </c>
      <c r="C26" s="415">
        <v>19888</v>
      </c>
      <c r="D26" s="409"/>
      <c r="E26" s="409"/>
      <c r="F26" s="411"/>
      <c r="G26" s="212"/>
      <c r="I26" s="228"/>
      <c r="J26" s="228"/>
      <c r="K26" s="422"/>
      <c r="L26" s="228"/>
      <c r="M26" s="228"/>
      <c r="N26" s="422"/>
      <c r="O26" s="423"/>
      <c r="P26" s="228"/>
      <c r="Q26" s="228"/>
      <c r="R26" s="422"/>
      <c r="S26" s="228"/>
      <c r="T26" s="228"/>
      <c r="U26" s="422"/>
    </row>
    <row r="27" spans="1:21" s="213" customFormat="1" x14ac:dyDescent="0.3">
      <c r="A27" s="410"/>
      <c r="B27" s="415"/>
      <c r="C27" s="409"/>
      <c r="D27" s="415">
        <v>4018736</v>
      </c>
      <c r="E27" s="415">
        <v>23517</v>
      </c>
      <c r="F27" s="411"/>
      <c r="G27" s="412"/>
      <c r="I27" s="228"/>
      <c r="J27" s="228"/>
      <c r="K27" s="422"/>
      <c r="L27" s="228"/>
      <c r="M27" s="228"/>
      <c r="N27" s="422"/>
      <c r="O27" s="422"/>
      <c r="P27" s="228"/>
      <c r="Q27" s="228"/>
      <c r="R27" s="422"/>
      <c r="S27" s="228"/>
      <c r="T27" s="228"/>
      <c r="U27" s="423"/>
    </row>
    <row r="28" spans="1:21" s="213" customFormat="1" x14ac:dyDescent="0.3">
      <c r="A28" s="410"/>
      <c r="B28" s="415"/>
      <c r="C28" s="409"/>
      <c r="D28" s="409"/>
      <c r="E28" s="409"/>
      <c r="F28" s="411"/>
      <c r="I28" s="228"/>
      <c r="J28" s="228"/>
      <c r="K28" s="422"/>
      <c r="L28" s="228"/>
      <c r="M28" s="228"/>
      <c r="N28" s="423"/>
      <c r="O28" s="422"/>
      <c r="P28" s="228"/>
      <c r="Q28" s="228"/>
      <c r="R28" s="423"/>
      <c r="S28" s="228"/>
      <c r="T28" s="228"/>
      <c r="U28" s="422"/>
    </row>
    <row r="29" spans="1:21" s="213" customFormat="1" ht="15.6" customHeight="1" x14ac:dyDescent="0.3">
      <c r="A29" s="414" t="s">
        <v>48</v>
      </c>
      <c r="B29" s="415">
        <v>3175278</v>
      </c>
      <c r="C29" s="415">
        <v>13848</v>
      </c>
      <c r="D29" s="409"/>
      <c r="E29" s="409"/>
      <c r="F29" s="411"/>
      <c r="I29" s="228"/>
      <c r="J29" s="228"/>
      <c r="K29" s="423"/>
      <c r="L29" s="228"/>
      <c r="M29" s="228"/>
      <c r="N29" s="422"/>
      <c r="O29" s="423"/>
      <c r="P29" s="228"/>
      <c r="Q29" s="228"/>
      <c r="R29" s="422"/>
      <c r="S29" s="228"/>
      <c r="T29" s="228"/>
      <c r="U29" s="423"/>
    </row>
    <row r="30" spans="1:21" s="213" customFormat="1" x14ac:dyDescent="0.3">
      <c r="A30" s="410"/>
      <c r="B30" s="409"/>
      <c r="C30" s="409"/>
      <c r="D30" s="415">
        <v>5518258</v>
      </c>
      <c r="E30" s="415">
        <v>13137</v>
      </c>
      <c r="F30" s="411"/>
      <c r="I30" s="228"/>
      <c r="J30" s="228"/>
      <c r="K30" s="422"/>
      <c r="L30" s="228"/>
      <c r="M30" s="228"/>
      <c r="N30" s="423"/>
      <c r="O30" s="422"/>
      <c r="P30" s="228"/>
      <c r="Q30" s="228"/>
    </row>
    <row r="31" spans="1:21" s="213" customFormat="1" x14ac:dyDescent="0.3">
      <c r="A31" s="410"/>
      <c r="B31" s="409"/>
      <c r="C31" s="409"/>
      <c r="D31" s="409"/>
      <c r="E31" s="409"/>
      <c r="F31" s="411"/>
      <c r="L31" s="412"/>
      <c r="M31" s="245"/>
      <c r="N31" s="228"/>
      <c r="O31" s="228"/>
      <c r="P31" s="422"/>
      <c r="Q31" s="228"/>
    </row>
    <row r="32" spans="1:21" s="213" customFormat="1" x14ac:dyDescent="0.3">
      <c r="A32" s="410"/>
      <c r="B32" s="409"/>
      <c r="C32" s="409"/>
      <c r="D32" s="409"/>
      <c r="E32" s="409"/>
      <c r="F32" s="411"/>
    </row>
    <row r="33" spans="1:6" s="213" customFormat="1" x14ac:dyDescent="0.3">
      <c r="A33" s="410"/>
      <c r="B33" s="410">
        <v>2022</v>
      </c>
      <c r="C33" s="410">
        <v>2022</v>
      </c>
      <c r="D33" s="410">
        <v>2023</v>
      </c>
      <c r="E33" s="410">
        <v>2023</v>
      </c>
      <c r="F33" s="411"/>
    </row>
    <row r="34" spans="1:6" s="213" customFormat="1" x14ac:dyDescent="0.3">
      <c r="A34" s="410"/>
      <c r="B34" s="410" t="s">
        <v>44</v>
      </c>
      <c r="C34" s="410" t="s">
        <v>45</v>
      </c>
      <c r="D34" s="410" t="s">
        <v>44</v>
      </c>
      <c r="E34" s="410" t="s">
        <v>45</v>
      </c>
      <c r="F34" s="411"/>
    </row>
    <row r="35" spans="1:6" s="213" customFormat="1" x14ac:dyDescent="0.3">
      <c r="A35" s="410"/>
      <c r="B35" s="410"/>
      <c r="C35" s="410"/>
      <c r="D35" s="410"/>
      <c r="E35" s="410"/>
      <c r="F35" s="411"/>
    </row>
    <row r="36" spans="1:6" s="213" customFormat="1" x14ac:dyDescent="0.3">
      <c r="A36" s="414" t="s">
        <v>49</v>
      </c>
      <c r="B36" s="415">
        <v>0</v>
      </c>
      <c r="C36" s="415">
        <v>119</v>
      </c>
      <c r="D36" s="409"/>
      <c r="E36" s="409"/>
      <c r="F36" s="411"/>
    </row>
    <row r="37" spans="1:6" s="213" customFormat="1" x14ac:dyDescent="0.3">
      <c r="A37" s="410"/>
      <c r="B37" s="415"/>
      <c r="C37" s="409"/>
      <c r="D37" s="415">
        <v>0</v>
      </c>
      <c r="E37" s="415">
        <v>27</v>
      </c>
      <c r="F37" s="411"/>
    </row>
    <row r="38" spans="1:6" s="213" customFormat="1" x14ac:dyDescent="0.3">
      <c r="A38" s="410"/>
      <c r="B38" s="415"/>
      <c r="C38" s="409"/>
      <c r="D38" s="409"/>
      <c r="E38" s="409"/>
      <c r="F38" s="411"/>
    </row>
    <row r="39" spans="1:6" s="213" customFormat="1" x14ac:dyDescent="0.3">
      <c r="A39" s="414" t="s">
        <v>50</v>
      </c>
      <c r="B39" s="415">
        <v>0</v>
      </c>
      <c r="C39" s="415">
        <v>0</v>
      </c>
      <c r="D39" s="409"/>
      <c r="E39" s="409"/>
      <c r="F39" s="411"/>
    </row>
    <row r="40" spans="1:6" s="213" customFormat="1" x14ac:dyDescent="0.3">
      <c r="A40" s="410"/>
      <c r="B40" s="415"/>
      <c r="C40" s="409"/>
      <c r="D40" s="415">
        <v>0</v>
      </c>
      <c r="E40" s="415">
        <v>0</v>
      </c>
      <c r="F40" s="411"/>
    </row>
    <row r="41" spans="1:6" s="213" customFormat="1" x14ac:dyDescent="0.3">
      <c r="A41" s="410"/>
      <c r="B41" s="415"/>
      <c r="C41" s="409"/>
      <c r="D41" s="409"/>
      <c r="E41" s="409"/>
      <c r="F41" s="411"/>
    </row>
    <row r="42" spans="1:6" s="213" customFormat="1" x14ac:dyDescent="0.3">
      <c r="A42" s="410" t="s">
        <v>51</v>
      </c>
      <c r="B42" s="415">
        <v>0</v>
      </c>
      <c r="C42" s="415">
        <v>0</v>
      </c>
      <c r="D42" s="409"/>
      <c r="E42" s="409"/>
      <c r="F42" s="411"/>
    </row>
    <row r="43" spans="1:6" s="213" customFormat="1" x14ac:dyDescent="0.3">
      <c r="A43" s="410"/>
      <c r="B43" s="415"/>
      <c r="C43" s="409"/>
      <c r="D43" s="415">
        <v>0</v>
      </c>
      <c r="E43" s="415">
        <v>92</v>
      </c>
      <c r="F43" s="411"/>
    </row>
    <row r="44" spans="1:6" s="213" customFormat="1" x14ac:dyDescent="0.3">
      <c r="A44" s="410"/>
      <c r="B44" s="415"/>
      <c r="C44" s="409"/>
      <c r="D44" s="409"/>
      <c r="E44" s="409"/>
      <c r="F44" s="411"/>
    </row>
    <row r="45" spans="1:6" s="213" customFormat="1" x14ac:dyDescent="0.3">
      <c r="A45" s="414" t="s">
        <v>717</v>
      </c>
      <c r="B45" s="415">
        <v>2361</v>
      </c>
      <c r="C45" s="415">
        <v>1344</v>
      </c>
      <c r="D45" s="409"/>
      <c r="E45" s="409"/>
      <c r="F45" s="411"/>
    </row>
    <row r="46" spans="1:6" s="213" customFormat="1" x14ac:dyDescent="0.3">
      <c r="A46" s="409"/>
      <c r="B46" s="409"/>
      <c r="C46" s="409"/>
      <c r="D46" s="415">
        <v>6233</v>
      </c>
      <c r="E46" s="415">
        <v>2353</v>
      </c>
      <c r="F46" s="411"/>
    </row>
    <row r="47" spans="1:6" s="213" customFormat="1" x14ac:dyDescent="0.3"/>
    <row r="48" spans="1:6" s="213" customFormat="1" x14ac:dyDescent="0.3"/>
    <row r="49" spans="1:7" s="213" customFormat="1" x14ac:dyDescent="0.3"/>
    <row r="50" spans="1:7" s="213" customFormat="1" x14ac:dyDescent="0.3"/>
    <row r="51" spans="1:7" s="213" customFormat="1" x14ac:dyDescent="0.3"/>
    <row r="52" spans="1:7" s="213" customFormat="1" x14ac:dyDescent="0.3"/>
    <row r="53" spans="1:7" s="211" customFormat="1" x14ac:dyDescent="0.3">
      <c r="B53" s="213"/>
      <c r="C53" s="213"/>
      <c r="D53" s="213"/>
      <c r="E53" s="213"/>
    </row>
    <row r="54" spans="1:7" s="211" customFormat="1" x14ac:dyDescent="0.3"/>
    <row r="55" spans="1:7" x14ac:dyDescent="0.3">
      <c r="A55" s="211"/>
      <c r="B55" s="211"/>
      <c r="C55" s="211"/>
      <c r="D55" s="211"/>
      <c r="E55" s="211"/>
      <c r="F55" s="211"/>
      <c r="G55" s="211"/>
    </row>
    <row r="56" spans="1:7" x14ac:dyDescent="0.3">
      <c r="A56" s="211"/>
      <c r="B56" s="211"/>
      <c r="C56" s="211"/>
      <c r="D56" s="211"/>
      <c r="E56" s="211"/>
      <c r="F56" s="211"/>
      <c r="G56" s="211"/>
    </row>
  </sheetData>
  <mergeCells count="3">
    <mergeCell ref="J9:K10"/>
    <mergeCell ref="J11:Q11"/>
    <mergeCell ref="J20:Q20"/>
  </mergeCells>
  <hyperlinks>
    <hyperlink ref="I1" location="'Inhalt - Contenu'!A1" display="◄" xr:uid="{00000000-0004-0000-0200-000000000000}"/>
  </hyperlinks>
  <pageMargins left="0.70866141732283472" right="0.70866141732283472" top="0.78740157480314965" bottom="0.78740157480314965"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60"/>
  <sheetViews>
    <sheetView showGridLines="0" zoomScale="140" zoomScaleNormal="140" zoomScaleSheetLayoutView="80" workbookViewId="0">
      <selection activeCell="I1" sqref="I1"/>
    </sheetView>
  </sheetViews>
  <sheetFormatPr baseColWidth="10" defaultColWidth="12" defaultRowHeight="16.5" x14ac:dyDescent="0.3"/>
  <cols>
    <col min="1" max="1" width="24" style="306" customWidth="1"/>
    <col min="2" max="16384" width="12" style="306"/>
  </cols>
  <sheetData>
    <row r="1" spans="1:21" ht="12" customHeight="1" x14ac:dyDescent="0.3">
      <c r="A1" s="270"/>
      <c r="I1" s="197" t="s">
        <v>6</v>
      </c>
    </row>
    <row r="4" spans="1:21" x14ac:dyDescent="0.3">
      <c r="J4" s="311"/>
    </row>
    <row r="6" spans="1:21" x14ac:dyDescent="0.3">
      <c r="G6" s="311"/>
      <c r="H6" s="311"/>
      <c r="I6" s="311"/>
      <c r="J6" s="271"/>
      <c r="K6" s="502"/>
      <c r="L6" s="503"/>
      <c r="M6" s="503"/>
      <c r="N6" s="503"/>
      <c r="O6" s="503"/>
      <c r="P6" s="503"/>
      <c r="Q6" s="503"/>
      <c r="R6" s="503"/>
      <c r="S6" s="503"/>
      <c r="T6" s="503"/>
      <c r="U6" s="313"/>
    </row>
    <row r="7" spans="1:21" x14ac:dyDescent="0.3">
      <c r="G7" s="311"/>
      <c r="H7" s="311"/>
      <c r="I7" s="311"/>
      <c r="J7" s="272"/>
      <c r="K7" s="273"/>
      <c r="L7" s="274"/>
      <c r="M7" s="271"/>
      <c r="N7" s="271"/>
      <c r="O7" s="271"/>
      <c r="P7" s="271"/>
      <c r="Q7" s="271"/>
      <c r="R7" s="271"/>
      <c r="S7" s="271"/>
      <c r="T7" s="271"/>
      <c r="U7" s="313"/>
    </row>
    <row r="8" spans="1:21" x14ac:dyDescent="0.3">
      <c r="G8" s="311"/>
      <c r="H8" s="311"/>
      <c r="I8" s="311"/>
      <c r="J8" s="272"/>
      <c r="K8" s="504"/>
      <c r="L8" s="505"/>
      <c r="M8" s="505"/>
      <c r="N8" s="505"/>
      <c r="O8" s="505"/>
      <c r="P8" s="505"/>
      <c r="Q8" s="505"/>
      <c r="R8" s="505"/>
      <c r="S8" s="505"/>
      <c r="T8" s="505"/>
      <c r="U8" s="313"/>
    </row>
    <row r="9" spans="1:21" x14ac:dyDescent="0.3">
      <c r="G9" s="311"/>
      <c r="H9" s="311"/>
      <c r="I9" s="311"/>
      <c r="J9" s="272"/>
      <c r="K9" s="107"/>
      <c r="L9" s="108"/>
      <c r="M9" s="275"/>
      <c r="N9" s="275"/>
      <c r="O9" s="275"/>
      <c r="P9" s="275"/>
      <c r="Q9" s="275"/>
      <c r="R9" s="275"/>
      <c r="S9" s="275"/>
      <c r="T9" s="275"/>
      <c r="U9" s="313"/>
    </row>
    <row r="10" spans="1:21" x14ac:dyDescent="0.3">
      <c r="G10" s="311"/>
      <c r="H10" s="311"/>
      <c r="I10" s="311"/>
      <c r="J10" s="272"/>
      <c r="K10" s="108"/>
      <c r="L10" s="109"/>
      <c r="M10" s="276"/>
      <c r="N10" s="276"/>
      <c r="O10" s="276"/>
      <c r="P10" s="276"/>
      <c r="Q10" s="276"/>
      <c r="R10" s="276"/>
      <c r="S10" s="276"/>
      <c r="T10" s="276"/>
      <c r="U10" s="313"/>
    </row>
    <row r="11" spans="1:21" x14ac:dyDescent="0.3">
      <c r="G11" s="311"/>
      <c r="H11" s="311"/>
      <c r="I11" s="311"/>
      <c r="J11" s="272"/>
      <c r="K11" s="108"/>
      <c r="L11" s="109"/>
      <c r="M11" s="276"/>
      <c r="N11" s="276"/>
      <c r="O11" s="276"/>
      <c r="P11" s="276"/>
      <c r="Q11" s="276"/>
      <c r="R11" s="276"/>
      <c r="S11" s="276"/>
      <c r="T11" s="276"/>
      <c r="U11" s="313"/>
    </row>
    <row r="12" spans="1:21" x14ac:dyDescent="0.3">
      <c r="G12" s="311"/>
      <c r="H12" s="311"/>
      <c r="I12" s="311"/>
      <c r="J12" s="272"/>
      <c r="K12" s="108"/>
      <c r="L12" s="109"/>
      <c r="M12" s="276"/>
      <c r="N12" s="276"/>
      <c r="O12" s="276"/>
      <c r="P12" s="276"/>
      <c r="Q12" s="276"/>
      <c r="R12" s="276"/>
      <c r="S12" s="276"/>
      <c r="T12" s="276"/>
      <c r="U12" s="313"/>
    </row>
    <row r="13" spans="1:21" x14ac:dyDescent="0.3">
      <c r="G13" s="311"/>
      <c r="H13" s="311"/>
      <c r="I13" s="311"/>
      <c r="J13" s="272"/>
      <c r="K13" s="108"/>
      <c r="L13" s="109"/>
      <c r="M13" s="276"/>
      <c r="N13" s="276"/>
      <c r="O13" s="276"/>
      <c r="P13" s="276"/>
      <c r="Q13" s="276"/>
      <c r="R13" s="276"/>
      <c r="S13" s="276"/>
      <c r="T13" s="276"/>
      <c r="U13" s="313"/>
    </row>
    <row r="14" spans="1:21" x14ac:dyDescent="0.3">
      <c r="G14" s="311"/>
      <c r="H14" s="311"/>
      <c r="I14" s="311"/>
      <c r="J14" s="313"/>
      <c r="K14" s="108"/>
      <c r="L14" s="109"/>
      <c r="M14" s="276"/>
      <c r="N14" s="276"/>
      <c r="O14" s="276"/>
      <c r="P14" s="276"/>
      <c r="Q14" s="276"/>
      <c r="R14" s="276"/>
      <c r="S14" s="276"/>
      <c r="T14" s="276"/>
      <c r="U14" s="313"/>
    </row>
    <row r="15" spans="1:21" x14ac:dyDescent="0.3">
      <c r="G15" s="311"/>
      <c r="H15" s="311"/>
      <c r="I15" s="311"/>
      <c r="J15" s="313"/>
      <c r="K15" s="108"/>
      <c r="L15" s="109"/>
      <c r="M15" s="276"/>
      <c r="N15" s="276"/>
      <c r="O15" s="276"/>
      <c r="P15" s="276"/>
      <c r="Q15" s="276"/>
      <c r="R15" s="276"/>
      <c r="S15" s="276"/>
      <c r="T15" s="276"/>
      <c r="U15" s="313"/>
    </row>
    <row r="16" spans="1:21" x14ac:dyDescent="0.3">
      <c r="G16" s="311"/>
      <c r="H16" s="311"/>
      <c r="I16" s="311"/>
      <c r="J16" s="313"/>
      <c r="K16" s="108"/>
      <c r="L16" s="109"/>
      <c r="M16" s="276"/>
      <c r="N16" s="276"/>
      <c r="O16" s="276"/>
      <c r="P16" s="276"/>
      <c r="Q16" s="276"/>
      <c r="R16" s="276"/>
      <c r="S16" s="276"/>
      <c r="T16" s="276"/>
      <c r="U16" s="313"/>
    </row>
    <row r="17" spans="1:21" x14ac:dyDescent="0.3">
      <c r="G17" s="311"/>
      <c r="H17" s="311"/>
      <c r="I17" s="311"/>
      <c r="J17" s="313"/>
      <c r="K17" s="274"/>
      <c r="L17" s="277"/>
      <c r="M17" s="272"/>
      <c r="N17" s="278"/>
      <c r="O17" s="278"/>
      <c r="P17" s="278"/>
      <c r="Q17" s="272"/>
      <c r="R17" s="272"/>
      <c r="S17" s="272"/>
      <c r="T17" s="272"/>
      <c r="U17" s="313"/>
    </row>
    <row r="18" spans="1:21" x14ac:dyDescent="0.3">
      <c r="G18" s="311"/>
      <c r="H18" s="311"/>
      <c r="I18" s="311"/>
      <c r="J18" s="313"/>
      <c r="K18" s="274"/>
      <c r="L18" s="277"/>
      <c r="M18" s="272"/>
      <c r="N18" s="278"/>
      <c r="O18" s="278"/>
      <c r="P18" s="278"/>
      <c r="Q18" s="272"/>
      <c r="R18" s="272"/>
      <c r="S18" s="272"/>
      <c r="T18" s="272"/>
      <c r="U18" s="313"/>
    </row>
    <row r="19" spans="1:21" x14ac:dyDescent="0.3">
      <c r="G19" s="311"/>
      <c r="H19" s="311"/>
      <c r="I19" s="311"/>
      <c r="J19" s="108"/>
      <c r="K19" s="109"/>
      <c r="L19" s="276"/>
      <c r="M19" s="276"/>
      <c r="N19" s="276"/>
      <c r="O19" s="276"/>
      <c r="P19" s="276"/>
      <c r="Q19" s="276"/>
      <c r="R19" s="276"/>
      <c r="S19" s="276"/>
      <c r="T19" s="311"/>
      <c r="U19" s="311"/>
    </row>
    <row r="20" spans="1:21" x14ac:dyDescent="0.3">
      <c r="G20" s="311"/>
      <c r="H20" s="311"/>
      <c r="I20" s="311"/>
      <c r="J20" s="108"/>
      <c r="K20" s="109"/>
      <c r="L20" s="276"/>
      <c r="M20" s="276"/>
      <c r="N20" s="276"/>
      <c r="O20" s="276"/>
      <c r="P20" s="276"/>
      <c r="Q20" s="276"/>
      <c r="R20" s="276"/>
      <c r="S20" s="276"/>
      <c r="T20" s="311"/>
      <c r="U20" s="311"/>
    </row>
    <row r="21" spans="1:21" x14ac:dyDescent="0.3">
      <c r="G21" s="311"/>
      <c r="H21" s="311"/>
      <c r="I21" s="311"/>
      <c r="J21" s="312"/>
      <c r="K21" s="312"/>
      <c r="L21" s="312"/>
      <c r="M21" s="311"/>
      <c r="N21" s="312"/>
      <c r="O21" s="312"/>
      <c r="P21" s="312"/>
      <c r="Q21" s="312"/>
      <c r="R21" s="312"/>
      <c r="S21" s="312"/>
      <c r="T21" s="311"/>
      <c r="U21" s="311"/>
    </row>
    <row r="22" spans="1:21" x14ac:dyDescent="0.3">
      <c r="G22" s="311"/>
      <c r="H22" s="311"/>
      <c r="I22" s="311"/>
      <c r="J22" s="312"/>
      <c r="K22" s="312"/>
      <c r="L22" s="312"/>
      <c r="M22" s="311"/>
      <c r="N22" s="312"/>
      <c r="O22" s="312"/>
      <c r="P22" s="312"/>
      <c r="Q22" s="312"/>
      <c r="R22" s="312"/>
      <c r="S22" s="312"/>
      <c r="T22" s="311"/>
      <c r="U22" s="311"/>
    </row>
    <row r="23" spans="1:21" x14ac:dyDescent="0.3">
      <c r="G23" s="311"/>
      <c r="H23" s="312"/>
      <c r="I23" s="312"/>
      <c r="J23" s="312"/>
      <c r="K23" s="312"/>
      <c r="L23" s="312"/>
      <c r="M23" s="311"/>
      <c r="N23" s="312"/>
      <c r="O23" s="312"/>
      <c r="P23" s="312"/>
      <c r="Q23" s="312"/>
      <c r="R23" s="311"/>
      <c r="S23" s="311"/>
      <c r="T23" s="311"/>
      <c r="U23" s="311"/>
    </row>
    <row r="24" spans="1:21" x14ac:dyDescent="0.3">
      <c r="G24" s="311"/>
      <c r="H24" s="312"/>
      <c r="I24" s="268"/>
      <c r="J24" s="268"/>
      <c r="K24" s="268"/>
      <c r="L24" s="268"/>
      <c r="M24" s="311"/>
      <c r="N24" s="268"/>
      <c r="O24" s="268"/>
      <c r="P24" s="268"/>
      <c r="Q24" s="312"/>
      <c r="R24" s="311"/>
      <c r="S24" s="311"/>
      <c r="T24" s="311"/>
      <c r="U24" s="311"/>
    </row>
    <row r="25" spans="1:21" s="309" customFormat="1" x14ac:dyDescent="0.3">
      <c r="F25" s="308"/>
      <c r="G25" s="308"/>
      <c r="H25" s="504"/>
      <c r="I25" s="506"/>
      <c r="J25" s="506"/>
      <c r="K25" s="506"/>
      <c r="L25" s="506"/>
      <c r="M25" s="506"/>
      <c r="N25" s="506"/>
      <c r="O25" s="506"/>
      <c r="P25" s="506"/>
      <c r="Q25" s="506"/>
      <c r="R25" s="308"/>
      <c r="S25" s="308"/>
      <c r="T25" s="308"/>
      <c r="U25" s="308"/>
    </row>
    <row r="26" spans="1:21" s="309" customFormat="1" x14ac:dyDescent="0.3">
      <c r="G26" s="507"/>
      <c r="H26" s="508"/>
      <c r="I26" s="508"/>
      <c r="J26" s="508"/>
      <c r="K26" s="508"/>
      <c r="L26" s="508"/>
      <c r="M26" s="508"/>
      <c r="N26" s="508"/>
      <c r="O26" s="508"/>
      <c r="P26" s="508"/>
      <c r="Q26" s="310"/>
    </row>
    <row r="27" spans="1:21" s="308" customFormat="1" x14ac:dyDescent="0.3">
      <c r="G27" s="107"/>
      <c r="H27" s="108"/>
    </row>
    <row r="28" spans="1:21" s="329" customFormat="1" x14ac:dyDescent="0.3">
      <c r="G28" s="279"/>
      <c r="H28" s="280"/>
    </row>
    <row r="29" spans="1:21" s="329" customFormat="1" x14ac:dyDescent="0.3">
      <c r="G29" s="279"/>
      <c r="H29" s="280"/>
    </row>
    <row r="30" spans="1:21" s="329" customFormat="1" x14ac:dyDescent="0.3">
      <c r="A30" s="331"/>
      <c r="B30" s="332" t="s">
        <v>18</v>
      </c>
      <c r="C30" s="332"/>
      <c r="D30" s="332" t="s">
        <v>82</v>
      </c>
      <c r="E30" s="332"/>
      <c r="F30" s="333"/>
      <c r="G30" s="279"/>
      <c r="H30" s="280"/>
    </row>
    <row r="31" spans="1:21" s="329" customFormat="1" x14ac:dyDescent="0.3">
      <c r="A31" s="332" t="s">
        <v>23</v>
      </c>
      <c r="B31" s="430">
        <v>3569233</v>
      </c>
      <c r="C31" s="331"/>
      <c r="D31" s="431">
        <f>B31*100/B38</f>
        <v>78.465720478897637</v>
      </c>
      <c r="E31" s="331"/>
      <c r="F31" s="333"/>
      <c r="G31" s="279"/>
      <c r="H31" s="280"/>
    </row>
    <row r="32" spans="1:21" s="329" customFormat="1" x14ac:dyDescent="0.3">
      <c r="A32" s="332" t="s">
        <v>24</v>
      </c>
      <c r="B32" s="430">
        <v>211603</v>
      </c>
      <c r="C32" s="331"/>
      <c r="D32" s="431">
        <f>B32*100/B38</f>
        <v>4.6518626972506913</v>
      </c>
      <c r="E32" s="331"/>
      <c r="F32" s="333"/>
      <c r="G32" s="279"/>
      <c r="H32" s="280"/>
    </row>
    <row r="33" spans="1:19" s="329" customFormat="1" x14ac:dyDescent="0.3">
      <c r="A33" s="334" t="s">
        <v>25</v>
      </c>
      <c r="B33" s="430">
        <v>390050</v>
      </c>
      <c r="C33" s="331"/>
      <c r="D33" s="431">
        <f>B33*100/B38</f>
        <v>8.5748266568178728</v>
      </c>
      <c r="E33" s="331"/>
      <c r="F33" s="333"/>
      <c r="G33" s="279"/>
      <c r="H33" s="280"/>
    </row>
    <row r="34" spans="1:19" s="329" customFormat="1" x14ac:dyDescent="0.3">
      <c r="A34" s="332" t="s">
        <v>26</v>
      </c>
      <c r="B34" s="430">
        <v>27813</v>
      </c>
      <c r="C34" s="331"/>
      <c r="D34" s="431">
        <f>B34*100/B38</f>
        <v>0.61143867146795405</v>
      </c>
      <c r="E34" s="331"/>
      <c r="F34" s="333"/>
      <c r="G34" s="279"/>
      <c r="H34" s="280"/>
    </row>
    <row r="35" spans="1:19" s="329" customFormat="1" x14ac:dyDescent="0.3">
      <c r="A35" s="332" t="s">
        <v>27</v>
      </c>
      <c r="B35" s="430">
        <v>246772</v>
      </c>
      <c r="C35" s="331"/>
      <c r="D35" s="431">
        <f>B35*100/B38</f>
        <v>5.4250150589828481</v>
      </c>
      <c r="E35" s="331"/>
      <c r="F35" s="333"/>
    </row>
    <row r="36" spans="1:19" s="329" customFormat="1" x14ac:dyDescent="0.3">
      <c r="A36" s="334" t="s">
        <v>11</v>
      </c>
      <c r="B36" s="430">
        <v>41028</v>
      </c>
      <c r="C36" s="331"/>
      <c r="D36" s="431">
        <f>B36*100/B38</f>
        <v>0.90195612889609966</v>
      </c>
      <c r="E36" s="331"/>
      <c r="F36" s="333"/>
    </row>
    <row r="37" spans="1:19" s="329" customFormat="1" x14ac:dyDescent="0.3">
      <c r="A37" s="332" t="s">
        <v>28</v>
      </c>
      <c r="B37" s="430">
        <v>62281</v>
      </c>
      <c r="C37" s="331"/>
      <c r="D37" s="431">
        <f>B37*100/B38</f>
        <v>1.3691803076868962</v>
      </c>
      <c r="E37" s="331"/>
      <c r="F37" s="333"/>
    </row>
    <row r="38" spans="1:19" s="329" customFormat="1" x14ac:dyDescent="0.3">
      <c r="A38" s="332" t="s">
        <v>18</v>
      </c>
      <c r="B38" s="430">
        <f>+B31+B32+B33+B34+B35+B36+B37</f>
        <v>4548780</v>
      </c>
      <c r="C38" s="331"/>
      <c r="D38" s="331"/>
      <c r="E38" s="331"/>
      <c r="F38" s="333"/>
    </row>
    <row r="39" spans="1:19" s="329" customFormat="1" x14ac:dyDescent="0.3">
      <c r="A39" s="334"/>
      <c r="B39" s="331"/>
      <c r="C39" s="331"/>
      <c r="D39" s="331"/>
      <c r="E39" s="331"/>
      <c r="F39" s="333"/>
    </row>
    <row r="40" spans="1:19" s="329" customFormat="1" ht="15.6" customHeight="1" x14ac:dyDescent="0.3">
      <c r="A40" s="331"/>
      <c r="B40" s="334" t="s">
        <v>60</v>
      </c>
      <c r="C40" s="334" t="s">
        <v>61</v>
      </c>
      <c r="D40" s="334" t="s">
        <v>62</v>
      </c>
      <c r="E40" s="333"/>
      <c r="F40" s="333"/>
      <c r="G40" s="509"/>
      <c r="H40" s="510"/>
      <c r="I40" s="432"/>
      <c r="J40" s="279"/>
      <c r="K40" s="280"/>
      <c r="L40" s="281"/>
      <c r="M40" s="433"/>
      <c r="N40" s="433"/>
      <c r="O40" s="433"/>
      <c r="P40" s="281"/>
      <c r="Q40" s="281"/>
      <c r="R40" s="281"/>
      <c r="S40" s="281"/>
    </row>
    <row r="41" spans="1:19" s="329" customFormat="1" x14ac:dyDescent="0.3">
      <c r="A41" s="334" t="s">
        <v>59</v>
      </c>
      <c r="B41" s="434">
        <v>0</v>
      </c>
      <c r="C41" s="434">
        <v>17641</v>
      </c>
      <c r="D41" s="434">
        <v>44640</v>
      </c>
      <c r="E41" s="331">
        <v>7</v>
      </c>
      <c r="F41" s="333"/>
      <c r="G41" s="510"/>
      <c r="H41" s="510"/>
      <c r="I41" s="435"/>
      <c r="J41" s="279"/>
      <c r="K41" s="280"/>
      <c r="L41" s="281"/>
      <c r="M41" s="281"/>
      <c r="N41" s="281"/>
      <c r="O41" s="281"/>
      <c r="P41" s="281"/>
      <c r="Q41" s="281"/>
      <c r="R41" s="281"/>
      <c r="S41" s="281"/>
    </row>
    <row r="42" spans="1:19" s="329" customFormat="1" x14ac:dyDescent="0.3">
      <c r="A42" s="334" t="s">
        <v>58</v>
      </c>
      <c r="B42" s="434">
        <v>0</v>
      </c>
      <c r="C42" s="434">
        <v>7032</v>
      </c>
      <c r="D42" s="434">
        <v>33996</v>
      </c>
      <c r="E42" s="331">
        <v>6</v>
      </c>
      <c r="F42" s="333"/>
      <c r="G42" s="436"/>
      <c r="H42" s="437"/>
      <c r="I42" s="438"/>
      <c r="J42" s="438"/>
      <c r="K42" s="438"/>
      <c r="L42" s="438"/>
      <c r="M42" s="438"/>
      <c r="N42" s="438"/>
      <c r="O42" s="438"/>
      <c r="P42" s="438"/>
    </row>
    <row r="43" spans="1:19" s="329" customFormat="1" x14ac:dyDescent="0.3">
      <c r="A43" s="334" t="s">
        <v>57</v>
      </c>
      <c r="B43" s="434">
        <v>0</v>
      </c>
      <c r="C43" s="434">
        <v>78804</v>
      </c>
      <c r="D43" s="434">
        <v>167968</v>
      </c>
      <c r="E43" s="331">
        <v>5</v>
      </c>
      <c r="F43" s="333"/>
      <c r="G43" s="500"/>
      <c r="H43" s="501"/>
      <c r="I43" s="501"/>
      <c r="J43" s="501"/>
      <c r="K43" s="501"/>
      <c r="L43" s="501"/>
      <c r="M43" s="501"/>
      <c r="N43" s="501"/>
      <c r="O43" s="501"/>
      <c r="P43" s="501"/>
    </row>
    <row r="44" spans="1:19" s="329" customFormat="1" x14ac:dyDescent="0.3">
      <c r="A44" s="334" t="s">
        <v>56</v>
      </c>
      <c r="B44" s="434">
        <v>0</v>
      </c>
      <c r="C44" s="434">
        <v>5715</v>
      </c>
      <c r="D44" s="434">
        <v>22098</v>
      </c>
      <c r="E44" s="331">
        <v>4</v>
      </c>
      <c r="F44" s="333"/>
      <c r="G44" s="330"/>
      <c r="H44" s="279"/>
      <c r="I44" s="335"/>
      <c r="J44" s="335"/>
      <c r="K44" s="335"/>
      <c r="L44" s="335"/>
      <c r="M44" s="335"/>
      <c r="N44" s="335"/>
      <c r="O44" s="335"/>
      <c r="P44" s="335"/>
    </row>
    <row r="45" spans="1:19" s="329" customFormat="1" x14ac:dyDescent="0.3">
      <c r="A45" s="334" t="s">
        <v>55</v>
      </c>
      <c r="B45" s="434">
        <v>5341</v>
      </c>
      <c r="C45" s="434">
        <v>116205</v>
      </c>
      <c r="D45" s="434">
        <v>268504</v>
      </c>
      <c r="E45" s="331">
        <v>3</v>
      </c>
      <c r="F45" s="333"/>
      <c r="G45" s="279"/>
      <c r="H45" s="280"/>
      <c r="I45" s="281"/>
      <c r="J45" s="281"/>
      <c r="K45" s="281"/>
      <c r="L45" s="281"/>
      <c r="M45" s="281"/>
      <c r="N45" s="281"/>
      <c r="O45" s="281"/>
      <c r="P45" s="281"/>
    </row>
    <row r="46" spans="1:19" s="329" customFormat="1" x14ac:dyDescent="0.3">
      <c r="A46" s="334" t="s">
        <v>54</v>
      </c>
      <c r="B46" s="434">
        <v>34615</v>
      </c>
      <c r="C46" s="434">
        <v>88727</v>
      </c>
      <c r="D46" s="434">
        <v>88261</v>
      </c>
      <c r="E46" s="331">
        <v>2</v>
      </c>
      <c r="F46" s="333"/>
      <c r="G46" s="279"/>
      <c r="H46" s="280"/>
      <c r="I46" s="281"/>
      <c r="J46" s="281"/>
      <c r="K46" s="281"/>
      <c r="L46" s="281"/>
      <c r="M46" s="281"/>
      <c r="N46" s="281"/>
      <c r="O46" s="281"/>
      <c r="P46" s="281"/>
    </row>
    <row r="47" spans="1:19" s="329" customFormat="1" x14ac:dyDescent="0.3">
      <c r="A47" s="334" t="s">
        <v>53</v>
      </c>
      <c r="B47" s="434">
        <v>638288</v>
      </c>
      <c r="C47" s="434">
        <v>1643772</v>
      </c>
      <c r="D47" s="434">
        <v>1283955</v>
      </c>
      <c r="E47" s="331">
        <v>1</v>
      </c>
      <c r="F47" s="333"/>
      <c r="G47" s="279"/>
      <c r="H47" s="280"/>
      <c r="I47" s="281"/>
      <c r="J47" s="281"/>
      <c r="K47" s="281"/>
      <c r="L47" s="281"/>
      <c r="M47" s="281"/>
      <c r="N47" s="281"/>
      <c r="O47" s="281"/>
      <c r="P47" s="281"/>
    </row>
    <row r="48" spans="1:19" s="329" customFormat="1" x14ac:dyDescent="0.3">
      <c r="A48" s="334"/>
      <c r="B48" s="331"/>
      <c r="C48" s="331"/>
      <c r="D48" s="331"/>
      <c r="E48" s="331"/>
      <c r="F48" s="333"/>
      <c r="G48" s="279"/>
      <c r="H48" s="280"/>
      <c r="I48" s="281"/>
      <c r="J48" s="281"/>
      <c r="K48" s="281"/>
      <c r="L48" s="281"/>
      <c r="M48" s="281"/>
      <c r="N48" s="281"/>
      <c r="O48" s="281"/>
      <c r="P48" s="281"/>
    </row>
    <row r="49" spans="1:19" s="329" customFormat="1" x14ac:dyDescent="0.3">
      <c r="A49" s="332"/>
      <c r="B49" s="331"/>
      <c r="C49" s="331"/>
      <c r="D49" s="331"/>
      <c r="E49" s="331"/>
      <c r="F49" s="333"/>
      <c r="G49" s="279"/>
      <c r="H49" s="280"/>
      <c r="I49" s="281"/>
      <c r="J49" s="281"/>
      <c r="K49" s="281"/>
      <c r="L49" s="281"/>
      <c r="M49" s="281"/>
      <c r="N49" s="281"/>
      <c r="O49" s="281"/>
      <c r="P49" s="281"/>
    </row>
    <row r="50" spans="1:19" s="329" customFormat="1" x14ac:dyDescent="0.3">
      <c r="A50" s="332"/>
      <c r="B50" s="331"/>
      <c r="C50" s="331"/>
      <c r="D50" s="331"/>
      <c r="E50" s="331"/>
      <c r="F50" s="333"/>
      <c r="G50" s="279"/>
      <c r="H50" s="280"/>
      <c r="I50" s="281"/>
      <c r="J50" s="281"/>
      <c r="K50" s="281"/>
      <c r="L50" s="281"/>
      <c r="M50" s="281"/>
      <c r="N50" s="281"/>
      <c r="O50" s="281"/>
      <c r="P50" s="281"/>
    </row>
    <row r="51" spans="1:19" s="329" customFormat="1" x14ac:dyDescent="0.3">
      <c r="A51" s="332"/>
      <c r="B51" s="331"/>
      <c r="C51" s="331"/>
      <c r="D51" s="331"/>
      <c r="E51" s="331"/>
      <c r="F51" s="333"/>
      <c r="G51" s="279"/>
      <c r="H51" s="280"/>
      <c r="I51" s="281"/>
      <c r="J51" s="281"/>
      <c r="K51" s="281"/>
      <c r="L51" s="281"/>
      <c r="M51" s="281"/>
      <c r="N51" s="281"/>
      <c r="O51" s="281"/>
      <c r="P51" s="281"/>
    </row>
    <row r="52" spans="1:19" s="329" customFormat="1" x14ac:dyDescent="0.3">
      <c r="A52" s="332"/>
      <c r="B52" s="331"/>
      <c r="C52" s="331"/>
      <c r="D52" s="331"/>
      <c r="E52" s="331"/>
      <c r="F52" s="333"/>
      <c r="G52" s="500"/>
      <c r="H52" s="501"/>
      <c r="I52" s="501"/>
      <c r="J52" s="501"/>
      <c r="K52" s="501"/>
      <c r="L52" s="501"/>
      <c r="M52" s="501"/>
      <c r="N52" s="501"/>
      <c r="O52" s="501"/>
      <c r="P52" s="501"/>
    </row>
    <row r="53" spans="1:19" s="329" customFormat="1" x14ac:dyDescent="0.3">
      <c r="A53" s="332"/>
      <c r="B53" s="331"/>
      <c r="C53" s="331"/>
      <c r="D53" s="331"/>
      <c r="E53" s="331"/>
      <c r="F53" s="333"/>
      <c r="G53" s="330"/>
      <c r="H53" s="279"/>
      <c r="I53" s="335"/>
      <c r="J53" s="335"/>
      <c r="K53" s="335"/>
      <c r="L53" s="335"/>
      <c r="M53" s="335"/>
      <c r="N53" s="335"/>
      <c r="O53" s="335"/>
      <c r="P53" s="335"/>
    </row>
    <row r="54" spans="1:19" s="329" customFormat="1" x14ac:dyDescent="0.3">
      <c r="A54" s="334"/>
      <c r="B54" s="331"/>
      <c r="C54" s="331"/>
      <c r="D54" s="331"/>
      <c r="E54" s="331"/>
      <c r="F54" s="333"/>
      <c r="G54" s="279"/>
      <c r="H54" s="280"/>
      <c r="I54" s="281"/>
      <c r="J54" s="281"/>
      <c r="K54" s="281"/>
      <c r="L54" s="281"/>
      <c r="M54" s="281"/>
      <c r="N54" s="281"/>
      <c r="O54" s="281"/>
      <c r="P54" s="281"/>
    </row>
    <row r="55" spans="1:19" s="307" customFormat="1" x14ac:dyDescent="0.3">
      <c r="A55" s="322"/>
      <c r="B55" s="322"/>
      <c r="C55" s="322"/>
      <c r="D55" s="322"/>
      <c r="E55" s="322"/>
      <c r="F55" s="323"/>
      <c r="G55" s="324"/>
      <c r="H55" s="325"/>
      <c r="I55" s="326"/>
      <c r="J55" s="326"/>
      <c r="K55" s="326"/>
      <c r="L55" s="326"/>
      <c r="M55" s="326"/>
      <c r="N55" s="326"/>
      <c r="O55" s="326"/>
      <c r="P55" s="326"/>
    </row>
    <row r="56" spans="1:19" s="307" customFormat="1" x14ac:dyDescent="0.3">
      <c r="G56" s="324"/>
      <c r="H56" s="325"/>
      <c r="I56" s="326"/>
      <c r="J56" s="326"/>
      <c r="K56" s="326"/>
      <c r="L56" s="326"/>
      <c r="M56" s="326"/>
      <c r="N56" s="326"/>
      <c r="O56" s="326"/>
      <c r="P56" s="326"/>
    </row>
    <row r="57" spans="1:19" x14ac:dyDescent="0.3">
      <c r="A57" s="307"/>
      <c r="B57" s="307"/>
      <c r="C57" s="307"/>
      <c r="D57" s="307"/>
      <c r="E57" s="307"/>
      <c r="F57" s="307"/>
      <c r="G57" s="279"/>
      <c r="H57" s="280"/>
      <c r="I57" s="281"/>
      <c r="J57" s="281"/>
      <c r="K57" s="281"/>
      <c r="L57" s="281"/>
      <c r="M57" s="281"/>
      <c r="N57" s="281"/>
      <c r="O57" s="281"/>
      <c r="P57" s="281"/>
      <c r="Q57" s="307"/>
      <c r="R57" s="307"/>
      <c r="S57" s="307"/>
    </row>
    <row r="58" spans="1:19" x14ac:dyDescent="0.3">
      <c r="A58" s="307"/>
      <c r="B58" s="307"/>
      <c r="C58" s="307"/>
      <c r="D58" s="307"/>
      <c r="E58" s="307"/>
      <c r="F58" s="307"/>
      <c r="G58" s="279"/>
      <c r="H58" s="280"/>
      <c r="I58" s="281"/>
      <c r="J58" s="281"/>
      <c r="K58" s="281"/>
      <c r="L58" s="281"/>
      <c r="M58" s="281"/>
      <c r="N58" s="281"/>
      <c r="O58" s="281"/>
      <c r="P58" s="281"/>
      <c r="Q58" s="307"/>
      <c r="R58" s="307"/>
      <c r="S58" s="307"/>
    </row>
    <row r="59" spans="1:19" x14ac:dyDescent="0.3">
      <c r="G59" s="108"/>
      <c r="H59" s="109"/>
      <c r="I59" s="276"/>
      <c r="J59" s="276"/>
      <c r="K59" s="276"/>
      <c r="L59" s="276"/>
      <c r="M59" s="276"/>
      <c r="N59" s="276"/>
      <c r="O59" s="276"/>
      <c r="P59" s="276"/>
    </row>
    <row r="60" spans="1:19" x14ac:dyDescent="0.3">
      <c r="G60" s="108"/>
      <c r="H60" s="109"/>
      <c r="I60" s="276"/>
      <c r="J60" s="276"/>
      <c r="K60" s="276"/>
      <c r="L60" s="276"/>
      <c r="M60" s="276"/>
      <c r="N60" s="276"/>
      <c r="O60" s="276"/>
      <c r="P60" s="276"/>
    </row>
  </sheetData>
  <mergeCells count="7">
    <mergeCell ref="G52:P52"/>
    <mergeCell ref="K6:T6"/>
    <mergeCell ref="K8:T8"/>
    <mergeCell ref="H25:Q25"/>
    <mergeCell ref="G26:P26"/>
    <mergeCell ref="G40:H41"/>
    <mergeCell ref="G43:P43"/>
  </mergeCells>
  <hyperlinks>
    <hyperlink ref="I1" location="'Inhalt - Contenu'!A1" display="◄" xr:uid="{00000000-0004-0000-0300-000000000000}"/>
  </hyperlinks>
  <pageMargins left="0.70866141732283472" right="0.70866141732283472" top="0.78740157480314965" bottom="0.78740157480314965"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B7435-3FED-49C9-A766-8B697432C095}">
  <dimension ref="A1:AA198"/>
  <sheetViews>
    <sheetView showGridLines="0" zoomScaleNormal="100" workbookViewId="0">
      <selection activeCell="C7" sqref="C7"/>
    </sheetView>
  </sheetViews>
  <sheetFormatPr baseColWidth="10" defaultColWidth="12" defaultRowHeight="12" x14ac:dyDescent="0.2"/>
  <cols>
    <col min="1" max="1" width="3.83203125" style="24" customWidth="1"/>
    <col min="2" max="2" width="26.5" style="24" customWidth="1"/>
    <col min="3" max="4" width="15.6640625" style="23" customWidth="1"/>
    <col min="5" max="5" width="12.6640625" style="23" customWidth="1"/>
    <col min="6" max="6" width="16.1640625" style="23" customWidth="1"/>
    <col min="7" max="7" width="15.6640625" style="23" customWidth="1"/>
    <col min="8" max="8" width="12.6640625" style="23" bestFit="1" customWidth="1"/>
    <col min="9" max="10" width="13.83203125" style="23" customWidth="1"/>
    <col min="11" max="11" width="12.83203125" style="23" customWidth="1"/>
    <col min="12" max="12" width="12" style="46"/>
    <col min="13" max="13" width="18.5" style="46" customWidth="1"/>
    <col min="14" max="16384" width="12" style="23"/>
  </cols>
  <sheetData>
    <row r="1" spans="1:25" x14ac:dyDescent="0.2">
      <c r="A1" s="65" t="s">
        <v>111</v>
      </c>
      <c r="K1" s="197" t="s">
        <v>6</v>
      </c>
      <c r="M1" s="25"/>
      <c r="N1" s="25"/>
      <c r="O1" s="38"/>
      <c r="P1" s="25"/>
      <c r="Q1" s="25"/>
      <c r="R1" s="38"/>
      <c r="S1" s="25"/>
      <c r="T1" s="25"/>
      <c r="U1" s="38"/>
    </row>
    <row r="2" spans="1:25" x14ac:dyDescent="0.2">
      <c r="A2" s="65" t="s">
        <v>113</v>
      </c>
      <c r="K2" s="132" t="s">
        <v>112</v>
      </c>
      <c r="L2" s="96"/>
      <c r="M2" s="96"/>
      <c r="N2" s="195"/>
      <c r="O2" s="96"/>
      <c r="P2" s="96"/>
      <c r="Q2" s="195"/>
      <c r="R2" s="96"/>
      <c r="S2" s="96"/>
      <c r="T2" s="194"/>
      <c r="U2" s="38"/>
    </row>
    <row r="3" spans="1:25" s="82" customFormat="1" ht="32.1" customHeight="1" x14ac:dyDescent="0.2">
      <c r="A3" s="517" t="s">
        <v>72</v>
      </c>
      <c r="B3" s="517"/>
      <c r="C3" s="517"/>
      <c r="D3" s="517"/>
      <c r="E3" s="517"/>
      <c r="F3" s="517"/>
      <c r="G3" s="517"/>
      <c r="H3" s="517"/>
      <c r="I3" s="131"/>
      <c r="J3" s="518"/>
      <c r="K3" s="518"/>
      <c r="L3" s="210"/>
      <c r="M3" s="96"/>
      <c r="N3" s="192"/>
      <c r="O3" s="210"/>
      <c r="P3" s="210"/>
      <c r="Q3" s="192"/>
      <c r="R3" s="210"/>
      <c r="S3" s="210"/>
      <c r="T3" s="193"/>
      <c r="U3" s="83"/>
    </row>
    <row r="4" spans="1:25" s="70" customFormat="1" ht="15.75" customHeight="1" x14ac:dyDescent="0.2">
      <c r="A4" s="513" t="s">
        <v>114</v>
      </c>
      <c r="B4" s="514"/>
      <c r="C4" s="84" t="s">
        <v>18</v>
      </c>
      <c r="D4" s="85"/>
      <c r="E4" s="86"/>
      <c r="F4" s="66" t="s">
        <v>86</v>
      </c>
      <c r="G4" s="85"/>
      <c r="H4" s="86"/>
      <c r="I4" s="84" t="s">
        <v>65</v>
      </c>
      <c r="J4" s="85"/>
      <c r="K4" s="85"/>
      <c r="L4" s="73"/>
      <c r="M4" s="96"/>
      <c r="N4" s="96"/>
      <c r="O4" s="96"/>
      <c r="P4" s="96"/>
      <c r="Q4" s="96"/>
      <c r="R4" s="96"/>
      <c r="S4" s="96"/>
      <c r="T4" s="96"/>
      <c r="U4" s="96"/>
      <c r="V4" s="96"/>
      <c r="W4" s="96"/>
    </row>
    <row r="5" spans="1:25" s="70" customFormat="1" ht="11.25" x14ac:dyDescent="0.2">
      <c r="A5" s="515"/>
      <c r="B5" s="516"/>
      <c r="C5" s="71">
        <v>2022</v>
      </c>
      <c r="D5" s="71">
        <v>2023</v>
      </c>
      <c r="E5" s="71" t="s">
        <v>10</v>
      </c>
      <c r="F5" s="71">
        <v>2022</v>
      </c>
      <c r="G5" s="71">
        <v>2023</v>
      </c>
      <c r="H5" s="71" t="s">
        <v>10</v>
      </c>
      <c r="I5" s="71">
        <v>2022</v>
      </c>
      <c r="J5" s="71">
        <v>2023</v>
      </c>
      <c r="K5" s="72" t="s">
        <v>10</v>
      </c>
      <c r="L5" s="214"/>
      <c r="M5" s="96"/>
      <c r="N5" s="210"/>
      <c r="O5" s="210"/>
      <c r="P5" s="210"/>
      <c r="Q5" s="210"/>
      <c r="R5" s="210"/>
      <c r="S5" s="210"/>
      <c r="T5" s="210"/>
      <c r="U5" s="210"/>
      <c r="V5" s="210"/>
    </row>
    <row r="6" spans="1:25" s="87" customFormat="1" ht="16.5" customHeight="1" x14ac:dyDescent="0.2">
      <c r="A6" s="511" t="s">
        <v>89</v>
      </c>
      <c r="B6" s="512"/>
      <c r="C6" s="512"/>
      <c r="D6" s="512"/>
      <c r="E6" s="512"/>
      <c r="F6" s="512"/>
      <c r="G6" s="512"/>
      <c r="H6" s="512"/>
      <c r="I6" s="512"/>
      <c r="J6" s="512"/>
      <c r="K6" s="512"/>
      <c r="L6" s="189"/>
      <c r="M6" s="210"/>
      <c r="N6" s="210"/>
      <c r="O6" s="210"/>
      <c r="P6" s="210"/>
      <c r="Q6" s="210"/>
      <c r="R6" s="210"/>
      <c r="S6" s="210"/>
      <c r="T6" s="210"/>
      <c r="U6" s="301"/>
      <c r="V6" s="301"/>
      <c r="W6" s="301"/>
      <c r="X6" s="301"/>
      <c r="Y6" s="301"/>
    </row>
    <row r="7" spans="1:25" s="67" customFormat="1" ht="12" customHeight="1" x14ac:dyDescent="0.2">
      <c r="A7" s="73"/>
      <c r="B7" s="79" t="s">
        <v>18</v>
      </c>
      <c r="C7" s="453">
        <v>66672</v>
      </c>
      <c r="D7" s="453">
        <v>87515</v>
      </c>
      <c r="E7" s="453">
        <v>31.261999039999999</v>
      </c>
      <c r="F7" s="453">
        <v>65931</v>
      </c>
      <c r="G7" s="453">
        <v>86695</v>
      </c>
      <c r="H7" s="453">
        <v>31.493531116</v>
      </c>
      <c r="I7" s="453">
        <v>741</v>
      </c>
      <c r="J7" s="453">
        <v>820</v>
      </c>
      <c r="K7" s="453">
        <v>10.661268556</v>
      </c>
      <c r="L7" s="73"/>
      <c r="M7" s="210"/>
      <c r="N7" s="210"/>
      <c r="O7" s="210"/>
      <c r="P7" s="210"/>
      <c r="Q7" s="210"/>
      <c r="R7" s="210"/>
      <c r="S7" s="210"/>
      <c r="T7" s="210"/>
      <c r="U7" s="358"/>
      <c r="V7" s="358"/>
      <c r="W7" s="301"/>
      <c r="X7" s="210"/>
      <c r="Y7" s="282"/>
    </row>
    <row r="8" spans="1:25" s="67" customFormat="1" ht="12" customHeight="1" x14ac:dyDescent="0.2">
      <c r="A8" s="79"/>
      <c r="B8" s="74" t="s">
        <v>31</v>
      </c>
      <c r="C8" s="454">
        <v>9878</v>
      </c>
      <c r="D8" s="454">
        <v>11516</v>
      </c>
      <c r="E8" s="455">
        <v>16.582304109999999</v>
      </c>
      <c r="F8" s="454">
        <v>9499</v>
      </c>
      <c r="G8" s="454">
        <v>11048</v>
      </c>
      <c r="H8" s="455">
        <v>16.306979682000001</v>
      </c>
      <c r="I8" s="454">
        <v>379</v>
      </c>
      <c r="J8" s="454">
        <v>468</v>
      </c>
      <c r="K8" s="455">
        <v>23.482849603999998</v>
      </c>
      <c r="L8" s="143"/>
      <c r="M8" s="210"/>
      <c r="N8" s="210"/>
      <c r="O8" s="210"/>
      <c r="P8" s="210"/>
      <c r="Q8" s="210"/>
      <c r="R8" s="210"/>
      <c r="S8" s="210"/>
      <c r="T8" s="210"/>
      <c r="U8" s="359"/>
      <c r="V8" s="301"/>
      <c r="W8" s="301"/>
    </row>
    <row r="9" spans="1:25" s="67" customFormat="1" ht="12" customHeight="1" x14ac:dyDescent="0.2">
      <c r="A9" s="79"/>
      <c r="B9" s="74" t="s">
        <v>20</v>
      </c>
      <c r="C9" s="454">
        <v>26231</v>
      </c>
      <c r="D9" s="454">
        <v>32347</v>
      </c>
      <c r="E9" s="455">
        <v>23.315923906999998</v>
      </c>
      <c r="F9" s="454">
        <v>26093</v>
      </c>
      <c r="G9" s="454">
        <v>32202</v>
      </c>
      <c r="H9" s="455">
        <v>23.412409457999999</v>
      </c>
      <c r="I9" s="454">
        <v>138</v>
      </c>
      <c r="J9" s="454">
        <v>145</v>
      </c>
      <c r="K9" s="455">
        <v>5.0724637681000004</v>
      </c>
      <c r="L9" s="73"/>
      <c r="M9" s="210"/>
      <c r="N9" s="210"/>
      <c r="O9" s="210"/>
      <c r="P9" s="210"/>
      <c r="Q9" s="210"/>
      <c r="R9" s="210"/>
      <c r="S9" s="210"/>
      <c r="T9" s="210"/>
      <c r="U9" s="359"/>
      <c r="V9" s="301"/>
      <c r="W9" s="301"/>
    </row>
    <row r="10" spans="1:25" s="67" customFormat="1" ht="12" customHeight="1" x14ac:dyDescent="0.2">
      <c r="A10" s="79"/>
      <c r="B10" s="74" t="s">
        <v>22</v>
      </c>
      <c r="C10" s="454">
        <v>30418</v>
      </c>
      <c r="D10" s="454">
        <v>43401</v>
      </c>
      <c r="E10" s="455">
        <v>42.681964626000003</v>
      </c>
      <c r="F10" s="454">
        <v>30235</v>
      </c>
      <c r="G10" s="454">
        <v>43273</v>
      </c>
      <c r="H10" s="455">
        <v>43.122209359999999</v>
      </c>
      <c r="I10" s="454">
        <v>183</v>
      </c>
      <c r="J10" s="454">
        <v>128</v>
      </c>
      <c r="K10" s="456">
        <v>-30.054644809999999</v>
      </c>
      <c r="L10" s="73"/>
      <c r="M10" s="210"/>
      <c r="N10" s="210"/>
      <c r="O10" s="210"/>
      <c r="P10" s="210"/>
      <c r="Q10" s="210"/>
      <c r="R10" s="210"/>
      <c r="S10" s="210"/>
      <c r="T10" s="210"/>
      <c r="U10" s="359"/>
      <c r="V10" s="301"/>
      <c r="W10" s="301"/>
    </row>
    <row r="11" spans="1:25" s="67" customFormat="1" ht="12" customHeight="1" x14ac:dyDescent="0.2">
      <c r="A11" s="79"/>
      <c r="B11" s="74" t="s">
        <v>19</v>
      </c>
      <c r="C11" s="454">
        <v>3</v>
      </c>
      <c r="D11" s="454">
        <v>1</v>
      </c>
      <c r="E11" s="456">
        <v>-66.666666669999998</v>
      </c>
      <c r="F11" s="454">
        <v>0</v>
      </c>
      <c r="G11" s="454">
        <v>0</v>
      </c>
      <c r="H11" s="455">
        <v>0</v>
      </c>
      <c r="I11" s="454">
        <v>3</v>
      </c>
      <c r="J11" s="454">
        <v>1</v>
      </c>
      <c r="K11" s="456">
        <v>-66.666666669999998</v>
      </c>
      <c r="L11" s="73"/>
      <c r="M11" s="210"/>
      <c r="N11" s="210"/>
      <c r="O11" s="210"/>
      <c r="P11" s="210"/>
      <c r="Q11" s="210"/>
      <c r="R11" s="210"/>
      <c r="S11" s="210"/>
      <c r="T11" s="210"/>
      <c r="U11" s="360"/>
      <c r="V11" s="301"/>
      <c r="W11" s="301"/>
    </row>
    <row r="12" spans="1:25" s="67" customFormat="1" ht="12" customHeight="1" x14ac:dyDescent="0.2">
      <c r="A12" s="79"/>
      <c r="B12" s="74" t="s">
        <v>21</v>
      </c>
      <c r="C12" s="454">
        <v>0</v>
      </c>
      <c r="D12" s="454">
        <v>0</v>
      </c>
      <c r="E12" s="456">
        <v>0</v>
      </c>
      <c r="F12" s="454">
        <v>0</v>
      </c>
      <c r="G12" s="454">
        <v>0</v>
      </c>
      <c r="H12" s="455">
        <v>0</v>
      </c>
      <c r="I12" s="454">
        <v>0</v>
      </c>
      <c r="J12" s="454">
        <v>0</v>
      </c>
      <c r="K12" s="456">
        <v>0</v>
      </c>
      <c r="L12" s="73"/>
      <c r="M12" s="210"/>
      <c r="N12" s="210"/>
      <c r="O12" s="210"/>
      <c r="P12" s="210"/>
      <c r="Q12" s="210"/>
      <c r="R12" s="210"/>
      <c r="S12" s="210"/>
      <c r="T12" s="210"/>
      <c r="U12" s="360"/>
      <c r="V12" s="301"/>
      <c r="W12" s="301"/>
    </row>
    <row r="13" spans="1:25" s="67" customFormat="1" ht="12" customHeight="1" x14ac:dyDescent="0.2">
      <c r="A13" s="79"/>
      <c r="B13" s="74" t="s">
        <v>12</v>
      </c>
      <c r="C13" s="454">
        <v>0</v>
      </c>
      <c r="D13" s="454">
        <v>28</v>
      </c>
      <c r="E13" s="455" t="s">
        <v>94</v>
      </c>
      <c r="F13" s="454">
        <v>0</v>
      </c>
      <c r="G13" s="454">
        <v>0</v>
      </c>
      <c r="H13" s="455">
        <v>0</v>
      </c>
      <c r="I13" s="454">
        <v>0</v>
      </c>
      <c r="J13" s="454">
        <v>28</v>
      </c>
      <c r="K13" s="455" t="s">
        <v>94</v>
      </c>
      <c r="L13" s="73"/>
      <c r="M13" s="210"/>
      <c r="N13" s="210"/>
      <c r="O13" s="210"/>
      <c r="P13" s="210"/>
      <c r="Q13" s="210"/>
      <c r="R13" s="210"/>
      <c r="S13" s="210"/>
      <c r="T13" s="210"/>
      <c r="U13" s="359"/>
      <c r="V13" s="301"/>
      <c r="W13" s="301"/>
    </row>
    <row r="14" spans="1:25" s="67" customFormat="1" ht="12" customHeight="1" x14ac:dyDescent="0.2">
      <c r="A14" s="79"/>
      <c r="B14" s="74" t="s">
        <v>32</v>
      </c>
      <c r="C14" s="457">
        <v>142</v>
      </c>
      <c r="D14" s="457">
        <v>222</v>
      </c>
      <c r="E14" s="457">
        <v>56.338028168999998</v>
      </c>
      <c r="F14" s="457">
        <v>104</v>
      </c>
      <c r="G14" s="457">
        <v>172</v>
      </c>
      <c r="H14" s="457">
        <v>65.384615385000004</v>
      </c>
      <c r="I14" s="457">
        <v>38</v>
      </c>
      <c r="J14" s="457">
        <v>50</v>
      </c>
      <c r="K14" s="457">
        <v>31.578947368000001</v>
      </c>
      <c r="L14" s="73"/>
      <c r="M14" s="210"/>
      <c r="N14" s="210"/>
      <c r="O14" s="210"/>
      <c r="P14" s="210"/>
      <c r="Q14" s="210"/>
      <c r="R14" s="210"/>
      <c r="S14" s="210"/>
      <c r="T14" s="210"/>
      <c r="U14" s="359"/>
      <c r="V14" s="301"/>
      <c r="W14" s="301"/>
    </row>
    <row r="15" spans="1:25" s="87" customFormat="1" ht="16.5" customHeight="1" x14ac:dyDescent="0.2">
      <c r="A15" s="511" t="s">
        <v>96</v>
      </c>
      <c r="B15" s="512"/>
      <c r="C15" s="512"/>
      <c r="D15" s="512"/>
      <c r="E15" s="512"/>
      <c r="F15" s="512"/>
      <c r="G15" s="512"/>
      <c r="H15" s="512"/>
      <c r="I15" s="512"/>
      <c r="J15" s="512"/>
      <c r="K15" s="512"/>
      <c r="L15" s="189"/>
      <c r="M15" s="210"/>
      <c r="N15" s="210"/>
      <c r="O15" s="210"/>
      <c r="P15" s="210"/>
      <c r="Q15" s="210"/>
      <c r="R15" s="210"/>
      <c r="S15" s="210"/>
      <c r="T15" s="210"/>
      <c r="U15" s="207"/>
      <c r="V15" s="207"/>
      <c r="W15" s="301"/>
    </row>
    <row r="16" spans="1:25" s="67" customFormat="1" ht="12" customHeight="1" x14ac:dyDescent="0.2">
      <c r="A16" s="73"/>
      <c r="B16" s="79" t="s">
        <v>18</v>
      </c>
      <c r="C16" s="453">
        <v>7046704</v>
      </c>
      <c r="D16" s="453">
        <v>10950326</v>
      </c>
      <c r="E16" s="453">
        <v>55.396423632999998</v>
      </c>
      <c r="F16" s="453">
        <v>6975735</v>
      </c>
      <c r="G16" s="453">
        <v>10867853</v>
      </c>
      <c r="H16" s="453">
        <v>55.795095427</v>
      </c>
      <c r="I16" s="453">
        <v>70969</v>
      </c>
      <c r="J16" s="453">
        <v>82473</v>
      </c>
      <c r="K16" s="453">
        <v>16.209894461000001</v>
      </c>
      <c r="L16" s="73"/>
      <c r="M16" s="210"/>
      <c r="N16" s="210"/>
      <c r="O16" s="210"/>
      <c r="P16" s="210"/>
      <c r="Q16" s="210"/>
      <c r="R16" s="210"/>
      <c r="S16" s="210"/>
      <c r="T16" s="210"/>
    </row>
    <row r="17" spans="1:27" s="67" customFormat="1" ht="12" customHeight="1" x14ac:dyDescent="0.2">
      <c r="A17" s="79"/>
      <c r="B17" s="74" t="s">
        <v>31</v>
      </c>
      <c r="C17" s="454">
        <v>1010304</v>
      </c>
      <c r="D17" s="454">
        <v>1367973</v>
      </c>
      <c r="E17" s="455">
        <v>35.402116591000002</v>
      </c>
      <c r="F17" s="454">
        <v>974534</v>
      </c>
      <c r="G17" s="454">
        <v>1324626</v>
      </c>
      <c r="H17" s="455">
        <v>35.924041645000003</v>
      </c>
      <c r="I17" s="454">
        <v>35770</v>
      </c>
      <c r="J17" s="454">
        <v>43347</v>
      </c>
      <c r="K17" s="455">
        <v>21.182555214000001</v>
      </c>
      <c r="L17" s="73"/>
      <c r="M17" s="210"/>
      <c r="N17" s="210"/>
      <c r="O17" s="210"/>
      <c r="P17" s="210"/>
      <c r="Q17" s="210"/>
      <c r="R17" s="210"/>
      <c r="S17" s="210"/>
      <c r="T17" s="210"/>
    </row>
    <row r="18" spans="1:27" s="67" customFormat="1" ht="12" customHeight="1" x14ac:dyDescent="0.2">
      <c r="A18" s="79"/>
      <c r="B18" s="74" t="s">
        <v>20</v>
      </c>
      <c r="C18" s="454">
        <v>2843450</v>
      </c>
      <c r="D18" s="454">
        <v>4042253</v>
      </c>
      <c r="E18" s="455">
        <v>42.160157554999998</v>
      </c>
      <c r="F18" s="454">
        <v>2823562</v>
      </c>
      <c r="G18" s="454">
        <v>4018736</v>
      </c>
      <c r="H18" s="455">
        <v>42.328590624</v>
      </c>
      <c r="I18" s="454">
        <v>19888</v>
      </c>
      <c r="J18" s="454">
        <v>23517</v>
      </c>
      <c r="K18" s="455">
        <v>18.247184231999999</v>
      </c>
      <c r="L18" s="73"/>
      <c r="M18" s="210"/>
      <c r="N18" s="210"/>
      <c r="O18" s="210"/>
      <c r="P18" s="210"/>
      <c r="Q18" s="210"/>
      <c r="R18" s="210"/>
      <c r="S18" s="210"/>
      <c r="T18" s="210"/>
    </row>
    <row r="19" spans="1:27" s="67" customFormat="1" ht="12" customHeight="1" x14ac:dyDescent="0.2">
      <c r="A19" s="79"/>
      <c r="B19" s="74" t="s">
        <v>22</v>
      </c>
      <c r="C19" s="454">
        <v>3189126</v>
      </c>
      <c r="D19" s="454">
        <v>5531395</v>
      </c>
      <c r="E19" s="455">
        <v>73.445483182999993</v>
      </c>
      <c r="F19" s="454">
        <v>3175278</v>
      </c>
      <c r="G19" s="454">
        <v>5518258</v>
      </c>
      <c r="H19" s="455">
        <v>73.788184845999993</v>
      </c>
      <c r="I19" s="454">
        <v>13848</v>
      </c>
      <c r="J19" s="454">
        <v>13137</v>
      </c>
      <c r="K19" s="456">
        <v>-5.1343154249999996</v>
      </c>
      <c r="L19" s="73"/>
      <c r="M19" s="210"/>
      <c r="N19" s="210"/>
      <c r="O19" s="210"/>
      <c r="P19" s="210"/>
      <c r="Q19" s="210"/>
      <c r="R19" s="210"/>
      <c r="S19" s="210"/>
      <c r="T19" s="210"/>
    </row>
    <row r="20" spans="1:27" s="67" customFormat="1" ht="12" customHeight="1" x14ac:dyDescent="0.2">
      <c r="A20" s="79"/>
      <c r="B20" s="74" t="s">
        <v>19</v>
      </c>
      <c r="C20" s="454">
        <v>119</v>
      </c>
      <c r="D20" s="454">
        <v>27</v>
      </c>
      <c r="E20" s="456">
        <v>-77.310924369999995</v>
      </c>
      <c r="F20" s="454">
        <v>0</v>
      </c>
      <c r="G20" s="454">
        <v>0</v>
      </c>
      <c r="H20" s="455">
        <v>0</v>
      </c>
      <c r="I20" s="454">
        <v>119</v>
      </c>
      <c r="J20" s="454">
        <v>27</v>
      </c>
      <c r="K20" s="456">
        <v>-77.310924369999995</v>
      </c>
      <c r="L20" s="73"/>
      <c r="M20" s="210"/>
      <c r="N20" s="210"/>
      <c r="O20" s="210"/>
      <c r="P20" s="210"/>
      <c r="Q20" s="210"/>
      <c r="R20" s="210"/>
      <c r="S20" s="210"/>
      <c r="T20" s="210"/>
    </row>
    <row r="21" spans="1:27" s="67" customFormat="1" ht="12" customHeight="1" x14ac:dyDescent="0.2">
      <c r="A21" s="79"/>
      <c r="B21" s="74" t="s">
        <v>21</v>
      </c>
      <c r="C21" s="454">
        <v>0</v>
      </c>
      <c r="D21" s="454">
        <v>0</v>
      </c>
      <c r="E21" s="456">
        <v>0</v>
      </c>
      <c r="F21" s="454">
        <v>0</v>
      </c>
      <c r="G21" s="454">
        <v>0</v>
      </c>
      <c r="H21" s="455">
        <v>0</v>
      </c>
      <c r="I21" s="454">
        <v>0</v>
      </c>
      <c r="J21" s="454">
        <v>0</v>
      </c>
      <c r="K21" s="456">
        <v>0</v>
      </c>
      <c r="L21" s="73"/>
      <c r="M21" s="210"/>
      <c r="N21" s="210"/>
      <c r="O21" s="210"/>
      <c r="P21" s="210"/>
      <c r="Q21" s="210"/>
      <c r="R21" s="210"/>
      <c r="S21" s="210"/>
      <c r="T21" s="210"/>
    </row>
    <row r="22" spans="1:27" s="67" customFormat="1" ht="12" customHeight="1" x14ac:dyDescent="0.2">
      <c r="A22" s="79"/>
      <c r="B22" s="74" t="s">
        <v>12</v>
      </c>
      <c r="C22" s="454">
        <v>0</v>
      </c>
      <c r="D22" s="454">
        <v>92</v>
      </c>
      <c r="E22" s="455" t="s">
        <v>94</v>
      </c>
      <c r="F22" s="454">
        <v>0</v>
      </c>
      <c r="G22" s="454">
        <v>0</v>
      </c>
      <c r="H22" s="455">
        <v>0</v>
      </c>
      <c r="I22" s="454">
        <v>0</v>
      </c>
      <c r="J22" s="454">
        <v>92</v>
      </c>
      <c r="K22" s="455" t="s">
        <v>94</v>
      </c>
      <c r="L22" s="73"/>
      <c r="M22" s="210"/>
      <c r="N22" s="210"/>
      <c r="O22" s="210"/>
      <c r="P22" s="210"/>
      <c r="Q22" s="210"/>
      <c r="R22" s="210"/>
      <c r="S22" s="210"/>
      <c r="T22" s="210"/>
    </row>
    <row r="23" spans="1:27" s="67" customFormat="1" ht="12" customHeight="1" x14ac:dyDescent="0.2">
      <c r="A23" s="73"/>
      <c r="B23" s="74" t="s">
        <v>32</v>
      </c>
      <c r="C23" s="457">
        <v>3705</v>
      </c>
      <c r="D23" s="457">
        <v>8586</v>
      </c>
      <c r="E23" s="457">
        <v>131.74089068999999</v>
      </c>
      <c r="F23" s="457">
        <v>2361</v>
      </c>
      <c r="G23" s="457">
        <v>6233</v>
      </c>
      <c r="H23" s="457">
        <v>163.9983058</v>
      </c>
      <c r="I23" s="457">
        <v>1344</v>
      </c>
      <c r="J23" s="457">
        <v>2353</v>
      </c>
      <c r="K23" s="457">
        <v>75.074404762</v>
      </c>
      <c r="L23" s="73"/>
      <c r="M23" s="210"/>
      <c r="N23" s="210"/>
      <c r="O23" s="210"/>
      <c r="P23" s="210"/>
      <c r="Q23" s="210"/>
      <c r="R23" s="210"/>
      <c r="S23" s="210"/>
      <c r="T23" s="210"/>
    </row>
    <row r="24" spans="1:27" s="87" customFormat="1" ht="16.5" customHeight="1" x14ac:dyDescent="0.2">
      <c r="A24" s="511" t="s">
        <v>97</v>
      </c>
      <c r="B24" s="512"/>
      <c r="C24" s="512"/>
      <c r="D24" s="512"/>
      <c r="E24" s="512"/>
      <c r="F24" s="512"/>
      <c r="G24" s="512"/>
      <c r="H24" s="512"/>
      <c r="I24" s="512"/>
      <c r="J24" s="512"/>
      <c r="K24" s="512"/>
      <c r="L24" s="239"/>
      <c r="M24" s="210"/>
      <c r="N24" s="210"/>
      <c r="O24" s="210"/>
      <c r="P24" s="210"/>
      <c r="Q24" s="210"/>
      <c r="R24" s="210"/>
      <c r="S24" s="210"/>
      <c r="T24" s="210"/>
    </row>
    <row r="25" spans="1:27" s="67" customFormat="1" ht="12" customHeight="1" x14ac:dyDescent="0.2">
      <c r="A25" s="73"/>
      <c r="B25" s="79" t="s">
        <v>18</v>
      </c>
      <c r="C25" s="344">
        <v>16152</v>
      </c>
      <c r="D25" s="344">
        <v>37618</v>
      </c>
      <c r="E25" s="376">
        <v>132.89995046999999</v>
      </c>
      <c r="F25" s="344">
        <v>16142</v>
      </c>
      <c r="G25" s="344">
        <v>37618</v>
      </c>
      <c r="H25" s="376">
        <v>133.04423244</v>
      </c>
      <c r="I25" s="344">
        <v>10</v>
      </c>
      <c r="J25" s="344">
        <v>0</v>
      </c>
      <c r="K25" s="378">
        <v>-100</v>
      </c>
      <c r="L25" s="73"/>
      <c r="M25" s="210"/>
      <c r="N25" s="210"/>
      <c r="O25" s="210"/>
      <c r="P25" s="210"/>
      <c r="Q25" s="210"/>
      <c r="R25" s="210"/>
      <c r="S25" s="210"/>
      <c r="T25" s="210"/>
      <c r="U25" s="206"/>
      <c r="V25" s="206"/>
      <c r="W25" s="206"/>
      <c r="X25" s="206"/>
      <c r="Y25" s="206"/>
      <c r="Z25" s="206"/>
      <c r="AA25" s="206"/>
    </row>
    <row r="26" spans="1:27" s="67" customFormat="1" ht="12" customHeight="1" x14ac:dyDescent="0.2">
      <c r="A26" s="79"/>
      <c r="B26" s="74" t="s">
        <v>31</v>
      </c>
      <c r="C26" s="343">
        <v>642</v>
      </c>
      <c r="D26" s="343">
        <v>712</v>
      </c>
      <c r="E26" s="377">
        <v>10.903426790999999</v>
      </c>
      <c r="F26" s="343">
        <v>642</v>
      </c>
      <c r="G26" s="343">
        <v>712</v>
      </c>
      <c r="H26" s="377">
        <v>10.903426790999999</v>
      </c>
      <c r="I26" s="343">
        <v>0</v>
      </c>
      <c r="J26" s="343">
        <v>0</v>
      </c>
      <c r="K26" s="377">
        <v>0</v>
      </c>
      <c r="L26" s="73"/>
      <c r="M26" s="210"/>
      <c r="N26" s="210"/>
      <c r="O26" s="210"/>
      <c r="P26" s="210"/>
      <c r="Q26" s="210"/>
      <c r="R26" s="210"/>
      <c r="S26" s="210"/>
      <c r="T26" s="210"/>
    </row>
    <row r="27" spans="1:27" s="67" customFormat="1" ht="12" customHeight="1" x14ac:dyDescent="0.2">
      <c r="A27" s="79"/>
      <c r="B27" s="74" t="s">
        <v>20</v>
      </c>
      <c r="C27" s="343">
        <v>13452</v>
      </c>
      <c r="D27" s="343">
        <v>34024</v>
      </c>
      <c r="E27" s="377">
        <v>152.9289325</v>
      </c>
      <c r="F27" s="343">
        <v>13452</v>
      </c>
      <c r="G27" s="343">
        <v>34024</v>
      </c>
      <c r="H27" s="377">
        <v>152.9289325</v>
      </c>
      <c r="I27" s="343">
        <v>0</v>
      </c>
      <c r="J27" s="343">
        <v>0</v>
      </c>
      <c r="K27" s="377">
        <v>0</v>
      </c>
      <c r="L27" s="73"/>
      <c r="M27" s="210"/>
      <c r="N27" s="210"/>
      <c r="O27" s="210"/>
      <c r="P27" s="210"/>
      <c r="Q27" s="210"/>
      <c r="R27" s="210"/>
      <c r="S27" s="210"/>
      <c r="T27" s="210"/>
    </row>
    <row r="28" spans="1:27" s="67" customFormat="1" ht="12" customHeight="1" x14ac:dyDescent="0.2">
      <c r="A28" s="79"/>
      <c r="B28" s="74" t="s">
        <v>22</v>
      </c>
      <c r="C28" s="343">
        <v>2058</v>
      </c>
      <c r="D28" s="343">
        <v>2882</v>
      </c>
      <c r="E28" s="377">
        <v>40.038872691999998</v>
      </c>
      <c r="F28" s="343">
        <v>2048</v>
      </c>
      <c r="G28" s="343">
        <v>2882</v>
      </c>
      <c r="H28" s="377">
        <v>40.72265625</v>
      </c>
      <c r="I28" s="343">
        <v>10</v>
      </c>
      <c r="J28" s="343">
        <v>0</v>
      </c>
      <c r="K28" s="379">
        <v>-100</v>
      </c>
      <c r="L28" s="73"/>
      <c r="M28" s="210"/>
      <c r="N28" s="210"/>
      <c r="O28" s="210"/>
      <c r="P28" s="210"/>
      <c r="Q28" s="210"/>
      <c r="R28" s="210"/>
      <c r="S28" s="210"/>
      <c r="T28" s="210"/>
    </row>
    <row r="29" spans="1:27" s="67" customFormat="1" ht="12" customHeight="1" x14ac:dyDescent="0.2">
      <c r="A29" s="79"/>
      <c r="B29" s="74" t="s">
        <v>19</v>
      </c>
      <c r="C29" s="343">
        <v>0</v>
      </c>
      <c r="D29" s="343">
        <v>0</v>
      </c>
      <c r="E29" s="377">
        <v>0</v>
      </c>
      <c r="F29" s="343">
        <v>0</v>
      </c>
      <c r="G29" s="343">
        <v>0</v>
      </c>
      <c r="H29" s="377">
        <v>0</v>
      </c>
      <c r="I29" s="343">
        <v>0</v>
      </c>
      <c r="J29" s="343">
        <v>0</v>
      </c>
      <c r="K29" s="377">
        <v>0</v>
      </c>
      <c r="L29" s="73"/>
      <c r="M29" s="210"/>
      <c r="N29" s="210"/>
      <c r="O29" s="210"/>
      <c r="P29" s="210"/>
      <c r="Q29" s="210"/>
      <c r="R29" s="210"/>
      <c r="S29" s="210"/>
      <c r="T29" s="210"/>
    </row>
    <row r="30" spans="1:27" s="67" customFormat="1" ht="12" customHeight="1" x14ac:dyDescent="0.2">
      <c r="A30" s="79"/>
      <c r="B30" s="74" t="s">
        <v>21</v>
      </c>
      <c r="C30" s="343">
        <v>0</v>
      </c>
      <c r="D30" s="343">
        <v>0</v>
      </c>
      <c r="E30" s="377">
        <v>0</v>
      </c>
      <c r="F30" s="343">
        <v>0</v>
      </c>
      <c r="G30" s="343">
        <v>0</v>
      </c>
      <c r="H30" s="377">
        <v>0</v>
      </c>
      <c r="I30" s="343">
        <v>0</v>
      </c>
      <c r="J30" s="343">
        <v>0</v>
      </c>
      <c r="K30" s="377">
        <v>0</v>
      </c>
      <c r="L30" s="73"/>
      <c r="M30" s="210"/>
      <c r="N30" s="210"/>
      <c r="O30" s="210"/>
      <c r="P30" s="210"/>
      <c r="Q30" s="210"/>
      <c r="R30" s="210"/>
      <c r="S30" s="210"/>
      <c r="T30" s="210"/>
    </row>
    <row r="31" spans="1:27" s="67" customFormat="1" ht="12" customHeight="1" x14ac:dyDescent="0.2">
      <c r="A31" s="79"/>
      <c r="B31" s="74" t="s">
        <v>12</v>
      </c>
      <c r="C31" s="343">
        <v>0</v>
      </c>
      <c r="D31" s="343">
        <v>0</v>
      </c>
      <c r="E31" s="377">
        <v>0</v>
      </c>
      <c r="F31" s="343">
        <v>0</v>
      </c>
      <c r="G31" s="343">
        <v>0</v>
      </c>
      <c r="H31" s="377">
        <v>0</v>
      </c>
      <c r="I31" s="343">
        <v>0</v>
      </c>
      <c r="J31" s="343">
        <v>0</v>
      </c>
      <c r="K31" s="377">
        <v>0</v>
      </c>
      <c r="L31" s="73"/>
      <c r="M31" s="210"/>
      <c r="N31" s="210"/>
      <c r="O31" s="210"/>
      <c r="P31" s="210"/>
      <c r="Q31" s="210"/>
      <c r="R31" s="210"/>
      <c r="S31" s="210"/>
      <c r="T31" s="210"/>
    </row>
    <row r="32" spans="1:27" s="67" customFormat="1" ht="12" customHeight="1" x14ac:dyDescent="0.2">
      <c r="A32" s="79"/>
      <c r="B32" s="74" t="s">
        <v>32</v>
      </c>
      <c r="C32" s="343">
        <v>0</v>
      </c>
      <c r="D32" s="343">
        <v>0</v>
      </c>
      <c r="E32" s="377">
        <v>0</v>
      </c>
      <c r="F32" s="343">
        <v>0</v>
      </c>
      <c r="G32" s="343">
        <v>0</v>
      </c>
      <c r="H32" s="377">
        <v>0</v>
      </c>
      <c r="I32" s="343">
        <v>0</v>
      </c>
      <c r="J32" s="343">
        <v>0</v>
      </c>
      <c r="K32" s="377">
        <v>0</v>
      </c>
      <c r="L32" s="73"/>
      <c r="M32" s="210"/>
      <c r="N32" s="210"/>
      <c r="O32" s="210"/>
      <c r="P32" s="210"/>
      <c r="Q32" s="210"/>
      <c r="R32" s="210"/>
      <c r="S32" s="210"/>
      <c r="T32" s="210"/>
    </row>
    <row r="33" spans="1:22" s="87" customFormat="1" ht="16.5" customHeight="1" x14ac:dyDescent="0.2">
      <c r="A33" s="511" t="s">
        <v>64</v>
      </c>
      <c r="B33" s="512"/>
      <c r="C33" s="512"/>
      <c r="D33" s="512"/>
      <c r="E33" s="512"/>
      <c r="F33" s="512"/>
      <c r="G33" s="512"/>
      <c r="H33" s="512"/>
      <c r="I33" s="512"/>
      <c r="J33" s="512"/>
      <c r="K33" s="512"/>
      <c r="L33" s="239"/>
      <c r="M33" s="210"/>
      <c r="N33" s="210"/>
      <c r="O33" s="210"/>
      <c r="P33" s="210"/>
      <c r="Q33" s="210"/>
      <c r="R33" s="210"/>
      <c r="S33" s="210"/>
      <c r="T33" s="210"/>
      <c r="U33" s="239"/>
      <c r="V33" s="239"/>
    </row>
    <row r="34" spans="1:22" s="67" customFormat="1" ht="12" customHeight="1" x14ac:dyDescent="0.2">
      <c r="A34" s="73"/>
      <c r="B34" s="79" t="s">
        <v>18</v>
      </c>
      <c r="C34" s="336">
        <v>88833850</v>
      </c>
      <c r="D34" s="336">
        <v>83374562</v>
      </c>
      <c r="E34" s="337">
        <v>-6.1455042190000002</v>
      </c>
      <c r="F34" s="336">
        <v>88780962</v>
      </c>
      <c r="G34" s="336">
        <v>83365957</v>
      </c>
      <c r="H34" s="337">
        <v>-6.0992862409999997</v>
      </c>
      <c r="I34" s="336">
        <v>52888</v>
      </c>
      <c r="J34" s="336">
        <v>8605</v>
      </c>
      <c r="K34" s="337">
        <v>-83.729768570000005</v>
      </c>
      <c r="L34" s="73"/>
      <c r="M34" s="210"/>
      <c r="N34" s="210"/>
      <c r="O34" s="210"/>
      <c r="P34" s="210"/>
      <c r="Q34" s="210"/>
      <c r="R34" s="210"/>
      <c r="S34" s="210"/>
      <c r="T34" s="210"/>
    </row>
    <row r="35" spans="1:22" s="67" customFormat="1" ht="12" customHeight="1" x14ac:dyDescent="0.2">
      <c r="A35" s="79"/>
      <c r="B35" s="74" t="s">
        <v>31</v>
      </c>
      <c r="C35" s="339">
        <v>17787799</v>
      </c>
      <c r="D35" s="339">
        <v>15860719</v>
      </c>
      <c r="E35" s="338">
        <v>-10.8337181</v>
      </c>
      <c r="F35" s="339">
        <v>17787778</v>
      </c>
      <c r="G35" s="339">
        <v>15860719</v>
      </c>
      <c r="H35" s="338">
        <v>-10.83361283</v>
      </c>
      <c r="I35" s="339">
        <v>21</v>
      </c>
      <c r="J35" s="339">
        <v>0</v>
      </c>
      <c r="K35" s="338">
        <v>-100</v>
      </c>
      <c r="L35" s="73"/>
      <c r="M35" s="210"/>
      <c r="N35" s="210"/>
      <c r="O35" s="210"/>
      <c r="P35" s="210"/>
      <c r="Q35" s="210"/>
      <c r="R35" s="210"/>
      <c r="S35" s="210"/>
      <c r="T35" s="210"/>
    </row>
    <row r="36" spans="1:22" s="67" customFormat="1" ht="12" customHeight="1" x14ac:dyDescent="0.2">
      <c r="A36" s="79"/>
      <c r="B36" s="74" t="s">
        <v>20</v>
      </c>
      <c r="C36" s="339">
        <v>8385025</v>
      </c>
      <c r="D36" s="339">
        <v>7957214</v>
      </c>
      <c r="E36" s="338">
        <v>-5.1020837739999996</v>
      </c>
      <c r="F36" s="339">
        <v>8384165</v>
      </c>
      <c r="G36" s="339">
        <v>7956618</v>
      </c>
      <c r="H36" s="338">
        <v>-5.0994583240000004</v>
      </c>
      <c r="I36" s="339">
        <v>860</v>
      </c>
      <c r="J36" s="339">
        <v>596</v>
      </c>
      <c r="K36" s="338">
        <v>-30.697674419999998</v>
      </c>
      <c r="L36" s="73"/>
      <c r="M36" s="210"/>
      <c r="N36" s="210"/>
      <c r="O36" s="210"/>
      <c r="P36" s="210"/>
      <c r="Q36" s="210"/>
      <c r="R36" s="210"/>
      <c r="S36" s="210"/>
      <c r="T36" s="210"/>
    </row>
    <row r="37" spans="1:22" s="67" customFormat="1" ht="12" customHeight="1" x14ac:dyDescent="0.2">
      <c r="A37" s="79"/>
      <c r="B37" s="74" t="s">
        <v>22</v>
      </c>
      <c r="C37" s="339">
        <v>62661026</v>
      </c>
      <c r="D37" s="339">
        <v>59556629</v>
      </c>
      <c r="E37" s="338">
        <v>-4.9542709370000004</v>
      </c>
      <c r="F37" s="339">
        <v>62609019</v>
      </c>
      <c r="G37" s="339">
        <v>59548620</v>
      </c>
      <c r="H37" s="338">
        <v>-4.8881120469999999</v>
      </c>
      <c r="I37" s="339">
        <v>52007</v>
      </c>
      <c r="J37" s="339">
        <v>8009</v>
      </c>
      <c r="K37" s="338">
        <v>-84.600149979999998</v>
      </c>
      <c r="L37" s="73"/>
      <c r="M37" s="210"/>
      <c r="N37" s="210"/>
      <c r="O37" s="210"/>
      <c r="P37" s="210"/>
      <c r="Q37" s="210"/>
      <c r="R37" s="210"/>
      <c r="S37" s="210"/>
      <c r="T37" s="210"/>
    </row>
    <row r="38" spans="1:22" s="67" customFormat="1" ht="12" customHeight="1" x14ac:dyDescent="0.2">
      <c r="A38" s="79"/>
      <c r="B38" s="74" t="s">
        <v>19</v>
      </c>
      <c r="C38" s="339">
        <v>0</v>
      </c>
      <c r="D38" s="339">
        <v>0</v>
      </c>
      <c r="E38" s="346">
        <v>0</v>
      </c>
      <c r="F38" s="339">
        <v>0</v>
      </c>
      <c r="G38" s="339">
        <v>0</v>
      </c>
      <c r="H38" s="346">
        <v>0</v>
      </c>
      <c r="I38" s="339">
        <v>0</v>
      </c>
      <c r="J38" s="339">
        <v>0</v>
      </c>
      <c r="K38" s="346">
        <v>0</v>
      </c>
      <c r="L38" s="73"/>
      <c r="M38" s="210"/>
      <c r="N38" s="210"/>
      <c r="O38" s="210"/>
      <c r="P38" s="210"/>
      <c r="Q38" s="210"/>
      <c r="R38" s="210"/>
      <c r="S38" s="210"/>
      <c r="T38" s="210"/>
    </row>
    <row r="39" spans="1:22" s="67" customFormat="1" ht="12" customHeight="1" x14ac:dyDescent="0.2">
      <c r="A39" s="79"/>
      <c r="B39" s="74" t="s">
        <v>21</v>
      </c>
      <c r="C39" s="339">
        <v>0</v>
      </c>
      <c r="D39" s="339">
        <v>0</v>
      </c>
      <c r="E39" s="346">
        <v>0</v>
      </c>
      <c r="F39" s="339">
        <v>0</v>
      </c>
      <c r="G39" s="339">
        <v>0</v>
      </c>
      <c r="H39" s="346">
        <v>0</v>
      </c>
      <c r="I39" s="339">
        <v>0</v>
      </c>
      <c r="J39" s="339">
        <v>0</v>
      </c>
      <c r="K39" s="346">
        <v>0</v>
      </c>
      <c r="L39" s="73"/>
      <c r="M39" s="210"/>
      <c r="N39" s="210"/>
      <c r="O39" s="210"/>
      <c r="P39" s="210"/>
      <c r="Q39" s="210"/>
      <c r="R39" s="210"/>
      <c r="S39" s="210"/>
      <c r="T39" s="210"/>
    </row>
    <row r="40" spans="1:22" s="67" customFormat="1" ht="12" customHeight="1" x14ac:dyDescent="0.2">
      <c r="A40" s="79"/>
      <c r="B40" s="74" t="s">
        <v>12</v>
      </c>
      <c r="C40" s="339">
        <v>0</v>
      </c>
      <c r="D40" s="339">
        <v>0</v>
      </c>
      <c r="E40" s="346">
        <v>0</v>
      </c>
      <c r="F40" s="339">
        <v>0</v>
      </c>
      <c r="G40" s="339">
        <v>0</v>
      </c>
      <c r="H40" s="346">
        <v>0</v>
      </c>
      <c r="I40" s="339">
        <v>0</v>
      </c>
      <c r="J40" s="339">
        <v>0</v>
      </c>
      <c r="K40" s="346">
        <v>0</v>
      </c>
      <c r="L40" s="73"/>
      <c r="M40" s="210"/>
      <c r="N40" s="210"/>
      <c r="O40" s="210"/>
      <c r="P40" s="210"/>
      <c r="Q40" s="210"/>
      <c r="R40" s="210"/>
      <c r="S40" s="210"/>
      <c r="T40" s="210"/>
    </row>
    <row r="41" spans="1:22" s="67" customFormat="1" ht="12" customHeight="1" x14ac:dyDescent="0.2">
      <c r="A41" s="79"/>
      <c r="B41" s="74" t="s">
        <v>32</v>
      </c>
      <c r="C41" s="339">
        <v>0</v>
      </c>
      <c r="D41" s="339">
        <v>0</v>
      </c>
      <c r="E41" s="346">
        <v>0</v>
      </c>
      <c r="F41" s="339">
        <v>0</v>
      </c>
      <c r="G41" s="339">
        <v>0</v>
      </c>
      <c r="H41" s="346">
        <v>0</v>
      </c>
      <c r="I41" s="339">
        <v>0</v>
      </c>
      <c r="J41" s="339">
        <v>0</v>
      </c>
      <c r="K41" s="346">
        <v>0</v>
      </c>
      <c r="L41" s="73"/>
      <c r="M41" s="210"/>
      <c r="N41" s="210"/>
      <c r="O41" s="210"/>
      <c r="P41" s="210"/>
      <c r="Q41" s="210"/>
      <c r="R41" s="210"/>
      <c r="S41" s="210"/>
      <c r="T41" s="210"/>
    </row>
    <row r="42" spans="1:22" s="87" customFormat="1" ht="16.5" customHeight="1" x14ac:dyDescent="0.2">
      <c r="A42" s="511" t="s">
        <v>80</v>
      </c>
      <c r="B42" s="512"/>
      <c r="C42" s="512"/>
      <c r="D42" s="512"/>
      <c r="E42" s="512"/>
      <c r="F42" s="512"/>
      <c r="G42" s="512"/>
      <c r="H42" s="512"/>
      <c r="I42" s="512"/>
      <c r="J42" s="512"/>
      <c r="K42" s="512"/>
      <c r="L42" s="239"/>
      <c r="M42" s="210"/>
      <c r="N42" s="210"/>
      <c r="O42" s="210"/>
      <c r="P42" s="210"/>
      <c r="Q42" s="210"/>
      <c r="R42" s="210"/>
      <c r="S42" s="210"/>
      <c r="T42" s="210"/>
    </row>
    <row r="43" spans="1:22" s="67" customFormat="1" ht="11.25" x14ac:dyDescent="0.2">
      <c r="A43" s="73"/>
      <c r="B43" s="79" t="s">
        <v>18</v>
      </c>
      <c r="C43" s="336">
        <v>2427791</v>
      </c>
      <c r="D43" s="336">
        <v>3394118</v>
      </c>
      <c r="E43" s="345">
        <v>39.802726016999998</v>
      </c>
      <c r="F43" s="336">
        <v>2423068</v>
      </c>
      <c r="G43" s="336">
        <v>3394045</v>
      </c>
      <c r="H43" s="345">
        <v>40.072214234</v>
      </c>
      <c r="I43" s="336">
        <v>4723</v>
      </c>
      <c r="J43" s="336">
        <v>73</v>
      </c>
      <c r="K43" s="337">
        <v>-98.454372219999996</v>
      </c>
      <c r="L43" s="227"/>
      <c r="M43" s="210"/>
      <c r="N43" s="210"/>
      <c r="O43" s="210"/>
      <c r="P43" s="210"/>
      <c r="Q43" s="210"/>
      <c r="R43" s="210"/>
      <c r="S43" s="210"/>
      <c r="T43" s="210"/>
      <c r="U43" s="206"/>
    </row>
    <row r="44" spans="1:22" s="67" customFormat="1" ht="11.25" x14ac:dyDescent="0.2">
      <c r="A44" s="79"/>
      <c r="B44" s="74" t="s">
        <v>31</v>
      </c>
      <c r="C44" s="339">
        <v>29854</v>
      </c>
      <c r="D44" s="339">
        <v>242</v>
      </c>
      <c r="E44" s="338">
        <v>-99.189388359999995</v>
      </c>
      <c r="F44" s="339">
        <v>29854</v>
      </c>
      <c r="G44" s="339">
        <v>169</v>
      </c>
      <c r="H44" s="338">
        <v>-99.433911699999996</v>
      </c>
      <c r="I44" s="339">
        <v>0</v>
      </c>
      <c r="J44" s="339">
        <v>73</v>
      </c>
      <c r="K44" s="346" t="s">
        <v>94</v>
      </c>
      <c r="L44" s="227"/>
      <c r="M44" s="210"/>
      <c r="N44" s="210"/>
      <c r="O44" s="210"/>
      <c r="P44" s="210"/>
      <c r="Q44" s="210"/>
      <c r="R44" s="210"/>
      <c r="S44" s="210"/>
      <c r="T44" s="210"/>
    </row>
    <row r="45" spans="1:22" s="67" customFormat="1" ht="11.25" x14ac:dyDescent="0.2">
      <c r="A45" s="79"/>
      <c r="B45" s="74" t="s">
        <v>20</v>
      </c>
      <c r="C45" s="339">
        <v>415742</v>
      </c>
      <c r="D45" s="339">
        <v>709175</v>
      </c>
      <c r="E45" s="346">
        <v>70.580552362000006</v>
      </c>
      <c r="F45" s="339">
        <v>415742</v>
      </c>
      <c r="G45" s="339">
        <v>709175</v>
      </c>
      <c r="H45" s="346">
        <v>70.580552362000006</v>
      </c>
      <c r="I45" s="339">
        <v>0</v>
      </c>
      <c r="J45" s="339">
        <v>0</v>
      </c>
      <c r="K45" s="346">
        <v>0</v>
      </c>
      <c r="L45" s="227"/>
      <c r="M45" s="210"/>
      <c r="N45" s="210"/>
      <c r="O45" s="210"/>
      <c r="P45" s="210"/>
      <c r="Q45" s="210"/>
      <c r="R45" s="210"/>
      <c r="S45" s="210"/>
      <c r="T45" s="210"/>
    </row>
    <row r="46" spans="1:22" s="67" customFormat="1" ht="11.25" x14ac:dyDescent="0.2">
      <c r="A46" s="79"/>
      <c r="B46" s="74" t="s">
        <v>22</v>
      </c>
      <c r="C46" s="339">
        <v>1982195</v>
      </c>
      <c r="D46" s="339">
        <v>2684701</v>
      </c>
      <c r="E46" s="346">
        <v>35.440811826999997</v>
      </c>
      <c r="F46" s="339">
        <v>1977472</v>
      </c>
      <c r="G46" s="339">
        <v>2684701</v>
      </c>
      <c r="H46" s="346">
        <v>35.764299065000003</v>
      </c>
      <c r="I46" s="339">
        <v>4723</v>
      </c>
      <c r="J46" s="339">
        <v>0</v>
      </c>
      <c r="K46" s="338">
        <v>-100</v>
      </c>
      <c r="L46" s="227"/>
      <c r="M46" s="210"/>
      <c r="N46" s="210"/>
      <c r="O46" s="210"/>
      <c r="P46" s="210"/>
      <c r="Q46" s="210"/>
      <c r="R46" s="210"/>
      <c r="S46" s="210"/>
      <c r="T46" s="210"/>
    </row>
    <row r="47" spans="1:22" s="67" customFormat="1" ht="11.25" x14ac:dyDescent="0.2">
      <c r="A47" s="79"/>
      <c r="B47" s="74" t="s">
        <v>19</v>
      </c>
      <c r="C47" s="339">
        <v>0</v>
      </c>
      <c r="D47" s="339">
        <v>0</v>
      </c>
      <c r="E47" s="346">
        <v>0</v>
      </c>
      <c r="F47" s="339">
        <v>0</v>
      </c>
      <c r="G47" s="339">
        <v>0</v>
      </c>
      <c r="H47" s="346">
        <v>0</v>
      </c>
      <c r="I47" s="339">
        <v>0</v>
      </c>
      <c r="J47" s="339">
        <v>0</v>
      </c>
      <c r="K47" s="346">
        <v>0</v>
      </c>
      <c r="L47" s="227"/>
      <c r="M47" s="210"/>
      <c r="N47" s="210"/>
      <c r="O47" s="210"/>
      <c r="P47" s="210"/>
      <c r="Q47" s="210"/>
      <c r="R47" s="210"/>
      <c r="S47" s="210"/>
      <c r="T47" s="210"/>
    </row>
    <row r="48" spans="1:22" s="67" customFormat="1" ht="11.25" x14ac:dyDescent="0.2">
      <c r="A48" s="79"/>
      <c r="B48" s="74" t="s">
        <v>21</v>
      </c>
      <c r="C48" s="339">
        <v>0</v>
      </c>
      <c r="D48" s="339">
        <v>0</v>
      </c>
      <c r="E48" s="346">
        <v>0</v>
      </c>
      <c r="F48" s="339">
        <v>0</v>
      </c>
      <c r="G48" s="339">
        <v>0</v>
      </c>
      <c r="H48" s="346">
        <v>0</v>
      </c>
      <c r="I48" s="339">
        <v>0</v>
      </c>
      <c r="J48" s="339">
        <v>0</v>
      </c>
      <c r="K48" s="346">
        <v>0</v>
      </c>
      <c r="L48" s="227"/>
      <c r="M48" s="210"/>
      <c r="N48" s="210"/>
      <c r="O48" s="210"/>
      <c r="P48" s="210"/>
      <c r="Q48" s="210"/>
      <c r="R48" s="210"/>
      <c r="S48" s="210"/>
      <c r="T48" s="210"/>
    </row>
    <row r="49" spans="1:22" s="67" customFormat="1" ht="11.25" x14ac:dyDescent="0.2">
      <c r="A49" s="79"/>
      <c r="B49" s="74" t="s">
        <v>12</v>
      </c>
      <c r="C49" s="339">
        <v>0</v>
      </c>
      <c r="D49" s="339">
        <v>0</v>
      </c>
      <c r="E49" s="346">
        <v>0</v>
      </c>
      <c r="F49" s="339">
        <v>0</v>
      </c>
      <c r="G49" s="339">
        <v>0</v>
      </c>
      <c r="H49" s="346">
        <v>0</v>
      </c>
      <c r="I49" s="339">
        <v>0</v>
      </c>
      <c r="J49" s="339">
        <v>0</v>
      </c>
      <c r="K49" s="346">
        <v>0</v>
      </c>
      <c r="L49" s="227"/>
      <c r="M49" s="210"/>
      <c r="N49" s="210"/>
      <c r="O49" s="210"/>
      <c r="P49" s="210"/>
      <c r="Q49" s="210"/>
      <c r="R49" s="210"/>
      <c r="S49" s="210"/>
      <c r="T49" s="210"/>
    </row>
    <row r="50" spans="1:22" s="67" customFormat="1" ht="11.25" x14ac:dyDescent="0.2">
      <c r="A50" s="79"/>
      <c r="B50" s="74" t="s">
        <v>32</v>
      </c>
      <c r="C50" s="339">
        <v>0</v>
      </c>
      <c r="D50" s="339">
        <v>0</v>
      </c>
      <c r="E50" s="346">
        <v>0</v>
      </c>
      <c r="F50" s="339">
        <v>0</v>
      </c>
      <c r="G50" s="339">
        <v>0</v>
      </c>
      <c r="H50" s="346">
        <v>0</v>
      </c>
      <c r="I50" s="339">
        <v>0</v>
      </c>
      <c r="J50" s="339">
        <v>0</v>
      </c>
      <c r="K50" s="346">
        <v>0</v>
      </c>
      <c r="L50" s="227"/>
      <c r="M50" s="210"/>
      <c r="N50" s="210"/>
      <c r="O50" s="210"/>
      <c r="P50" s="210"/>
      <c r="Q50" s="210"/>
      <c r="R50" s="210"/>
      <c r="S50" s="210"/>
      <c r="T50" s="210"/>
    </row>
    <row r="51" spans="1:22" x14ac:dyDescent="0.2">
      <c r="A51" s="45"/>
      <c r="B51" s="45"/>
      <c r="C51" s="46"/>
      <c r="D51" s="46"/>
      <c r="E51" s="47"/>
      <c r="F51" s="46"/>
      <c r="G51" s="46"/>
      <c r="H51" s="47"/>
      <c r="I51" s="46"/>
      <c r="J51" s="46"/>
      <c r="K51" s="47"/>
      <c r="M51" s="210"/>
      <c r="N51" s="210"/>
      <c r="O51" s="210"/>
      <c r="P51" s="210"/>
      <c r="Q51" s="210"/>
      <c r="R51" s="210"/>
      <c r="S51" s="210"/>
      <c r="T51" s="210"/>
    </row>
    <row r="52" spans="1:22" s="70" customFormat="1" ht="15.75" customHeight="1" x14ac:dyDescent="0.2">
      <c r="A52" s="513" t="s">
        <v>115</v>
      </c>
      <c r="B52" s="514"/>
      <c r="C52" s="84" t="s">
        <v>18</v>
      </c>
      <c r="D52" s="85"/>
      <c r="E52" s="86"/>
      <c r="F52" s="66" t="s">
        <v>86</v>
      </c>
      <c r="G52" s="85"/>
      <c r="H52" s="86"/>
      <c r="I52" s="84" t="s">
        <v>65</v>
      </c>
      <c r="J52" s="85"/>
      <c r="K52" s="85"/>
      <c r="L52" s="73"/>
      <c r="M52" s="68"/>
      <c r="N52" s="69"/>
      <c r="O52" s="207"/>
    </row>
    <row r="53" spans="1:22" s="70" customFormat="1" ht="11.25" x14ac:dyDescent="0.2">
      <c r="A53" s="515"/>
      <c r="B53" s="516"/>
      <c r="C53" s="71">
        <v>2022</v>
      </c>
      <c r="D53" s="71">
        <v>2023</v>
      </c>
      <c r="E53" s="71" t="s">
        <v>10</v>
      </c>
      <c r="F53" s="71">
        <v>2022</v>
      </c>
      <c r="G53" s="71">
        <v>2023</v>
      </c>
      <c r="H53" s="71" t="s">
        <v>10</v>
      </c>
      <c r="I53" s="71">
        <v>2022</v>
      </c>
      <c r="J53" s="71">
        <v>2023</v>
      </c>
      <c r="K53" s="72" t="s">
        <v>10</v>
      </c>
      <c r="L53" s="73"/>
      <c r="M53" s="206"/>
      <c r="N53" s="69"/>
      <c r="O53" s="207"/>
    </row>
    <row r="54" spans="1:22" s="87" customFormat="1" ht="16.5" customHeight="1" x14ac:dyDescent="0.2">
      <c r="A54" s="511" t="s">
        <v>89</v>
      </c>
      <c r="B54" s="512"/>
      <c r="C54" s="512"/>
      <c r="D54" s="512"/>
      <c r="E54" s="512"/>
      <c r="F54" s="512"/>
      <c r="G54" s="512"/>
      <c r="H54" s="512"/>
      <c r="I54" s="512"/>
      <c r="J54" s="512"/>
      <c r="K54" s="512"/>
      <c r="L54" s="189"/>
      <c r="M54" s="207"/>
      <c r="N54" s="88"/>
      <c r="O54" s="207"/>
      <c r="P54" s="89"/>
      <c r="Q54" s="89"/>
      <c r="R54" s="90"/>
    </row>
    <row r="55" spans="1:22" s="73" customFormat="1" ht="12" customHeight="1" x14ac:dyDescent="0.2">
      <c r="B55" s="79" t="s">
        <v>18</v>
      </c>
      <c r="C55" s="453">
        <v>20886</v>
      </c>
      <c r="D55" s="453">
        <v>28229</v>
      </c>
      <c r="E55" s="453">
        <v>35.157521785</v>
      </c>
      <c r="F55" s="453">
        <v>20596</v>
      </c>
      <c r="G55" s="453">
        <v>27945</v>
      </c>
      <c r="H55" s="453">
        <v>35.681685764000001</v>
      </c>
      <c r="I55" s="453">
        <v>290</v>
      </c>
      <c r="J55" s="453">
        <v>284</v>
      </c>
      <c r="K55" s="490">
        <v>-2.0689655170000001</v>
      </c>
      <c r="L55" s="77"/>
      <c r="M55" s="315"/>
      <c r="N55" s="68"/>
      <c r="O55" s="207"/>
      <c r="P55" s="68"/>
      <c r="Q55" s="68"/>
      <c r="R55" s="78"/>
      <c r="S55" s="68"/>
      <c r="T55" s="68"/>
      <c r="U55" s="78"/>
      <c r="V55" s="78"/>
    </row>
    <row r="56" spans="1:22" s="73" customFormat="1" ht="12" customHeight="1" x14ac:dyDescent="0.2">
      <c r="A56" s="79"/>
      <c r="B56" s="74" t="s">
        <v>31</v>
      </c>
      <c r="C56" s="454">
        <v>2872</v>
      </c>
      <c r="D56" s="454">
        <v>3470</v>
      </c>
      <c r="E56" s="455">
        <v>20.821727019000001</v>
      </c>
      <c r="F56" s="454">
        <v>2685</v>
      </c>
      <c r="G56" s="454">
        <v>3276</v>
      </c>
      <c r="H56" s="455">
        <v>22.011173184</v>
      </c>
      <c r="I56" s="454">
        <v>187</v>
      </c>
      <c r="J56" s="454">
        <v>194</v>
      </c>
      <c r="K56" s="455">
        <v>3.7433155079999998</v>
      </c>
      <c r="M56" s="315"/>
      <c r="N56" s="206"/>
      <c r="O56" s="206"/>
    </row>
    <row r="57" spans="1:22" s="73" customFormat="1" ht="12" customHeight="1" x14ac:dyDescent="0.2">
      <c r="A57" s="79"/>
      <c r="B57" s="74" t="s">
        <v>20</v>
      </c>
      <c r="C57" s="454">
        <v>7880</v>
      </c>
      <c r="D57" s="454">
        <v>10568</v>
      </c>
      <c r="E57" s="455">
        <v>34.111675126999998</v>
      </c>
      <c r="F57" s="454">
        <v>7849</v>
      </c>
      <c r="G57" s="454">
        <v>10528</v>
      </c>
      <c r="H57" s="455">
        <v>34.131736527000001</v>
      </c>
      <c r="I57" s="454">
        <v>31</v>
      </c>
      <c r="J57" s="454">
        <v>40</v>
      </c>
      <c r="K57" s="455">
        <v>29.032258065000001</v>
      </c>
      <c r="M57" s="315"/>
      <c r="N57" s="206"/>
      <c r="O57" s="206"/>
    </row>
    <row r="58" spans="1:22" s="73" customFormat="1" ht="12" customHeight="1" x14ac:dyDescent="0.2">
      <c r="A58" s="79"/>
      <c r="B58" s="74" t="s">
        <v>22</v>
      </c>
      <c r="C58" s="454">
        <v>10089</v>
      </c>
      <c r="D58" s="454">
        <v>14134</v>
      </c>
      <c r="E58" s="455">
        <v>40.093170780000001</v>
      </c>
      <c r="F58" s="454">
        <v>10036</v>
      </c>
      <c r="G58" s="454">
        <v>14102</v>
      </c>
      <c r="H58" s="455">
        <v>40.514149062999998</v>
      </c>
      <c r="I58" s="454">
        <v>53</v>
      </c>
      <c r="J58" s="454">
        <v>32</v>
      </c>
      <c r="K58" s="456">
        <v>-39.622641510000001</v>
      </c>
      <c r="M58" s="315"/>
      <c r="N58" s="206"/>
      <c r="O58" s="206"/>
    </row>
    <row r="59" spans="1:22" s="73" customFormat="1" ht="12" customHeight="1" x14ac:dyDescent="0.2">
      <c r="A59" s="79"/>
      <c r="B59" s="74" t="s">
        <v>19</v>
      </c>
      <c r="C59" s="454">
        <v>3</v>
      </c>
      <c r="D59" s="454">
        <v>1</v>
      </c>
      <c r="E59" s="456">
        <v>-66.666666669999998</v>
      </c>
      <c r="F59" s="454">
        <v>0</v>
      </c>
      <c r="G59" s="454">
        <v>0</v>
      </c>
      <c r="H59" s="455">
        <v>0</v>
      </c>
      <c r="I59" s="454">
        <v>3</v>
      </c>
      <c r="J59" s="454">
        <v>1</v>
      </c>
      <c r="K59" s="456">
        <v>-66.666666669999998</v>
      </c>
      <c r="M59" s="315"/>
      <c r="N59" s="206"/>
      <c r="O59" s="206"/>
    </row>
    <row r="60" spans="1:22" s="73" customFormat="1" ht="12" customHeight="1" x14ac:dyDescent="0.2">
      <c r="A60" s="79"/>
      <c r="B60" s="74" t="s">
        <v>21</v>
      </c>
      <c r="C60" s="454">
        <v>0</v>
      </c>
      <c r="D60" s="454">
        <v>0</v>
      </c>
      <c r="E60" s="456">
        <v>0</v>
      </c>
      <c r="F60" s="454">
        <v>0</v>
      </c>
      <c r="G60" s="454">
        <v>0</v>
      </c>
      <c r="H60" s="455">
        <v>0</v>
      </c>
      <c r="I60" s="454">
        <v>0</v>
      </c>
      <c r="J60" s="454">
        <v>0</v>
      </c>
      <c r="K60" s="456">
        <v>0</v>
      </c>
      <c r="M60" s="315"/>
      <c r="N60" s="206"/>
      <c r="O60" s="206"/>
    </row>
    <row r="61" spans="1:22" s="73" customFormat="1" ht="12" customHeight="1" x14ac:dyDescent="0.2">
      <c r="A61" s="79"/>
      <c r="B61" s="74" t="s">
        <v>12</v>
      </c>
      <c r="C61" s="454">
        <v>0</v>
      </c>
      <c r="D61" s="454">
        <v>4</v>
      </c>
      <c r="E61" s="455" t="s">
        <v>94</v>
      </c>
      <c r="F61" s="454">
        <v>0</v>
      </c>
      <c r="G61" s="454">
        <v>0</v>
      </c>
      <c r="H61" s="455">
        <v>0</v>
      </c>
      <c r="I61" s="454">
        <v>0</v>
      </c>
      <c r="J61" s="454">
        <v>4</v>
      </c>
      <c r="K61" s="455" t="s">
        <v>94</v>
      </c>
      <c r="M61" s="315"/>
      <c r="N61" s="206"/>
      <c r="O61" s="206"/>
    </row>
    <row r="62" spans="1:22" s="73" customFormat="1" ht="12" customHeight="1" x14ac:dyDescent="0.2">
      <c r="A62" s="79"/>
      <c r="B62" s="74" t="s">
        <v>32</v>
      </c>
      <c r="C62" s="457">
        <v>42</v>
      </c>
      <c r="D62" s="457">
        <v>52</v>
      </c>
      <c r="E62" s="457">
        <v>23.809523810000002</v>
      </c>
      <c r="F62" s="457">
        <v>26</v>
      </c>
      <c r="G62" s="457">
        <v>39</v>
      </c>
      <c r="H62" s="457">
        <v>50</v>
      </c>
      <c r="I62" s="457">
        <v>16</v>
      </c>
      <c r="J62" s="457">
        <v>13</v>
      </c>
      <c r="K62" s="489">
        <v>-18.75</v>
      </c>
      <c r="M62" s="315"/>
      <c r="N62" s="206"/>
      <c r="O62" s="206"/>
    </row>
    <row r="63" spans="1:22" s="87" customFormat="1" ht="16.5" customHeight="1" x14ac:dyDescent="0.2">
      <c r="A63" s="511" t="s">
        <v>96</v>
      </c>
      <c r="B63" s="512"/>
      <c r="C63" s="512"/>
      <c r="D63" s="512"/>
      <c r="E63" s="512"/>
      <c r="F63" s="512"/>
      <c r="G63" s="512"/>
      <c r="H63" s="512"/>
      <c r="I63" s="512"/>
      <c r="J63" s="512"/>
      <c r="K63" s="512"/>
      <c r="L63" s="189"/>
      <c r="M63" s="207"/>
      <c r="N63" s="88"/>
      <c r="O63" s="88"/>
      <c r="P63" s="89"/>
      <c r="Q63" s="89"/>
      <c r="R63" s="90"/>
    </row>
    <row r="64" spans="1:22" s="73" customFormat="1" ht="12" customHeight="1" x14ac:dyDescent="0.2">
      <c r="B64" s="79" t="s">
        <v>18</v>
      </c>
      <c r="C64" s="453">
        <v>1830467</v>
      </c>
      <c r="D64" s="453">
        <v>3422384</v>
      </c>
      <c r="E64" s="453">
        <v>86.967806576000001</v>
      </c>
      <c r="F64" s="453">
        <v>1805096</v>
      </c>
      <c r="G64" s="453">
        <v>3391713</v>
      </c>
      <c r="H64" s="453">
        <v>87.896544007000003</v>
      </c>
      <c r="I64" s="453">
        <v>25371</v>
      </c>
      <c r="J64" s="453">
        <v>30671</v>
      </c>
      <c r="K64" s="453">
        <v>20.889992510999999</v>
      </c>
      <c r="M64" s="206"/>
      <c r="N64" s="206"/>
      <c r="O64" s="206"/>
    </row>
    <row r="65" spans="1:18" s="73" customFormat="1" ht="12" customHeight="1" x14ac:dyDescent="0.2">
      <c r="A65" s="79"/>
      <c r="B65" s="74" t="s">
        <v>31</v>
      </c>
      <c r="C65" s="454">
        <v>247498</v>
      </c>
      <c r="D65" s="454">
        <v>397328</v>
      </c>
      <c r="E65" s="455">
        <v>60.537862932000003</v>
      </c>
      <c r="F65" s="454">
        <v>230649</v>
      </c>
      <c r="G65" s="454">
        <v>378072</v>
      </c>
      <c r="H65" s="455">
        <v>63.916600549000002</v>
      </c>
      <c r="I65" s="454">
        <v>16849</v>
      </c>
      <c r="J65" s="454">
        <v>19256</v>
      </c>
      <c r="K65" s="455">
        <v>14.285714285999999</v>
      </c>
      <c r="M65" s="206"/>
      <c r="N65" s="206"/>
      <c r="O65" s="206"/>
    </row>
    <row r="66" spans="1:18" s="73" customFormat="1" ht="12" customHeight="1" x14ac:dyDescent="0.2">
      <c r="A66" s="79"/>
      <c r="B66" s="74" t="s">
        <v>20</v>
      </c>
      <c r="C66" s="454">
        <v>687189</v>
      </c>
      <c r="D66" s="454">
        <v>1299588</v>
      </c>
      <c r="E66" s="455">
        <v>89.116531260000002</v>
      </c>
      <c r="F66" s="454">
        <v>683005</v>
      </c>
      <c r="G66" s="454">
        <v>1292339</v>
      </c>
      <c r="H66" s="455">
        <v>89.213695361000006</v>
      </c>
      <c r="I66" s="454">
        <v>4184</v>
      </c>
      <c r="J66" s="454">
        <v>7249</v>
      </c>
      <c r="K66" s="455">
        <v>73.255258126000001</v>
      </c>
      <c r="M66" s="206"/>
      <c r="N66" s="206"/>
      <c r="O66" s="206"/>
    </row>
    <row r="67" spans="1:18" s="73" customFormat="1" ht="12" customHeight="1" x14ac:dyDescent="0.2">
      <c r="A67" s="79"/>
      <c r="B67" s="74" t="s">
        <v>22</v>
      </c>
      <c r="C67" s="454">
        <v>894894</v>
      </c>
      <c r="D67" s="454">
        <v>1723386</v>
      </c>
      <c r="E67" s="455">
        <v>92.579903318000007</v>
      </c>
      <c r="F67" s="454">
        <v>891075</v>
      </c>
      <c r="G67" s="454">
        <v>1719974</v>
      </c>
      <c r="H67" s="455">
        <v>93.022360632000002</v>
      </c>
      <c r="I67" s="454">
        <v>3819</v>
      </c>
      <c r="J67" s="454">
        <v>3412</v>
      </c>
      <c r="K67" s="456">
        <v>-10.657240120000001</v>
      </c>
      <c r="M67" s="206"/>
      <c r="N67" s="206"/>
      <c r="O67" s="206"/>
    </row>
    <row r="68" spans="1:18" s="73" customFormat="1" ht="12" customHeight="1" x14ac:dyDescent="0.2">
      <c r="A68" s="79"/>
      <c r="B68" s="74" t="s">
        <v>19</v>
      </c>
      <c r="C68" s="454">
        <v>119</v>
      </c>
      <c r="D68" s="454">
        <v>27</v>
      </c>
      <c r="E68" s="456">
        <v>-77.310924369999995</v>
      </c>
      <c r="F68" s="454">
        <v>0</v>
      </c>
      <c r="G68" s="454">
        <v>0</v>
      </c>
      <c r="H68" s="455">
        <v>0</v>
      </c>
      <c r="I68" s="454">
        <v>119</v>
      </c>
      <c r="J68" s="454">
        <v>27</v>
      </c>
      <c r="K68" s="456">
        <v>-77.310924369999995</v>
      </c>
      <c r="M68" s="206"/>
      <c r="N68" s="206"/>
      <c r="O68" s="206"/>
    </row>
    <row r="69" spans="1:18" s="73" customFormat="1" ht="12" customHeight="1" x14ac:dyDescent="0.2">
      <c r="A69" s="79"/>
      <c r="B69" s="74" t="s">
        <v>21</v>
      </c>
      <c r="C69" s="454">
        <v>0</v>
      </c>
      <c r="D69" s="454">
        <v>0</v>
      </c>
      <c r="E69" s="456">
        <v>0</v>
      </c>
      <c r="F69" s="454">
        <v>0</v>
      </c>
      <c r="G69" s="454">
        <v>0</v>
      </c>
      <c r="H69" s="455">
        <v>0</v>
      </c>
      <c r="I69" s="454">
        <v>0</v>
      </c>
      <c r="J69" s="454">
        <v>0</v>
      </c>
      <c r="K69" s="456">
        <v>0</v>
      </c>
      <c r="M69" s="206"/>
      <c r="N69" s="206"/>
      <c r="O69" s="206"/>
    </row>
    <row r="70" spans="1:18" s="73" customFormat="1" ht="12" customHeight="1" x14ac:dyDescent="0.2">
      <c r="A70" s="79"/>
      <c r="B70" s="74" t="s">
        <v>12</v>
      </c>
      <c r="C70" s="454">
        <v>0</v>
      </c>
      <c r="D70" s="454">
        <v>12</v>
      </c>
      <c r="E70" s="455" t="s">
        <v>94</v>
      </c>
      <c r="F70" s="454">
        <v>0</v>
      </c>
      <c r="G70" s="454">
        <v>0</v>
      </c>
      <c r="H70" s="455">
        <v>0</v>
      </c>
      <c r="I70" s="454">
        <v>0</v>
      </c>
      <c r="J70" s="454">
        <v>12</v>
      </c>
      <c r="K70" s="455" t="s">
        <v>94</v>
      </c>
      <c r="M70" s="206"/>
      <c r="N70" s="206"/>
      <c r="O70" s="206"/>
    </row>
    <row r="71" spans="1:18" s="73" customFormat="1" ht="12" customHeight="1" x14ac:dyDescent="0.2">
      <c r="B71" s="74" t="s">
        <v>32</v>
      </c>
      <c r="C71" s="457">
        <v>767</v>
      </c>
      <c r="D71" s="457">
        <v>2043</v>
      </c>
      <c r="E71" s="457">
        <v>166.36245110999999</v>
      </c>
      <c r="F71" s="457">
        <v>367</v>
      </c>
      <c r="G71" s="457">
        <v>1328</v>
      </c>
      <c r="H71" s="457">
        <v>261.85286103999999</v>
      </c>
      <c r="I71" s="457">
        <v>400</v>
      </c>
      <c r="J71" s="457">
        <v>715</v>
      </c>
      <c r="K71" s="457">
        <v>78.75</v>
      </c>
      <c r="M71" s="206"/>
      <c r="N71" s="206"/>
      <c r="O71" s="206"/>
    </row>
    <row r="72" spans="1:18" s="87" customFormat="1" ht="16.5" customHeight="1" x14ac:dyDescent="0.2">
      <c r="A72" s="511" t="s">
        <v>97</v>
      </c>
      <c r="B72" s="512"/>
      <c r="C72" s="512"/>
      <c r="D72" s="512"/>
      <c r="E72" s="512"/>
      <c r="F72" s="512"/>
      <c r="G72" s="512"/>
      <c r="H72" s="512"/>
      <c r="I72" s="512"/>
      <c r="J72" s="512"/>
      <c r="K72" s="512"/>
      <c r="L72" s="189"/>
      <c r="M72" s="207"/>
      <c r="N72" s="88"/>
      <c r="O72" s="88"/>
      <c r="P72" s="89"/>
      <c r="Q72" s="89"/>
      <c r="R72" s="90"/>
    </row>
    <row r="73" spans="1:18" s="73" customFormat="1" ht="12" customHeight="1" x14ac:dyDescent="0.2">
      <c r="B73" s="79" t="s">
        <v>18</v>
      </c>
      <c r="C73" s="336">
        <v>6246</v>
      </c>
      <c r="D73" s="336">
        <v>13898</v>
      </c>
      <c r="E73" s="345">
        <v>122.51040666</v>
      </c>
      <c r="F73" s="336">
        <v>6236</v>
      </c>
      <c r="G73" s="336">
        <v>13898</v>
      </c>
      <c r="H73" s="345">
        <v>122.86722258</v>
      </c>
      <c r="I73" s="336">
        <v>10</v>
      </c>
      <c r="J73" s="336">
        <v>0</v>
      </c>
      <c r="K73" s="337">
        <v>-100</v>
      </c>
      <c r="M73" s="206"/>
      <c r="N73" s="206"/>
      <c r="O73" s="206"/>
    </row>
    <row r="74" spans="1:18" s="73" customFormat="1" ht="12" customHeight="1" x14ac:dyDescent="0.2">
      <c r="A74" s="79"/>
      <c r="B74" s="74" t="s">
        <v>31</v>
      </c>
      <c r="C74" s="339">
        <v>642</v>
      </c>
      <c r="D74" s="339">
        <v>0</v>
      </c>
      <c r="E74" s="338">
        <v>-100</v>
      </c>
      <c r="F74" s="339">
        <v>642</v>
      </c>
      <c r="G74" s="339">
        <v>0</v>
      </c>
      <c r="H74" s="338">
        <v>-100</v>
      </c>
      <c r="I74" s="339">
        <v>0</v>
      </c>
      <c r="J74" s="339">
        <v>0</v>
      </c>
      <c r="K74" s="346">
        <v>0</v>
      </c>
      <c r="M74" s="206"/>
    </row>
    <row r="75" spans="1:18" s="73" customFormat="1" ht="12" customHeight="1" x14ac:dyDescent="0.2">
      <c r="A75" s="79"/>
      <c r="B75" s="74" t="s">
        <v>20</v>
      </c>
      <c r="C75" s="339">
        <v>5022</v>
      </c>
      <c r="D75" s="339">
        <v>12980</v>
      </c>
      <c r="E75" s="346">
        <v>158.46276384000001</v>
      </c>
      <c r="F75" s="339">
        <v>5022</v>
      </c>
      <c r="G75" s="339">
        <v>12980</v>
      </c>
      <c r="H75" s="346">
        <v>158.46276384000001</v>
      </c>
      <c r="I75" s="339">
        <v>0</v>
      </c>
      <c r="J75" s="339">
        <v>0</v>
      </c>
      <c r="K75" s="346">
        <v>0</v>
      </c>
      <c r="M75" s="206"/>
    </row>
    <row r="76" spans="1:18" s="73" customFormat="1" ht="12" customHeight="1" x14ac:dyDescent="0.2">
      <c r="A76" s="79"/>
      <c r="B76" s="74" t="s">
        <v>22</v>
      </c>
      <c r="C76" s="339">
        <v>582</v>
      </c>
      <c r="D76" s="339">
        <v>918</v>
      </c>
      <c r="E76" s="346">
        <v>57.731958763000002</v>
      </c>
      <c r="F76" s="339">
        <v>572</v>
      </c>
      <c r="G76" s="339">
        <v>918</v>
      </c>
      <c r="H76" s="346">
        <v>60.489510490000001</v>
      </c>
      <c r="I76" s="339">
        <v>10</v>
      </c>
      <c r="J76" s="339">
        <v>0</v>
      </c>
      <c r="K76" s="338">
        <v>-100</v>
      </c>
      <c r="M76" s="206"/>
    </row>
    <row r="77" spans="1:18" s="73" customFormat="1" ht="12" customHeight="1" x14ac:dyDescent="0.2">
      <c r="A77" s="79"/>
      <c r="B77" s="74" t="s">
        <v>19</v>
      </c>
      <c r="C77" s="339">
        <v>0</v>
      </c>
      <c r="D77" s="339">
        <v>0</v>
      </c>
      <c r="E77" s="346">
        <v>0</v>
      </c>
      <c r="F77" s="339">
        <v>0</v>
      </c>
      <c r="G77" s="339">
        <v>0</v>
      </c>
      <c r="H77" s="346">
        <v>0</v>
      </c>
      <c r="I77" s="339">
        <v>0</v>
      </c>
      <c r="J77" s="339">
        <v>0</v>
      </c>
      <c r="K77" s="346">
        <v>0</v>
      </c>
      <c r="M77" s="206"/>
    </row>
    <row r="78" spans="1:18" s="73" customFormat="1" ht="12" customHeight="1" x14ac:dyDescent="0.2">
      <c r="A78" s="79"/>
      <c r="B78" s="74" t="s">
        <v>21</v>
      </c>
      <c r="C78" s="339">
        <v>0</v>
      </c>
      <c r="D78" s="339">
        <v>0</v>
      </c>
      <c r="E78" s="346">
        <v>0</v>
      </c>
      <c r="F78" s="339">
        <v>0</v>
      </c>
      <c r="G78" s="339">
        <v>0</v>
      </c>
      <c r="H78" s="346">
        <v>0</v>
      </c>
      <c r="I78" s="339">
        <v>0</v>
      </c>
      <c r="J78" s="339">
        <v>0</v>
      </c>
      <c r="K78" s="346">
        <v>0</v>
      </c>
      <c r="M78" s="206"/>
      <c r="N78" s="206"/>
      <c r="O78" s="206"/>
    </row>
    <row r="79" spans="1:18" s="73" customFormat="1" ht="12" customHeight="1" x14ac:dyDescent="0.2">
      <c r="A79" s="79"/>
      <c r="B79" s="74" t="s">
        <v>12</v>
      </c>
      <c r="C79" s="339">
        <v>0</v>
      </c>
      <c r="D79" s="339">
        <v>0</v>
      </c>
      <c r="E79" s="346">
        <v>0</v>
      </c>
      <c r="F79" s="339">
        <v>0</v>
      </c>
      <c r="G79" s="339">
        <v>0</v>
      </c>
      <c r="H79" s="346">
        <v>0</v>
      </c>
      <c r="I79" s="339">
        <v>0</v>
      </c>
      <c r="J79" s="339">
        <v>0</v>
      </c>
      <c r="K79" s="346">
        <v>0</v>
      </c>
      <c r="M79" s="206"/>
      <c r="N79" s="206"/>
      <c r="O79" s="206"/>
    </row>
    <row r="80" spans="1:18" s="73" customFormat="1" ht="12" customHeight="1" x14ac:dyDescent="0.2">
      <c r="A80" s="79"/>
      <c r="B80" s="74" t="s">
        <v>32</v>
      </c>
      <c r="C80" s="339">
        <v>0</v>
      </c>
      <c r="D80" s="339">
        <v>0</v>
      </c>
      <c r="E80" s="346">
        <v>0</v>
      </c>
      <c r="F80" s="339">
        <v>0</v>
      </c>
      <c r="G80" s="339">
        <v>0</v>
      </c>
      <c r="H80" s="346">
        <v>0</v>
      </c>
      <c r="I80" s="339">
        <v>0</v>
      </c>
      <c r="J80" s="339">
        <v>0</v>
      </c>
      <c r="K80" s="346">
        <v>0</v>
      </c>
      <c r="M80" s="206"/>
      <c r="N80" s="206"/>
      <c r="O80" s="206"/>
    </row>
    <row r="81" spans="1:18" s="87" customFormat="1" ht="16.5" customHeight="1" x14ac:dyDescent="0.2">
      <c r="A81" s="511" t="s">
        <v>64</v>
      </c>
      <c r="B81" s="512"/>
      <c r="C81" s="512"/>
      <c r="D81" s="512"/>
      <c r="E81" s="512"/>
      <c r="F81" s="512"/>
      <c r="G81" s="512"/>
      <c r="H81" s="512"/>
      <c r="I81" s="512"/>
      <c r="J81" s="512"/>
      <c r="K81" s="512"/>
      <c r="L81" s="189"/>
      <c r="M81" s="207"/>
      <c r="N81" s="88"/>
      <c r="O81" s="88"/>
      <c r="P81" s="89"/>
      <c r="Q81" s="89"/>
      <c r="R81" s="90"/>
    </row>
    <row r="82" spans="1:18" s="73" customFormat="1" ht="12" customHeight="1" x14ac:dyDescent="0.2">
      <c r="B82" s="79" t="s">
        <v>18</v>
      </c>
      <c r="C82" s="336">
        <v>27184908</v>
      </c>
      <c r="D82" s="336">
        <v>25236694</v>
      </c>
      <c r="E82" s="337">
        <v>-7.1665278399999996</v>
      </c>
      <c r="F82" s="336">
        <v>27172059</v>
      </c>
      <c r="G82" s="336">
        <v>25236694</v>
      </c>
      <c r="H82" s="337">
        <v>-7.1226291679999996</v>
      </c>
      <c r="I82" s="336">
        <v>12849</v>
      </c>
      <c r="J82" s="336">
        <v>0</v>
      </c>
      <c r="K82" s="337">
        <v>-100</v>
      </c>
      <c r="M82" s="206"/>
      <c r="N82" s="206"/>
      <c r="O82" s="206"/>
    </row>
    <row r="83" spans="1:18" s="73" customFormat="1" ht="12" customHeight="1" x14ac:dyDescent="0.2">
      <c r="A83" s="79"/>
      <c r="B83" s="74" t="s">
        <v>31</v>
      </c>
      <c r="C83" s="339">
        <v>5400393</v>
      </c>
      <c r="D83" s="339">
        <v>4937143</v>
      </c>
      <c r="E83" s="338">
        <v>-8.5780794100000008</v>
      </c>
      <c r="F83" s="339">
        <v>5400372</v>
      </c>
      <c r="G83" s="339">
        <v>4937143</v>
      </c>
      <c r="H83" s="338">
        <v>-8.5777239049999991</v>
      </c>
      <c r="I83" s="339">
        <v>21</v>
      </c>
      <c r="J83" s="339">
        <v>0</v>
      </c>
      <c r="K83" s="338">
        <v>-100</v>
      </c>
      <c r="M83" s="206"/>
      <c r="N83" s="206"/>
      <c r="O83" s="206"/>
    </row>
    <row r="84" spans="1:18" s="73" customFormat="1" ht="12" customHeight="1" x14ac:dyDescent="0.2">
      <c r="A84" s="79"/>
      <c r="B84" s="74" t="s">
        <v>20</v>
      </c>
      <c r="C84" s="339">
        <v>2750458</v>
      </c>
      <c r="D84" s="339">
        <v>2411528</v>
      </c>
      <c r="E84" s="338">
        <v>-12.322674989999999</v>
      </c>
      <c r="F84" s="339">
        <v>2750458</v>
      </c>
      <c r="G84" s="339">
        <v>2411528</v>
      </c>
      <c r="H84" s="338">
        <v>-12.322674989999999</v>
      </c>
      <c r="I84" s="339">
        <v>0</v>
      </c>
      <c r="J84" s="339">
        <v>0</v>
      </c>
      <c r="K84" s="338">
        <v>0</v>
      </c>
      <c r="M84" s="206"/>
      <c r="N84" s="206"/>
      <c r="O84" s="206"/>
    </row>
    <row r="85" spans="1:18" s="73" customFormat="1" ht="12" customHeight="1" x14ac:dyDescent="0.2">
      <c r="A85" s="79"/>
      <c r="B85" s="74" t="s">
        <v>22</v>
      </c>
      <c r="C85" s="339">
        <v>19034057</v>
      </c>
      <c r="D85" s="339">
        <v>17888023</v>
      </c>
      <c r="E85" s="338">
        <v>-6.0209654730000004</v>
      </c>
      <c r="F85" s="339">
        <v>19021229</v>
      </c>
      <c r="G85" s="339">
        <v>17888023</v>
      </c>
      <c r="H85" s="338">
        <v>-5.9575856009999999</v>
      </c>
      <c r="I85" s="339">
        <v>12828</v>
      </c>
      <c r="J85" s="339">
        <v>0</v>
      </c>
      <c r="K85" s="338">
        <v>-100</v>
      </c>
      <c r="M85" s="206"/>
      <c r="N85" s="206"/>
      <c r="O85" s="206"/>
    </row>
    <row r="86" spans="1:18" s="73" customFormat="1" ht="12" customHeight="1" x14ac:dyDescent="0.2">
      <c r="A86" s="79"/>
      <c r="B86" s="74" t="s">
        <v>19</v>
      </c>
      <c r="C86" s="339">
        <v>0</v>
      </c>
      <c r="D86" s="339">
        <v>0</v>
      </c>
      <c r="E86" s="346">
        <v>0</v>
      </c>
      <c r="F86" s="339">
        <v>0</v>
      </c>
      <c r="G86" s="339">
        <v>0</v>
      </c>
      <c r="H86" s="346">
        <v>0</v>
      </c>
      <c r="I86" s="339">
        <v>0</v>
      </c>
      <c r="J86" s="339">
        <v>0</v>
      </c>
      <c r="K86" s="346">
        <v>0</v>
      </c>
      <c r="M86" s="206"/>
      <c r="N86" s="206"/>
      <c r="O86" s="206"/>
    </row>
    <row r="87" spans="1:18" s="73" customFormat="1" ht="12" customHeight="1" x14ac:dyDescent="0.2">
      <c r="A87" s="79"/>
      <c r="B87" s="74" t="s">
        <v>21</v>
      </c>
      <c r="C87" s="339">
        <v>0</v>
      </c>
      <c r="D87" s="339">
        <v>0</v>
      </c>
      <c r="E87" s="346">
        <v>0</v>
      </c>
      <c r="F87" s="339">
        <v>0</v>
      </c>
      <c r="G87" s="339">
        <v>0</v>
      </c>
      <c r="H87" s="346">
        <v>0</v>
      </c>
      <c r="I87" s="339">
        <v>0</v>
      </c>
      <c r="J87" s="339">
        <v>0</v>
      </c>
      <c r="K87" s="346">
        <v>0</v>
      </c>
      <c r="M87" s="206"/>
      <c r="N87" s="206"/>
      <c r="O87" s="206"/>
    </row>
    <row r="88" spans="1:18" s="73" customFormat="1" ht="12" customHeight="1" x14ac:dyDescent="0.2">
      <c r="A88" s="79"/>
      <c r="B88" s="74" t="s">
        <v>12</v>
      </c>
      <c r="C88" s="339">
        <v>0</v>
      </c>
      <c r="D88" s="339">
        <v>0</v>
      </c>
      <c r="E88" s="346">
        <v>0</v>
      </c>
      <c r="F88" s="339">
        <v>0</v>
      </c>
      <c r="G88" s="339">
        <v>0</v>
      </c>
      <c r="H88" s="346">
        <v>0</v>
      </c>
      <c r="I88" s="339">
        <v>0</v>
      </c>
      <c r="J88" s="339">
        <v>0</v>
      </c>
      <c r="K88" s="346">
        <v>0</v>
      </c>
      <c r="M88" s="206"/>
      <c r="N88" s="206"/>
      <c r="O88" s="206"/>
    </row>
    <row r="89" spans="1:18" s="73" customFormat="1" ht="12" customHeight="1" x14ac:dyDescent="0.2">
      <c r="A89" s="79"/>
      <c r="B89" s="74" t="s">
        <v>32</v>
      </c>
      <c r="C89" s="339">
        <v>0</v>
      </c>
      <c r="D89" s="339">
        <v>0</v>
      </c>
      <c r="E89" s="346">
        <v>0</v>
      </c>
      <c r="F89" s="339">
        <v>0</v>
      </c>
      <c r="G89" s="339">
        <v>0</v>
      </c>
      <c r="H89" s="346">
        <v>0</v>
      </c>
      <c r="I89" s="339">
        <v>0</v>
      </c>
      <c r="J89" s="339">
        <v>0</v>
      </c>
      <c r="K89" s="346">
        <v>0</v>
      </c>
      <c r="M89" s="206"/>
      <c r="N89" s="206"/>
      <c r="O89" s="206"/>
    </row>
    <row r="90" spans="1:18" s="87" customFormat="1" ht="16.5" customHeight="1" x14ac:dyDescent="0.2">
      <c r="A90" s="511" t="s">
        <v>80</v>
      </c>
      <c r="B90" s="512"/>
      <c r="C90" s="512"/>
      <c r="D90" s="512"/>
      <c r="E90" s="512"/>
      <c r="F90" s="512"/>
      <c r="G90" s="512"/>
      <c r="H90" s="512"/>
      <c r="I90" s="512"/>
      <c r="J90" s="512"/>
      <c r="K90" s="512"/>
      <c r="L90" s="189"/>
      <c r="M90" s="207"/>
      <c r="N90" s="88"/>
      <c r="O90" s="88"/>
      <c r="P90" s="89"/>
      <c r="Q90" s="89"/>
      <c r="R90" s="90"/>
    </row>
    <row r="91" spans="1:18" s="73" customFormat="1" ht="11.25" x14ac:dyDescent="0.2">
      <c r="B91" s="79" t="s">
        <v>18</v>
      </c>
      <c r="C91" s="336">
        <v>856655</v>
      </c>
      <c r="D91" s="336">
        <v>1093782</v>
      </c>
      <c r="E91" s="345">
        <v>27.680571525000001</v>
      </c>
      <c r="F91" s="336">
        <v>856655</v>
      </c>
      <c r="G91" s="336">
        <v>1093709</v>
      </c>
      <c r="H91" s="345">
        <v>27.672050007999999</v>
      </c>
      <c r="I91" s="336">
        <v>0</v>
      </c>
      <c r="J91" s="336">
        <v>73</v>
      </c>
      <c r="K91" s="345" t="s">
        <v>94</v>
      </c>
      <c r="M91" s="206"/>
      <c r="N91" s="206"/>
      <c r="O91" s="206"/>
    </row>
    <row r="92" spans="1:18" s="73" customFormat="1" ht="11.25" x14ac:dyDescent="0.2">
      <c r="A92" s="79"/>
      <c r="B92" s="74" t="s">
        <v>31</v>
      </c>
      <c r="C92" s="339">
        <v>15747</v>
      </c>
      <c r="D92" s="339">
        <v>105</v>
      </c>
      <c r="E92" s="338">
        <v>-99.333206329999996</v>
      </c>
      <c r="F92" s="339">
        <v>15747</v>
      </c>
      <c r="G92" s="339">
        <v>32</v>
      </c>
      <c r="H92" s="338">
        <v>-99.796786690000005</v>
      </c>
      <c r="I92" s="339">
        <v>0</v>
      </c>
      <c r="J92" s="339">
        <v>73</v>
      </c>
      <c r="K92" s="346" t="s">
        <v>94</v>
      </c>
      <c r="M92" s="206"/>
      <c r="N92" s="206"/>
      <c r="O92" s="206"/>
    </row>
    <row r="93" spans="1:18" s="73" customFormat="1" ht="11.25" x14ac:dyDescent="0.2">
      <c r="A93" s="79"/>
      <c r="B93" s="74" t="s">
        <v>20</v>
      </c>
      <c r="C93" s="339">
        <v>132685</v>
      </c>
      <c r="D93" s="339">
        <v>231045</v>
      </c>
      <c r="E93" s="346">
        <v>74.130459359</v>
      </c>
      <c r="F93" s="339">
        <v>132685</v>
      </c>
      <c r="G93" s="339">
        <v>231045</v>
      </c>
      <c r="H93" s="346">
        <v>74.130459359</v>
      </c>
      <c r="I93" s="339">
        <v>0</v>
      </c>
      <c r="J93" s="339">
        <v>0</v>
      </c>
      <c r="K93" s="346">
        <v>0</v>
      </c>
      <c r="M93" s="206"/>
      <c r="N93" s="206"/>
      <c r="O93" s="206"/>
    </row>
    <row r="94" spans="1:18" s="73" customFormat="1" ht="11.25" x14ac:dyDescent="0.2">
      <c r="A94" s="79"/>
      <c r="B94" s="74" t="s">
        <v>22</v>
      </c>
      <c r="C94" s="339">
        <v>708223</v>
      </c>
      <c r="D94" s="339">
        <v>862632</v>
      </c>
      <c r="E94" s="346">
        <v>21.802313678000001</v>
      </c>
      <c r="F94" s="339">
        <v>708223</v>
      </c>
      <c r="G94" s="339">
        <v>862632</v>
      </c>
      <c r="H94" s="346">
        <v>21.802313678000001</v>
      </c>
      <c r="I94" s="339">
        <v>0</v>
      </c>
      <c r="J94" s="339">
        <v>0</v>
      </c>
      <c r="K94" s="346">
        <v>0</v>
      </c>
      <c r="M94" s="206"/>
      <c r="N94" s="206"/>
      <c r="O94" s="206"/>
    </row>
    <row r="95" spans="1:18" s="73" customFormat="1" ht="11.25" x14ac:dyDescent="0.2">
      <c r="A95" s="79"/>
      <c r="B95" s="74" t="s">
        <v>19</v>
      </c>
      <c r="C95" s="339">
        <v>0</v>
      </c>
      <c r="D95" s="339">
        <v>0</v>
      </c>
      <c r="E95" s="346">
        <v>0</v>
      </c>
      <c r="F95" s="339">
        <v>0</v>
      </c>
      <c r="G95" s="339">
        <v>0</v>
      </c>
      <c r="H95" s="346">
        <v>0</v>
      </c>
      <c r="I95" s="339">
        <v>0</v>
      </c>
      <c r="J95" s="339">
        <v>0</v>
      </c>
      <c r="K95" s="346">
        <v>0</v>
      </c>
      <c r="M95" s="206"/>
      <c r="N95" s="206"/>
      <c r="O95" s="206"/>
    </row>
    <row r="96" spans="1:18" s="73" customFormat="1" ht="11.25" x14ac:dyDescent="0.2">
      <c r="A96" s="79"/>
      <c r="B96" s="74" t="s">
        <v>21</v>
      </c>
      <c r="C96" s="339">
        <v>0</v>
      </c>
      <c r="D96" s="339">
        <v>0</v>
      </c>
      <c r="E96" s="346">
        <v>0</v>
      </c>
      <c r="F96" s="339">
        <v>0</v>
      </c>
      <c r="G96" s="339">
        <v>0</v>
      </c>
      <c r="H96" s="346">
        <v>0</v>
      </c>
      <c r="I96" s="339">
        <v>0</v>
      </c>
      <c r="J96" s="339">
        <v>0</v>
      </c>
      <c r="K96" s="346">
        <v>0</v>
      </c>
      <c r="M96" s="206"/>
      <c r="N96" s="206"/>
      <c r="O96" s="206"/>
    </row>
    <row r="97" spans="1:22" s="73" customFormat="1" ht="11.25" x14ac:dyDescent="0.2">
      <c r="A97" s="79"/>
      <c r="B97" s="74" t="s">
        <v>12</v>
      </c>
      <c r="C97" s="339">
        <v>0</v>
      </c>
      <c r="D97" s="339">
        <v>0</v>
      </c>
      <c r="E97" s="346">
        <v>0</v>
      </c>
      <c r="F97" s="339">
        <v>0</v>
      </c>
      <c r="G97" s="339">
        <v>0</v>
      </c>
      <c r="H97" s="346">
        <v>0</v>
      </c>
      <c r="I97" s="339">
        <v>0</v>
      </c>
      <c r="J97" s="339">
        <v>0</v>
      </c>
      <c r="K97" s="346">
        <v>0</v>
      </c>
      <c r="M97" s="206"/>
      <c r="N97" s="206"/>
      <c r="O97" s="206"/>
    </row>
    <row r="98" spans="1:22" s="73" customFormat="1" ht="11.25" x14ac:dyDescent="0.2">
      <c r="A98" s="79"/>
      <c r="B98" s="74" t="s">
        <v>32</v>
      </c>
      <c r="C98" s="339">
        <v>0</v>
      </c>
      <c r="D98" s="339">
        <v>0</v>
      </c>
      <c r="E98" s="346">
        <v>0</v>
      </c>
      <c r="F98" s="339">
        <v>0</v>
      </c>
      <c r="G98" s="339">
        <v>0</v>
      </c>
      <c r="H98" s="346">
        <v>0</v>
      </c>
      <c r="I98" s="339">
        <v>0</v>
      </c>
      <c r="J98" s="339">
        <v>0</v>
      </c>
      <c r="K98" s="346">
        <v>0</v>
      </c>
      <c r="M98" s="206"/>
      <c r="N98" s="206"/>
      <c r="O98" s="206"/>
    </row>
    <row r="99" spans="1:22" x14ac:dyDescent="0.2">
      <c r="H99" s="314"/>
      <c r="K99" s="187"/>
    </row>
    <row r="100" spans="1:22" s="70" customFormat="1" ht="15.75" customHeight="1" x14ac:dyDescent="0.2">
      <c r="A100" s="513" t="s">
        <v>116</v>
      </c>
      <c r="B100" s="514"/>
      <c r="C100" s="84" t="s">
        <v>18</v>
      </c>
      <c r="D100" s="85"/>
      <c r="E100" s="86"/>
      <c r="F100" s="66" t="s">
        <v>86</v>
      </c>
      <c r="G100" s="85"/>
      <c r="H100" s="86"/>
      <c r="I100" s="84" t="s">
        <v>65</v>
      </c>
      <c r="J100" s="85"/>
      <c r="K100" s="85"/>
      <c r="L100" s="73"/>
      <c r="M100" s="68"/>
      <c r="N100" s="69"/>
      <c r="O100" s="69"/>
    </row>
    <row r="101" spans="1:22" s="70" customFormat="1" ht="11.25" x14ac:dyDescent="0.2">
      <c r="A101" s="515"/>
      <c r="B101" s="516"/>
      <c r="C101" s="71">
        <v>2022</v>
      </c>
      <c r="D101" s="71">
        <v>2023</v>
      </c>
      <c r="E101" s="71" t="s">
        <v>10</v>
      </c>
      <c r="F101" s="71">
        <v>2022</v>
      </c>
      <c r="G101" s="71">
        <v>2023</v>
      </c>
      <c r="H101" s="71" t="s">
        <v>10</v>
      </c>
      <c r="I101" s="71">
        <v>2022</v>
      </c>
      <c r="J101" s="71">
        <v>2023</v>
      </c>
      <c r="K101" s="72" t="s">
        <v>10</v>
      </c>
      <c r="L101" s="73"/>
      <c r="M101" s="206"/>
      <c r="N101" s="69"/>
      <c r="O101" s="69"/>
    </row>
    <row r="102" spans="1:22" s="87" customFormat="1" ht="16.5" customHeight="1" x14ac:dyDescent="0.2">
      <c r="A102" s="511" t="s">
        <v>89</v>
      </c>
      <c r="B102" s="512"/>
      <c r="C102" s="512"/>
      <c r="D102" s="512"/>
      <c r="E102" s="512"/>
      <c r="F102" s="512"/>
      <c r="G102" s="512"/>
      <c r="H102" s="512"/>
      <c r="I102" s="512"/>
      <c r="J102" s="512"/>
      <c r="K102" s="512"/>
      <c r="L102" s="189"/>
      <c r="M102" s="207"/>
      <c r="N102" s="88"/>
      <c r="O102" s="88"/>
      <c r="P102" s="89"/>
      <c r="Q102" s="89"/>
      <c r="R102" s="90"/>
    </row>
    <row r="103" spans="1:22" s="73" customFormat="1" ht="12" customHeight="1" x14ac:dyDescent="0.2">
      <c r="B103" s="79" t="s">
        <v>18</v>
      </c>
      <c r="C103" s="453">
        <v>20033</v>
      </c>
      <c r="D103" s="453">
        <v>27531</v>
      </c>
      <c r="E103" s="453">
        <v>37.428243397999999</v>
      </c>
      <c r="F103" s="453">
        <v>19831</v>
      </c>
      <c r="G103" s="453">
        <v>27303</v>
      </c>
      <c r="H103" s="453">
        <v>37.678382331000002</v>
      </c>
      <c r="I103" s="453">
        <v>202</v>
      </c>
      <c r="J103" s="453">
        <v>228</v>
      </c>
      <c r="K103" s="453">
        <v>12.871287129000001</v>
      </c>
      <c r="L103" s="77"/>
      <c r="M103" s="68"/>
      <c r="N103" s="68"/>
      <c r="O103" s="78"/>
      <c r="P103" s="68"/>
      <c r="Q103" s="68"/>
      <c r="R103" s="78"/>
      <c r="S103" s="68"/>
      <c r="T103" s="68"/>
      <c r="U103" s="78"/>
      <c r="V103" s="78"/>
    </row>
    <row r="104" spans="1:22" s="73" customFormat="1" ht="12" customHeight="1" x14ac:dyDescent="0.2">
      <c r="A104" s="79"/>
      <c r="B104" s="74" t="s">
        <v>31</v>
      </c>
      <c r="C104" s="454">
        <v>2919</v>
      </c>
      <c r="D104" s="454">
        <v>3628</v>
      </c>
      <c r="E104" s="455">
        <v>24.289140115999999</v>
      </c>
      <c r="F104" s="454">
        <v>2850</v>
      </c>
      <c r="G104" s="454">
        <v>3524</v>
      </c>
      <c r="H104" s="455">
        <v>23.649122807000001</v>
      </c>
      <c r="I104" s="454">
        <v>69</v>
      </c>
      <c r="J104" s="454">
        <v>104</v>
      </c>
      <c r="K104" s="455">
        <v>50.724637680999997</v>
      </c>
      <c r="M104" s="206"/>
      <c r="N104" s="206"/>
      <c r="O104" s="206"/>
    </row>
    <row r="105" spans="1:22" s="73" customFormat="1" ht="12" customHeight="1" x14ac:dyDescent="0.2">
      <c r="A105" s="79"/>
      <c r="B105" s="74" t="s">
        <v>20</v>
      </c>
      <c r="C105" s="454">
        <v>8166</v>
      </c>
      <c r="D105" s="454">
        <v>10369</v>
      </c>
      <c r="E105" s="455">
        <v>26.977712466</v>
      </c>
      <c r="F105" s="454">
        <v>8115</v>
      </c>
      <c r="G105" s="454">
        <v>10324</v>
      </c>
      <c r="H105" s="455">
        <v>27.221195316999999</v>
      </c>
      <c r="I105" s="454">
        <v>51</v>
      </c>
      <c r="J105" s="454">
        <v>45</v>
      </c>
      <c r="K105" s="456">
        <v>-11.764705879999999</v>
      </c>
      <c r="M105" s="206"/>
      <c r="N105" s="206"/>
      <c r="O105" s="206"/>
    </row>
    <row r="106" spans="1:22" s="73" customFormat="1" ht="12" customHeight="1" x14ac:dyDescent="0.2">
      <c r="A106" s="79"/>
      <c r="B106" s="74" t="s">
        <v>22</v>
      </c>
      <c r="C106" s="454">
        <v>8908</v>
      </c>
      <c r="D106" s="454">
        <v>13448</v>
      </c>
      <c r="E106" s="455">
        <v>50.965424337999998</v>
      </c>
      <c r="F106" s="454">
        <v>8838</v>
      </c>
      <c r="G106" s="454">
        <v>13398</v>
      </c>
      <c r="H106" s="455">
        <v>51.595383570999999</v>
      </c>
      <c r="I106" s="454">
        <v>70</v>
      </c>
      <c r="J106" s="454">
        <v>50</v>
      </c>
      <c r="K106" s="456">
        <v>-28.571428569999998</v>
      </c>
      <c r="M106" s="206"/>
      <c r="N106" s="206"/>
      <c r="O106" s="206"/>
    </row>
    <row r="107" spans="1:22" s="73" customFormat="1" ht="12" customHeight="1" x14ac:dyDescent="0.2">
      <c r="A107" s="79"/>
      <c r="B107" s="74" t="s">
        <v>19</v>
      </c>
      <c r="C107" s="454">
        <v>0</v>
      </c>
      <c r="D107" s="454">
        <v>0</v>
      </c>
      <c r="E107" s="456">
        <v>0</v>
      </c>
      <c r="F107" s="454">
        <v>0</v>
      </c>
      <c r="G107" s="454">
        <v>0</v>
      </c>
      <c r="H107" s="455">
        <v>0</v>
      </c>
      <c r="I107" s="454">
        <v>0</v>
      </c>
      <c r="J107" s="454">
        <v>0</v>
      </c>
      <c r="K107" s="456">
        <v>0</v>
      </c>
      <c r="M107" s="206"/>
      <c r="N107" s="206"/>
      <c r="O107" s="206"/>
    </row>
    <row r="108" spans="1:22" s="73" customFormat="1" ht="12" customHeight="1" x14ac:dyDescent="0.2">
      <c r="A108" s="79"/>
      <c r="B108" s="74" t="s">
        <v>21</v>
      </c>
      <c r="C108" s="454">
        <v>0</v>
      </c>
      <c r="D108" s="454">
        <v>0</v>
      </c>
      <c r="E108" s="456">
        <v>0</v>
      </c>
      <c r="F108" s="454">
        <v>0</v>
      </c>
      <c r="G108" s="454">
        <v>0</v>
      </c>
      <c r="H108" s="455">
        <v>0</v>
      </c>
      <c r="I108" s="454">
        <v>0</v>
      </c>
      <c r="J108" s="454">
        <v>0</v>
      </c>
      <c r="K108" s="456">
        <v>0</v>
      </c>
      <c r="M108" s="206"/>
      <c r="N108" s="206"/>
      <c r="O108" s="206"/>
    </row>
    <row r="109" spans="1:22" s="73" customFormat="1" ht="12" customHeight="1" x14ac:dyDescent="0.2">
      <c r="A109" s="79"/>
      <c r="B109" s="74" t="s">
        <v>12</v>
      </c>
      <c r="C109" s="454">
        <v>0</v>
      </c>
      <c r="D109" s="454">
        <v>14</v>
      </c>
      <c r="E109" s="455" t="s">
        <v>94</v>
      </c>
      <c r="F109" s="454">
        <v>0</v>
      </c>
      <c r="G109" s="454">
        <v>0</v>
      </c>
      <c r="H109" s="455">
        <v>0</v>
      </c>
      <c r="I109" s="454">
        <v>0</v>
      </c>
      <c r="J109" s="454">
        <v>14</v>
      </c>
      <c r="K109" s="455" t="s">
        <v>94</v>
      </c>
      <c r="M109" s="206"/>
      <c r="N109" s="206"/>
      <c r="O109" s="206"/>
    </row>
    <row r="110" spans="1:22" s="73" customFormat="1" ht="12" customHeight="1" x14ac:dyDescent="0.2">
      <c r="A110" s="79"/>
      <c r="B110" s="74" t="s">
        <v>32</v>
      </c>
      <c r="C110" s="457">
        <v>40</v>
      </c>
      <c r="D110" s="457">
        <v>72</v>
      </c>
      <c r="E110" s="457">
        <v>80</v>
      </c>
      <c r="F110" s="457">
        <v>28</v>
      </c>
      <c r="G110" s="457">
        <v>57</v>
      </c>
      <c r="H110" s="457">
        <v>103.57142856999999</v>
      </c>
      <c r="I110" s="457">
        <v>12</v>
      </c>
      <c r="J110" s="457">
        <v>15</v>
      </c>
      <c r="K110" s="457">
        <v>25</v>
      </c>
      <c r="M110" s="206"/>
      <c r="N110" s="206"/>
      <c r="O110" s="206"/>
    </row>
    <row r="111" spans="1:22" s="87" customFormat="1" ht="16.5" customHeight="1" x14ac:dyDescent="0.2">
      <c r="A111" s="511" t="s">
        <v>96</v>
      </c>
      <c r="B111" s="512"/>
      <c r="C111" s="512"/>
      <c r="D111" s="512"/>
      <c r="E111" s="512"/>
      <c r="F111" s="512"/>
      <c r="G111" s="512"/>
      <c r="H111" s="512"/>
      <c r="I111" s="512"/>
      <c r="J111" s="512"/>
      <c r="K111" s="512"/>
      <c r="L111" s="189"/>
      <c r="M111" s="207"/>
      <c r="N111" s="88"/>
      <c r="O111" s="88"/>
      <c r="P111" s="89"/>
      <c r="Q111" s="89"/>
      <c r="R111" s="90"/>
    </row>
    <row r="112" spans="1:22" s="73" customFormat="1" ht="12" customHeight="1" x14ac:dyDescent="0.2">
      <c r="B112" s="79" t="s">
        <v>18</v>
      </c>
      <c r="C112" s="453">
        <v>2255368</v>
      </c>
      <c r="D112" s="453">
        <v>3482876</v>
      </c>
      <c r="E112" s="453">
        <v>54.426062620000003</v>
      </c>
      <c r="F112" s="453">
        <v>2234446</v>
      </c>
      <c r="G112" s="453">
        <v>3457647</v>
      </c>
      <c r="H112" s="453">
        <v>54.742920617000003</v>
      </c>
      <c r="I112" s="453">
        <v>20922</v>
      </c>
      <c r="J112" s="453">
        <v>25229</v>
      </c>
      <c r="K112" s="453">
        <v>20.585986042999998</v>
      </c>
      <c r="M112" s="206"/>
      <c r="N112" s="206"/>
      <c r="O112" s="206"/>
    </row>
    <row r="113" spans="1:18" s="73" customFormat="1" ht="12" customHeight="1" x14ac:dyDescent="0.2">
      <c r="A113" s="79"/>
      <c r="B113" s="74" t="s">
        <v>31</v>
      </c>
      <c r="C113" s="454">
        <v>324112</v>
      </c>
      <c r="D113" s="454">
        <v>443700</v>
      </c>
      <c r="E113" s="455">
        <v>36.897121982999998</v>
      </c>
      <c r="F113" s="454">
        <v>317133</v>
      </c>
      <c r="G113" s="454">
        <v>432171</v>
      </c>
      <c r="H113" s="455">
        <v>36.274370689999998</v>
      </c>
      <c r="I113" s="454">
        <v>6979</v>
      </c>
      <c r="J113" s="454">
        <v>11529</v>
      </c>
      <c r="K113" s="455">
        <v>65.195586759999998</v>
      </c>
      <c r="M113" s="206"/>
      <c r="N113" s="206"/>
      <c r="O113" s="206"/>
    </row>
    <row r="114" spans="1:18" s="73" customFormat="1" ht="12" customHeight="1" x14ac:dyDescent="0.2">
      <c r="A114" s="79"/>
      <c r="B114" s="74" t="s">
        <v>20</v>
      </c>
      <c r="C114" s="454">
        <v>951258</v>
      </c>
      <c r="D114" s="454">
        <v>1306511</v>
      </c>
      <c r="E114" s="455">
        <v>37.345599196000002</v>
      </c>
      <c r="F114" s="454">
        <v>943347</v>
      </c>
      <c r="G114" s="454">
        <v>1298961</v>
      </c>
      <c r="H114" s="455">
        <v>37.697051031999997</v>
      </c>
      <c r="I114" s="454">
        <v>7911</v>
      </c>
      <c r="J114" s="454">
        <v>7550</v>
      </c>
      <c r="K114" s="456">
        <v>-4.563266338</v>
      </c>
      <c r="M114" s="206"/>
      <c r="N114" s="206"/>
      <c r="O114" s="206"/>
    </row>
    <row r="115" spans="1:18" s="73" customFormat="1" ht="12" customHeight="1" x14ac:dyDescent="0.2">
      <c r="A115" s="79"/>
      <c r="B115" s="74" t="s">
        <v>22</v>
      </c>
      <c r="C115" s="454">
        <v>978865</v>
      </c>
      <c r="D115" s="454">
        <v>1730366</v>
      </c>
      <c r="E115" s="455">
        <v>76.772690819999994</v>
      </c>
      <c r="F115" s="454">
        <v>973382</v>
      </c>
      <c r="G115" s="454">
        <v>1724858</v>
      </c>
      <c r="H115" s="455">
        <v>77.202578227000004</v>
      </c>
      <c r="I115" s="454">
        <v>5483</v>
      </c>
      <c r="J115" s="454">
        <v>5508</v>
      </c>
      <c r="K115" s="456">
        <v>0.45595476930000001</v>
      </c>
      <c r="M115" s="206"/>
      <c r="N115" s="206"/>
      <c r="O115" s="206"/>
    </row>
    <row r="116" spans="1:18" s="73" customFormat="1" ht="12" customHeight="1" x14ac:dyDescent="0.2">
      <c r="A116" s="79"/>
      <c r="B116" s="74" t="s">
        <v>19</v>
      </c>
      <c r="C116" s="454">
        <v>0</v>
      </c>
      <c r="D116" s="454">
        <v>0</v>
      </c>
      <c r="E116" s="456">
        <v>0</v>
      </c>
      <c r="F116" s="454">
        <v>0</v>
      </c>
      <c r="G116" s="454">
        <v>0</v>
      </c>
      <c r="H116" s="455">
        <v>0</v>
      </c>
      <c r="I116" s="454">
        <v>0</v>
      </c>
      <c r="J116" s="454">
        <v>0</v>
      </c>
      <c r="K116" s="456">
        <v>0</v>
      </c>
      <c r="M116" s="206"/>
      <c r="N116" s="206"/>
      <c r="O116" s="206"/>
    </row>
    <row r="117" spans="1:18" s="73" customFormat="1" ht="12" customHeight="1" x14ac:dyDescent="0.2">
      <c r="A117" s="79"/>
      <c r="B117" s="74" t="s">
        <v>21</v>
      </c>
      <c r="C117" s="454">
        <v>0</v>
      </c>
      <c r="D117" s="454">
        <v>0</v>
      </c>
      <c r="E117" s="456">
        <v>0</v>
      </c>
      <c r="F117" s="454">
        <v>0</v>
      </c>
      <c r="G117" s="454">
        <v>0</v>
      </c>
      <c r="H117" s="455">
        <v>0</v>
      </c>
      <c r="I117" s="454">
        <v>0</v>
      </c>
      <c r="J117" s="454">
        <v>0</v>
      </c>
      <c r="K117" s="456">
        <v>0</v>
      </c>
      <c r="M117" s="206"/>
      <c r="N117" s="206"/>
      <c r="O117" s="206"/>
    </row>
    <row r="118" spans="1:18" s="73" customFormat="1" ht="12" customHeight="1" x14ac:dyDescent="0.2">
      <c r="A118" s="79"/>
      <c r="B118" s="74" t="s">
        <v>12</v>
      </c>
      <c r="C118" s="454">
        <v>0</v>
      </c>
      <c r="D118" s="454">
        <v>35</v>
      </c>
      <c r="E118" s="455" t="s">
        <v>94</v>
      </c>
      <c r="F118" s="454">
        <v>0</v>
      </c>
      <c r="G118" s="454">
        <v>0</v>
      </c>
      <c r="H118" s="455">
        <v>0</v>
      </c>
      <c r="I118" s="454">
        <v>0</v>
      </c>
      <c r="J118" s="454">
        <v>35</v>
      </c>
      <c r="K118" s="455" t="s">
        <v>94</v>
      </c>
      <c r="M118" s="206"/>
      <c r="N118" s="206"/>
      <c r="O118" s="206"/>
    </row>
    <row r="119" spans="1:18" s="73" customFormat="1" ht="12" customHeight="1" x14ac:dyDescent="0.2">
      <c r="B119" s="74" t="s">
        <v>32</v>
      </c>
      <c r="C119" s="457">
        <v>1133</v>
      </c>
      <c r="D119" s="457">
        <v>2264</v>
      </c>
      <c r="E119" s="457">
        <v>99.823477492999999</v>
      </c>
      <c r="F119" s="457">
        <v>584</v>
      </c>
      <c r="G119" s="457">
        <v>1657</v>
      </c>
      <c r="H119" s="457">
        <v>183.73287671</v>
      </c>
      <c r="I119" s="457">
        <v>549</v>
      </c>
      <c r="J119" s="457">
        <v>607</v>
      </c>
      <c r="K119" s="457">
        <v>10.564663024</v>
      </c>
      <c r="M119" s="206"/>
      <c r="N119" s="206"/>
      <c r="O119" s="206"/>
    </row>
    <row r="120" spans="1:18" s="87" customFormat="1" ht="16.5" customHeight="1" x14ac:dyDescent="0.2">
      <c r="A120" s="511" t="s">
        <v>97</v>
      </c>
      <c r="B120" s="512"/>
      <c r="C120" s="512"/>
      <c r="D120" s="512"/>
      <c r="E120" s="512"/>
      <c r="F120" s="512"/>
      <c r="G120" s="512"/>
      <c r="H120" s="512"/>
      <c r="I120" s="512"/>
      <c r="J120" s="512"/>
      <c r="K120" s="512"/>
      <c r="L120" s="189"/>
      <c r="M120" s="207"/>
      <c r="N120" s="88"/>
      <c r="O120" s="88"/>
      <c r="P120" s="89"/>
      <c r="Q120" s="89"/>
      <c r="R120" s="90"/>
    </row>
    <row r="121" spans="1:18" s="73" customFormat="1" ht="12" customHeight="1" x14ac:dyDescent="0.2">
      <c r="B121" s="79" t="s">
        <v>18</v>
      </c>
      <c r="C121" s="336">
        <v>5940</v>
      </c>
      <c r="D121" s="336">
        <v>10762</v>
      </c>
      <c r="E121" s="345">
        <v>81.178451178000003</v>
      </c>
      <c r="F121" s="336">
        <v>5940</v>
      </c>
      <c r="G121" s="336">
        <v>10762</v>
      </c>
      <c r="H121" s="345">
        <v>81.178451178000003</v>
      </c>
      <c r="I121" s="336">
        <v>0</v>
      </c>
      <c r="J121" s="336">
        <v>0</v>
      </c>
      <c r="K121" s="345">
        <v>0</v>
      </c>
      <c r="M121" s="206"/>
      <c r="N121" s="206"/>
      <c r="O121" s="206"/>
    </row>
    <row r="122" spans="1:18" s="73" customFormat="1" ht="12" customHeight="1" x14ac:dyDescent="0.2">
      <c r="A122" s="79"/>
      <c r="B122" s="74" t="s">
        <v>31</v>
      </c>
      <c r="C122" s="339">
        <v>0</v>
      </c>
      <c r="D122" s="339">
        <v>356</v>
      </c>
      <c r="E122" s="346" t="s">
        <v>94</v>
      </c>
      <c r="F122" s="339">
        <v>0</v>
      </c>
      <c r="G122" s="339">
        <v>356</v>
      </c>
      <c r="H122" s="346" t="s">
        <v>94</v>
      </c>
      <c r="I122" s="339">
        <v>0</v>
      </c>
      <c r="J122" s="339">
        <v>0</v>
      </c>
      <c r="K122" s="346">
        <v>0</v>
      </c>
      <c r="M122" s="206"/>
    </row>
    <row r="123" spans="1:18" s="73" customFormat="1" ht="12" customHeight="1" x14ac:dyDescent="0.2">
      <c r="A123" s="79"/>
      <c r="B123" s="74" t="s">
        <v>20</v>
      </c>
      <c r="C123" s="339">
        <v>4922</v>
      </c>
      <c r="D123" s="339">
        <v>9592</v>
      </c>
      <c r="E123" s="346">
        <v>94.880130027999996</v>
      </c>
      <c r="F123" s="339">
        <v>4922</v>
      </c>
      <c r="G123" s="339">
        <v>9592</v>
      </c>
      <c r="H123" s="346">
        <v>94.880130027999996</v>
      </c>
      <c r="I123" s="339">
        <v>0</v>
      </c>
      <c r="J123" s="339">
        <v>0</v>
      </c>
      <c r="K123" s="346">
        <v>0</v>
      </c>
      <c r="M123" s="206"/>
    </row>
    <row r="124" spans="1:18" s="73" customFormat="1" ht="12" customHeight="1" x14ac:dyDescent="0.2">
      <c r="A124" s="79"/>
      <c r="B124" s="74" t="s">
        <v>22</v>
      </c>
      <c r="C124" s="339">
        <v>1018</v>
      </c>
      <c r="D124" s="339">
        <v>814</v>
      </c>
      <c r="E124" s="338">
        <v>-20.03929273</v>
      </c>
      <c r="F124" s="339">
        <v>1018</v>
      </c>
      <c r="G124" s="339">
        <v>814</v>
      </c>
      <c r="H124" s="338">
        <v>-20.03929273</v>
      </c>
      <c r="I124" s="339">
        <v>0</v>
      </c>
      <c r="J124" s="339">
        <v>0</v>
      </c>
      <c r="K124" s="346">
        <v>0</v>
      </c>
      <c r="M124" s="206"/>
    </row>
    <row r="125" spans="1:18" s="73" customFormat="1" ht="12" customHeight="1" x14ac:dyDescent="0.2">
      <c r="A125" s="79"/>
      <c r="B125" s="74" t="s">
        <v>19</v>
      </c>
      <c r="C125" s="339">
        <v>0</v>
      </c>
      <c r="D125" s="339">
        <v>0</v>
      </c>
      <c r="E125" s="346">
        <v>0</v>
      </c>
      <c r="F125" s="339">
        <v>0</v>
      </c>
      <c r="G125" s="339">
        <v>0</v>
      </c>
      <c r="H125" s="346">
        <v>0</v>
      </c>
      <c r="I125" s="339">
        <v>0</v>
      </c>
      <c r="J125" s="339">
        <v>0</v>
      </c>
      <c r="K125" s="346">
        <v>0</v>
      </c>
      <c r="M125" s="206"/>
    </row>
    <row r="126" spans="1:18" s="73" customFormat="1" ht="12" customHeight="1" x14ac:dyDescent="0.2">
      <c r="A126" s="79"/>
      <c r="B126" s="74" t="s">
        <v>21</v>
      </c>
      <c r="C126" s="339">
        <v>0</v>
      </c>
      <c r="D126" s="339">
        <v>0</v>
      </c>
      <c r="E126" s="346">
        <v>0</v>
      </c>
      <c r="F126" s="339">
        <v>0</v>
      </c>
      <c r="G126" s="339">
        <v>0</v>
      </c>
      <c r="H126" s="346">
        <v>0</v>
      </c>
      <c r="I126" s="339">
        <v>0</v>
      </c>
      <c r="J126" s="339">
        <v>0</v>
      </c>
      <c r="K126" s="346">
        <v>0</v>
      </c>
      <c r="M126" s="206"/>
      <c r="N126" s="206"/>
      <c r="O126" s="206"/>
    </row>
    <row r="127" spans="1:18" s="73" customFormat="1" ht="12" customHeight="1" x14ac:dyDescent="0.2">
      <c r="A127" s="79"/>
      <c r="B127" s="74" t="s">
        <v>12</v>
      </c>
      <c r="C127" s="339">
        <v>0</v>
      </c>
      <c r="D127" s="339">
        <v>0</v>
      </c>
      <c r="E127" s="346">
        <v>0</v>
      </c>
      <c r="F127" s="339">
        <v>0</v>
      </c>
      <c r="G127" s="339">
        <v>0</v>
      </c>
      <c r="H127" s="346">
        <v>0</v>
      </c>
      <c r="I127" s="339">
        <v>0</v>
      </c>
      <c r="J127" s="339">
        <v>0</v>
      </c>
      <c r="K127" s="346">
        <v>0</v>
      </c>
      <c r="M127" s="206"/>
      <c r="N127" s="206"/>
      <c r="O127" s="206"/>
    </row>
    <row r="128" spans="1:18" s="73" customFormat="1" ht="12" customHeight="1" x14ac:dyDescent="0.2">
      <c r="A128" s="79"/>
      <c r="B128" s="74" t="s">
        <v>32</v>
      </c>
      <c r="C128" s="339">
        <v>0</v>
      </c>
      <c r="D128" s="339">
        <v>0</v>
      </c>
      <c r="E128" s="346">
        <v>0</v>
      </c>
      <c r="F128" s="339">
        <v>0</v>
      </c>
      <c r="G128" s="339">
        <v>0</v>
      </c>
      <c r="H128" s="346">
        <v>0</v>
      </c>
      <c r="I128" s="339">
        <v>0</v>
      </c>
      <c r="J128" s="339">
        <v>0</v>
      </c>
      <c r="K128" s="346">
        <v>0</v>
      </c>
      <c r="M128" s="206"/>
      <c r="N128" s="206"/>
      <c r="O128" s="206"/>
    </row>
    <row r="129" spans="1:18" s="87" customFormat="1" ht="16.5" customHeight="1" x14ac:dyDescent="0.2">
      <c r="A129" s="511" t="s">
        <v>64</v>
      </c>
      <c r="B129" s="512"/>
      <c r="C129" s="512"/>
      <c r="D129" s="512"/>
      <c r="E129" s="512"/>
      <c r="F129" s="512"/>
      <c r="G129" s="512"/>
      <c r="H129" s="512"/>
      <c r="I129" s="512"/>
      <c r="J129" s="512"/>
      <c r="K129" s="512"/>
      <c r="L129" s="189"/>
      <c r="M129" s="207"/>
      <c r="N129" s="88"/>
      <c r="O129" s="88"/>
      <c r="P129" s="89"/>
      <c r="Q129" s="89"/>
      <c r="R129" s="90"/>
    </row>
    <row r="130" spans="1:18" s="73" customFormat="1" ht="12" customHeight="1" x14ac:dyDescent="0.2">
      <c r="B130" s="79" t="s">
        <v>18</v>
      </c>
      <c r="C130" s="336">
        <v>28329839</v>
      </c>
      <c r="D130" s="336">
        <v>26978095</v>
      </c>
      <c r="E130" s="337">
        <v>-4.7714496369999999</v>
      </c>
      <c r="F130" s="336">
        <v>28325040</v>
      </c>
      <c r="G130" s="336">
        <v>26972525</v>
      </c>
      <c r="H130" s="337">
        <v>-4.7749800179999999</v>
      </c>
      <c r="I130" s="336">
        <v>4799</v>
      </c>
      <c r="J130" s="336">
        <v>5570</v>
      </c>
      <c r="K130" s="345">
        <v>16.065847050999999</v>
      </c>
      <c r="L130" s="296"/>
      <c r="M130" s="206"/>
      <c r="N130" s="206"/>
      <c r="O130" s="206"/>
    </row>
    <row r="131" spans="1:18" s="73" customFormat="1" ht="12" customHeight="1" x14ac:dyDescent="0.2">
      <c r="A131" s="79"/>
      <c r="B131" s="74" t="s">
        <v>31</v>
      </c>
      <c r="C131" s="339">
        <v>5617528</v>
      </c>
      <c r="D131" s="339">
        <v>5041273</v>
      </c>
      <c r="E131" s="338">
        <v>-10.258159819999999</v>
      </c>
      <c r="F131" s="339">
        <v>5617528</v>
      </c>
      <c r="G131" s="339">
        <v>5041273</v>
      </c>
      <c r="H131" s="338">
        <v>-10.258159819999999</v>
      </c>
      <c r="I131" s="339">
        <v>0</v>
      </c>
      <c r="J131" s="339">
        <v>0</v>
      </c>
      <c r="K131" s="346">
        <v>0</v>
      </c>
      <c r="L131" s="296"/>
      <c r="M131" s="206"/>
      <c r="N131" s="206"/>
      <c r="O131" s="206"/>
    </row>
    <row r="132" spans="1:18" s="73" customFormat="1" ht="12" customHeight="1" x14ac:dyDescent="0.2">
      <c r="A132" s="79"/>
      <c r="B132" s="74" t="s">
        <v>20</v>
      </c>
      <c r="C132" s="339">
        <v>2702062</v>
      </c>
      <c r="D132" s="339">
        <v>2783949</v>
      </c>
      <c r="E132" s="346">
        <v>3.0305374191999999</v>
      </c>
      <c r="F132" s="339">
        <v>2701604</v>
      </c>
      <c r="G132" s="339">
        <v>2783949</v>
      </c>
      <c r="H132" s="346">
        <v>3.0480040746000001</v>
      </c>
      <c r="I132" s="339">
        <v>458</v>
      </c>
      <c r="J132" s="339">
        <v>0</v>
      </c>
      <c r="K132" s="338">
        <v>-100</v>
      </c>
      <c r="L132" s="296"/>
      <c r="M132" s="206"/>
      <c r="N132" s="206"/>
      <c r="O132" s="206"/>
    </row>
    <row r="133" spans="1:18" s="73" customFormat="1" ht="12" customHeight="1" x14ac:dyDescent="0.2">
      <c r="A133" s="79"/>
      <c r="B133" s="74" t="s">
        <v>22</v>
      </c>
      <c r="C133" s="339">
        <v>20010249</v>
      </c>
      <c r="D133" s="339">
        <v>19152873</v>
      </c>
      <c r="E133" s="338">
        <v>-4.2846843139999997</v>
      </c>
      <c r="F133" s="339">
        <v>20005908</v>
      </c>
      <c r="G133" s="339">
        <v>19147303</v>
      </c>
      <c r="H133" s="338">
        <v>-4.2917572149999996</v>
      </c>
      <c r="I133" s="339">
        <v>4341</v>
      </c>
      <c r="J133" s="339">
        <v>5570</v>
      </c>
      <c r="K133" s="346">
        <v>28.311448975000001</v>
      </c>
      <c r="L133" s="296"/>
      <c r="M133" s="206"/>
      <c r="N133" s="206"/>
      <c r="O133" s="206"/>
    </row>
    <row r="134" spans="1:18" s="73" customFormat="1" ht="12" customHeight="1" x14ac:dyDescent="0.2">
      <c r="A134" s="79"/>
      <c r="B134" s="74" t="s">
        <v>19</v>
      </c>
      <c r="C134" s="339">
        <v>0</v>
      </c>
      <c r="D134" s="339">
        <v>0</v>
      </c>
      <c r="E134" s="346">
        <v>0</v>
      </c>
      <c r="F134" s="339">
        <v>0</v>
      </c>
      <c r="G134" s="339">
        <v>0</v>
      </c>
      <c r="H134" s="346">
        <v>0</v>
      </c>
      <c r="I134" s="339">
        <v>0</v>
      </c>
      <c r="J134" s="339">
        <v>0</v>
      </c>
      <c r="K134" s="346">
        <v>0</v>
      </c>
      <c r="L134" s="296"/>
      <c r="M134" s="206"/>
      <c r="N134" s="206"/>
      <c r="O134" s="206"/>
    </row>
    <row r="135" spans="1:18" s="73" customFormat="1" ht="12" customHeight="1" x14ac:dyDescent="0.2">
      <c r="A135" s="79"/>
      <c r="B135" s="74" t="s">
        <v>21</v>
      </c>
      <c r="C135" s="339">
        <v>0</v>
      </c>
      <c r="D135" s="339">
        <v>0</v>
      </c>
      <c r="E135" s="346">
        <v>0</v>
      </c>
      <c r="F135" s="339">
        <v>0</v>
      </c>
      <c r="G135" s="339">
        <v>0</v>
      </c>
      <c r="H135" s="346">
        <v>0</v>
      </c>
      <c r="I135" s="339">
        <v>0</v>
      </c>
      <c r="J135" s="339">
        <v>0</v>
      </c>
      <c r="K135" s="346">
        <v>0</v>
      </c>
      <c r="L135" s="296"/>
      <c r="M135" s="206"/>
      <c r="N135" s="206"/>
      <c r="O135" s="206"/>
    </row>
    <row r="136" spans="1:18" s="73" customFormat="1" ht="12" customHeight="1" x14ac:dyDescent="0.2">
      <c r="A136" s="79"/>
      <c r="B136" s="74" t="s">
        <v>12</v>
      </c>
      <c r="C136" s="339">
        <v>0</v>
      </c>
      <c r="D136" s="339">
        <v>0</v>
      </c>
      <c r="E136" s="346">
        <v>0</v>
      </c>
      <c r="F136" s="339">
        <v>0</v>
      </c>
      <c r="G136" s="339">
        <v>0</v>
      </c>
      <c r="H136" s="346">
        <v>0</v>
      </c>
      <c r="I136" s="339">
        <v>0</v>
      </c>
      <c r="J136" s="339">
        <v>0</v>
      </c>
      <c r="K136" s="346">
        <v>0</v>
      </c>
      <c r="L136" s="296"/>
      <c r="M136" s="206"/>
      <c r="N136" s="206"/>
      <c r="O136" s="206"/>
    </row>
    <row r="137" spans="1:18" s="73" customFormat="1" ht="12" customHeight="1" x14ac:dyDescent="0.2">
      <c r="A137" s="79"/>
      <c r="B137" s="74" t="s">
        <v>32</v>
      </c>
      <c r="C137" s="339">
        <v>0</v>
      </c>
      <c r="D137" s="339">
        <v>0</v>
      </c>
      <c r="E137" s="346">
        <v>0</v>
      </c>
      <c r="F137" s="339">
        <v>0</v>
      </c>
      <c r="G137" s="339">
        <v>0</v>
      </c>
      <c r="H137" s="346">
        <v>0</v>
      </c>
      <c r="I137" s="339">
        <v>0</v>
      </c>
      <c r="J137" s="339">
        <v>0</v>
      </c>
      <c r="K137" s="346">
        <v>0</v>
      </c>
      <c r="L137" s="296"/>
      <c r="M137" s="206"/>
      <c r="N137" s="206"/>
      <c r="O137" s="206"/>
    </row>
    <row r="138" spans="1:18" s="87" customFormat="1" ht="16.5" customHeight="1" x14ac:dyDescent="0.2">
      <c r="A138" s="511" t="s">
        <v>80</v>
      </c>
      <c r="B138" s="512"/>
      <c r="C138" s="512"/>
      <c r="D138" s="512"/>
      <c r="E138" s="512"/>
      <c r="F138" s="512"/>
      <c r="G138" s="512"/>
      <c r="H138" s="512"/>
      <c r="I138" s="512"/>
      <c r="J138" s="512"/>
      <c r="K138" s="512"/>
      <c r="L138" s="189"/>
      <c r="M138" s="207"/>
      <c r="N138" s="88"/>
      <c r="O138" s="88"/>
      <c r="P138" s="89"/>
      <c r="Q138" s="89"/>
      <c r="R138" s="90"/>
    </row>
    <row r="139" spans="1:18" s="73" customFormat="1" ht="11.25" x14ac:dyDescent="0.2">
      <c r="B139" s="79" t="s">
        <v>18</v>
      </c>
      <c r="C139" s="336">
        <v>749848</v>
      </c>
      <c r="D139" s="336">
        <v>1050276</v>
      </c>
      <c r="E139" s="345">
        <v>40.065186543999999</v>
      </c>
      <c r="F139" s="336">
        <v>749848</v>
      </c>
      <c r="G139" s="336">
        <v>1050276</v>
      </c>
      <c r="H139" s="345">
        <v>40.065186543999999</v>
      </c>
      <c r="I139" s="336">
        <v>0</v>
      </c>
      <c r="J139" s="336">
        <v>0</v>
      </c>
      <c r="K139" s="345">
        <v>0</v>
      </c>
      <c r="M139" s="206"/>
      <c r="N139" s="206"/>
      <c r="O139" s="206"/>
    </row>
    <row r="140" spans="1:18" s="73" customFormat="1" ht="11.25" x14ac:dyDescent="0.2">
      <c r="A140" s="79"/>
      <c r="B140" s="74" t="s">
        <v>31</v>
      </c>
      <c r="C140" s="339">
        <v>4255</v>
      </c>
      <c r="D140" s="339">
        <v>52</v>
      </c>
      <c r="E140" s="338">
        <v>-98.777908339999996</v>
      </c>
      <c r="F140" s="339">
        <v>4255</v>
      </c>
      <c r="G140" s="339">
        <v>52</v>
      </c>
      <c r="H140" s="338">
        <v>-98.777908339999996</v>
      </c>
      <c r="I140" s="339">
        <v>0</v>
      </c>
      <c r="J140" s="339">
        <v>0</v>
      </c>
      <c r="K140" s="346">
        <v>0</v>
      </c>
      <c r="M140" s="206"/>
      <c r="N140" s="206"/>
      <c r="O140" s="206"/>
    </row>
    <row r="141" spans="1:18" s="73" customFormat="1" ht="11.25" x14ac:dyDescent="0.2">
      <c r="A141" s="79"/>
      <c r="B141" s="74" t="s">
        <v>20</v>
      </c>
      <c r="C141" s="339">
        <v>126043</v>
      </c>
      <c r="D141" s="339">
        <v>227404</v>
      </c>
      <c r="E141" s="346">
        <v>80.417793927000005</v>
      </c>
      <c r="F141" s="339">
        <v>126043</v>
      </c>
      <c r="G141" s="339">
        <v>227404</v>
      </c>
      <c r="H141" s="346">
        <v>80.417793927000005</v>
      </c>
      <c r="I141" s="339">
        <v>0</v>
      </c>
      <c r="J141" s="339">
        <v>0</v>
      </c>
      <c r="K141" s="346">
        <v>0</v>
      </c>
      <c r="M141" s="206"/>
      <c r="N141" s="206"/>
      <c r="O141" s="206"/>
    </row>
    <row r="142" spans="1:18" s="73" customFormat="1" ht="11.25" x14ac:dyDescent="0.2">
      <c r="A142" s="79"/>
      <c r="B142" s="74" t="s">
        <v>22</v>
      </c>
      <c r="C142" s="339">
        <v>619550</v>
      </c>
      <c r="D142" s="339">
        <v>822820</v>
      </c>
      <c r="E142" s="346">
        <v>32.80929707</v>
      </c>
      <c r="F142" s="339">
        <v>619550</v>
      </c>
      <c r="G142" s="339">
        <v>822820</v>
      </c>
      <c r="H142" s="346">
        <v>32.80929707</v>
      </c>
      <c r="I142" s="339">
        <v>0</v>
      </c>
      <c r="J142" s="339">
        <v>0</v>
      </c>
      <c r="K142" s="346">
        <v>0</v>
      </c>
      <c r="M142" s="206"/>
      <c r="N142" s="206"/>
      <c r="O142" s="206"/>
    </row>
    <row r="143" spans="1:18" s="73" customFormat="1" ht="11.25" x14ac:dyDescent="0.2">
      <c r="A143" s="79"/>
      <c r="B143" s="74" t="s">
        <v>19</v>
      </c>
      <c r="C143" s="339">
        <v>0</v>
      </c>
      <c r="D143" s="339">
        <v>0</v>
      </c>
      <c r="E143" s="346">
        <v>0</v>
      </c>
      <c r="F143" s="339">
        <v>0</v>
      </c>
      <c r="G143" s="339">
        <v>0</v>
      </c>
      <c r="H143" s="346">
        <v>0</v>
      </c>
      <c r="I143" s="339">
        <v>0</v>
      </c>
      <c r="J143" s="339">
        <v>0</v>
      </c>
      <c r="K143" s="346">
        <v>0</v>
      </c>
      <c r="M143" s="206"/>
      <c r="N143" s="206"/>
      <c r="O143" s="206"/>
    </row>
    <row r="144" spans="1:18" s="73" customFormat="1" ht="11.25" x14ac:dyDescent="0.2">
      <c r="A144" s="79"/>
      <c r="B144" s="74" t="s">
        <v>21</v>
      </c>
      <c r="C144" s="339">
        <v>0</v>
      </c>
      <c r="D144" s="339">
        <v>0</v>
      </c>
      <c r="E144" s="346">
        <v>0</v>
      </c>
      <c r="F144" s="339">
        <v>0</v>
      </c>
      <c r="G144" s="339">
        <v>0</v>
      </c>
      <c r="H144" s="346">
        <v>0</v>
      </c>
      <c r="I144" s="339">
        <v>0</v>
      </c>
      <c r="J144" s="339">
        <v>0</v>
      </c>
      <c r="K144" s="346">
        <v>0</v>
      </c>
      <c r="M144" s="206"/>
      <c r="N144" s="206"/>
      <c r="O144" s="206"/>
    </row>
    <row r="145" spans="1:22" s="73" customFormat="1" ht="11.25" x14ac:dyDescent="0.2">
      <c r="A145" s="79"/>
      <c r="B145" s="74" t="s">
        <v>12</v>
      </c>
      <c r="C145" s="339">
        <v>0</v>
      </c>
      <c r="D145" s="339">
        <v>0</v>
      </c>
      <c r="E145" s="346">
        <v>0</v>
      </c>
      <c r="F145" s="339">
        <v>0</v>
      </c>
      <c r="G145" s="339">
        <v>0</v>
      </c>
      <c r="H145" s="346">
        <v>0</v>
      </c>
      <c r="I145" s="339">
        <v>0</v>
      </c>
      <c r="J145" s="339">
        <v>0</v>
      </c>
      <c r="K145" s="346">
        <v>0</v>
      </c>
      <c r="M145" s="206"/>
      <c r="N145" s="206"/>
      <c r="O145" s="206"/>
    </row>
    <row r="146" spans="1:22" s="73" customFormat="1" ht="11.25" x14ac:dyDescent="0.2">
      <c r="A146" s="79"/>
      <c r="B146" s="74" t="s">
        <v>32</v>
      </c>
      <c r="C146" s="339">
        <v>0</v>
      </c>
      <c r="D146" s="339">
        <v>0</v>
      </c>
      <c r="E146" s="346">
        <v>0</v>
      </c>
      <c r="F146" s="339">
        <v>0</v>
      </c>
      <c r="G146" s="339">
        <v>0</v>
      </c>
      <c r="H146" s="346">
        <v>0</v>
      </c>
      <c r="I146" s="339">
        <v>0</v>
      </c>
      <c r="J146" s="339">
        <v>0</v>
      </c>
      <c r="K146" s="346">
        <v>0</v>
      </c>
      <c r="M146" s="206"/>
      <c r="N146" s="206"/>
      <c r="O146" s="206"/>
    </row>
    <row r="147" spans="1:22" s="46" customFormat="1" x14ac:dyDescent="0.2">
      <c r="A147" s="45"/>
      <c r="B147" s="45"/>
      <c r="F147" s="221"/>
      <c r="G147" s="221"/>
      <c r="K147" s="47"/>
    </row>
    <row r="148" spans="1:22" s="70" customFormat="1" ht="15.75" customHeight="1" x14ac:dyDescent="0.2">
      <c r="A148" s="513" t="s">
        <v>117</v>
      </c>
      <c r="B148" s="514"/>
      <c r="C148" s="84" t="s">
        <v>18</v>
      </c>
      <c r="D148" s="85"/>
      <c r="E148" s="86"/>
      <c r="F148" s="66" t="s">
        <v>86</v>
      </c>
      <c r="G148" s="85"/>
      <c r="H148" s="86"/>
      <c r="I148" s="84" t="s">
        <v>65</v>
      </c>
      <c r="J148" s="85"/>
      <c r="K148" s="85"/>
      <c r="L148" s="73"/>
      <c r="M148" s="68"/>
      <c r="N148" s="69"/>
      <c r="O148" s="69"/>
    </row>
    <row r="149" spans="1:22" s="70" customFormat="1" ht="11.25" x14ac:dyDescent="0.2">
      <c r="A149" s="515"/>
      <c r="B149" s="516"/>
      <c r="C149" s="71">
        <v>2022</v>
      </c>
      <c r="D149" s="71">
        <v>2023</v>
      </c>
      <c r="E149" s="71" t="s">
        <v>10</v>
      </c>
      <c r="F149" s="71">
        <v>2022</v>
      </c>
      <c r="G149" s="71">
        <v>2023</v>
      </c>
      <c r="H149" s="71" t="s">
        <v>10</v>
      </c>
      <c r="I149" s="71">
        <v>2022</v>
      </c>
      <c r="J149" s="71">
        <v>2023</v>
      </c>
      <c r="K149" s="72" t="s">
        <v>10</v>
      </c>
      <c r="L149" s="73"/>
      <c r="M149" s="206"/>
      <c r="N149" s="69"/>
      <c r="O149" s="69"/>
    </row>
    <row r="150" spans="1:22" s="87" customFormat="1" ht="16.5" customHeight="1" x14ac:dyDescent="0.2">
      <c r="A150" s="511" t="s">
        <v>89</v>
      </c>
      <c r="B150" s="512"/>
      <c r="C150" s="512"/>
      <c r="D150" s="512"/>
      <c r="E150" s="512"/>
      <c r="F150" s="512"/>
      <c r="G150" s="512"/>
      <c r="H150" s="512"/>
      <c r="I150" s="512"/>
      <c r="J150" s="512"/>
      <c r="K150" s="512"/>
      <c r="L150" s="189"/>
      <c r="M150" s="207"/>
      <c r="N150" s="88"/>
      <c r="O150" s="88"/>
      <c r="P150" s="89"/>
      <c r="Q150" s="89"/>
      <c r="R150" s="90"/>
    </row>
    <row r="151" spans="1:22" s="73" customFormat="1" ht="12" customHeight="1" x14ac:dyDescent="0.2">
      <c r="B151" s="79" t="s">
        <v>18</v>
      </c>
      <c r="C151" s="453">
        <v>25753</v>
      </c>
      <c r="D151" s="453">
        <v>31755</v>
      </c>
      <c r="E151" s="453">
        <v>23.306022598999999</v>
      </c>
      <c r="F151" s="453">
        <v>25504</v>
      </c>
      <c r="G151" s="453">
        <v>31447</v>
      </c>
      <c r="H151" s="453">
        <v>23.302227102</v>
      </c>
      <c r="I151" s="453">
        <v>249</v>
      </c>
      <c r="J151" s="453">
        <v>308</v>
      </c>
      <c r="K151" s="453">
        <v>23.694779115999999</v>
      </c>
      <c r="L151" s="77"/>
      <c r="M151" s="68"/>
      <c r="N151" s="68"/>
      <c r="O151" s="78"/>
      <c r="P151" s="68"/>
      <c r="Q151" s="68"/>
      <c r="R151" s="78"/>
      <c r="S151" s="68"/>
      <c r="T151" s="68"/>
      <c r="U151" s="78"/>
      <c r="V151" s="78"/>
    </row>
    <row r="152" spans="1:22" s="73" customFormat="1" ht="12" customHeight="1" x14ac:dyDescent="0.2">
      <c r="A152" s="79"/>
      <c r="B152" s="74" t="s">
        <v>31</v>
      </c>
      <c r="C152" s="454">
        <v>4087</v>
      </c>
      <c r="D152" s="454">
        <v>4418</v>
      </c>
      <c r="E152" s="455">
        <v>8.0988500121999998</v>
      </c>
      <c r="F152" s="454">
        <v>3964</v>
      </c>
      <c r="G152" s="454">
        <v>4248</v>
      </c>
      <c r="H152" s="455">
        <v>7.1644803229000003</v>
      </c>
      <c r="I152" s="454">
        <v>123</v>
      </c>
      <c r="J152" s="454">
        <v>170</v>
      </c>
      <c r="K152" s="455">
        <v>38.211382114000003</v>
      </c>
      <c r="M152" s="206"/>
      <c r="N152" s="206"/>
      <c r="O152" s="206"/>
    </row>
    <row r="153" spans="1:22" s="73" customFormat="1" ht="12" customHeight="1" x14ac:dyDescent="0.2">
      <c r="A153" s="79"/>
      <c r="B153" s="74" t="s">
        <v>20</v>
      </c>
      <c r="C153" s="454">
        <v>10185</v>
      </c>
      <c r="D153" s="454">
        <v>11410</v>
      </c>
      <c r="E153" s="455">
        <v>12.027491409</v>
      </c>
      <c r="F153" s="454">
        <v>10129</v>
      </c>
      <c r="G153" s="454">
        <v>11350</v>
      </c>
      <c r="H153" s="455">
        <v>12.054496989</v>
      </c>
      <c r="I153" s="454">
        <v>56</v>
      </c>
      <c r="J153" s="454">
        <v>60</v>
      </c>
      <c r="K153" s="456">
        <v>7.1428571428999996</v>
      </c>
      <c r="M153" s="206"/>
      <c r="N153" s="206"/>
      <c r="O153" s="206"/>
    </row>
    <row r="154" spans="1:22" s="73" customFormat="1" ht="12" customHeight="1" x14ac:dyDescent="0.2">
      <c r="A154" s="79"/>
      <c r="B154" s="74" t="s">
        <v>22</v>
      </c>
      <c r="C154" s="454">
        <v>11421</v>
      </c>
      <c r="D154" s="454">
        <v>15819</v>
      </c>
      <c r="E154" s="455">
        <v>38.508011558</v>
      </c>
      <c r="F154" s="454">
        <v>11361</v>
      </c>
      <c r="G154" s="454">
        <v>15773</v>
      </c>
      <c r="H154" s="455">
        <v>38.834609628999999</v>
      </c>
      <c r="I154" s="454">
        <v>60</v>
      </c>
      <c r="J154" s="454">
        <v>46</v>
      </c>
      <c r="K154" s="456">
        <v>-23.333333329999999</v>
      </c>
      <c r="M154" s="206"/>
      <c r="N154" s="206"/>
      <c r="O154" s="206"/>
    </row>
    <row r="155" spans="1:22" s="73" customFormat="1" ht="12" customHeight="1" x14ac:dyDescent="0.2">
      <c r="A155" s="79"/>
      <c r="B155" s="74" t="s">
        <v>19</v>
      </c>
      <c r="C155" s="454">
        <v>0</v>
      </c>
      <c r="D155" s="454">
        <v>0</v>
      </c>
      <c r="E155" s="456">
        <v>0</v>
      </c>
      <c r="F155" s="454">
        <v>0</v>
      </c>
      <c r="G155" s="454">
        <v>0</v>
      </c>
      <c r="H155" s="455">
        <v>0</v>
      </c>
      <c r="I155" s="454">
        <v>0</v>
      </c>
      <c r="J155" s="454">
        <v>0</v>
      </c>
      <c r="K155" s="456">
        <v>0</v>
      </c>
      <c r="M155" s="206"/>
      <c r="N155" s="206"/>
      <c r="O155" s="206"/>
    </row>
    <row r="156" spans="1:22" s="73" customFormat="1" ht="12" customHeight="1" x14ac:dyDescent="0.2">
      <c r="A156" s="79"/>
      <c r="B156" s="74" t="s">
        <v>21</v>
      </c>
      <c r="C156" s="454">
        <v>0</v>
      </c>
      <c r="D156" s="454">
        <v>0</v>
      </c>
      <c r="E156" s="456">
        <v>0</v>
      </c>
      <c r="F156" s="454">
        <v>0</v>
      </c>
      <c r="G156" s="454">
        <v>0</v>
      </c>
      <c r="H156" s="455">
        <v>0</v>
      </c>
      <c r="I156" s="454">
        <v>0</v>
      </c>
      <c r="J156" s="454">
        <v>0</v>
      </c>
      <c r="K156" s="456">
        <v>0</v>
      </c>
      <c r="M156" s="206"/>
      <c r="N156" s="206"/>
      <c r="O156" s="206"/>
    </row>
    <row r="157" spans="1:22" s="73" customFormat="1" ht="12" customHeight="1" x14ac:dyDescent="0.2">
      <c r="A157" s="79"/>
      <c r="B157" s="74" t="s">
        <v>12</v>
      </c>
      <c r="C157" s="454">
        <v>0</v>
      </c>
      <c r="D157" s="454">
        <v>10</v>
      </c>
      <c r="E157" s="455" t="s">
        <v>94</v>
      </c>
      <c r="F157" s="454">
        <v>0</v>
      </c>
      <c r="G157" s="454">
        <v>0</v>
      </c>
      <c r="H157" s="455">
        <v>0</v>
      </c>
      <c r="I157" s="454">
        <v>0</v>
      </c>
      <c r="J157" s="454">
        <v>10</v>
      </c>
      <c r="K157" s="455" t="s">
        <v>94</v>
      </c>
      <c r="M157" s="206"/>
      <c r="N157" s="206"/>
      <c r="O157" s="206"/>
    </row>
    <row r="158" spans="1:22" s="73" customFormat="1" ht="12" customHeight="1" x14ac:dyDescent="0.2">
      <c r="A158" s="79"/>
      <c r="B158" s="74" t="s">
        <v>32</v>
      </c>
      <c r="C158" s="457">
        <v>60</v>
      </c>
      <c r="D158" s="457">
        <v>98</v>
      </c>
      <c r="E158" s="457">
        <v>63.333333332999999</v>
      </c>
      <c r="F158" s="457">
        <v>50</v>
      </c>
      <c r="G158" s="457">
        <v>76</v>
      </c>
      <c r="H158" s="457">
        <v>52</v>
      </c>
      <c r="I158" s="457">
        <v>10</v>
      </c>
      <c r="J158" s="457">
        <v>22</v>
      </c>
      <c r="K158" s="457">
        <v>120</v>
      </c>
      <c r="M158" s="206"/>
      <c r="N158" s="206"/>
      <c r="O158" s="206"/>
    </row>
    <row r="159" spans="1:22" s="87" customFormat="1" ht="16.5" customHeight="1" x14ac:dyDescent="0.2">
      <c r="A159" s="511" t="s">
        <v>96</v>
      </c>
      <c r="B159" s="512"/>
      <c r="C159" s="512"/>
      <c r="D159" s="512"/>
      <c r="E159" s="512"/>
      <c r="F159" s="512"/>
      <c r="G159" s="512"/>
      <c r="H159" s="512"/>
      <c r="I159" s="512"/>
      <c r="J159" s="512"/>
      <c r="K159" s="512"/>
      <c r="L159" s="189"/>
      <c r="M159" s="207"/>
      <c r="N159" s="88"/>
      <c r="O159" s="88"/>
      <c r="P159" s="89"/>
      <c r="Q159" s="89"/>
      <c r="R159" s="90"/>
    </row>
    <row r="160" spans="1:22" s="73" customFormat="1" ht="12" customHeight="1" x14ac:dyDescent="0.2">
      <c r="B160" s="79" t="s">
        <v>18</v>
      </c>
      <c r="C160" s="453">
        <v>2960869</v>
      </c>
      <c r="D160" s="453">
        <v>4045066</v>
      </c>
      <c r="E160" s="453">
        <v>36.617526814000001</v>
      </c>
      <c r="F160" s="453">
        <v>2936193</v>
      </c>
      <c r="G160" s="453">
        <v>4018493</v>
      </c>
      <c r="H160" s="453">
        <v>36.860655958000002</v>
      </c>
      <c r="I160" s="453">
        <v>24676</v>
      </c>
      <c r="J160" s="453">
        <v>26573</v>
      </c>
      <c r="K160" s="453">
        <v>7.6876317069000004</v>
      </c>
      <c r="M160" s="206"/>
      <c r="N160" s="206"/>
      <c r="O160" s="206"/>
    </row>
    <row r="161" spans="1:18" s="73" customFormat="1" ht="12" customHeight="1" x14ac:dyDescent="0.2">
      <c r="A161" s="79"/>
      <c r="B161" s="74" t="s">
        <v>31</v>
      </c>
      <c r="C161" s="454">
        <v>438694</v>
      </c>
      <c r="D161" s="454">
        <v>526945</v>
      </c>
      <c r="E161" s="455">
        <v>20.116755643000001</v>
      </c>
      <c r="F161" s="454">
        <v>426752</v>
      </c>
      <c r="G161" s="454">
        <v>514383</v>
      </c>
      <c r="H161" s="455">
        <v>20.534408743</v>
      </c>
      <c r="I161" s="454">
        <v>11942</v>
      </c>
      <c r="J161" s="454">
        <v>12562</v>
      </c>
      <c r="K161" s="455">
        <v>5.1917601741999997</v>
      </c>
      <c r="M161" s="206"/>
      <c r="N161" s="206"/>
      <c r="O161" s="206"/>
    </row>
    <row r="162" spans="1:18" s="73" customFormat="1" ht="12" customHeight="1" x14ac:dyDescent="0.2">
      <c r="A162" s="79"/>
      <c r="B162" s="74" t="s">
        <v>20</v>
      </c>
      <c r="C162" s="454">
        <v>1205003</v>
      </c>
      <c r="D162" s="454">
        <v>1436154</v>
      </c>
      <c r="E162" s="455">
        <v>19.182607844</v>
      </c>
      <c r="F162" s="454">
        <v>1197210</v>
      </c>
      <c r="G162" s="454">
        <v>1427436</v>
      </c>
      <c r="H162" s="455">
        <v>19.230210239000002</v>
      </c>
      <c r="I162" s="454">
        <v>7793</v>
      </c>
      <c r="J162" s="454">
        <v>8718</v>
      </c>
      <c r="K162" s="456">
        <v>11.869626587999999</v>
      </c>
      <c r="M162" s="206"/>
      <c r="N162" s="206"/>
      <c r="O162" s="206"/>
    </row>
    <row r="163" spans="1:18" s="73" customFormat="1" ht="12" customHeight="1" x14ac:dyDescent="0.2">
      <c r="A163" s="79"/>
      <c r="B163" s="74" t="s">
        <v>22</v>
      </c>
      <c r="C163" s="454">
        <v>1315367</v>
      </c>
      <c r="D163" s="454">
        <v>2077643</v>
      </c>
      <c r="E163" s="455">
        <v>57.951583094</v>
      </c>
      <c r="F163" s="454">
        <v>1310821</v>
      </c>
      <c r="G163" s="454">
        <v>2073426</v>
      </c>
      <c r="H163" s="455">
        <v>58.177661176000001</v>
      </c>
      <c r="I163" s="454">
        <v>4546</v>
      </c>
      <c r="J163" s="454">
        <v>4217</v>
      </c>
      <c r="K163" s="456">
        <v>-7.2371315440000004</v>
      </c>
      <c r="M163" s="206"/>
      <c r="N163" s="206"/>
      <c r="O163" s="206"/>
    </row>
    <row r="164" spans="1:18" s="73" customFormat="1" ht="12" customHeight="1" x14ac:dyDescent="0.2">
      <c r="A164" s="79"/>
      <c r="B164" s="74" t="s">
        <v>19</v>
      </c>
      <c r="C164" s="454">
        <v>0</v>
      </c>
      <c r="D164" s="454">
        <v>0</v>
      </c>
      <c r="E164" s="456">
        <v>0</v>
      </c>
      <c r="F164" s="454">
        <v>0</v>
      </c>
      <c r="G164" s="454">
        <v>0</v>
      </c>
      <c r="H164" s="455">
        <v>0</v>
      </c>
      <c r="I164" s="454">
        <v>0</v>
      </c>
      <c r="J164" s="454">
        <v>0</v>
      </c>
      <c r="K164" s="456">
        <v>0</v>
      </c>
      <c r="M164" s="206"/>
      <c r="N164" s="206"/>
      <c r="O164" s="206"/>
    </row>
    <row r="165" spans="1:18" s="73" customFormat="1" ht="12" customHeight="1" x14ac:dyDescent="0.2">
      <c r="A165" s="79"/>
      <c r="B165" s="74" t="s">
        <v>21</v>
      </c>
      <c r="C165" s="454">
        <v>0</v>
      </c>
      <c r="D165" s="454">
        <v>0</v>
      </c>
      <c r="E165" s="456">
        <v>0</v>
      </c>
      <c r="F165" s="454">
        <v>0</v>
      </c>
      <c r="G165" s="454">
        <v>0</v>
      </c>
      <c r="H165" s="455">
        <v>0</v>
      </c>
      <c r="I165" s="454">
        <v>0</v>
      </c>
      <c r="J165" s="454">
        <v>0</v>
      </c>
      <c r="K165" s="456">
        <v>0</v>
      </c>
      <c r="M165" s="206"/>
      <c r="N165" s="206"/>
      <c r="O165" s="206"/>
    </row>
    <row r="166" spans="1:18" s="73" customFormat="1" ht="12" customHeight="1" x14ac:dyDescent="0.2">
      <c r="A166" s="79"/>
      <c r="B166" s="74" t="s">
        <v>12</v>
      </c>
      <c r="C166" s="454">
        <v>0</v>
      </c>
      <c r="D166" s="454">
        <v>45</v>
      </c>
      <c r="E166" s="455" t="s">
        <v>94</v>
      </c>
      <c r="F166" s="454">
        <v>0</v>
      </c>
      <c r="G166" s="454">
        <v>0</v>
      </c>
      <c r="H166" s="455">
        <v>0</v>
      </c>
      <c r="I166" s="454">
        <v>0</v>
      </c>
      <c r="J166" s="454">
        <v>45</v>
      </c>
      <c r="K166" s="455" t="s">
        <v>94</v>
      </c>
      <c r="M166" s="206"/>
      <c r="N166" s="206"/>
      <c r="O166" s="206"/>
    </row>
    <row r="167" spans="1:18" s="73" customFormat="1" ht="12" customHeight="1" x14ac:dyDescent="0.2">
      <c r="B167" s="74" t="s">
        <v>32</v>
      </c>
      <c r="C167" s="457">
        <v>1805</v>
      </c>
      <c r="D167" s="457">
        <v>4279</v>
      </c>
      <c r="E167" s="457">
        <v>137.06371190999999</v>
      </c>
      <c r="F167" s="457">
        <v>1410</v>
      </c>
      <c r="G167" s="457">
        <v>3248</v>
      </c>
      <c r="H167" s="457">
        <v>130.35460993000001</v>
      </c>
      <c r="I167" s="457">
        <v>395</v>
      </c>
      <c r="J167" s="457">
        <v>1031</v>
      </c>
      <c r="K167" s="457">
        <v>161.01265823</v>
      </c>
      <c r="M167" s="206"/>
      <c r="N167" s="206"/>
      <c r="O167" s="206"/>
    </row>
    <row r="168" spans="1:18" s="87" customFormat="1" ht="16.5" customHeight="1" x14ac:dyDescent="0.2">
      <c r="A168" s="511" t="s">
        <v>97</v>
      </c>
      <c r="B168" s="512"/>
      <c r="C168" s="512"/>
      <c r="D168" s="512"/>
      <c r="E168" s="512"/>
      <c r="F168" s="512"/>
      <c r="G168" s="512"/>
      <c r="H168" s="512"/>
      <c r="I168" s="512"/>
      <c r="J168" s="512"/>
      <c r="K168" s="512"/>
      <c r="L168" s="189"/>
      <c r="M168" s="207"/>
      <c r="N168" s="88"/>
      <c r="O168" s="88"/>
      <c r="P168" s="89"/>
      <c r="Q168" s="89"/>
      <c r="R168" s="90"/>
    </row>
    <row r="169" spans="1:18" s="73" customFormat="1" ht="12" customHeight="1" x14ac:dyDescent="0.2">
      <c r="B169" s="79" t="s">
        <v>18</v>
      </c>
      <c r="C169" s="336">
        <v>3966</v>
      </c>
      <c r="D169" s="336">
        <v>12958</v>
      </c>
      <c r="E169" s="345">
        <v>226.72718104</v>
      </c>
      <c r="F169" s="336">
        <v>3966</v>
      </c>
      <c r="G169" s="336">
        <v>12958</v>
      </c>
      <c r="H169" s="345">
        <v>226.72718104</v>
      </c>
      <c r="I169" s="336">
        <v>0</v>
      </c>
      <c r="J169" s="336">
        <v>0</v>
      </c>
      <c r="K169" s="345">
        <v>0</v>
      </c>
      <c r="M169" s="206"/>
      <c r="N169" s="206"/>
      <c r="O169" s="206"/>
    </row>
    <row r="170" spans="1:18" s="73" customFormat="1" ht="12" customHeight="1" x14ac:dyDescent="0.2">
      <c r="A170" s="79"/>
      <c r="B170" s="74" t="s">
        <v>31</v>
      </c>
      <c r="C170" s="339">
        <v>0</v>
      </c>
      <c r="D170" s="339">
        <v>356</v>
      </c>
      <c r="E170" s="346" t="s">
        <v>94</v>
      </c>
      <c r="F170" s="339">
        <v>0</v>
      </c>
      <c r="G170" s="339">
        <v>356</v>
      </c>
      <c r="H170" s="346" t="s">
        <v>94</v>
      </c>
      <c r="I170" s="339">
        <v>0</v>
      </c>
      <c r="J170" s="339">
        <v>0</v>
      </c>
      <c r="K170" s="346">
        <v>0</v>
      </c>
      <c r="M170" s="206"/>
    </row>
    <row r="171" spans="1:18" s="73" customFormat="1" ht="12" customHeight="1" x14ac:dyDescent="0.2">
      <c r="A171" s="79"/>
      <c r="B171" s="74" t="s">
        <v>20</v>
      </c>
      <c r="C171" s="339">
        <v>3508</v>
      </c>
      <c r="D171" s="339">
        <v>11452</v>
      </c>
      <c r="E171" s="346">
        <v>226.45381983999999</v>
      </c>
      <c r="F171" s="339">
        <v>3508</v>
      </c>
      <c r="G171" s="339">
        <v>11452</v>
      </c>
      <c r="H171" s="346">
        <v>226.45381983999999</v>
      </c>
      <c r="I171" s="339">
        <v>0</v>
      </c>
      <c r="J171" s="339">
        <v>0</v>
      </c>
      <c r="K171" s="346">
        <v>0</v>
      </c>
      <c r="M171" s="206"/>
    </row>
    <row r="172" spans="1:18" s="73" customFormat="1" ht="12" customHeight="1" x14ac:dyDescent="0.2">
      <c r="A172" s="79"/>
      <c r="B172" s="74" t="s">
        <v>22</v>
      </c>
      <c r="C172" s="339">
        <v>458</v>
      </c>
      <c r="D172" s="339">
        <v>1150</v>
      </c>
      <c r="E172" s="346">
        <v>151.09170305999999</v>
      </c>
      <c r="F172" s="339">
        <v>458</v>
      </c>
      <c r="G172" s="339">
        <v>1150</v>
      </c>
      <c r="H172" s="346">
        <v>151.09170305999999</v>
      </c>
      <c r="I172" s="339">
        <v>0</v>
      </c>
      <c r="J172" s="339">
        <v>0</v>
      </c>
      <c r="K172" s="346">
        <v>0</v>
      </c>
      <c r="M172" s="206"/>
    </row>
    <row r="173" spans="1:18" s="73" customFormat="1" ht="12" customHeight="1" x14ac:dyDescent="0.2">
      <c r="A173" s="79"/>
      <c r="B173" s="74" t="s">
        <v>19</v>
      </c>
      <c r="C173" s="339">
        <v>0</v>
      </c>
      <c r="D173" s="339">
        <v>0</v>
      </c>
      <c r="E173" s="346">
        <v>0</v>
      </c>
      <c r="F173" s="339">
        <v>0</v>
      </c>
      <c r="G173" s="339">
        <v>0</v>
      </c>
      <c r="H173" s="346">
        <v>0</v>
      </c>
      <c r="I173" s="339">
        <v>0</v>
      </c>
      <c r="J173" s="339">
        <v>0</v>
      </c>
      <c r="K173" s="346">
        <v>0</v>
      </c>
      <c r="M173" s="206"/>
    </row>
    <row r="174" spans="1:18" s="73" customFormat="1" ht="12" customHeight="1" x14ac:dyDescent="0.2">
      <c r="A174" s="79"/>
      <c r="B174" s="74" t="s">
        <v>21</v>
      </c>
      <c r="C174" s="339">
        <v>0</v>
      </c>
      <c r="D174" s="339">
        <v>0</v>
      </c>
      <c r="E174" s="346">
        <v>0</v>
      </c>
      <c r="F174" s="339">
        <v>0</v>
      </c>
      <c r="G174" s="339">
        <v>0</v>
      </c>
      <c r="H174" s="346">
        <v>0</v>
      </c>
      <c r="I174" s="339">
        <v>0</v>
      </c>
      <c r="J174" s="339">
        <v>0</v>
      </c>
      <c r="K174" s="346">
        <v>0</v>
      </c>
      <c r="M174" s="206"/>
      <c r="N174" s="206"/>
      <c r="O174" s="206"/>
    </row>
    <row r="175" spans="1:18" s="73" customFormat="1" ht="12" customHeight="1" x14ac:dyDescent="0.2">
      <c r="A175" s="79"/>
      <c r="B175" s="74" t="s">
        <v>12</v>
      </c>
      <c r="C175" s="339">
        <v>0</v>
      </c>
      <c r="D175" s="339">
        <v>0</v>
      </c>
      <c r="E175" s="346">
        <v>0</v>
      </c>
      <c r="F175" s="339">
        <v>0</v>
      </c>
      <c r="G175" s="339">
        <v>0</v>
      </c>
      <c r="H175" s="346">
        <v>0</v>
      </c>
      <c r="I175" s="339">
        <v>0</v>
      </c>
      <c r="J175" s="339">
        <v>0</v>
      </c>
      <c r="K175" s="346">
        <v>0</v>
      </c>
      <c r="M175" s="206"/>
      <c r="N175" s="206"/>
      <c r="O175" s="206"/>
    </row>
    <row r="176" spans="1:18" s="73" customFormat="1" ht="12" customHeight="1" x14ac:dyDescent="0.2">
      <c r="A176" s="79"/>
      <c r="B176" s="74" t="s">
        <v>32</v>
      </c>
      <c r="C176" s="339">
        <v>0</v>
      </c>
      <c r="D176" s="339">
        <v>0</v>
      </c>
      <c r="E176" s="346">
        <v>0</v>
      </c>
      <c r="F176" s="339">
        <v>0</v>
      </c>
      <c r="G176" s="339">
        <v>0</v>
      </c>
      <c r="H176" s="346">
        <v>0</v>
      </c>
      <c r="I176" s="339">
        <v>0</v>
      </c>
      <c r="J176" s="339">
        <v>0</v>
      </c>
      <c r="K176" s="346">
        <v>0</v>
      </c>
      <c r="M176" s="206"/>
      <c r="N176" s="206"/>
      <c r="O176" s="206"/>
    </row>
    <row r="177" spans="1:18" s="87" customFormat="1" ht="16.5" customHeight="1" x14ac:dyDescent="0.2">
      <c r="A177" s="511" t="s">
        <v>64</v>
      </c>
      <c r="B177" s="512"/>
      <c r="C177" s="512"/>
      <c r="D177" s="512"/>
      <c r="E177" s="512"/>
      <c r="F177" s="512"/>
      <c r="G177" s="512"/>
      <c r="H177" s="512"/>
      <c r="I177" s="512"/>
      <c r="J177" s="512"/>
      <c r="K177" s="512"/>
      <c r="L177" s="189"/>
      <c r="M177" s="207"/>
      <c r="N177" s="88"/>
      <c r="O177" s="88"/>
      <c r="P177" s="89"/>
      <c r="Q177" s="89"/>
      <c r="R177" s="90"/>
    </row>
    <row r="178" spans="1:18" s="73" customFormat="1" ht="12" customHeight="1" x14ac:dyDescent="0.2">
      <c r="B178" s="79" t="s">
        <v>18</v>
      </c>
      <c r="C178" s="336">
        <v>33319103</v>
      </c>
      <c r="D178" s="336">
        <v>31159773</v>
      </c>
      <c r="E178" s="337">
        <v>-6.4807566999999997</v>
      </c>
      <c r="F178" s="336">
        <v>33283863</v>
      </c>
      <c r="G178" s="336">
        <v>31156738</v>
      </c>
      <c r="H178" s="337">
        <v>-6.3908597389999997</v>
      </c>
      <c r="I178" s="336">
        <v>35240</v>
      </c>
      <c r="J178" s="336">
        <v>3035</v>
      </c>
      <c r="K178" s="337">
        <v>-91.387627699999996</v>
      </c>
      <c r="M178" s="206"/>
      <c r="N178" s="206"/>
      <c r="O178" s="206"/>
    </row>
    <row r="179" spans="1:18" s="73" customFormat="1" ht="12" customHeight="1" x14ac:dyDescent="0.2">
      <c r="A179" s="79"/>
      <c r="B179" s="74" t="s">
        <v>31</v>
      </c>
      <c r="C179" s="339">
        <v>6769878</v>
      </c>
      <c r="D179" s="339">
        <v>5882303</v>
      </c>
      <c r="E179" s="338">
        <v>-13.11064985</v>
      </c>
      <c r="F179" s="339">
        <v>6769878</v>
      </c>
      <c r="G179" s="339">
        <v>5882303</v>
      </c>
      <c r="H179" s="338">
        <v>-13.11064985</v>
      </c>
      <c r="I179" s="339">
        <v>0</v>
      </c>
      <c r="J179" s="339">
        <v>0</v>
      </c>
      <c r="K179" s="346">
        <v>0</v>
      </c>
      <c r="M179" s="206"/>
      <c r="N179" s="206"/>
      <c r="O179" s="206"/>
    </row>
    <row r="180" spans="1:18" s="73" customFormat="1" ht="12" customHeight="1" x14ac:dyDescent="0.2">
      <c r="A180" s="79"/>
      <c r="B180" s="74" t="s">
        <v>20</v>
      </c>
      <c r="C180" s="339">
        <v>2932505</v>
      </c>
      <c r="D180" s="339">
        <v>2761737</v>
      </c>
      <c r="E180" s="338">
        <v>-5.8232807790000001</v>
      </c>
      <c r="F180" s="339">
        <v>2932103</v>
      </c>
      <c r="G180" s="339">
        <v>2761141</v>
      </c>
      <c r="H180" s="338">
        <v>-5.8306955790000004</v>
      </c>
      <c r="I180" s="339">
        <v>402</v>
      </c>
      <c r="J180" s="339">
        <v>596</v>
      </c>
      <c r="K180" s="346">
        <v>48.258706468</v>
      </c>
      <c r="M180" s="206"/>
      <c r="N180" s="206"/>
      <c r="O180" s="206"/>
    </row>
    <row r="181" spans="1:18" s="73" customFormat="1" ht="12" customHeight="1" x14ac:dyDescent="0.2">
      <c r="A181" s="79"/>
      <c r="B181" s="74" t="s">
        <v>22</v>
      </c>
      <c r="C181" s="339">
        <v>23616720</v>
      </c>
      <c r="D181" s="339">
        <v>22515733</v>
      </c>
      <c r="E181" s="338">
        <v>-4.6618963180000002</v>
      </c>
      <c r="F181" s="339">
        <v>23581882</v>
      </c>
      <c r="G181" s="339">
        <v>22513294</v>
      </c>
      <c r="H181" s="338">
        <v>-4.5313940590000001</v>
      </c>
      <c r="I181" s="339">
        <v>34838</v>
      </c>
      <c r="J181" s="339">
        <v>2439</v>
      </c>
      <c r="K181" s="338">
        <v>-92.999024050000003</v>
      </c>
      <c r="M181" s="206"/>
      <c r="N181" s="206"/>
      <c r="O181" s="206"/>
    </row>
    <row r="182" spans="1:18" s="73" customFormat="1" ht="12" customHeight="1" x14ac:dyDescent="0.2">
      <c r="A182" s="79"/>
      <c r="B182" s="74" t="s">
        <v>19</v>
      </c>
      <c r="C182" s="339">
        <v>0</v>
      </c>
      <c r="D182" s="339">
        <v>0</v>
      </c>
      <c r="E182" s="346">
        <v>0</v>
      </c>
      <c r="F182" s="339">
        <v>0</v>
      </c>
      <c r="G182" s="339">
        <v>0</v>
      </c>
      <c r="H182" s="346">
        <v>0</v>
      </c>
      <c r="I182" s="339">
        <v>0</v>
      </c>
      <c r="J182" s="339">
        <v>0</v>
      </c>
      <c r="K182" s="346">
        <v>0</v>
      </c>
      <c r="M182" s="206"/>
      <c r="N182" s="206"/>
      <c r="O182" s="206"/>
    </row>
    <row r="183" spans="1:18" s="73" customFormat="1" ht="12" customHeight="1" x14ac:dyDescent="0.2">
      <c r="A183" s="79"/>
      <c r="B183" s="74" t="s">
        <v>21</v>
      </c>
      <c r="C183" s="339">
        <v>0</v>
      </c>
      <c r="D183" s="339">
        <v>0</v>
      </c>
      <c r="E183" s="346">
        <v>0</v>
      </c>
      <c r="F183" s="339">
        <v>0</v>
      </c>
      <c r="G183" s="339">
        <v>0</v>
      </c>
      <c r="H183" s="346">
        <v>0</v>
      </c>
      <c r="I183" s="339">
        <v>0</v>
      </c>
      <c r="J183" s="339">
        <v>0</v>
      </c>
      <c r="K183" s="346">
        <v>0</v>
      </c>
      <c r="M183" s="206"/>
      <c r="N183" s="206"/>
      <c r="O183" s="206"/>
    </row>
    <row r="184" spans="1:18" s="73" customFormat="1" ht="12" customHeight="1" x14ac:dyDescent="0.2">
      <c r="A184" s="79"/>
      <c r="B184" s="74" t="s">
        <v>12</v>
      </c>
      <c r="C184" s="339">
        <v>0</v>
      </c>
      <c r="D184" s="339">
        <v>0</v>
      </c>
      <c r="E184" s="346">
        <v>0</v>
      </c>
      <c r="F184" s="339">
        <v>0</v>
      </c>
      <c r="G184" s="339">
        <v>0</v>
      </c>
      <c r="H184" s="346">
        <v>0</v>
      </c>
      <c r="I184" s="339">
        <v>0</v>
      </c>
      <c r="J184" s="339">
        <v>0</v>
      </c>
      <c r="K184" s="346">
        <v>0</v>
      </c>
      <c r="M184" s="206"/>
      <c r="N184" s="206"/>
      <c r="O184" s="206"/>
    </row>
    <row r="185" spans="1:18" s="73" customFormat="1" ht="12" customHeight="1" x14ac:dyDescent="0.2">
      <c r="A185" s="79"/>
      <c r="B185" s="74" t="s">
        <v>32</v>
      </c>
      <c r="C185" s="339">
        <v>0</v>
      </c>
      <c r="D185" s="339">
        <v>0</v>
      </c>
      <c r="E185" s="346">
        <v>0</v>
      </c>
      <c r="F185" s="339">
        <v>0</v>
      </c>
      <c r="G185" s="339">
        <v>0</v>
      </c>
      <c r="H185" s="346">
        <v>0</v>
      </c>
      <c r="I185" s="339">
        <v>0</v>
      </c>
      <c r="J185" s="339">
        <v>0</v>
      </c>
      <c r="K185" s="346">
        <v>0</v>
      </c>
      <c r="M185" s="206"/>
      <c r="N185" s="206"/>
      <c r="O185" s="206"/>
    </row>
    <row r="186" spans="1:18" s="87" customFormat="1" ht="16.5" customHeight="1" x14ac:dyDescent="0.2">
      <c r="A186" s="511" t="s">
        <v>80</v>
      </c>
      <c r="B186" s="512"/>
      <c r="C186" s="512"/>
      <c r="D186" s="512"/>
      <c r="E186" s="512"/>
      <c r="F186" s="512"/>
      <c r="G186" s="512"/>
      <c r="H186" s="512"/>
      <c r="I186" s="512"/>
      <c r="J186" s="512"/>
      <c r="K186" s="512"/>
      <c r="L186" s="189"/>
      <c r="M186" s="207"/>
      <c r="N186" s="88"/>
      <c r="O186" s="88"/>
      <c r="P186" s="89"/>
      <c r="Q186" s="89"/>
      <c r="R186" s="90"/>
    </row>
    <row r="187" spans="1:18" s="73" customFormat="1" ht="11.25" x14ac:dyDescent="0.2">
      <c r="B187" s="79" t="s">
        <v>18</v>
      </c>
      <c r="C187" s="336">
        <v>821288</v>
      </c>
      <c r="D187" s="336">
        <v>1250060</v>
      </c>
      <c r="E187" s="345">
        <v>52.207264686999999</v>
      </c>
      <c r="F187" s="336">
        <v>816565</v>
      </c>
      <c r="G187" s="336">
        <v>1250060</v>
      </c>
      <c r="H187" s="345">
        <v>53.087629276000001</v>
      </c>
      <c r="I187" s="336">
        <v>4723</v>
      </c>
      <c r="J187" s="336">
        <v>0</v>
      </c>
      <c r="K187" s="337">
        <v>-100</v>
      </c>
      <c r="M187" s="206"/>
      <c r="N187" s="206"/>
      <c r="O187" s="206"/>
    </row>
    <row r="188" spans="1:18" s="73" customFormat="1" ht="11.25" x14ac:dyDescent="0.2">
      <c r="A188" s="79"/>
      <c r="B188" s="74" t="s">
        <v>31</v>
      </c>
      <c r="C188" s="339">
        <v>9852</v>
      </c>
      <c r="D188" s="339">
        <v>85</v>
      </c>
      <c r="E188" s="338">
        <v>-99.137231020000002</v>
      </c>
      <c r="F188" s="339">
        <v>9852</v>
      </c>
      <c r="G188" s="339">
        <v>85</v>
      </c>
      <c r="H188" s="338">
        <v>-99.137231020000002</v>
      </c>
      <c r="I188" s="339">
        <v>0</v>
      </c>
      <c r="J188" s="339">
        <v>0</v>
      </c>
      <c r="K188" s="346">
        <v>0</v>
      </c>
      <c r="M188" s="206"/>
      <c r="N188" s="206"/>
      <c r="O188" s="206"/>
    </row>
    <row r="189" spans="1:18" s="73" customFormat="1" ht="11.25" x14ac:dyDescent="0.2">
      <c r="A189" s="79"/>
      <c r="B189" s="74" t="s">
        <v>20</v>
      </c>
      <c r="C189" s="339">
        <v>157014</v>
      </c>
      <c r="D189" s="339">
        <v>250726</v>
      </c>
      <c r="E189" s="346">
        <v>59.683849848000001</v>
      </c>
      <c r="F189" s="339">
        <v>157014</v>
      </c>
      <c r="G189" s="339">
        <v>250726</v>
      </c>
      <c r="H189" s="346">
        <v>59.683849848000001</v>
      </c>
      <c r="I189" s="339">
        <v>0</v>
      </c>
      <c r="J189" s="339">
        <v>0</v>
      </c>
      <c r="K189" s="346">
        <v>0</v>
      </c>
      <c r="M189" s="206"/>
      <c r="N189" s="206"/>
      <c r="O189" s="206"/>
    </row>
    <row r="190" spans="1:18" s="73" customFormat="1" ht="11.25" x14ac:dyDescent="0.2">
      <c r="A190" s="79"/>
      <c r="B190" s="74" t="s">
        <v>22</v>
      </c>
      <c r="C190" s="339">
        <v>654422</v>
      </c>
      <c r="D190" s="339">
        <v>999249</v>
      </c>
      <c r="E190" s="346">
        <v>52.691841044</v>
      </c>
      <c r="F190" s="339">
        <v>649699</v>
      </c>
      <c r="G190" s="339">
        <v>999249</v>
      </c>
      <c r="H190" s="346">
        <v>53.801837466000002</v>
      </c>
      <c r="I190" s="339">
        <v>4723</v>
      </c>
      <c r="J190" s="339">
        <v>0</v>
      </c>
      <c r="K190" s="338">
        <v>-100</v>
      </c>
      <c r="M190" s="206"/>
      <c r="N190" s="206"/>
      <c r="O190" s="206"/>
    </row>
    <row r="191" spans="1:18" s="73" customFormat="1" ht="11.25" x14ac:dyDescent="0.2">
      <c r="A191" s="79"/>
      <c r="B191" s="74" t="s">
        <v>19</v>
      </c>
      <c r="C191" s="339">
        <v>0</v>
      </c>
      <c r="D191" s="339">
        <v>0</v>
      </c>
      <c r="E191" s="346">
        <v>0</v>
      </c>
      <c r="F191" s="339">
        <v>0</v>
      </c>
      <c r="G191" s="339">
        <v>0</v>
      </c>
      <c r="H191" s="346">
        <v>0</v>
      </c>
      <c r="I191" s="339">
        <v>0</v>
      </c>
      <c r="J191" s="339">
        <v>0</v>
      </c>
      <c r="K191" s="346">
        <v>0</v>
      </c>
      <c r="M191" s="206"/>
      <c r="N191" s="206"/>
      <c r="O191" s="206"/>
    </row>
    <row r="192" spans="1:18" s="73" customFormat="1" ht="11.25" x14ac:dyDescent="0.2">
      <c r="A192" s="79"/>
      <c r="B192" s="74" t="s">
        <v>21</v>
      </c>
      <c r="C192" s="339">
        <v>0</v>
      </c>
      <c r="D192" s="339">
        <v>0</v>
      </c>
      <c r="E192" s="346">
        <v>0</v>
      </c>
      <c r="F192" s="339">
        <v>0</v>
      </c>
      <c r="G192" s="339">
        <v>0</v>
      </c>
      <c r="H192" s="346">
        <v>0</v>
      </c>
      <c r="I192" s="339">
        <v>0</v>
      </c>
      <c r="J192" s="339">
        <v>0</v>
      </c>
      <c r="K192" s="346">
        <v>0</v>
      </c>
      <c r="M192" s="206"/>
      <c r="N192" s="206"/>
      <c r="O192" s="206"/>
    </row>
    <row r="193" spans="1:15" s="73" customFormat="1" ht="11.25" x14ac:dyDescent="0.2">
      <c r="A193" s="79"/>
      <c r="B193" s="74" t="s">
        <v>12</v>
      </c>
      <c r="C193" s="339">
        <v>0</v>
      </c>
      <c r="D193" s="339">
        <v>0</v>
      </c>
      <c r="E193" s="346">
        <v>0</v>
      </c>
      <c r="F193" s="339">
        <v>0</v>
      </c>
      <c r="G193" s="339">
        <v>0</v>
      </c>
      <c r="H193" s="346">
        <v>0</v>
      </c>
      <c r="I193" s="339">
        <v>0</v>
      </c>
      <c r="J193" s="339">
        <v>0</v>
      </c>
      <c r="K193" s="346">
        <v>0</v>
      </c>
      <c r="M193" s="206"/>
      <c r="N193" s="206"/>
      <c r="O193" s="206"/>
    </row>
    <row r="194" spans="1:15" s="73" customFormat="1" ht="16.5" customHeight="1" x14ac:dyDescent="0.2">
      <c r="A194" s="79"/>
      <c r="B194" s="74" t="s">
        <v>32</v>
      </c>
      <c r="C194" s="380">
        <v>0</v>
      </c>
      <c r="D194" s="380">
        <v>0</v>
      </c>
      <c r="E194" s="347">
        <v>0</v>
      </c>
      <c r="F194" s="380">
        <v>0</v>
      </c>
      <c r="G194" s="380">
        <v>0</v>
      </c>
      <c r="H194" s="347">
        <v>0</v>
      </c>
      <c r="I194" s="380">
        <v>0</v>
      </c>
      <c r="J194" s="380">
        <v>0</v>
      </c>
      <c r="K194" s="347">
        <v>0</v>
      </c>
      <c r="M194" s="206"/>
      <c r="N194" s="206"/>
      <c r="O194" s="206"/>
    </row>
    <row r="195" spans="1:15" s="402" customFormat="1" ht="12" customHeight="1" x14ac:dyDescent="0.2">
      <c r="A195" s="215" t="s">
        <v>713</v>
      </c>
      <c r="B195" s="215"/>
      <c r="C195" s="461"/>
      <c r="D195" s="461"/>
      <c r="E195" s="459"/>
      <c r="F195" s="458"/>
      <c r="G195" s="458"/>
      <c r="H195" s="459"/>
      <c r="I195" s="458"/>
      <c r="J195" s="458"/>
      <c r="K195" s="459"/>
      <c r="M195" s="404"/>
      <c r="N195" s="404"/>
      <c r="O195" s="404"/>
    </row>
    <row r="196" spans="1:15" s="402" customFormat="1" ht="12" customHeight="1" x14ac:dyDescent="0.2">
      <c r="A196" s="405" t="s">
        <v>81</v>
      </c>
      <c r="B196" s="405"/>
      <c r="C196" s="458"/>
      <c r="D196" s="458"/>
      <c r="E196" s="459"/>
      <c r="F196" s="458"/>
      <c r="G196" s="458"/>
      <c r="H196" s="459"/>
      <c r="I196" s="458"/>
      <c r="J196" s="458"/>
      <c r="K196" s="459"/>
      <c r="M196" s="404"/>
      <c r="N196" s="404"/>
      <c r="O196" s="404"/>
    </row>
    <row r="197" spans="1:15" s="402" customFormat="1" ht="12" customHeight="1" x14ac:dyDescent="0.2">
      <c r="A197" s="405" t="s">
        <v>83</v>
      </c>
      <c r="B197" s="405"/>
      <c r="C197" s="458"/>
      <c r="D197" s="458"/>
      <c r="E197" s="459"/>
      <c r="F197" s="458"/>
      <c r="G197" s="458"/>
      <c r="H197" s="459"/>
      <c r="I197" s="458"/>
      <c r="J197" s="458"/>
      <c r="K197" s="459"/>
      <c r="M197" s="404"/>
      <c r="N197" s="404"/>
      <c r="O197" s="404"/>
    </row>
    <row r="198" spans="1:15" s="460" customFormat="1" ht="9" customHeight="1" x14ac:dyDescent="0.2">
      <c r="A198" s="405" t="s">
        <v>66</v>
      </c>
      <c r="B198" s="440"/>
    </row>
  </sheetData>
  <mergeCells count="26">
    <mergeCell ref="A24:K24"/>
    <mergeCell ref="A3:H3"/>
    <mergeCell ref="J3:K3"/>
    <mergeCell ref="A4:B5"/>
    <mergeCell ref="A6:K6"/>
    <mergeCell ref="A15:K15"/>
    <mergeCell ref="A120:K120"/>
    <mergeCell ref="A33:K33"/>
    <mergeCell ref="A42:K42"/>
    <mergeCell ref="A52:B53"/>
    <mergeCell ref="A54:K54"/>
    <mergeCell ref="A63:K63"/>
    <mergeCell ref="A72:K72"/>
    <mergeCell ref="A81:K81"/>
    <mergeCell ref="A90:K90"/>
    <mergeCell ref="A100:B101"/>
    <mergeCell ref="A102:K102"/>
    <mergeCell ref="A111:K111"/>
    <mergeCell ref="A177:K177"/>
    <mergeCell ref="A186:K186"/>
    <mergeCell ref="A129:K129"/>
    <mergeCell ref="A138:K138"/>
    <mergeCell ref="A148:B149"/>
    <mergeCell ref="A150:K150"/>
    <mergeCell ref="A159:K159"/>
    <mergeCell ref="A168:K168"/>
  </mergeCells>
  <hyperlinks>
    <hyperlink ref="K1" location="'Inhalt - Contenu'!A1" display="◄" xr:uid="{E906D7BB-D67E-4922-AC7B-482190706D43}"/>
  </hyperlinks>
  <pageMargins left="0.27559055118110237" right="0.27559055118110237" top="0.55118110236220474" bottom="0.51181102362204722" header="0.78740157480314965" footer="0.51181102362204722"/>
  <pageSetup paperSize="9" scale="60" orientation="portrait" r:id="rId1"/>
  <headerFooter alignWithMargins="0"/>
  <rowBreaks count="2" manualBreakCount="2">
    <brk id="51" max="10" man="1"/>
    <brk id="99"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3"/>
  <sheetViews>
    <sheetView showGridLines="0" zoomScaleNormal="100" workbookViewId="0">
      <selection activeCell="C9" sqref="C9"/>
    </sheetView>
  </sheetViews>
  <sheetFormatPr baseColWidth="10" defaultColWidth="13.33203125" defaultRowHeight="12" x14ac:dyDescent="0.2"/>
  <cols>
    <col min="1" max="1" width="3.83203125" style="12" customWidth="1"/>
    <col min="2" max="2" width="34.6640625" style="12" customWidth="1"/>
    <col min="3" max="3" width="14" style="13" customWidth="1"/>
    <col min="4" max="4" width="18" style="13" customWidth="1"/>
    <col min="5" max="5" width="16.83203125" style="13" customWidth="1"/>
    <col min="6" max="6" width="16.1640625" style="13" customWidth="1"/>
    <col min="7" max="7" width="14" style="13" customWidth="1"/>
    <col min="8" max="8" width="15.1640625" style="13" customWidth="1"/>
    <col min="9" max="9" width="12.83203125" style="13" customWidth="1"/>
    <col min="10" max="10" width="21.1640625" style="13" customWidth="1"/>
    <col min="11" max="16384" width="13.33203125" style="13"/>
  </cols>
  <sheetData>
    <row r="1" spans="1:21" s="135" customFormat="1" ht="12" customHeight="1" x14ac:dyDescent="0.2">
      <c r="A1" s="133" t="s">
        <v>118</v>
      </c>
      <c r="B1" s="134"/>
      <c r="J1" s="198" t="s">
        <v>6</v>
      </c>
    </row>
    <row r="2" spans="1:21" s="135" customFormat="1" ht="12" customHeight="1" x14ac:dyDescent="0.2">
      <c r="A2" s="133" t="s">
        <v>122</v>
      </c>
      <c r="B2" s="134"/>
      <c r="J2" s="137" t="s">
        <v>121</v>
      </c>
      <c r="K2" s="186"/>
      <c r="L2" s="186"/>
      <c r="M2" s="186"/>
      <c r="N2" s="186"/>
      <c r="O2" s="186"/>
      <c r="P2" s="186"/>
      <c r="Q2" s="186"/>
      <c r="R2" s="186"/>
    </row>
    <row r="3" spans="1:21" s="138" customFormat="1" ht="31.5" customHeight="1" x14ac:dyDescent="0.2">
      <c r="A3" s="525" t="s">
        <v>98</v>
      </c>
      <c r="B3" s="526"/>
      <c r="C3" s="526"/>
      <c r="D3" s="526"/>
      <c r="E3" s="527"/>
      <c r="F3" s="527"/>
      <c r="K3" s="185"/>
      <c r="L3" s="185"/>
      <c r="M3" s="185"/>
      <c r="N3" s="185"/>
      <c r="O3" s="185"/>
      <c r="P3" s="185"/>
      <c r="Q3" s="185"/>
      <c r="R3" s="185"/>
    </row>
    <row r="4" spans="1:21" x14ac:dyDescent="0.2">
      <c r="A4" s="14"/>
      <c r="B4" s="14"/>
      <c r="C4" s="15"/>
      <c r="D4" s="15"/>
      <c r="E4" s="15"/>
      <c r="F4" s="15"/>
      <c r="G4" s="15"/>
      <c r="H4" s="15"/>
      <c r="I4" s="15"/>
      <c r="J4" s="15"/>
    </row>
    <row r="5" spans="1:21" s="100" customFormat="1" ht="15.75" customHeight="1" x14ac:dyDescent="0.2">
      <c r="A5" s="519" t="s">
        <v>114</v>
      </c>
      <c r="B5" s="520"/>
      <c r="C5" s="97" t="s">
        <v>0</v>
      </c>
      <c r="D5" s="98"/>
      <c r="E5" s="98"/>
      <c r="F5" s="98"/>
      <c r="G5" s="98"/>
      <c r="H5" s="98"/>
      <c r="I5" s="98"/>
      <c r="J5" s="99"/>
      <c r="M5" s="68"/>
      <c r="N5" s="68"/>
      <c r="O5" s="68"/>
      <c r="P5" s="68"/>
      <c r="Q5" s="68"/>
      <c r="R5" s="68"/>
      <c r="S5" s="68"/>
      <c r="T5" s="68"/>
    </row>
    <row r="6" spans="1:21" s="100" customFormat="1" ht="11.25" x14ac:dyDescent="0.2">
      <c r="A6" s="521"/>
      <c r="B6" s="522"/>
      <c r="C6" s="470" t="s">
        <v>714</v>
      </c>
      <c r="D6" s="101" t="s">
        <v>31</v>
      </c>
      <c r="E6" s="101" t="s">
        <v>20</v>
      </c>
      <c r="F6" s="102" t="s">
        <v>22</v>
      </c>
      <c r="G6" s="101" t="s">
        <v>19</v>
      </c>
      <c r="H6" s="101" t="s">
        <v>21</v>
      </c>
      <c r="I6" s="101" t="s">
        <v>12</v>
      </c>
      <c r="J6" s="471" t="s">
        <v>715</v>
      </c>
    </row>
    <row r="7" spans="1:21" s="100" customFormat="1" ht="6" customHeight="1" x14ac:dyDescent="0.2">
      <c r="A7" s="103"/>
      <c r="B7" s="104"/>
      <c r="C7" s="105"/>
      <c r="D7" s="105"/>
      <c r="E7" s="105"/>
      <c r="F7" s="105"/>
      <c r="G7" s="105"/>
      <c r="H7" s="105"/>
      <c r="I7" s="105"/>
      <c r="J7" s="105"/>
    </row>
    <row r="8" spans="1:21" s="106" customFormat="1" ht="12" customHeight="1" x14ac:dyDescent="0.2">
      <c r="A8" s="523" t="s">
        <v>93</v>
      </c>
      <c r="B8" s="524"/>
      <c r="C8" s="524"/>
      <c r="D8" s="524"/>
      <c r="E8" s="524"/>
      <c r="F8" s="524"/>
      <c r="G8" s="524"/>
      <c r="H8" s="524"/>
      <c r="I8" s="524"/>
      <c r="J8" s="524"/>
      <c r="M8" s="96"/>
      <c r="N8" s="96"/>
      <c r="O8" s="96"/>
      <c r="P8" s="96"/>
      <c r="Q8" s="96"/>
      <c r="R8" s="96"/>
      <c r="S8" s="96"/>
      <c r="T8" s="96"/>
      <c r="U8" s="68"/>
    </row>
    <row r="9" spans="1:21" s="106" customFormat="1" ht="12" customHeight="1" x14ac:dyDescent="0.2">
      <c r="A9" s="107"/>
      <c r="B9" s="108" t="s">
        <v>18</v>
      </c>
      <c r="C9" s="344">
        <v>3448211</v>
      </c>
      <c r="D9" s="344">
        <v>491344</v>
      </c>
      <c r="E9" s="344">
        <v>1398049</v>
      </c>
      <c r="F9" s="344">
        <v>1556913</v>
      </c>
      <c r="G9" s="344">
        <v>29</v>
      </c>
      <c r="H9" s="344">
        <v>0</v>
      </c>
      <c r="I9" s="344">
        <v>0</v>
      </c>
      <c r="J9" s="344">
        <v>1876</v>
      </c>
      <c r="K9" s="107"/>
      <c r="L9" s="186"/>
      <c r="M9" s="361"/>
      <c r="N9" s="361"/>
      <c r="O9" s="361"/>
      <c r="P9" s="361"/>
      <c r="Q9" s="361"/>
      <c r="R9" s="361"/>
      <c r="S9" s="361"/>
      <c r="T9" s="361"/>
    </row>
    <row r="10" spans="1:21" s="106" customFormat="1" ht="12" customHeight="1" x14ac:dyDescent="0.2">
      <c r="A10" s="108"/>
      <c r="B10" s="109" t="s">
        <v>23</v>
      </c>
      <c r="C10" s="343">
        <v>2930339</v>
      </c>
      <c r="D10" s="343">
        <v>477334</v>
      </c>
      <c r="E10" s="343">
        <v>1292330</v>
      </c>
      <c r="F10" s="343">
        <v>1158770</v>
      </c>
      <c r="G10" s="343">
        <v>29</v>
      </c>
      <c r="H10" s="343">
        <v>0</v>
      </c>
      <c r="I10" s="343">
        <v>0</v>
      </c>
      <c r="J10" s="343">
        <v>1876</v>
      </c>
      <c r="K10" s="143"/>
      <c r="L10" s="246"/>
      <c r="M10" s="362"/>
      <c r="N10" s="362"/>
      <c r="O10" s="362"/>
      <c r="P10" s="362"/>
      <c r="Q10" s="362"/>
      <c r="R10" s="362"/>
      <c r="S10" s="362"/>
      <c r="T10" s="362"/>
    </row>
    <row r="11" spans="1:21" s="106" customFormat="1" ht="12" customHeight="1" x14ac:dyDescent="0.2">
      <c r="A11" s="108"/>
      <c r="B11" s="109" t="s">
        <v>24</v>
      </c>
      <c r="C11" s="343">
        <v>86884</v>
      </c>
      <c r="D11" s="343">
        <v>10170</v>
      </c>
      <c r="E11" s="343">
        <v>31506</v>
      </c>
      <c r="F11" s="343">
        <v>45208</v>
      </c>
      <c r="G11" s="343">
        <v>0</v>
      </c>
      <c r="H11" s="343">
        <v>0</v>
      </c>
      <c r="I11" s="343">
        <v>0</v>
      </c>
      <c r="J11" s="343">
        <v>0</v>
      </c>
      <c r="K11" s="107"/>
      <c r="L11" s="107"/>
      <c r="M11" s="362"/>
      <c r="N11" s="362"/>
      <c r="O11" s="362"/>
      <c r="P11" s="362"/>
      <c r="Q11" s="362"/>
      <c r="R11" s="362"/>
      <c r="S11" s="362"/>
      <c r="T11" s="362"/>
    </row>
    <row r="12" spans="1:21" s="106" customFormat="1" ht="12" customHeight="1" x14ac:dyDescent="0.2">
      <c r="A12" s="108"/>
      <c r="B12" s="109" t="s">
        <v>25</v>
      </c>
      <c r="C12" s="343">
        <v>221183</v>
      </c>
      <c r="D12" s="343">
        <v>3840</v>
      </c>
      <c r="E12" s="343">
        <v>51471</v>
      </c>
      <c r="F12" s="343">
        <v>165872</v>
      </c>
      <c r="G12" s="343">
        <v>0</v>
      </c>
      <c r="H12" s="343">
        <v>0</v>
      </c>
      <c r="I12" s="343">
        <v>0</v>
      </c>
      <c r="J12" s="343">
        <v>0</v>
      </c>
      <c r="M12" s="362"/>
      <c r="N12" s="362"/>
      <c r="O12" s="362"/>
      <c r="P12" s="362"/>
      <c r="Q12" s="362"/>
      <c r="R12" s="362"/>
      <c r="S12" s="362"/>
      <c r="T12" s="362"/>
    </row>
    <row r="13" spans="1:21" s="106" customFormat="1" ht="12" customHeight="1" x14ac:dyDescent="0.2">
      <c r="A13" s="108"/>
      <c r="B13" s="109" t="s">
        <v>26</v>
      </c>
      <c r="C13" s="343">
        <v>0</v>
      </c>
      <c r="D13" s="343">
        <v>0</v>
      </c>
      <c r="E13" s="343">
        <v>0</v>
      </c>
      <c r="F13" s="343">
        <v>0</v>
      </c>
      <c r="G13" s="343">
        <v>0</v>
      </c>
      <c r="H13" s="343">
        <v>0</v>
      </c>
      <c r="I13" s="343">
        <v>0</v>
      </c>
      <c r="J13" s="343">
        <v>0</v>
      </c>
      <c r="M13" s="362"/>
      <c r="N13" s="362"/>
      <c r="O13" s="362"/>
      <c r="P13" s="362"/>
      <c r="Q13" s="362"/>
      <c r="R13" s="362"/>
      <c r="S13" s="362"/>
      <c r="T13" s="362"/>
    </row>
    <row r="14" spans="1:21" s="106" customFormat="1" ht="12" customHeight="1" x14ac:dyDescent="0.2">
      <c r="A14" s="108"/>
      <c r="B14" s="109" t="s">
        <v>27</v>
      </c>
      <c r="C14" s="343">
        <v>162523</v>
      </c>
      <c r="D14" s="343">
        <v>0</v>
      </c>
      <c r="E14" s="343">
        <v>22742</v>
      </c>
      <c r="F14" s="343">
        <v>139781</v>
      </c>
      <c r="G14" s="343">
        <v>0</v>
      </c>
      <c r="H14" s="343">
        <v>0</v>
      </c>
      <c r="I14" s="343">
        <v>0</v>
      </c>
      <c r="J14" s="343">
        <v>0</v>
      </c>
      <c r="M14" s="362"/>
      <c r="N14" s="362"/>
      <c r="O14" s="362"/>
      <c r="P14" s="362"/>
      <c r="Q14" s="362"/>
      <c r="R14" s="362"/>
      <c r="S14" s="362"/>
      <c r="T14" s="362"/>
    </row>
    <row r="15" spans="1:21" s="106" customFormat="1" ht="12" customHeight="1" x14ac:dyDescent="0.2">
      <c r="A15" s="108"/>
      <c r="B15" s="109" t="s">
        <v>11</v>
      </c>
      <c r="C15" s="343">
        <v>20151</v>
      </c>
      <c r="D15" s="343">
        <v>0</v>
      </c>
      <c r="E15" s="343">
        <v>0</v>
      </c>
      <c r="F15" s="343">
        <v>20151</v>
      </c>
      <c r="G15" s="343">
        <v>0</v>
      </c>
      <c r="H15" s="343">
        <v>0</v>
      </c>
      <c r="I15" s="343">
        <v>0</v>
      </c>
      <c r="J15" s="343">
        <v>0</v>
      </c>
      <c r="M15" s="362"/>
      <c r="N15" s="362"/>
      <c r="O15" s="362"/>
      <c r="P15" s="362"/>
      <c r="Q15" s="362"/>
      <c r="R15" s="362"/>
      <c r="S15" s="362"/>
      <c r="T15" s="362"/>
    </row>
    <row r="16" spans="1:21" s="106" customFormat="1" ht="12" customHeight="1" x14ac:dyDescent="0.2">
      <c r="A16" s="108"/>
      <c r="B16" s="109" t="s">
        <v>28</v>
      </c>
      <c r="C16" s="343">
        <v>27131</v>
      </c>
      <c r="D16" s="343">
        <v>0</v>
      </c>
      <c r="E16" s="343">
        <v>0</v>
      </c>
      <c r="F16" s="343">
        <v>27131</v>
      </c>
      <c r="G16" s="343">
        <v>0</v>
      </c>
      <c r="H16" s="343">
        <v>0</v>
      </c>
      <c r="I16" s="343">
        <v>0</v>
      </c>
      <c r="J16" s="343">
        <v>0</v>
      </c>
      <c r="K16" s="107"/>
      <c r="M16" s="362"/>
      <c r="N16" s="362"/>
      <c r="O16" s="362"/>
      <c r="P16" s="362"/>
      <c r="Q16" s="362"/>
      <c r="R16" s="362"/>
      <c r="S16" s="362"/>
      <c r="T16" s="362"/>
    </row>
    <row r="17" spans="1:22" s="106" customFormat="1" ht="12" customHeight="1" x14ac:dyDescent="0.2">
      <c r="A17" s="523" t="s">
        <v>119</v>
      </c>
      <c r="B17" s="524"/>
      <c r="C17" s="524"/>
      <c r="D17" s="524"/>
      <c r="E17" s="524"/>
      <c r="F17" s="524"/>
      <c r="G17" s="524"/>
      <c r="H17" s="524"/>
      <c r="I17" s="524"/>
      <c r="J17" s="524"/>
      <c r="M17" s="344"/>
      <c r="N17" s="344"/>
      <c r="O17" s="344"/>
      <c r="P17" s="344"/>
      <c r="Q17" s="344"/>
      <c r="R17" s="344"/>
      <c r="S17" s="344"/>
      <c r="T17" s="344"/>
    </row>
    <row r="18" spans="1:22" s="106" customFormat="1" ht="12" customHeight="1" x14ac:dyDescent="0.2">
      <c r="A18" s="107"/>
      <c r="B18" s="108" t="s">
        <v>18</v>
      </c>
      <c r="C18" s="344">
        <v>5418918</v>
      </c>
      <c r="D18" s="344">
        <v>678244</v>
      </c>
      <c r="E18" s="344">
        <v>2008462</v>
      </c>
      <c r="F18" s="344">
        <v>2727872</v>
      </c>
      <c r="G18" s="344">
        <v>27</v>
      </c>
      <c r="H18" s="344">
        <v>0</v>
      </c>
      <c r="I18" s="344">
        <v>45</v>
      </c>
      <c r="J18" s="344">
        <v>4268</v>
      </c>
      <c r="L18" s="241"/>
      <c r="M18" s="361"/>
      <c r="N18" s="361"/>
      <c r="O18" s="361"/>
      <c r="P18" s="361"/>
      <c r="Q18" s="361"/>
      <c r="R18" s="361"/>
      <c r="S18" s="361"/>
      <c r="T18" s="361"/>
      <c r="U18" s="241"/>
    </row>
    <row r="19" spans="1:22" s="106" customFormat="1" ht="12" customHeight="1" x14ac:dyDescent="0.2">
      <c r="A19" s="108"/>
      <c r="B19" s="109" t="s">
        <v>23</v>
      </c>
      <c r="C19" s="343">
        <v>4385619</v>
      </c>
      <c r="D19" s="343">
        <v>638288</v>
      </c>
      <c r="E19" s="343">
        <v>1796564</v>
      </c>
      <c r="F19" s="343">
        <v>1946427</v>
      </c>
      <c r="G19" s="343">
        <v>27</v>
      </c>
      <c r="H19" s="343">
        <v>0</v>
      </c>
      <c r="I19" s="343">
        <v>45</v>
      </c>
      <c r="J19" s="343">
        <v>4268</v>
      </c>
      <c r="M19" s="362"/>
      <c r="N19" s="362"/>
      <c r="O19" s="362"/>
      <c r="P19" s="362"/>
      <c r="Q19" s="362"/>
      <c r="R19" s="362"/>
      <c r="S19" s="362"/>
      <c r="T19" s="362"/>
    </row>
    <row r="20" spans="1:22" s="106" customFormat="1" ht="12" customHeight="1" x14ac:dyDescent="0.2">
      <c r="A20" s="108"/>
      <c r="B20" s="109" t="s">
        <v>24</v>
      </c>
      <c r="C20" s="343">
        <v>197063</v>
      </c>
      <c r="D20" s="343">
        <v>34615</v>
      </c>
      <c r="E20" s="343">
        <v>63632</v>
      </c>
      <c r="F20" s="343">
        <v>98816</v>
      </c>
      <c r="G20" s="343">
        <v>0</v>
      </c>
      <c r="H20" s="343">
        <v>0</v>
      </c>
      <c r="I20" s="343">
        <v>0</v>
      </c>
      <c r="J20" s="343">
        <v>0</v>
      </c>
      <c r="M20" s="362"/>
      <c r="N20" s="362"/>
      <c r="O20" s="362"/>
      <c r="P20" s="362"/>
      <c r="Q20" s="362"/>
      <c r="R20" s="362"/>
      <c r="S20" s="362"/>
      <c r="T20" s="362"/>
    </row>
    <row r="21" spans="1:22" s="106" customFormat="1" ht="12" customHeight="1" x14ac:dyDescent="0.2">
      <c r="A21" s="108"/>
      <c r="B21" s="109" t="s">
        <v>25</v>
      </c>
      <c r="C21" s="343">
        <v>484904</v>
      </c>
      <c r="D21" s="343">
        <v>5341</v>
      </c>
      <c r="E21" s="343">
        <v>100427</v>
      </c>
      <c r="F21" s="343">
        <v>379136</v>
      </c>
      <c r="G21" s="343">
        <v>0</v>
      </c>
      <c r="H21" s="343">
        <v>0</v>
      </c>
      <c r="I21" s="343">
        <v>0</v>
      </c>
      <c r="J21" s="343">
        <v>0</v>
      </c>
      <c r="M21" s="362"/>
      <c r="N21" s="362"/>
      <c r="O21" s="362"/>
      <c r="P21" s="362"/>
      <c r="Q21" s="362"/>
      <c r="R21" s="362"/>
      <c r="S21" s="362"/>
      <c r="T21" s="362"/>
    </row>
    <row r="22" spans="1:22" s="106" customFormat="1" ht="12" customHeight="1" x14ac:dyDescent="0.2">
      <c r="A22" s="108"/>
      <c r="B22" s="109" t="s">
        <v>26</v>
      </c>
      <c r="C22" s="343">
        <v>0</v>
      </c>
      <c r="D22" s="343">
        <v>0</v>
      </c>
      <c r="E22" s="343">
        <v>0</v>
      </c>
      <c r="F22" s="343">
        <v>0</v>
      </c>
      <c r="G22" s="343">
        <v>0</v>
      </c>
      <c r="H22" s="343">
        <v>0</v>
      </c>
      <c r="I22" s="343">
        <v>0</v>
      </c>
      <c r="J22" s="343">
        <v>0</v>
      </c>
      <c r="M22" s="362"/>
      <c r="N22" s="362"/>
      <c r="O22" s="362"/>
      <c r="P22" s="362"/>
      <c r="Q22" s="362"/>
      <c r="R22" s="362"/>
      <c r="S22" s="362"/>
      <c r="T22" s="362"/>
    </row>
    <row r="23" spans="1:22" s="106" customFormat="1" ht="12" customHeight="1" x14ac:dyDescent="0.2">
      <c r="A23" s="108"/>
      <c r="B23" s="109" t="s">
        <v>27</v>
      </c>
      <c r="C23" s="343">
        <v>298725</v>
      </c>
      <c r="D23" s="343">
        <v>0</v>
      </c>
      <c r="E23" s="343">
        <v>47839</v>
      </c>
      <c r="F23" s="343">
        <v>250886</v>
      </c>
      <c r="G23" s="343">
        <v>0</v>
      </c>
      <c r="H23" s="343">
        <v>0</v>
      </c>
      <c r="I23" s="343">
        <v>0</v>
      </c>
      <c r="J23" s="343">
        <v>0</v>
      </c>
      <c r="M23" s="362"/>
      <c r="N23" s="362"/>
      <c r="O23" s="362"/>
      <c r="P23" s="362"/>
      <c r="Q23" s="362"/>
      <c r="R23" s="362"/>
      <c r="S23" s="362"/>
      <c r="T23" s="362"/>
    </row>
    <row r="24" spans="1:22" s="106" customFormat="1" ht="12" customHeight="1" x14ac:dyDescent="0.2">
      <c r="A24" s="108"/>
      <c r="B24" s="109" t="s">
        <v>11</v>
      </c>
      <c r="C24" s="343">
        <v>24697</v>
      </c>
      <c r="D24" s="343">
        <v>0</v>
      </c>
      <c r="E24" s="343">
        <v>0</v>
      </c>
      <c r="F24" s="343">
        <v>24697</v>
      </c>
      <c r="G24" s="343">
        <v>0</v>
      </c>
      <c r="H24" s="343">
        <v>0</v>
      </c>
      <c r="I24" s="343">
        <v>0</v>
      </c>
      <c r="J24" s="343">
        <v>0</v>
      </c>
      <c r="M24" s="362"/>
      <c r="N24" s="362"/>
      <c r="O24" s="362"/>
      <c r="P24" s="362"/>
      <c r="Q24" s="362"/>
      <c r="R24" s="362"/>
      <c r="S24" s="362"/>
      <c r="T24" s="362"/>
    </row>
    <row r="25" spans="1:22" s="106" customFormat="1" ht="12" customHeight="1" x14ac:dyDescent="0.2">
      <c r="A25" s="108"/>
      <c r="B25" s="109" t="s">
        <v>28</v>
      </c>
      <c r="C25" s="343">
        <v>27910</v>
      </c>
      <c r="D25" s="343">
        <v>0</v>
      </c>
      <c r="E25" s="343">
        <v>0</v>
      </c>
      <c r="F25" s="343">
        <v>27910</v>
      </c>
      <c r="G25" s="343">
        <v>0</v>
      </c>
      <c r="H25" s="343">
        <v>0</v>
      </c>
      <c r="I25" s="343">
        <v>0</v>
      </c>
      <c r="J25" s="343">
        <v>0</v>
      </c>
      <c r="K25" s="107"/>
      <c r="M25" s="362"/>
      <c r="N25" s="362"/>
      <c r="O25" s="362"/>
      <c r="P25" s="362"/>
      <c r="Q25" s="362"/>
      <c r="R25" s="362"/>
      <c r="S25" s="362"/>
      <c r="T25" s="362"/>
    </row>
    <row r="26" spans="1:22" s="106" customFormat="1" ht="12" customHeight="1" x14ac:dyDescent="0.2">
      <c r="A26" s="523" t="s">
        <v>120</v>
      </c>
      <c r="B26" s="524"/>
      <c r="C26" s="524"/>
      <c r="D26" s="524"/>
      <c r="E26" s="524"/>
      <c r="F26" s="524"/>
      <c r="G26" s="524"/>
      <c r="H26" s="524"/>
      <c r="I26" s="524"/>
      <c r="J26" s="524"/>
      <c r="K26" s="107"/>
      <c r="L26" s="240"/>
      <c r="M26" s="345"/>
      <c r="N26" s="345"/>
      <c r="O26" s="345"/>
      <c r="P26" s="345"/>
      <c r="Q26" s="345"/>
      <c r="R26" s="345"/>
      <c r="S26" s="345"/>
      <c r="T26" s="337"/>
      <c r="U26" s="247"/>
      <c r="V26" s="81"/>
    </row>
    <row r="27" spans="1:22" s="106" customFormat="1" ht="12" customHeight="1" x14ac:dyDescent="0.2">
      <c r="A27" s="107"/>
      <c r="B27" s="108" t="s">
        <v>18</v>
      </c>
      <c r="C27" s="337">
        <v>57.151578020999999</v>
      </c>
      <c r="D27" s="337">
        <v>38.038522909000001</v>
      </c>
      <c r="E27" s="337">
        <v>43.661774373</v>
      </c>
      <c r="F27" s="337">
        <v>75.210303980000006</v>
      </c>
      <c r="G27" s="337">
        <v>-6.896551724</v>
      </c>
      <c r="H27" s="337">
        <v>0</v>
      </c>
      <c r="I27" s="337" t="s">
        <v>94</v>
      </c>
      <c r="J27" s="337">
        <v>127.50533049000001</v>
      </c>
      <c r="K27" s="222"/>
      <c r="L27" s="316"/>
      <c r="M27" s="363"/>
      <c r="N27" s="363"/>
      <c r="O27" s="363"/>
      <c r="P27" s="363"/>
      <c r="Q27" s="363"/>
      <c r="R27" s="364"/>
      <c r="S27" s="363"/>
      <c r="T27" s="363"/>
    </row>
    <row r="28" spans="1:22" s="106" customFormat="1" ht="12" customHeight="1" x14ac:dyDescent="0.2">
      <c r="A28" s="108"/>
      <c r="B28" s="109" t="s">
        <v>23</v>
      </c>
      <c r="C28" s="338">
        <v>49.662513449999999</v>
      </c>
      <c r="D28" s="338">
        <v>33.719366313999998</v>
      </c>
      <c r="E28" s="338">
        <v>39.017433627999999</v>
      </c>
      <c r="F28" s="338">
        <v>67.973540909999997</v>
      </c>
      <c r="G28" s="338">
        <v>-6.896551724</v>
      </c>
      <c r="H28" s="338">
        <v>0</v>
      </c>
      <c r="I28" s="338" t="s">
        <v>94</v>
      </c>
      <c r="J28" s="338">
        <v>127.50533049000001</v>
      </c>
      <c r="K28" s="107"/>
      <c r="L28" s="316"/>
      <c r="M28" s="365"/>
      <c r="N28" s="365"/>
      <c r="O28" s="365"/>
      <c r="P28" s="365"/>
      <c r="Q28" s="365"/>
      <c r="R28" s="366"/>
      <c r="S28" s="365"/>
      <c r="T28" s="365"/>
    </row>
    <row r="29" spans="1:22" s="106" customFormat="1" ht="12" customHeight="1" x14ac:dyDescent="0.2">
      <c r="A29" s="108"/>
      <c r="B29" s="109" t="s">
        <v>24</v>
      </c>
      <c r="C29" s="338">
        <v>126.81161088</v>
      </c>
      <c r="D29" s="338">
        <v>240.36381514000001</v>
      </c>
      <c r="E29" s="338">
        <v>101.96787913</v>
      </c>
      <c r="F29" s="338">
        <v>118.58078216</v>
      </c>
      <c r="G29" s="338">
        <v>0</v>
      </c>
      <c r="H29" s="338">
        <v>0</v>
      </c>
      <c r="I29" s="338">
        <v>0</v>
      </c>
      <c r="J29" s="338">
        <v>0</v>
      </c>
      <c r="K29" s="107"/>
      <c r="L29" s="316"/>
      <c r="M29" s="365"/>
      <c r="N29" s="365"/>
      <c r="O29" s="365"/>
      <c r="P29" s="365"/>
      <c r="Q29" s="365"/>
      <c r="R29" s="365"/>
      <c r="S29" s="365"/>
      <c r="T29" s="365"/>
    </row>
    <row r="30" spans="1:22" s="106" customFormat="1" ht="12" customHeight="1" x14ac:dyDescent="0.2">
      <c r="A30" s="108"/>
      <c r="B30" s="109" t="s">
        <v>25</v>
      </c>
      <c r="C30" s="338">
        <v>119.23203863000001</v>
      </c>
      <c r="D30" s="338">
        <v>39.088541667000001</v>
      </c>
      <c r="E30" s="338">
        <v>95.113753376000005</v>
      </c>
      <c r="F30" s="338">
        <v>128.57142856999999</v>
      </c>
      <c r="G30" s="338">
        <v>0</v>
      </c>
      <c r="H30" s="338">
        <v>0</v>
      </c>
      <c r="I30" s="338">
        <v>0</v>
      </c>
      <c r="J30" s="338">
        <v>0</v>
      </c>
      <c r="K30" s="111"/>
      <c r="L30" s="316"/>
      <c r="M30" s="365"/>
      <c r="N30" s="365"/>
      <c r="O30" s="365"/>
      <c r="P30" s="365"/>
      <c r="Q30" s="365"/>
      <c r="R30" s="365"/>
      <c r="S30" s="365"/>
      <c r="T30" s="365"/>
    </row>
    <row r="31" spans="1:22" s="106" customFormat="1" ht="12" customHeight="1" x14ac:dyDescent="0.2">
      <c r="A31" s="108"/>
      <c r="B31" s="109" t="s">
        <v>26</v>
      </c>
      <c r="C31" s="338">
        <v>0</v>
      </c>
      <c r="D31" s="338">
        <v>0</v>
      </c>
      <c r="E31" s="338">
        <v>0</v>
      </c>
      <c r="F31" s="338">
        <v>0</v>
      </c>
      <c r="G31" s="338">
        <v>0</v>
      </c>
      <c r="H31" s="338">
        <v>0</v>
      </c>
      <c r="I31" s="338">
        <v>0</v>
      </c>
      <c r="J31" s="338">
        <v>0</v>
      </c>
      <c r="K31" s="111"/>
      <c r="L31" s="316"/>
      <c r="M31" s="365"/>
      <c r="N31" s="365"/>
      <c r="O31" s="365"/>
      <c r="P31" s="365"/>
      <c r="Q31" s="365"/>
      <c r="R31" s="365"/>
      <c r="S31" s="365"/>
      <c r="T31" s="365"/>
    </row>
    <row r="32" spans="1:22" s="106" customFormat="1" ht="12" customHeight="1" x14ac:dyDescent="0.2">
      <c r="A32" s="108"/>
      <c r="B32" s="109" t="s">
        <v>27</v>
      </c>
      <c r="C32" s="338">
        <v>83.804753789000003</v>
      </c>
      <c r="D32" s="338">
        <v>0</v>
      </c>
      <c r="E32" s="338">
        <v>110.35528977</v>
      </c>
      <c r="F32" s="338">
        <v>79.485051616000007</v>
      </c>
      <c r="G32" s="338">
        <v>0</v>
      </c>
      <c r="H32" s="338">
        <v>0</v>
      </c>
      <c r="I32" s="338">
        <v>0</v>
      </c>
      <c r="J32" s="338">
        <v>0</v>
      </c>
      <c r="K32" s="107"/>
      <c r="L32" s="316"/>
      <c r="M32" s="365"/>
      <c r="N32" s="365"/>
      <c r="O32" s="365"/>
      <c r="P32" s="365"/>
      <c r="Q32" s="365"/>
      <c r="R32" s="365"/>
      <c r="S32" s="365"/>
      <c r="T32" s="365"/>
    </row>
    <row r="33" spans="1:21" s="106" customFormat="1" ht="12" customHeight="1" x14ac:dyDescent="0.2">
      <c r="A33" s="108"/>
      <c r="B33" s="109" t="s">
        <v>11</v>
      </c>
      <c r="C33" s="338">
        <v>22.559674458</v>
      </c>
      <c r="D33" s="338">
        <v>0</v>
      </c>
      <c r="E33" s="338">
        <v>0</v>
      </c>
      <c r="F33" s="338">
        <v>22.559674458</v>
      </c>
      <c r="G33" s="338">
        <v>0</v>
      </c>
      <c r="H33" s="338">
        <v>0</v>
      </c>
      <c r="I33" s="338">
        <v>0</v>
      </c>
      <c r="J33" s="338">
        <v>0</v>
      </c>
      <c r="K33" s="107"/>
      <c r="L33" s="316"/>
      <c r="M33" s="365"/>
      <c r="N33" s="365"/>
      <c r="O33" s="365"/>
      <c r="P33" s="365"/>
      <c r="Q33" s="365"/>
      <c r="R33" s="365"/>
      <c r="S33" s="365"/>
      <c r="T33" s="365"/>
    </row>
    <row r="34" spans="1:21" s="106" customFormat="1" ht="16.5" customHeight="1" x14ac:dyDescent="0.2">
      <c r="A34" s="283"/>
      <c r="B34" s="284" t="s">
        <v>28</v>
      </c>
      <c r="C34" s="340">
        <v>2.8712542848</v>
      </c>
      <c r="D34" s="340">
        <v>0</v>
      </c>
      <c r="E34" s="340">
        <v>0</v>
      </c>
      <c r="F34" s="340">
        <v>2.8712542848</v>
      </c>
      <c r="G34" s="340">
        <v>0</v>
      </c>
      <c r="H34" s="340">
        <v>0</v>
      </c>
      <c r="I34" s="340">
        <v>0</v>
      </c>
      <c r="J34" s="340">
        <v>0</v>
      </c>
      <c r="K34" s="40"/>
      <c r="L34" s="316"/>
      <c r="M34" s="374"/>
      <c r="N34" s="375"/>
      <c r="O34" s="375"/>
      <c r="P34" s="374"/>
      <c r="Q34" s="375"/>
      <c r="R34" s="375"/>
      <c r="S34" s="375"/>
      <c r="T34" s="375"/>
    </row>
    <row r="35" spans="1:21" s="468" customFormat="1" ht="12" customHeight="1" x14ac:dyDescent="0.2">
      <c r="A35" s="466" t="s">
        <v>713</v>
      </c>
      <c r="B35" s="467"/>
      <c r="F35" s="461"/>
      <c r="G35" s="461"/>
      <c r="H35" s="461"/>
      <c r="I35" s="461"/>
      <c r="J35" s="461"/>
      <c r="K35" s="461"/>
      <c r="R35" s="469"/>
      <c r="S35" s="469"/>
      <c r="T35" s="469"/>
    </row>
    <row r="36" spans="1:21" s="402" customFormat="1" ht="12" customHeight="1" x14ac:dyDescent="0.2">
      <c r="A36" s="405" t="s">
        <v>81</v>
      </c>
      <c r="B36" s="440"/>
      <c r="F36" s="458"/>
      <c r="G36" s="458"/>
      <c r="H36" s="458"/>
      <c r="I36" s="458"/>
      <c r="J36" s="458"/>
      <c r="K36" s="458"/>
      <c r="R36" s="444"/>
      <c r="S36" s="444"/>
      <c r="T36" s="444"/>
    </row>
    <row r="37" spans="1:21" s="402" customFormat="1" ht="12" customHeight="1" x14ac:dyDescent="0.2">
      <c r="A37" s="405" t="s">
        <v>83</v>
      </c>
      <c r="B37" s="405"/>
      <c r="C37" s="458"/>
      <c r="D37" s="458"/>
      <c r="E37" s="459"/>
      <c r="F37" s="458"/>
      <c r="G37" s="458"/>
      <c r="H37" s="459"/>
      <c r="I37" s="458"/>
      <c r="J37" s="458"/>
      <c r="K37" s="459"/>
      <c r="M37" s="404"/>
      <c r="N37" s="404"/>
      <c r="O37" s="404"/>
    </row>
    <row r="38" spans="1:21" s="402" customFormat="1" ht="15.75" customHeight="1" x14ac:dyDescent="0.2">
      <c r="A38" s="405" t="s">
        <v>66</v>
      </c>
      <c r="B38" s="440"/>
      <c r="F38" s="458"/>
      <c r="G38" s="458"/>
      <c r="H38" s="458"/>
      <c r="I38" s="458"/>
      <c r="J38" s="458"/>
      <c r="K38" s="458"/>
    </row>
    <row r="39" spans="1:21" x14ac:dyDescent="0.2">
      <c r="A39" s="34"/>
      <c r="B39" s="34"/>
      <c r="C39" s="36"/>
      <c r="D39" s="36"/>
      <c r="E39" s="36"/>
      <c r="F39" s="36"/>
      <c r="G39" s="36"/>
      <c r="H39" s="36"/>
      <c r="I39" s="36"/>
      <c r="J39" s="36"/>
      <c r="K39" s="36"/>
      <c r="Q39" s="297"/>
      <c r="R39" s="297"/>
      <c r="S39" s="297"/>
      <c r="T39" s="297"/>
      <c r="U39" s="297"/>
    </row>
    <row r="40" spans="1:21" x14ac:dyDescent="0.2">
      <c r="A40" s="34"/>
      <c r="B40" s="34"/>
      <c r="C40" s="36"/>
      <c r="D40" s="36"/>
      <c r="E40" s="36"/>
      <c r="F40" s="36"/>
      <c r="G40" s="36"/>
      <c r="H40" s="36"/>
      <c r="I40" s="36"/>
      <c r="J40" s="36"/>
      <c r="K40" s="210"/>
      <c r="Q40" s="297"/>
      <c r="R40" s="297"/>
      <c r="S40" s="297"/>
      <c r="T40" s="297"/>
      <c r="U40" s="297"/>
    </row>
    <row r="41" spans="1:21" x14ac:dyDescent="0.2">
      <c r="C41" s="36"/>
      <c r="D41" s="345"/>
      <c r="E41" s="36"/>
      <c r="F41" s="36"/>
      <c r="G41" s="36"/>
      <c r="H41" s="36"/>
      <c r="I41" s="36"/>
      <c r="J41" s="36"/>
      <c r="Q41" s="297"/>
      <c r="R41" s="297"/>
      <c r="S41" s="297"/>
      <c r="T41" s="297"/>
      <c r="U41" s="297"/>
    </row>
    <row r="42" spans="1:21" x14ac:dyDescent="0.2">
      <c r="C42" s="36"/>
      <c r="D42" s="346"/>
      <c r="E42" s="36"/>
      <c r="F42" s="36"/>
      <c r="G42" s="36"/>
      <c r="H42" s="36"/>
      <c r="I42" s="36"/>
      <c r="J42" s="36"/>
      <c r="Q42" s="297"/>
      <c r="R42" s="297"/>
      <c r="S42" s="297"/>
      <c r="T42" s="297"/>
      <c r="U42" s="297"/>
    </row>
    <row r="43" spans="1:21" x14ac:dyDescent="0.2">
      <c r="C43" s="36"/>
      <c r="D43" s="346"/>
      <c r="E43" s="36"/>
      <c r="F43" s="36"/>
      <c r="G43" s="36"/>
      <c r="H43" s="36"/>
      <c r="I43" s="36"/>
      <c r="J43" s="36"/>
      <c r="Q43" s="297"/>
      <c r="R43" s="297"/>
      <c r="S43" s="297"/>
      <c r="T43" s="297"/>
      <c r="U43" s="297"/>
    </row>
    <row r="44" spans="1:21" x14ac:dyDescent="0.2">
      <c r="C44" s="36"/>
      <c r="D44" s="346"/>
      <c r="E44" s="36"/>
      <c r="F44" s="36"/>
      <c r="G44" s="36"/>
      <c r="H44" s="36"/>
      <c r="I44" s="36"/>
      <c r="J44" s="36"/>
      <c r="Q44" s="297"/>
      <c r="R44" s="297"/>
      <c r="S44" s="297"/>
      <c r="T44" s="297"/>
      <c r="U44" s="297"/>
    </row>
    <row r="45" spans="1:21" x14ac:dyDescent="0.2">
      <c r="C45" s="36"/>
      <c r="D45" s="36"/>
      <c r="E45" s="36"/>
      <c r="F45" s="36"/>
      <c r="G45" s="36"/>
      <c r="H45" s="36"/>
      <c r="I45" s="36"/>
      <c r="J45" s="36"/>
      <c r="Q45" s="297"/>
      <c r="R45" s="297"/>
      <c r="S45" s="297"/>
      <c r="T45" s="297"/>
      <c r="U45" s="297"/>
    </row>
    <row r="46" spans="1:21" x14ac:dyDescent="0.2">
      <c r="C46" s="36"/>
      <c r="D46" s="36"/>
      <c r="E46" s="36"/>
      <c r="F46" s="36"/>
      <c r="G46" s="36"/>
      <c r="H46" s="36"/>
      <c r="I46" s="36"/>
      <c r="J46" s="36"/>
    </row>
    <row r="47" spans="1:21" x14ac:dyDescent="0.2">
      <c r="C47" s="36"/>
      <c r="D47" s="36"/>
      <c r="E47" s="36"/>
      <c r="F47" s="36"/>
      <c r="G47" s="36"/>
      <c r="H47" s="36"/>
      <c r="I47" s="36"/>
      <c r="J47" s="36"/>
    </row>
    <row r="48" spans="1:21" x14ac:dyDescent="0.2">
      <c r="C48" s="36"/>
      <c r="D48" s="36"/>
      <c r="E48" s="36"/>
      <c r="F48" s="36"/>
      <c r="G48" s="36"/>
      <c r="H48" s="36"/>
      <c r="I48" s="36"/>
      <c r="J48" s="36"/>
    </row>
    <row r="49" spans="3:10" x14ac:dyDescent="0.2">
      <c r="C49" s="36"/>
      <c r="D49" s="36"/>
      <c r="E49" s="36"/>
      <c r="F49" s="36"/>
      <c r="G49" s="36"/>
      <c r="H49" s="36"/>
      <c r="I49" s="36"/>
      <c r="J49" s="36"/>
    </row>
    <row r="50" spans="3:10" x14ac:dyDescent="0.2">
      <c r="C50" s="36"/>
      <c r="D50" s="36"/>
      <c r="E50" s="36"/>
      <c r="F50" s="36"/>
      <c r="G50" s="36"/>
      <c r="H50" s="36"/>
      <c r="I50" s="36"/>
      <c r="J50" s="36"/>
    </row>
    <row r="51" spans="3:10" x14ac:dyDescent="0.2">
      <c r="C51" s="36"/>
      <c r="D51" s="36"/>
      <c r="E51" s="36"/>
      <c r="F51" s="36"/>
      <c r="G51" s="36"/>
      <c r="H51" s="36"/>
      <c r="I51" s="36"/>
      <c r="J51" s="36"/>
    </row>
    <row r="52" spans="3:10" x14ac:dyDescent="0.2">
      <c r="C52" s="36"/>
      <c r="D52" s="36"/>
      <c r="E52" s="36"/>
      <c r="F52" s="36"/>
      <c r="G52" s="36"/>
      <c r="H52" s="36"/>
      <c r="I52" s="36"/>
      <c r="J52" s="36"/>
    </row>
    <row r="53" spans="3:10" x14ac:dyDescent="0.2">
      <c r="C53" s="36"/>
      <c r="D53" s="36"/>
      <c r="E53" s="36"/>
      <c r="F53" s="36"/>
      <c r="G53" s="36"/>
      <c r="H53" s="36"/>
      <c r="I53" s="36"/>
      <c r="J53" s="36"/>
    </row>
  </sheetData>
  <mergeCells count="5">
    <mergeCell ref="A5:B6"/>
    <mergeCell ref="A8:J8"/>
    <mergeCell ref="A17:J17"/>
    <mergeCell ref="A26:J26"/>
    <mergeCell ref="A3:F3"/>
  </mergeCells>
  <hyperlinks>
    <hyperlink ref="J1" location="'Inhalt - Contenu'!A1" display="◄" xr:uid="{00000000-0004-0000-0500-000000000000}"/>
  </hyperlinks>
  <pageMargins left="0.59055118110236227" right="0.59055118110236227" top="0.59055118110236227" bottom="0.59055118110236227" header="0.51181102362204722" footer="0.51181102362204722"/>
  <pageSetup paperSize="9" scale="65" orientation="portrait" r:id="rId1"/>
  <headerFooter alignWithMargins="0"/>
  <ignoredErrors>
    <ignoredError sqref="A8 A1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5A096-C53D-4F4A-956A-FA9ACEA62B32}">
  <dimension ref="A1:CM418"/>
  <sheetViews>
    <sheetView showGridLines="0" zoomScaleNormal="100" workbookViewId="0">
      <selection activeCell="D8" sqref="D8"/>
    </sheetView>
  </sheetViews>
  <sheetFormatPr baseColWidth="10" defaultColWidth="13.33203125" defaultRowHeight="15" customHeight="1" x14ac:dyDescent="0.2"/>
  <cols>
    <col min="1" max="1" width="3.83203125" style="4" customWidth="1"/>
    <col min="2" max="2" width="27.33203125" style="26" customWidth="1"/>
    <col min="3" max="3" width="33" style="4" customWidth="1"/>
    <col min="4" max="4" width="15.5" style="4" customWidth="1"/>
    <col min="5" max="5" width="16.33203125" style="4" customWidth="1"/>
    <col min="6" max="6" width="17.1640625" style="4" customWidth="1"/>
    <col min="7" max="7" width="15.33203125" style="4" customWidth="1"/>
    <col min="8" max="9" width="12" style="4" customWidth="1"/>
    <col min="10" max="10" width="8.6640625" style="4" customWidth="1"/>
    <col min="11" max="11" width="20.1640625" style="4" customWidth="1"/>
    <col min="12" max="12" width="13.33203125" style="31"/>
    <col min="13" max="14" width="13.33203125" style="26" customWidth="1"/>
    <col min="15" max="15" width="13.33203125" style="26"/>
    <col min="16" max="16" width="14" style="4" customWidth="1"/>
    <col min="17" max="17" width="8.6640625" style="4" customWidth="1"/>
    <col min="18" max="18" width="14" style="4" customWidth="1"/>
    <col min="19" max="20" width="13.33203125" style="26"/>
    <col min="21" max="21" width="14" style="4" customWidth="1"/>
    <col min="22" max="91" width="13.33203125" style="26"/>
    <col min="92" max="16384" width="13.33203125" style="4"/>
  </cols>
  <sheetData>
    <row r="1" spans="1:91" s="135" customFormat="1" ht="12" customHeight="1" x14ac:dyDescent="0.2">
      <c r="A1" s="249" t="s">
        <v>123</v>
      </c>
      <c r="B1" s="138"/>
      <c r="C1" s="138"/>
      <c r="K1" s="198" t="s">
        <v>6</v>
      </c>
    </row>
    <row r="2" spans="1:91" s="135" customFormat="1" ht="12" customHeight="1" x14ac:dyDescent="0.2">
      <c r="A2" s="249" t="s">
        <v>125</v>
      </c>
      <c r="B2" s="138"/>
      <c r="C2" s="138"/>
      <c r="J2" s="139"/>
      <c r="K2" s="137" t="s">
        <v>124</v>
      </c>
      <c r="L2" s="186"/>
      <c r="M2" s="336"/>
      <c r="N2" s="336"/>
      <c r="O2" s="336"/>
      <c r="P2" s="336"/>
      <c r="Q2" s="336"/>
      <c r="R2" s="336"/>
      <c r="S2" s="336"/>
      <c r="T2" s="336"/>
    </row>
    <row r="3" spans="1:91" s="138" customFormat="1" ht="32.1" customHeight="1" x14ac:dyDescent="0.2">
      <c r="A3" s="525" t="s">
        <v>98</v>
      </c>
      <c r="B3" s="526"/>
      <c r="C3" s="526"/>
      <c r="D3" s="526"/>
      <c r="E3" s="527"/>
      <c r="F3" s="527"/>
      <c r="L3" s="301"/>
      <c r="M3" s="361"/>
      <c r="N3" s="361"/>
      <c r="O3" s="361"/>
      <c r="P3" s="361"/>
      <c r="Q3" s="361"/>
      <c r="R3" s="361"/>
      <c r="S3" s="361"/>
      <c r="T3" s="361"/>
      <c r="U3" s="382"/>
      <c r="V3" s="298"/>
      <c r="W3" s="298"/>
      <c r="X3" s="298"/>
      <c r="Y3" s="298"/>
      <c r="Z3" s="121"/>
      <c r="AA3" s="121"/>
    </row>
    <row r="4" spans="1:91" ht="12" customHeight="1" x14ac:dyDescent="0.25">
      <c r="A4" s="48"/>
      <c r="B4" s="250"/>
      <c r="C4" s="251"/>
      <c r="D4" s="27"/>
      <c r="E4" s="27"/>
      <c r="F4" s="27"/>
      <c r="G4" s="27"/>
      <c r="H4" s="27"/>
      <c r="I4" s="27"/>
      <c r="J4" s="21"/>
      <c r="K4" s="21"/>
      <c r="M4" s="210"/>
      <c r="N4" s="210"/>
      <c r="O4" s="210"/>
      <c r="P4" s="210"/>
      <c r="Q4" s="210"/>
      <c r="R4" s="210"/>
      <c r="S4" s="210"/>
      <c r="T4" s="210"/>
      <c r="U4" s="381"/>
      <c r="V4" s="120"/>
      <c r="W4" s="120"/>
      <c r="X4" s="120"/>
      <c r="Y4" s="120"/>
      <c r="Z4" s="75"/>
      <c r="AA4" s="75"/>
    </row>
    <row r="5" spans="1:91" s="115" customFormat="1" ht="15" customHeight="1" x14ac:dyDescent="0.2">
      <c r="A5" s="532" t="s">
        <v>114</v>
      </c>
      <c r="B5" s="533"/>
      <c r="C5" s="534"/>
      <c r="D5" s="112" t="s">
        <v>0</v>
      </c>
      <c r="E5" s="113"/>
      <c r="F5" s="113"/>
      <c r="G5" s="113"/>
      <c r="H5" s="113"/>
      <c r="I5" s="113"/>
      <c r="J5" s="113"/>
      <c r="K5" s="113"/>
      <c r="L5" s="114"/>
      <c r="M5" s="367"/>
      <c r="N5" s="367"/>
      <c r="O5" s="367"/>
      <c r="P5" s="367"/>
      <c r="Q5" s="367"/>
      <c r="R5" s="361"/>
      <c r="S5" s="367"/>
      <c r="T5" s="367"/>
      <c r="U5" s="383"/>
      <c r="V5" s="96"/>
      <c r="W5" s="96"/>
      <c r="X5" s="96"/>
      <c r="Y5" s="123"/>
      <c r="Z5" s="110"/>
      <c r="AA5" s="110"/>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c r="CA5" s="114"/>
      <c r="CB5" s="114"/>
      <c r="CC5" s="114"/>
      <c r="CD5" s="114"/>
      <c r="CE5" s="114"/>
      <c r="CF5" s="114"/>
      <c r="CG5" s="114"/>
      <c r="CH5" s="114"/>
      <c r="CI5" s="114"/>
      <c r="CJ5" s="114"/>
      <c r="CK5" s="114"/>
      <c r="CL5" s="114"/>
      <c r="CM5" s="114"/>
    </row>
    <row r="6" spans="1:91" s="115" customFormat="1" ht="15" customHeight="1" x14ac:dyDescent="0.2">
      <c r="A6" s="535"/>
      <c r="B6" s="535"/>
      <c r="C6" s="536"/>
      <c r="D6" s="116" t="s">
        <v>714</v>
      </c>
      <c r="E6" s="117" t="s">
        <v>31</v>
      </c>
      <c r="F6" s="117" t="s">
        <v>20</v>
      </c>
      <c r="G6" s="118" t="s">
        <v>22</v>
      </c>
      <c r="H6" s="117" t="s">
        <v>19</v>
      </c>
      <c r="I6" s="117" t="s">
        <v>21</v>
      </c>
      <c r="J6" s="117" t="s">
        <v>12</v>
      </c>
      <c r="K6" s="119" t="s">
        <v>715</v>
      </c>
      <c r="L6" s="114"/>
      <c r="M6" s="368"/>
      <c r="N6" s="368"/>
      <c r="O6" s="368"/>
      <c r="P6" s="368"/>
      <c r="Q6" s="368"/>
      <c r="R6" s="369"/>
      <c r="S6" s="368"/>
      <c r="T6" s="368"/>
      <c r="U6" s="383"/>
      <c r="V6" s="298"/>
      <c r="W6" s="210"/>
      <c r="X6" s="210"/>
      <c r="Y6" s="26"/>
      <c r="Z6" s="26"/>
      <c r="AA6" s="26"/>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row>
    <row r="7" spans="1:91" ht="6" customHeight="1" x14ac:dyDescent="0.2">
      <c r="A7" s="29"/>
      <c r="B7" s="29"/>
      <c r="C7" s="29"/>
      <c r="D7" s="223"/>
      <c r="E7" s="223"/>
      <c r="F7" s="223"/>
      <c r="G7" s="223"/>
      <c r="H7" s="223"/>
      <c r="I7" s="223"/>
      <c r="J7" s="223"/>
      <c r="K7" s="223"/>
      <c r="M7" s="120"/>
      <c r="N7" s="120"/>
      <c r="O7" s="120"/>
      <c r="P7" s="120"/>
      <c r="Q7" s="120"/>
      <c r="R7" s="120"/>
      <c r="S7" s="120"/>
      <c r="T7" s="120"/>
      <c r="U7" s="223"/>
      <c r="V7" s="120"/>
      <c r="W7" s="210"/>
      <c r="X7" s="210"/>
    </row>
    <row r="8" spans="1:91" s="120" customFormat="1" ht="15" customHeight="1" x14ac:dyDescent="0.2">
      <c r="A8" s="529" t="s">
        <v>18</v>
      </c>
      <c r="B8" s="529"/>
      <c r="C8" s="229"/>
      <c r="D8" s="336">
        <v>5418918</v>
      </c>
      <c r="E8" s="336">
        <v>678244</v>
      </c>
      <c r="F8" s="336">
        <v>2008462</v>
      </c>
      <c r="G8" s="336">
        <v>2727872</v>
      </c>
      <c r="H8" s="336">
        <v>27</v>
      </c>
      <c r="I8" s="336">
        <v>0</v>
      </c>
      <c r="J8" s="336">
        <v>45</v>
      </c>
      <c r="K8" s="336">
        <v>4268</v>
      </c>
      <c r="L8" s="298"/>
      <c r="M8" s="361"/>
      <c r="N8" s="361"/>
      <c r="O8" s="361"/>
      <c r="P8" s="361"/>
      <c r="Q8" s="361"/>
      <c r="R8" s="361"/>
      <c r="S8" s="361"/>
      <c r="T8" s="361"/>
      <c r="U8" s="336"/>
      <c r="V8" s="123"/>
      <c r="W8" s="121"/>
      <c r="X8" s="121"/>
      <c r="Y8" s="121"/>
    </row>
    <row r="9" spans="1:91" s="120" customFormat="1" ht="12" customHeight="1" x14ac:dyDescent="0.2">
      <c r="A9" s="523" t="s">
        <v>23</v>
      </c>
      <c r="B9" s="524"/>
      <c r="C9" s="524"/>
      <c r="D9" s="524"/>
      <c r="E9" s="524"/>
      <c r="F9" s="524"/>
      <c r="G9" s="524"/>
      <c r="H9" s="524"/>
      <c r="I9" s="524"/>
      <c r="J9" s="524"/>
      <c r="K9" s="462"/>
      <c r="L9" s="143"/>
      <c r="M9" s="210"/>
      <c r="N9" s="210"/>
      <c r="O9" s="210"/>
      <c r="P9" s="210"/>
      <c r="Q9" s="210"/>
      <c r="R9" s="210"/>
      <c r="S9" s="210"/>
      <c r="T9" s="210"/>
      <c r="U9" s="210"/>
      <c r="V9" s="26"/>
      <c r="W9" s="75"/>
      <c r="X9" s="75"/>
      <c r="Y9" s="75"/>
    </row>
    <row r="10" spans="1:91" s="123" customFormat="1" ht="12" customHeight="1" x14ac:dyDescent="0.2">
      <c r="A10" s="224"/>
      <c r="B10" s="224" t="s">
        <v>18</v>
      </c>
      <c r="C10" s="464"/>
      <c r="D10" s="336">
        <v>4385619</v>
      </c>
      <c r="E10" s="336">
        <v>638288</v>
      </c>
      <c r="F10" s="336">
        <v>1796564</v>
      </c>
      <c r="G10" s="336">
        <v>1946427</v>
      </c>
      <c r="H10" s="336">
        <v>27</v>
      </c>
      <c r="I10" s="336">
        <v>0</v>
      </c>
      <c r="J10" s="336">
        <v>45</v>
      </c>
      <c r="K10" s="336">
        <v>4268</v>
      </c>
      <c r="M10" s="367"/>
      <c r="N10" s="367"/>
      <c r="O10" s="367"/>
      <c r="P10" s="367"/>
      <c r="Q10" s="367"/>
      <c r="R10" s="361"/>
      <c r="S10" s="367"/>
      <c r="T10" s="367"/>
      <c r="U10" s="336"/>
      <c r="V10" s="26"/>
      <c r="W10" s="110"/>
      <c r="X10" s="110"/>
      <c r="Y10" s="110"/>
    </row>
    <row r="11" spans="1:91" s="302" customFormat="1" ht="12" customHeight="1" x14ac:dyDescent="0.2">
      <c r="A11" s="528"/>
      <c r="B11" s="531" t="s">
        <v>141</v>
      </c>
      <c r="C11" s="465" t="s">
        <v>140</v>
      </c>
      <c r="D11" s="339">
        <v>12108</v>
      </c>
      <c r="E11" s="339">
        <v>5092</v>
      </c>
      <c r="F11" s="339">
        <v>4070</v>
      </c>
      <c r="G11" s="339">
        <v>2946</v>
      </c>
      <c r="H11" s="339">
        <v>0</v>
      </c>
      <c r="I11" s="339">
        <v>0</v>
      </c>
      <c r="J11" s="339">
        <v>0</v>
      </c>
      <c r="K11" s="339">
        <v>0</v>
      </c>
      <c r="L11" s="339"/>
      <c r="M11" s="320"/>
    </row>
    <row r="12" spans="1:91" s="302" customFormat="1" ht="12" customHeight="1" x14ac:dyDescent="0.2">
      <c r="A12" s="528"/>
      <c r="B12" s="528"/>
      <c r="C12" s="465" t="s">
        <v>142</v>
      </c>
      <c r="D12" s="339">
        <v>203</v>
      </c>
      <c r="E12" s="339">
        <v>203</v>
      </c>
      <c r="F12" s="339">
        <v>0</v>
      </c>
      <c r="G12" s="339">
        <v>0</v>
      </c>
      <c r="H12" s="339">
        <v>0</v>
      </c>
      <c r="I12" s="339">
        <v>0</v>
      </c>
      <c r="J12" s="339">
        <v>0</v>
      </c>
      <c r="K12" s="339">
        <v>0</v>
      </c>
      <c r="L12" s="339"/>
      <c r="M12" s="320"/>
    </row>
    <row r="13" spans="1:91" s="302" customFormat="1" ht="12" customHeight="1" x14ac:dyDescent="0.2">
      <c r="A13" s="528"/>
      <c r="B13" s="528"/>
      <c r="C13" s="465" t="s">
        <v>143</v>
      </c>
      <c r="D13" s="339">
        <v>11905</v>
      </c>
      <c r="E13" s="339">
        <v>4889</v>
      </c>
      <c r="F13" s="339">
        <v>4070</v>
      </c>
      <c r="G13" s="339">
        <v>2946</v>
      </c>
      <c r="H13" s="339">
        <v>0</v>
      </c>
      <c r="I13" s="339">
        <v>0</v>
      </c>
      <c r="J13" s="339">
        <v>0</v>
      </c>
      <c r="K13" s="339">
        <v>0</v>
      </c>
      <c r="L13" s="339"/>
      <c r="M13" s="320"/>
    </row>
    <row r="14" spans="1:91" s="302" customFormat="1" ht="12" customHeight="1" x14ac:dyDescent="0.2">
      <c r="A14" s="528"/>
      <c r="B14" s="531" t="s">
        <v>144</v>
      </c>
      <c r="C14" s="465" t="s">
        <v>140</v>
      </c>
      <c r="D14" s="339">
        <v>93479</v>
      </c>
      <c r="E14" s="339">
        <v>8951</v>
      </c>
      <c r="F14" s="339">
        <v>14354</v>
      </c>
      <c r="G14" s="339">
        <v>67028</v>
      </c>
      <c r="H14" s="339">
        <v>0</v>
      </c>
      <c r="I14" s="339">
        <v>0</v>
      </c>
      <c r="J14" s="339">
        <v>0</v>
      </c>
      <c r="K14" s="339">
        <v>3146</v>
      </c>
      <c r="L14" s="339"/>
      <c r="M14" s="320"/>
    </row>
    <row r="15" spans="1:91" s="302" customFormat="1" ht="12" customHeight="1" x14ac:dyDescent="0.2">
      <c r="A15" s="528"/>
      <c r="B15" s="528"/>
      <c r="C15" s="465" t="s">
        <v>145</v>
      </c>
      <c r="D15" s="339">
        <v>1777</v>
      </c>
      <c r="E15" s="339">
        <v>0</v>
      </c>
      <c r="F15" s="339">
        <v>0</v>
      </c>
      <c r="G15" s="339">
        <v>1777</v>
      </c>
      <c r="H15" s="339">
        <v>0</v>
      </c>
      <c r="I15" s="339">
        <v>0</v>
      </c>
      <c r="J15" s="339">
        <v>0</v>
      </c>
      <c r="K15" s="339">
        <v>0</v>
      </c>
      <c r="L15" s="339"/>
      <c r="M15" s="320"/>
    </row>
    <row r="16" spans="1:91" s="302" customFormat="1" ht="12" customHeight="1" x14ac:dyDescent="0.2">
      <c r="A16" s="528"/>
      <c r="B16" s="528"/>
      <c r="C16" s="465" t="s">
        <v>146</v>
      </c>
      <c r="D16" s="339">
        <v>91702</v>
      </c>
      <c r="E16" s="339">
        <v>8951</v>
      </c>
      <c r="F16" s="339">
        <v>14354</v>
      </c>
      <c r="G16" s="339">
        <v>65251</v>
      </c>
      <c r="H16" s="339">
        <v>0</v>
      </c>
      <c r="I16" s="339">
        <v>0</v>
      </c>
      <c r="J16" s="339">
        <v>0</v>
      </c>
      <c r="K16" s="339">
        <v>3146</v>
      </c>
      <c r="L16" s="339"/>
      <c r="M16" s="320"/>
    </row>
    <row r="17" spans="1:13" s="302" customFormat="1" ht="12" customHeight="1" x14ac:dyDescent="0.2">
      <c r="A17" s="528"/>
      <c r="B17" s="465" t="s">
        <v>147</v>
      </c>
      <c r="C17" s="465" t="s">
        <v>148</v>
      </c>
      <c r="D17" s="339">
        <v>91638</v>
      </c>
      <c r="E17" s="339">
        <v>0</v>
      </c>
      <c r="F17" s="339">
        <v>63109</v>
      </c>
      <c r="G17" s="339">
        <v>28529</v>
      </c>
      <c r="H17" s="339">
        <v>0</v>
      </c>
      <c r="I17" s="339">
        <v>0</v>
      </c>
      <c r="J17" s="339">
        <v>0</v>
      </c>
      <c r="K17" s="339">
        <v>0</v>
      </c>
      <c r="L17" s="339"/>
      <c r="M17" s="320"/>
    </row>
    <row r="18" spans="1:13" s="302" customFormat="1" ht="12" customHeight="1" x14ac:dyDescent="0.2">
      <c r="A18" s="528"/>
      <c r="B18" s="531" t="s">
        <v>149</v>
      </c>
      <c r="C18" s="465" t="s">
        <v>140</v>
      </c>
      <c r="D18" s="339">
        <v>15959</v>
      </c>
      <c r="E18" s="339">
        <v>12726</v>
      </c>
      <c r="F18" s="339">
        <v>0</v>
      </c>
      <c r="G18" s="339">
        <v>3233</v>
      </c>
      <c r="H18" s="339">
        <v>0</v>
      </c>
      <c r="I18" s="339">
        <v>0</v>
      </c>
      <c r="J18" s="339">
        <v>0</v>
      </c>
      <c r="K18" s="339">
        <v>0</v>
      </c>
      <c r="L18" s="339"/>
      <c r="M18" s="320"/>
    </row>
    <row r="19" spans="1:13" s="302" customFormat="1" ht="12" customHeight="1" x14ac:dyDescent="0.2">
      <c r="A19" s="528"/>
      <c r="B19" s="528"/>
      <c r="C19" s="465" t="s">
        <v>150</v>
      </c>
      <c r="D19" s="339">
        <v>4424</v>
      </c>
      <c r="E19" s="339">
        <v>4424</v>
      </c>
      <c r="F19" s="339">
        <v>0</v>
      </c>
      <c r="G19" s="339">
        <v>0</v>
      </c>
      <c r="H19" s="339">
        <v>0</v>
      </c>
      <c r="I19" s="339">
        <v>0</v>
      </c>
      <c r="J19" s="339">
        <v>0</v>
      </c>
      <c r="K19" s="339">
        <v>0</v>
      </c>
      <c r="L19" s="339"/>
      <c r="M19" s="320"/>
    </row>
    <row r="20" spans="1:13" s="302" customFormat="1" ht="12" customHeight="1" x14ac:dyDescent="0.2">
      <c r="A20" s="528"/>
      <c r="B20" s="528"/>
      <c r="C20" s="465" t="s">
        <v>151</v>
      </c>
      <c r="D20" s="339">
        <v>3239</v>
      </c>
      <c r="E20" s="339">
        <v>6</v>
      </c>
      <c r="F20" s="339">
        <v>0</v>
      </c>
      <c r="G20" s="339">
        <v>3233</v>
      </c>
      <c r="H20" s="339">
        <v>0</v>
      </c>
      <c r="I20" s="339">
        <v>0</v>
      </c>
      <c r="J20" s="339">
        <v>0</v>
      </c>
      <c r="K20" s="339">
        <v>0</v>
      </c>
      <c r="L20" s="339"/>
      <c r="M20" s="320"/>
    </row>
    <row r="21" spans="1:13" s="302" customFormat="1" ht="12" customHeight="1" x14ac:dyDescent="0.2">
      <c r="A21" s="528"/>
      <c r="B21" s="528"/>
      <c r="C21" s="465" t="s">
        <v>152</v>
      </c>
      <c r="D21" s="339">
        <v>8296</v>
      </c>
      <c r="E21" s="339">
        <v>8296</v>
      </c>
      <c r="F21" s="339">
        <v>0</v>
      </c>
      <c r="G21" s="339">
        <v>0</v>
      </c>
      <c r="H21" s="339">
        <v>0</v>
      </c>
      <c r="I21" s="339">
        <v>0</v>
      </c>
      <c r="J21" s="339">
        <v>0</v>
      </c>
      <c r="K21" s="339">
        <v>0</v>
      </c>
      <c r="L21" s="339"/>
      <c r="M21" s="320"/>
    </row>
    <row r="22" spans="1:13" s="302" customFormat="1" ht="12" customHeight="1" x14ac:dyDescent="0.2">
      <c r="A22" s="528"/>
      <c r="B22" s="465" t="s">
        <v>153</v>
      </c>
      <c r="C22" s="465" t="s">
        <v>154</v>
      </c>
      <c r="D22" s="339">
        <v>12561</v>
      </c>
      <c r="E22" s="339">
        <v>4462</v>
      </c>
      <c r="F22" s="339">
        <v>3783</v>
      </c>
      <c r="G22" s="339">
        <v>4316</v>
      </c>
      <c r="H22" s="339">
        <v>0</v>
      </c>
      <c r="I22" s="339">
        <v>0</v>
      </c>
      <c r="J22" s="339">
        <v>0</v>
      </c>
      <c r="K22" s="339">
        <v>0</v>
      </c>
      <c r="L22" s="339"/>
      <c r="M22" s="320"/>
    </row>
    <row r="23" spans="1:13" s="302" customFormat="1" ht="12" customHeight="1" x14ac:dyDescent="0.2">
      <c r="A23" s="528"/>
      <c r="B23" s="531" t="s">
        <v>155</v>
      </c>
      <c r="C23" s="465" t="s">
        <v>140</v>
      </c>
      <c r="D23" s="339">
        <v>14654</v>
      </c>
      <c r="E23" s="339">
        <v>4766</v>
      </c>
      <c r="F23" s="339">
        <v>572</v>
      </c>
      <c r="G23" s="339">
        <v>9316</v>
      </c>
      <c r="H23" s="339">
        <v>0</v>
      </c>
      <c r="I23" s="339">
        <v>0</v>
      </c>
      <c r="J23" s="339">
        <v>0</v>
      </c>
      <c r="K23" s="339">
        <v>0</v>
      </c>
      <c r="L23" s="339"/>
      <c r="M23" s="320"/>
    </row>
    <row r="24" spans="1:13" s="302" customFormat="1" ht="12" customHeight="1" x14ac:dyDescent="0.2">
      <c r="A24" s="528"/>
      <c r="B24" s="528"/>
      <c r="C24" s="465" t="s">
        <v>156</v>
      </c>
      <c r="D24" s="339">
        <v>572</v>
      </c>
      <c r="E24" s="339">
        <v>0</v>
      </c>
      <c r="F24" s="339">
        <v>572</v>
      </c>
      <c r="G24" s="339">
        <v>0</v>
      </c>
      <c r="H24" s="339">
        <v>0</v>
      </c>
      <c r="I24" s="339">
        <v>0</v>
      </c>
      <c r="J24" s="339">
        <v>0</v>
      </c>
      <c r="K24" s="339">
        <v>0</v>
      </c>
      <c r="L24" s="339"/>
      <c r="M24" s="320"/>
    </row>
    <row r="25" spans="1:13" s="302" customFormat="1" ht="12" customHeight="1" x14ac:dyDescent="0.2">
      <c r="A25" s="528"/>
      <c r="B25" s="528"/>
      <c r="C25" s="465" t="s">
        <v>157</v>
      </c>
      <c r="D25" s="339">
        <v>486</v>
      </c>
      <c r="E25" s="339">
        <v>326</v>
      </c>
      <c r="F25" s="339">
        <v>0</v>
      </c>
      <c r="G25" s="339">
        <v>160</v>
      </c>
      <c r="H25" s="339">
        <v>0</v>
      </c>
      <c r="I25" s="339">
        <v>0</v>
      </c>
      <c r="J25" s="339">
        <v>0</v>
      </c>
      <c r="K25" s="339">
        <v>0</v>
      </c>
      <c r="L25" s="339"/>
      <c r="M25" s="320"/>
    </row>
    <row r="26" spans="1:13" s="302" customFormat="1" ht="12" customHeight="1" x14ac:dyDescent="0.2">
      <c r="A26" s="528"/>
      <c r="B26" s="528"/>
      <c r="C26" s="465" t="s">
        <v>158</v>
      </c>
      <c r="D26" s="339">
        <v>13510</v>
      </c>
      <c r="E26" s="339">
        <v>4440</v>
      </c>
      <c r="F26" s="339">
        <v>0</v>
      </c>
      <c r="G26" s="339">
        <v>9070</v>
      </c>
      <c r="H26" s="339">
        <v>0</v>
      </c>
      <c r="I26" s="339">
        <v>0</v>
      </c>
      <c r="J26" s="339">
        <v>0</v>
      </c>
      <c r="K26" s="339">
        <v>0</v>
      </c>
      <c r="L26" s="339"/>
      <c r="M26" s="320"/>
    </row>
    <row r="27" spans="1:13" s="302" customFormat="1" ht="12" customHeight="1" x14ac:dyDescent="0.2">
      <c r="A27" s="528"/>
      <c r="B27" s="528"/>
      <c r="C27" s="465" t="s">
        <v>159</v>
      </c>
      <c r="D27" s="339">
        <v>86</v>
      </c>
      <c r="E27" s="339">
        <v>0</v>
      </c>
      <c r="F27" s="339">
        <v>0</v>
      </c>
      <c r="G27" s="339">
        <v>86</v>
      </c>
      <c r="H27" s="339">
        <v>0</v>
      </c>
      <c r="I27" s="339">
        <v>0</v>
      </c>
      <c r="J27" s="339">
        <v>0</v>
      </c>
      <c r="K27" s="339">
        <v>0</v>
      </c>
      <c r="L27" s="339"/>
      <c r="M27" s="320"/>
    </row>
    <row r="28" spans="1:13" s="302" customFormat="1" ht="12" customHeight="1" x14ac:dyDescent="0.2">
      <c r="A28" s="528"/>
      <c r="B28" s="465" t="s">
        <v>160</v>
      </c>
      <c r="C28" s="465" t="s">
        <v>161</v>
      </c>
      <c r="D28" s="339">
        <v>5199</v>
      </c>
      <c r="E28" s="339">
        <v>172</v>
      </c>
      <c r="F28" s="339">
        <v>0</v>
      </c>
      <c r="G28" s="339">
        <v>5027</v>
      </c>
      <c r="H28" s="339">
        <v>0</v>
      </c>
      <c r="I28" s="339">
        <v>0</v>
      </c>
      <c r="J28" s="339">
        <v>0</v>
      </c>
      <c r="K28" s="339">
        <v>0</v>
      </c>
      <c r="L28" s="339"/>
      <c r="M28" s="320"/>
    </row>
    <row r="29" spans="1:13" s="302" customFormat="1" ht="12" customHeight="1" x14ac:dyDescent="0.2">
      <c r="A29" s="528"/>
      <c r="B29" s="465" t="s">
        <v>162</v>
      </c>
      <c r="C29" s="465" t="s">
        <v>163</v>
      </c>
      <c r="D29" s="339">
        <v>36243</v>
      </c>
      <c r="E29" s="339">
        <v>5511</v>
      </c>
      <c r="F29" s="339">
        <v>6374</v>
      </c>
      <c r="G29" s="339">
        <v>24358</v>
      </c>
      <c r="H29" s="339">
        <v>0</v>
      </c>
      <c r="I29" s="339">
        <v>0</v>
      </c>
      <c r="J29" s="339">
        <v>0</v>
      </c>
      <c r="K29" s="339">
        <v>0</v>
      </c>
      <c r="L29" s="339"/>
      <c r="M29" s="320"/>
    </row>
    <row r="30" spans="1:13" s="302" customFormat="1" ht="12" customHeight="1" x14ac:dyDescent="0.2">
      <c r="A30" s="528"/>
      <c r="B30" s="531" t="s">
        <v>164</v>
      </c>
      <c r="C30" s="465" t="s">
        <v>140</v>
      </c>
      <c r="D30" s="339">
        <v>90278</v>
      </c>
      <c r="E30" s="339">
        <v>8542</v>
      </c>
      <c r="F30" s="339">
        <v>36218</v>
      </c>
      <c r="G30" s="339">
        <v>44986</v>
      </c>
      <c r="H30" s="339">
        <v>0</v>
      </c>
      <c r="I30" s="339">
        <v>0</v>
      </c>
      <c r="J30" s="339">
        <v>0</v>
      </c>
      <c r="K30" s="339">
        <v>532</v>
      </c>
      <c r="L30" s="339"/>
      <c r="M30" s="320"/>
    </row>
    <row r="31" spans="1:13" s="302" customFormat="1" ht="12" customHeight="1" x14ac:dyDescent="0.2">
      <c r="A31" s="528"/>
      <c r="B31" s="528"/>
      <c r="C31" s="465" t="s">
        <v>410</v>
      </c>
      <c r="D31" s="339">
        <v>396</v>
      </c>
      <c r="E31" s="339">
        <v>0</v>
      </c>
      <c r="F31" s="339">
        <v>0</v>
      </c>
      <c r="G31" s="339">
        <v>0</v>
      </c>
      <c r="H31" s="339">
        <v>0</v>
      </c>
      <c r="I31" s="339">
        <v>0</v>
      </c>
      <c r="J31" s="339">
        <v>0</v>
      </c>
      <c r="K31" s="339">
        <v>396</v>
      </c>
      <c r="L31" s="339"/>
      <c r="M31" s="320"/>
    </row>
    <row r="32" spans="1:13" s="302" customFormat="1" ht="12" customHeight="1" x14ac:dyDescent="0.2">
      <c r="A32" s="528"/>
      <c r="B32" s="528"/>
      <c r="C32" s="465" t="s">
        <v>165</v>
      </c>
      <c r="D32" s="339">
        <v>89835</v>
      </c>
      <c r="E32" s="339">
        <v>8542</v>
      </c>
      <c r="F32" s="339">
        <v>36218</v>
      </c>
      <c r="G32" s="339">
        <v>44939</v>
      </c>
      <c r="H32" s="339">
        <v>0</v>
      </c>
      <c r="I32" s="339">
        <v>0</v>
      </c>
      <c r="J32" s="339">
        <v>0</v>
      </c>
      <c r="K32" s="339">
        <v>136</v>
      </c>
      <c r="L32" s="339"/>
      <c r="M32" s="320"/>
    </row>
    <row r="33" spans="1:13" s="302" customFormat="1" ht="12" customHeight="1" x14ac:dyDescent="0.2">
      <c r="A33" s="528"/>
      <c r="B33" s="528"/>
      <c r="C33" s="465" t="s">
        <v>159</v>
      </c>
      <c r="D33" s="339">
        <v>47</v>
      </c>
      <c r="E33" s="339">
        <v>0</v>
      </c>
      <c r="F33" s="339">
        <v>0</v>
      </c>
      <c r="G33" s="339">
        <v>47</v>
      </c>
      <c r="H33" s="339">
        <v>0</v>
      </c>
      <c r="I33" s="339">
        <v>0</v>
      </c>
      <c r="J33" s="339">
        <v>0</v>
      </c>
      <c r="K33" s="339">
        <v>0</v>
      </c>
      <c r="L33" s="339"/>
      <c r="M33" s="320"/>
    </row>
    <row r="34" spans="1:13" s="302" customFormat="1" ht="12" customHeight="1" x14ac:dyDescent="0.2">
      <c r="A34" s="528"/>
      <c r="B34" s="465" t="s">
        <v>166</v>
      </c>
      <c r="C34" s="465" t="s">
        <v>167</v>
      </c>
      <c r="D34" s="339">
        <v>4305</v>
      </c>
      <c r="E34" s="339">
        <v>0</v>
      </c>
      <c r="F34" s="339">
        <v>0</v>
      </c>
      <c r="G34" s="339">
        <v>4305</v>
      </c>
      <c r="H34" s="339">
        <v>0</v>
      </c>
      <c r="I34" s="339">
        <v>0</v>
      </c>
      <c r="J34" s="339">
        <v>0</v>
      </c>
      <c r="K34" s="339">
        <v>0</v>
      </c>
      <c r="L34" s="339"/>
      <c r="M34" s="320"/>
    </row>
    <row r="35" spans="1:13" s="302" customFormat="1" ht="12" customHeight="1" x14ac:dyDescent="0.2">
      <c r="A35" s="528"/>
      <c r="B35" s="531" t="s">
        <v>168</v>
      </c>
      <c r="C35" s="465" t="s">
        <v>140</v>
      </c>
      <c r="D35" s="339">
        <v>33806</v>
      </c>
      <c r="E35" s="339">
        <v>0</v>
      </c>
      <c r="F35" s="339">
        <v>11347</v>
      </c>
      <c r="G35" s="339">
        <v>22459</v>
      </c>
      <c r="H35" s="339">
        <v>0</v>
      </c>
      <c r="I35" s="339">
        <v>0</v>
      </c>
      <c r="J35" s="339">
        <v>0</v>
      </c>
      <c r="K35" s="339">
        <v>0</v>
      </c>
      <c r="L35" s="339"/>
      <c r="M35" s="320"/>
    </row>
    <row r="36" spans="1:13" s="302" customFormat="1" ht="12" customHeight="1" x14ac:dyDescent="0.2">
      <c r="A36" s="528"/>
      <c r="B36" s="528"/>
      <c r="C36" s="465" t="s">
        <v>169</v>
      </c>
      <c r="D36" s="339">
        <v>28548</v>
      </c>
      <c r="E36" s="339">
        <v>0</v>
      </c>
      <c r="F36" s="339">
        <v>10369</v>
      </c>
      <c r="G36" s="339">
        <v>18179</v>
      </c>
      <c r="H36" s="339">
        <v>0</v>
      </c>
      <c r="I36" s="339">
        <v>0</v>
      </c>
      <c r="J36" s="339">
        <v>0</v>
      </c>
      <c r="K36" s="339">
        <v>0</v>
      </c>
      <c r="L36" s="339"/>
      <c r="M36" s="320"/>
    </row>
    <row r="37" spans="1:13" s="302" customFormat="1" ht="12" customHeight="1" x14ac:dyDescent="0.2">
      <c r="A37" s="528"/>
      <c r="B37" s="528"/>
      <c r="C37" s="465" t="s">
        <v>170</v>
      </c>
      <c r="D37" s="339">
        <v>3598</v>
      </c>
      <c r="E37" s="339">
        <v>0</v>
      </c>
      <c r="F37" s="339">
        <v>822</v>
      </c>
      <c r="G37" s="339">
        <v>2776</v>
      </c>
      <c r="H37" s="339">
        <v>0</v>
      </c>
      <c r="I37" s="339">
        <v>0</v>
      </c>
      <c r="J37" s="339">
        <v>0</v>
      </c>
      <c r="K37" s="339">
        <v>0</v>
      </c>
      <c r="L37" s="339"/>
      <c r="M37" s="320"/>
    </row>
    <row r="38" spans="1:13" s="302" customFormat="1" ht="12" customHeight="1" x14ac:dyDescent="0.2">
      <c r="A38" s="528"/>
      <c r="B38" s="528"/>
      <c r="C38" s="465" t="s">
        <v>171</v>
      </c>
      <c r="D38" s="339">
        <v>156</v>
      </c>
      <c r="E38" s="339">
        <v>0</v>
      </c>
      <c r="F38" s="339">
        <v>156</v>
      </c>
      <c r="G38" s="339">
        <v>0</v>
      </c>
      <c r="H38" s="339">
        <v>0</v>
      </c>
      <c r="I38" s="339">
        <v>0</v>
      </c>
      <c r="J38" s="339">
        <v>0</v>
      </c>
      <c r="K38" s="339">
        <v>0</v>
      </c>
      <c r="L38" s="339"/>
      <c r="M38" s="320"/>
    </row>
    <row r="39" spans="1:13" s="302" customFormat="1" ht="12" customHeight="1" x14ac:dyDescent="0.2">
      <c r="A39" s="528"/>
      <c r="B39" s="528"/>
      <c r="C39" s="465" t="s">
        <v>172</v>
      </c>
      <c r="D39" s="339">
        <v>1413</v>
      </c>
      <c r="E39" s="339">
        <v>0</v>
      </c>
      <c r="F39" s="339">
        <v>0</v>
      </c>
      <c r="G39" s="339">
        <v>1413</v>
      </c>
      <c r="H39" s="339">
        <v>0</v>
      </c>
      <c r="I39" s="339">
        <v>0</v>
      </c>
      <c r="J39" s="339">
        <v>0</v>
      </c>
      <c r="K39" s="339">
        <v>0</v>
      </c>
      <c r="L39" s="339"/>
      <c r="M39" s="320"/>
    </row>
    <row r="40" spans="1:13" s="302" customFormat="1" ht="12" customHeight="1" x14ac:dyDescent="0.2">
      <c r="A40" s="528"/>
      <c r="B40" s="528"/>
      <c r="C40" s="465" t="s">
        <v>159</v>
      </c>
      <c r="D40" s="339">
        <v>91</v>
      </c>
      <c r="E40" s="339">
        <v>0</v>
      </c>
      <c r="F40" s="339">
        <v>0</v>
      </c>
      <c r="G40" s="339">
        <v>91</v>
      </c>
      <c r="H40" s="339">
        <v>0</v>
      </c>
      <c r="I40" s="339">
        <v>0</v>
      </c>
      <c r="J40" s="339">
        <v>0</v>
      </c>
      <c r="K40" s="339">
        <v>0</v>
      </c>
      <c r="L40" s="339"/>
      <c r="M40" s="320"/>
    </row>
    <row r="41" spans="1:13" s="302" customFormat="1" ht="12" customHeight="1" x14ac:dyDescent="0.2">
      <c r="A41" s="528"/>
      <c r="B41" s="531" t="s">
        <v>173</v>
      </c>
      <c r="C41" s="465" t="s">
        <v>140</v>
      </c>
      <c r="D41" s="339">
        <v>357505</v>
      </c>
      <c r="E41" s="339">
        <v>52881</v>
      </c>
      <c r="F41" s="339">
        <v>212960</v>
      </c>
      <c r="G41" s="339">
        <v>91664</v>
      </c>
      <c r="H41" s="339">
        <v>0</v>
      </c>
      <c r="I41" s="339">
        <v>0</v>
      </c>
      <c r="J41" s="339">
        <v>0</v>
      </c>
      <c r="K41" s="339">
        <v>0</v>
      </c>
      <c r="L41" s="339"/>
      <c r="M41" s="320"/>
    </row>
    <row r="42" spans="1:13" s="302" customFormat="1" ht="12" customHeight="1" x14ac:dyDescent="0.2">
      <c r="A42" s="528"/>
      <c r="B42" s="528"/>
      <c r="C42" s="465" t="s">
        <v>174</v>
      </c>
      <c r="D42" s="339">
        <v>33304</v>
      </c>
      <c r="E42" s="339">
        <v>8592</v>
      </c>
      <c r="F42" s="339">
        <v>20792</v>
      </c>
      <c r="G42" s="339">
        <v>3920</v>
      </c>
      <c r="H42" s="339">
        <v>0</v>
      </c>
      <c r="I42" s="339">
        <v>0</v>
      </c>
      <c r="J42" s="339">
        <v>0</v>
      </c>
      <c r="K42" s="339">
        <v>0</v>
      </c>
      <c r="L42" s="339"/>
      <c r="M42" s="320"/>
    </row>
    <row r="43" spans="1:13" s="302" customFormat="1" ht="12" customHeight="1" x14ac:dyDescent="0.2">
      <c r="A43" s="528"/>
      <c r="B43" s="528"/>
      <c r="C43" s="465" t="s">
        <v>175</v>
      </c>
      <c r="D43" s="339">
        <v>15253</v>
      </c>
      <c r="E43" s="339">
        <v>5496</v>
      </c>
      <c r="F43" s="339">
        <v>9757</v>
      </c>
      <c r="G43" s="339">
        <v>0</v>
      </c>
      <c r="H43" s="339">
        <v>0</v>
      </c>
      <c r="I43" s="339">
        <v>0</v>
      </c>
      <c r="J43" s="339">
        <v>0</v>
      </c>
      <c r="K43" s="339">
        <v>0</v>
      </c>
      <c r="L43" s="339"/>
      <c r="M43" s="320"/>
    </row>
    <row r="44" spans="1:13" s="302" customFormat="1" ht="12" customHeight="1" x14ac:dyDescent="0.2">
      <c r="A44" s="528"/>
      <c r="B44" s="528"/>
      <c r="C44" s="465" t="s">
        <v>176</v>
      </c>
      <c r="D44" s="339">
        <v>491</v>
      </c>
      <c r="E44" s="339">
        <v>296</v>
      </c>
      <c r="F44" s="339">
        <v>195</v>
      </c>
      <c r="G44" s="339">
        <v>0</v>
      </c>
      <c r="H44" s="339">
        <v>0</v>
      </c>
      <c r="I44" s="339">
        <v>0</v>
      </c>
      <c r="J44" s="339">
        <v>0</v>
      </c>
      <c r="K44" s="339">
        <v>0</v>
      </c>
      <c r="L44" s="339"/>
      <c r="M44" s="320"/>
    </row>
    <row r="45" spans="1:13" s="302" customFormat="1" ht="12" customHeight="1" x14ac:dyDescent="0.2">
      <c r="A45" s="528"/>
      <c r="B45" s="528"/>
      <c r="C45" s="465" t="s">
        <v>177</v>
      </c>
      <c r="D45" s="339">
        <v>5175</v>
      </c>
      <c r="E45" s="339">
        <v>2688</v>
      </c>
      <c r="F45" s="339">
        <v>0</v>
      </c>
      <c r="G45" s="339">
        <v>2487</v>
      </c>
      <c r="H45" s="339">
        <v>0</v>
      </c>
      <c r="I45" s="339">
        <v>0</v>
      </c>
      <c r="J45" s="339">
        <v>0</v>
      </c>
      <c r="K45" s="339">
        <v>0</v>
      </c>
      <c r="L45" s="339"/>
      <c r="M45" s="320"/>
    </row>
    <row r="46" spans="1:13" s="302" customFormat="1" ht="12" customHeight="1" x14ac:dyDescent="0.2">
      <c r="A46" s="528"/>
      <c r="B46" s="528"/>
      <c r="C46" s="465" t="s">
        <v>178</v>
      </c>
      <c r="D46" s="339">
        <v>79384</v>
      </c>
      <c r="E46" s="339">
        <v>16017</v>
      </c>
      <c r="F46" s="339">
        <v>41378</v>
      </c>
      <c r="G46" s="339">
        <v>21989</v>
      </c>
      <c r="H46" s="339">
        <v>0</v>
      </c>
      <c r="I46" s="339">
        <v>0</v>
      </c>
      <c r="J46" s="339">
        <v>0</v>
      </c>
      <c r="K46" s="339">
        <v>0</v>
      </c>
      <c r="L46" s="339"/>
      <c r="M46" s="320"/>
    </row>
    <row r="47" spans="1:13" s="302" customFormat="1" ht="12" customHeight="1" x14ac:dyDescent="0.2">
      <c r="A47" s="528"/>
      <c r="B47" s="528"/>
      <c r="C47" s="465" t="s">
        <v>179</v>
      </c>
      <c r="D47" s="339">
        <v>4054</v>
      </c>
      <c r="E47" s="339">
        <v>4054</v>
      </c>
      <c r="F47" s="339">
        <v>0</v>
      </c>
      <c r="G47" s="339">
        <v>0</v>
      </c>
      <c r="H47" s="339">
        <v>0</v>
      </c>
      <c r="I47" s="339">
        <v>0</v>
      </c>
      <c r="J47" s="339">
        <v>0</v>
      </c>
      <c r="K47" s="339">
        <v>0</v>
      </c>
      <c r="L47" s="339"/>
      <c r="M47" s="320"/>
    </row>
    <row r="48" spans="1:13" s="302" customFormat="1" ht="12" customHeight="1" x14ac:dyDescent="0.2">
      <c r="A48" s="528"/>
      <c r="B48" s="528"/>
      <c r="C48" s="465" t="s">
        <v>180</v>
      </c>
      <c r="D48" s="339">
        <v>157325</v>
      </c>
      <c r="E48" s="339">
        <v>11281</v>
      </c>
      <c r="F48" s="339">
        <v>84573</v>
      </c>
      <c r="G48" s="339">
        <v>61471</v>
      </c>
      <c r="H48" s="339">
        <v>0</v>
      </c>
      <c r="I48" s="339">
        <v>0</v>
      </c>
      <c r="J48" s="339">
        <v>0</v>
      </c>
      <c r="K48" s="339">
        <v>0</v>
      </c>
      <c r="L48" s="339"/>
      <c r="M48" s="320"/>
    </row>
    <row r="49" spans="1:13" s="302" customFormat="1" ht="12" customHeight="1" x14ac:dyDescent="0.2">
      <c r="A49" s="528"/>
      <c r="B49" s="528"/>
      <c r="C49" s="465" t="s">
        <v>181</v>
      </c>
      <c r="D49" s="339">
        <v>23582</v>
      </c>
      <c r="E49" s="339">
        <v>0</v>
      </c>
      <c r="F49" s="339">
        <v>23582</v>
      </c>
      <c r="G49" s="339">
        <v>0</v>
      </c>
      <c r="H49" s="339">
        <v>0</v>
      </c>
      <c r="I49" s="339">
        <v>0</v>
      </c>
      <c r="J49" s="339">
        <v>0</v>
      </c>
      <c r="K49" s="339">
        <v>0</v>
      </c>
      <c r="L49" s="339"/>
      <c r="M49" s="320"/>
    </row>
    <row r="50" spans="1:13" s="302" customFormat="1" ht="12" customHeight="1" x14ac:dyDescent="0.2">
      <c r="A50" s="528"/>
      <c r="B50" s="528"/>
      <c r="C50" s="465" t="s">
        <v>182</v>
      </c>
      <c r="D50" s="339">
        <v>6431</v>
      </c>
      <c r="E50" s="339">
        <v>0</v>
      </c>
      <c r="F50" s="339">
        <v>6431</v>
      </c>
      <c r="G50" s="339">
        <v>0</v>
      </c>
      <c r="H50" s="339">
        <v>0</v>
      </c>
      <c r="I50" s="339">
        <v>0</v>
      </c>
      <c r="J50" s="339">
        <v>0</v>
      </c>
      <c r="K50" s="339">
        <v>0</v>
      </c>
      <c r="L50" s="339"/>
      <c r="M50" s="320"/>
    </row>
    <row r="51" spans="1:13" s="302" customFormat="1" ht="12" customHeight="1" x14ac:dyDescent="0.2">
      <c r="A51" s="528"/>
      <c r="B51" s="528"/>
      <c r="C51" s="465" t="s">
        <v>183</v>
      </c>
      <c r="D51" s="339">
        <v>4726</v>
      </c>
      <c r="E51" s="339">
        <v>0</v>
      </c>
      <c r="F51" s="339">
        <v>4726</v>
      </c>
      <c r="G51" s="339">
        <v>0</v>
      </c>
      <c r="H51" s="339">
        <v>0</v>
      </c>
      <c r="I51" s="339">
        <v>0</v>
      </c>
      <c r="J51" s="339">
        <v>0</v>
      </c>
      <c r="K51" s="339">
        <v>0</v>
      </c>
      <c r="L51" s="339"/>
      <c r="M51" s="320"/>
    </row>
    <row r="52" spans="1:13" s="302" customFormat="1" ht="12" customHeight="1" x14ac:dyDescent="0.2">
      <c r="A52" s="528"/>
      <c r="B52" s="528"/>
      <c r="C52" s="465" t="s">
        <v>184</v>
      </c>
      <c r="D52" s="339">
        <v>27718</v>
      </c>
      <c r="E52" s="339">
        <v>4395</v>
      </c>
      <c r="F52" s="339">
        <v>21526</v>
      </c>
      <c r="G52" s="339">
        <v>1797</v>
      </c>
      <c r="H52" s="339">
        <v>0</v>
      </c>
      <c r="I52" s="339">
        <v>0</v>
      </c>
      <c r="J52" s="339">
        <v>0</v>
      </c>
      <c r="K52" s="339">
        <v>0</v>
      </c>
      <c r="L52" s="339"/>
      <c r="M52" s="320"/>
    </row>
    <row r="53" spans="1:13" s="302" customFormat="1" ht="12" customHeight="1" x14ac:dyDescent="0.2">
      <c r="A53" s="528"/>
      <c r="B53" s="528"/>
      <c r="C53" s="465" t="s">
        <v>159</v>
      </c>
      <c r="D53" s="339">
        <v>62</v>
      </c>
      <c r="E53" s="339">
        <v>62</v>
      </c>
      <c r="F53" s="339">
        <v>0</v>
      </c>
      <c r="G53" s="339">
        <v>0</v>
      </c>
      <c r="H53" s="339">
        <v>0</v>
      </c>
      <c r="I53" s="339">
        <v>0</v>
      </c>
      <c r="J53" s="339">
        <v>0</v>
      </c>
      <c r="K53" s="339">
        <v>0</v>
      </c>
      <c r="L53" s="339"/>
      <c r="M53" s="320"/>
    </row>
    <row r="54" spans="1:13" s="302" customFormat="1" ht="12" customHeight="1" x14ac:dyDescent="0.2">
      <c r="A54" s="528"/>
      <c r="B54" s="531" t="s">
        <v>185</v>
      </c>
      <c r="C54" s="465" t="s">
        <v>140</v>
      </c>
      <c r="D54" s="339">
        <v>442961</v>
      </c>
      <c r="E54" s="339">
        <v>52064</v>
      </c>
      <c r="F54" s="339">
        <v>76648</v>
      </c>
      <c r="G54" s="339">
        <v>314249</v>
      </c>
      <c r="H54" s="339">
        <v>0</v>
      </c>
      <c r="I54" s="339">
        <v>0</v>
      </c>
      <c r="J54" s="339">
        <v>0</v>
      </c>
      <c r="K54" s="339">
        <v>0</v>
      </c>
      <c r="L54" s="339"/>
      <c r="M54" s="320"/>
    </row>
    <row r="55" spans="1:13" s="302" customFormat="1" ht="12" customHeight="1" x14ac:dyDescent="0.2">
      <c r="A55" s="528"/>
      <c r="B55" s="528"/>
      <c r="C55" s="465" t="s">
        <v>186</v>
      </c>
      <c r="D55" s="339">
        <v>122666</v>
      </c>
      <c r="E55" s="339">
        <v>18986</v>
      </c>
      <c r="F55" s="339">
        <v>16725</v>
      </c>
      <c r="G55" s="339">
        <v>86955</v>
      </c>
      <c r="H55" s="339">
        <v>0</v>
      </c>
      <c r="I55" s="339">
        <v>0</v>
      </c>
      <c r="J55" s="339">
        <v>0</v>
      </c>
      <c r="K55" s="339">
        <v>0</v>
      </c>
      <c r="L55" s="339"/>
      <c r="M55" s="320"/>
    </row>
    <row r="56" spans="1:13" s="302" customFormat="1" ht="12" customHeight="1" x14ac:dyDescent="0.2">
      <c r="A56" s="528"/>
      <c r="B56" s="528"/>
      <c r="C56" s="465" t="s">
        <v>187</v>
      </c>
      <c r="D56" s="339">
        <v>5349</v>
      </c>
      <c r="E56" s="339">
        <v>0</v>
      </c>
      <c r="F56" s="339">
        <v>0</v>
      </c>
      <c r="G56" s="339">
        <v>5349</v>
      </c>
      <c r="H56" s="339">
        <v>0</v>
      </c>
      <c r="I56" s="339">
        <v>0</v>
      </c>
      <c r="J56" s="339">
        <v>0</v>
      </c>
      <c r="K56" s="339">
        <v>0</v>
      </c>
      <c r="L56" s="339"/>
      <c r="M56" s="320"/>
    </row>
    <row r="57" spans="1:13" s="302" customFormat="1" ht="12" customHeight="1" x14ac:dyDescent="0.2">
      <c r="A57" s="528"/>
      <c r="B57" s="528"/>
      <c r="C57" s="465" t="s">
        <v>188</v>
      </c>
      <c r="D57" s="339">
        <v>105792</v>
      </c>
      <c r="E57" s="339">
        <v>11909</v>
      </c>
      <c r="F57" s="339">
        <v>35590</v>
      </c>
      <c r="G57" s="339">
        <v>58293</v>
      </c>
      <c r="H57" s="339">
        <v>0</v>
      </c>
      <c r="I57" s="339">
        <v>0</v>
      </c>
      <c r="J57" s="339">
        <v>0</v>
      </c>
      <c r="K57" s="339">
        <v>0</v>
      </c>
      <c r="L57" s="339"/>
      <c r="M57" s="320"/>
    </row>
    <row r="58" spans="1:13" s="302" customFormat="1" ht="12" customHeight="1" x14ac:dyDescent="0.2">
      <c r="A58" s="528"/>
      <c r="B58" s="528"/>
      <c r="C58" s="465" t="s">
        <v>189</v>
      </c>
      <c r="D58" s="339">
        <v>66455</v>
      </c>
      <c r="E58" s="339">
        <v>13551</v>
      </c>
      <c r="F58" s="339">
        <v>350</v>
      </c>
      <c r="G58" s="339">
        <v>52554</v>
      </c>
      <c r="H58" s="339">
        <v>0</v>
      </c>
      <c r="I58" s="339">
        <v>0</v>
      </c>
      <c r="J58" s="339">
        <v>0</v>
      </c>
      <c r="K58" s="339">
        <v>0</v>
      </c>
      <c r="L58" s="339"/>
      <c r="M58" s="320"/>
    </row>
    <row r="59" spans="1:13" s="302" customFormat="1" ht="12" customHeight="1" x14ac:dyDescent="0.2">
      <c r="A59" s="528"/>
      <c r="B59" s="528"/>
      <c r="C59" s="465" t="s">
        <v>190</v>
      </c>
      <c r="D59" s="339">
        <v>11100</v>
      </c>
      <c r="E59" s="339">
        <v>56</v>
      </c>
      <c r="F59" s="339">
        <v>106</v>
      </c>
      <c r="G59" s="339">
        <v>10938</v>
      </c>
      <c r="H59" s="339">
        <v>0</v>
      </c>
      <c r="I59" s="339">
        <v>0</v>
      </c>
      <c r="J59" s="339">
        <v>0</v>
      </c>
      <c r="K59" s="339">
        <v>0</v>
      </c>
      <c r="L59" s="339"/>
      <c r="M59" s="320"/>
    </row>
    <row r="60" spans="1:13" s="302" customFormat="1" ht="12" customHeight="1" x14ac:dyDescent="0.2">
      <c r="A60" s="528"/>
      <c r="B60" s="528"/>
      <c r="C60" s="465" t="s">
        <v>191</v>
      </c>
      <c r="D60" s="339">
        <v>50389</v>
      </c>
      <c r="E60" s="339">
        <v>0</v>
      </c>
      <c r="F60" s="339">
        <v>3833</v>
      </c>
      <c r="G60" s="339">
        <v>46556</v>
      </c>
      <c r="H60" s="339">
        <v>0</v>
      </c>
      <c r="I60" s="339">
        <v>0</v>
      </c>
      <c r="J60" s="339">
        <v>0</v>
      </c>
      <c r="K60" s="339">
        <v>0</v>
      </c>
      <c r="L60" s="339"/>
      <c r="M60" s="320"/>
    </row>
    <row r="61" spans="1:13" s="302" customFormat="1" ht="12" customHeight="1" x14ac:dyDescent="0.2">
      <c r="A61" s="528"/>
      <c r="B61" s="528"/>
      <c r="C61" s="465" t="s">
        <v>192</v>
      </c>
      <c r="D61" s="339">
        <v>60339</v>
      </c>
      <c r="E61" s="339">
        <v>7562</v>
      </c>
      <c r="F61" s="339">
        <v>20030</v>
      </c>
      <c r="G61" s="339">
        <v>32747</v>
      </c>
      <c r="H61" s="339">
        <v>0</v>
      </c>
      <c r="I61" s="339">
        <v>0</v>
      </c>
      <c r="J61" s="339">
        <v>0</v>
      </c>
      <c r="K61" s="339">
        <v>0</v>
      </c>
      <c r="L61" s="339"/>
      <c r="M61" s="320"/>
    </row>
    <row r="62" spans="1:13" s="302" customFormat="1" ht="12" customHeight="1" x14ac:dyDescent="0.2">
      <c r="A62" s="528"/>
      <c r="B62" s="528"/>
      <c r="C62" s="465" t="s">
        <v>193</v>
      </c>
      <c r="D62" s="339">
        <v>725</v>
      </c>
      <c r="E62" s="339">
        <v>0</v>
      </c>
      <c r="F62" s="339">
        <v>0</v>
      </c>
      <c r="G62" s="339">
        <v>725</v>
      </c>
      <c r="H62" s="339">
        <v>0</v>
      </c>
      <c r="I62" s="339">
        <v>0</v>
      </c>
      <c r="J62" s="339">
        <v>0</v>
      </c>
      <c r="K62" s="339">
        <v>0</v>
      </c>
      <c r="L62" s="339"/>
      <c r="M62" s="320"/>
    </row>
    <row r="63" spans="1:13" s="302" customFormat="1" ht="12" customHeight="1" x14ac:dyDescent="0.2">
      <c r="A63" s="528"/>
      <c r="B63" s="528"/>
      <c r="C63" s="465" t="s">
        <v>194</v>
      </c>
      <c r="D63" s="339">
        <v>10639</v>
      </c>
      <c r="E63" s="339">
        <v>0</v>
      </c>
      <c r="F63" s="339">
        <v>0</v>
      </c>
      <c r="G63" s="339">
        <v>10639</v>
      </c>
      <c r="H63" s="339">
        <v>0</v>
      </c>
      <c r="I63" s="339">
        <v>0</v>
      </c>
      <c r="J63" s="339">
        <v>0</v>
      </c>
      <c r="K63" s="339">
        <v>0</v>
      </c>
      <c r="L63" s="339"/>
      <c r="M63" s="320"/>
    </row>
    <row r="64" spans="1:13" s="302" customFormat="1" ht="12" customHeight="1" x14ac:dyDescent="0.2">
      <c r="A64" s="528"/>
      <c r="B64" s="528"/>
      <c r="C64" s="465" t="s">
        <v>195</v>
      </c>
      <c r="D64" s="339">
        <v>9298</v>
      </c>
      <c r="E64" s="339">
        <v>0</v>
      </c>
      <c r="F64" s="339">
        <v>0</v>
      </c>
      <c r="G64" s="339">
        <v>9298</v>
      </c>
      <c r="H64" s="339">
        <v>0</v>
      </c>
      <c r="I64" s="339">
        <v>0</v>
      </c>
      <c r="J64" s="339">
        <v>0</v>
      </c>
      <c r="K64" s="339">
        <v>0</v>
      </c>
      <c r="L64" s="339"/>
      <c r="M64" s="320"/>
    </row>
    <row r="65" spans="1:13" s="302" customFormat="1" ht="12" customHeight="1" x14ac:dyDescent="0.2">
      <c r="A65" s="528"/>
      <c r="B65" s="528"/>
      <c r="C65" s="465" t="s">
        <v>196</v>
      </c>
      <c r="D65" s="339">
        <v>100</v>
      </c>
      <c r="E65" s="339">
        <v>0</v>
      </c>
      <c r="F65" s="339">
        <v>14</v>
      </c>
      <c r="G65" s="339">
        <v>86</v>
      </c>
      <c r="H65" s="339">
        <v>0</v>
      </c>
      <c r="I65" s="339">
        <v>0</v>
      </c>
      <c r="J65" s="339">
        <v>0</v>
      </c>
      <c r="K65" s="339">
        <v>0</v>
      </c>
      <c r="L65" s="339"/>
      <c r="M65" s="320"/>
    </row>
    <row r="66" spans="1:13" s="302" customFormat="1" ht="12" customHeight="1" x14ac:dyDescent="0.2">
      <c r="A66" s="528"/>
      <c r="B66" s="528"/>
      <c r="C66" s="465" t="s">
        <v>197</v>
      </c>
      <c r="D66" s="339">
        <v>109</v>
      </c>
      <c r="E66" s="339">
        <v>0</v>
      </c>
      <c r="F66" s="339">
        <v>0</v>
      </c>
      <c r="G66" s="339">
        <v>109</v>
      </c>
      <c r="H66" s="339">
        <v>0</v>
      </c>
      <c r="I66" s="339">
        <v>0</v>
      </c>
      <c r="J66" s="339">
        <v>0</v>
      </c>
      <c r="K66" s="339">
        <v>0</v>
      </c>
      <c r="L66" s="339"/>
      <c r="M66" s="320"/>
    </row>
    <row r="67" spans="1:13" s="302" customFormat="1" ht="12" customHeight="1" x14ac:dyDescent="0.2">
      <c r="A67" s="528"/>
      <c r="B67" s="531" t="s">
        <v>198</v>
      </c>
      <c r="C67" s="465" t="s">
        <v>140</v>
      </c>
      <c r="D67" s="339">
        <v>953117</v>
      </c>
      <c r="E67" s="339">
        <v>71290</v>
      </c>
      <c r="F67" s="339">
        <v>652498</v>
      </c>
      <c r="G67" s="339">
        <v>229302</v>
      </c>
      <c r="H67" s="339">
        <v>27</v>
      </c>
      <c r="I67" s="339">
        <v>0</v>
      </c>
      <c r="J67" s="339">
        <v>0</v>
      </c>
      <c r="K67" s="339">
        <v>0</v>
      </c>
      <c r="L67" s="339"/>
      <c r="M67" s="320"/>
    </row>
    <row r="68" spans="1:13" s="302" customFormat="1" ht="12" customHeight="1" x14ac:dyDescent="0.2">
      <c r="A68" s="528"/>
      <c r="B68" s="528"/>
      <c r="C68" s="465" t="s">
        <v>199</v>
      </c>
      <c r="D68" s="339">
        <v>9476</v>
      </c>
      <c r="E68" s="339">
        <v>0</v>
      </c>
      <c r="F68" s="339">
        <v>9476</v>
      </c>
      <c r="G68" s="339">
        <v>0</v>
      </c>
      <c r="H68" s="339">
        <v>0</v>
      </c>
      <c r="I68" s="339">
        <v>0</v>
      </c>
      <c r="J68" s="339">
        <v>0</v>
      </c>
      <c r="K68" s="339">
        <v>0</v>
      </c>
      <c r="L68" s="339"/>
      <c r="M68" s="320"/>
    </row>
    <row r="69" spans="1:13" s="302" customFormat="1" ht="12" customHeight="1" x14ac:dyDescent="0.2">
      <c r="A69" s="528"/>
      <c r="B69" s="528"/>
      <c r="C69" s="465" t="s">
        <v>200</v>
      </c>
      <c r="D69" s="339">
        <v>38544</v>
      </c>
      <c r="E69" s="339">
        <v>0</v>
      </c>
      <c r="F69" s="339">
        <v>32631</v>
      </c>
      <c r="G69" s="339">
        <v>5913</v>
      </c>
      <c r="H69" s="339">
        <v>0</v>
      </c>
      <c r="I69" s="339">
        <v>0</v>
      </c>
      <c r="J69" s="339">
        <v>0</v>
      </c>
      <c r="K69" s="339">
        <v>0</v>
      </c>
      <c r="L69" s="339"/>
      <c r="M69" s="320"/>
    </row>
    <row r="70" spans="1:13" s="302" customFormat="1" ht="12" customHeight="1" x14ac:dyDescent="0.2">
      <c r="A70" s="528"/>
      <c r="B70" s="528"/>
      <c r="C70" s="465" t="s">
        <v>201</v>
      </c>
      <c r="D70" s="339">
        <v>86878</v>
      </c>
      <c r="E70" s="339">
        <v>7927</v>
      </c>
      <c r="F70" s="339">
        <v>61228</v>
      </c>
      <c r="G70" s="339">
        <v>17723</v>
      </c>
      <c r="H70" s="339">
        <v>0</v>
      </c>
      <c r="I70" s="339">
        <v>0</v>
      </c>
      <c r="J70" s="339">
        <v>0</v>
      </c>
      <c r="K70" s="339">
        <v>0</v>
      </c>
      <c r="L70" s="339"/>
      <c r="M70" s="320"/>
    </row>
    <row r="71" spans="1:13" s="302" customFormat="1" ht="12" customHeight="1" x14ac:dyDescent="0.2">
      <c r="A71" s="528"/>
      <c r="B71" s="528"/>
      <c r="C71" s="465" t="s">
        <v>202</v>
      </c>
      <c r="D71" s="339">
        <v>54735</v>
      </c>
      <c r="E71" s="339">
        <v>4726</v>
      </c>
      <c r="F71" s="339">
        <v>49520</v>
      </c>
      <c r="G71" s="339">
        <v>489</v>
      </c>
      <c r="H71" s="339">
        <v>0</v>
      </c>
      <c r="I71" s="339">
        <v>0</v>
      </c>
      <c r="J71" s="339">
        <v>0</v>
      </c>
      <c r="K71" s="339">
        <v>0</v>
      </c>
      <c r="L71" s="339"/>
      <c r="M71" s="320"/>
    </row>
    <row r="72" spans="1:13" s="302" customFormat="1" ht="12" customHeight="1" x14ac:dyDescent="0.2">
      <c r="A72" s="528"/>
      <c r="B72" s="528"/>
      <c r="C72" s="465" t="s">
        <v>203</v>
      </c>
      <c r="D72" s="339">
        <v>24093</v>
      </c>
      <c r="E72" s="339">
        <v>0</v>
      </c>
      <c r="F72" s="339">
        <v>24066</v>
      </c>
      <c r="G72" s="339">
        <v>0</v>
      </c>
      <c r="H72" s="339">
        <v>27</v>
      </c>
      <c r="I72" s="339">
        <v>0</v>
      </c>
      <c r="J72" s="339">
        <v>0</v>
      </c>
      <c r="K72" s="339">
        <v>0</v>
      </c>
      <c r="L72" s="339"/>
      <c r="M72" s="320"/>
    </row>
    <row r="73" spans="1:13" s="302" customFormat="1" ht="12" customHeight="1" x14ac:dyDescent="0.2">
      <c r="A73" s="528"/>
      <c r="B73" s="528"/>
      <c r="C73" s="465" t="s">
        <v>204</v>
      </c>
      <c r="D73" s="339">
        <v>91094</v>
      </c>
      <c r="E73" s="339">
        <v>0</v>
      </c>
      <c r="F73" s="339">
        <v>84457</v>
      </c>
      <c r="G73" s="339">
        <v>6637</v>
      </c>
      <c r="H73" s="339">
        <v>0</v>
      </c>
      <c r="I73" s="339">
        <v>0</v>
      </c>
      <c r="J73" s="339">
        <v>0</v>
      </c>
      <c r="K73" s="339">
        <v>0</v>
      </c>
      <c r="L73" s="339"/>
      <c r="M73" s="320"/>
    </row>
    <row r="74" spans="1:13" s="302" customFormat="1" ht="12" customHeight="1" x14ac:dyDescent="0.2">
      <c r="A74" s="528"/>
      <c r="B74" s="528"/>
      <c r="C74" s="465" t="s">
        <v>205</v>
      </c>
      <c r="D74" s="339">
        <v>8392</v>
      </c>
      <c r="E74" s="339">
        <v>0</v>
      </c>
      <c r="F74" s="339">
        <v>8392</v>
      </c>
      <c r="G74" s="339">
        <v>0</v>
      </c>
      <c r="H74" s="339">
        <v>0</v>
      </c>
      <c r="I74" s="339">
        <v>0</v>
      </c>
      <c r="J74" s="339">
        <v>0</v>
      </c>
      <c r="K74" s="339">
        <v>0</v>
      </c>
      <c r="L74" s="339"/>
      <c r="M74" s="320"/>
    </row>
    <row r="75" spans="1:13" s="302" customFormat="1" ht="12" customHeight="1" x14ac:dyDescent="0.2">
      <c r="A75" s="528"/>
      <c r="B75" s="528"/>
      <c r="C75" s="465" t="s">
        <v>206</v>
      </c>
      <c r="D75" s="339">
        <v>6897</v>
      </c>
      <c r="E75" s="339">
        <v>0</v>
      </c>
      <c r="F75" s="339">
        <v>6897</v>
      </c>
      <c r="G75" s="339">
        <v>0</v>
      </c>
      <c r="H75" s="339">
        <v>0</v>
      </c>
      <c r="I75" s="339">
        <v>0</v>
      </c>
      <c r="J75" s="339">
        <v>0</v>
      </c>
      <c r="K75" s="339">
        <v>0</v>
      </c>
      <c r="L75" s="339"/>
      <c r="M75" s="320"/>
    </row>
    <row r="76" spans="1:13" s="302" customFormat="1" ht="12" customHeight="1" x14ac:dyDescent="0.2">
      <c r="A76" s="528"/>
      <c r="B76" s="528"/>
      <c r="C76" s="465" t="s">
        <v>207</v>
      </c>
      <c r="D76" s="339">
        <v>182144</v>
      </c>
      <c r="E76" s="339">
        <v>21716</v>
      </c>
      <c r="F76" s="339">
        <v>141417</v>
      </c>
      <c r="G76" s="339">
        <v>19011</v>
      </c>
      <c r="H76" s="339">
        <v>0</v>
      </c>
      <c r="I76" s="339">
        <v>0</v>
      </c>
      <c r="J76" s="339">
        <v>0</v>
      </c>
      <c r="K76" s="339">
        <v>0</v>
      </c>
      <c r="L76" s="339"/>
      <c r="M76" s="320"/>
    </row>
    <row r="77" spans="1:13" s="302" customFormat="1" ht="12" customHeight="1" x14ac:dyDescent="0.2">
      <c r="A77" s="528"/>
      <c r="B77" s="528"/>
      <c r="C77" s="465" t="s">
        <v>208</v>
      </c>
      <c r="D77" s="339">
        <v>56993</v>
      </c>
      <c r="E77" s="339">
        <v>0</v>
      </c>
      <c r="F77" s="339">
        <v>16202</v>
      </c>
      <c r="G77" s="339">
        <v>40791</v>
      </c>
      <c r="H77" s="339">
        <v>0</v>
      </c>
      <c r="I77" s="339">
        <v>0</v>
      </c>
      <c r="J77" s="339">
        <v>0</v>
      </c>
      <c r="K77" s="339">
        <v>0</v>
      </c>
      <c r="L77" s="339"/>
      <c r="M77" s="320"/>
    </row>
    <row r="78" spans="1:13" s="302" customFormat="1" ht="12" customHeight="1" x14ac:dyDescent="0.2">
      <c r="A78" s="528"/>
      <c r="B78" s="528"/>
      <c r="C78" s="465" t="s">
        <v>209</v>
      </c>
      <c r="D78" s="339">
        <v>314561</v>
      </c>
      <c r="E78" s="339">
        <v>30138</v>
      </c>
      <c r="F78" s="339">
        <v>147983</v>
      </c>
      <c r="G78" s="339">
        <v>136440</v>
      </c>
      <c r="H78" s="339">
        <v>0</v>
      </c>
      <c r="I78" s="339">
        <v>0</v>
      </c>
      <c r="J78" s="339">
        <v>0</v>
      </c>
      <c r="K78" s="339">
        <v>0</v>
      </c>
      <c r="L78" s="339"/>
      <c r="M78" s="320"/>
    </row>
    <row r="79" spans="1:13" s="302" customFormat="1" ht="12" customHeight="1" x14ac:dyDescent="0.2">
      <c r="A79" s="528"/>
      <c r="B79" s="528"/>
      <c r="C79" s="465" t="s">
        <v>210</v>
      </c>
      <c r="D79" s="339">
        <v>10064</v>
      </c>
      <c r="E79" s="339">
        <v>0</v>
      </c>
      <c r="F79" s="339">
        <v>10064</v>
      </c>
      <c r="G79" s="339">
        <v>0</v>
      </c>
      <c r="H79" s="339">
        <v>0</v>
      </c>
      <c r="I79" s="339">
        <v>0</v>
      </c>
      <c r="J79" s="339">
        <v>0</v>
      </c>
      <c r="K79" s="339">
        <v>0</v>
      </c>
      <c r="L79" s="339"/>
      <c r="M79" s="320"/>
    </row>
    <row r="80" spans="1:13" s="302" customFormat="1" ht="12" customHeight="1" x14ac:dyDescent="0.2">
      <c r="A80" s="528"/>
      <c r="B80" s="528"/>
      <c r="C80" s="465" t="s">
        <v>211</v>
      </c>
      <c r="D80" s="339">
        <v>7341</v>
      </c>
      <c r="E80" s="339">
        <v>0</v>
      </c>
      <c r="F80" s="339">
        <v>7341</v>
      </c>
      <c r="G80" s="339">
        <v>0</v>
      </c>
      <c r="H80" s="339">
        <v>0</v>
      </c>
      <c r="I80" s="339">
        <v>0</v>
      </c>
      <c r="J80" s="339">
        <v>0</v>
      </c>
      <c r="K80" s="339">
        <v>0</v>
      </c>
      <c r="L80" s="339"/>
      <c r="M80" s="320"/>
    </row>
    <row r="81" spans="1:13" s="302" customFormat="1" ht="12" customHeight="1" x14ac:dyDescent="0.2">
      <c r="A81" s="528"/>
      <c r="B81" s="528"/>
      <c r="C81" s="465" t="s">
        <v>212</v>
      </c>
      <c r="D81" s="339">
        <v>1929</v>
      </c>
      <c r="E81" s="339">
        <v>0</v>
      </c>
      <c r="F81" s="339">
        <v>1929</v>
      </c>
      <c r="G81" s="339">
        <v>0</v>
      </c>
      <c r="H81" s="339">
        <v>0</v>
      </c>
      <c r="I81" s="339">
        <v>0</v>
      </c>
      <c r="J81" s="339">
        <v>0</v>
      </c>
      <c r="K81" s="339">
        <v>0</v>
      </c>
      <c r="L81" s="339"/>
      <c r="M81" s="320"/>
    </row>
    <row r="82" spans="1:13" s="302" customFormat="1" ht="12" customHeight="1" x14ac:dyDescent="0.2">
      <c r="A82" s="528"/>
      <c r="B82" s="528"/>
      <c r="C82" s="465" t="s">
        <v>213</v>
      </c>
      <c r="D82" s="339">
        <v>1733</v>
      </c>
      <c r="E82" s="339">
        <v>0</v>
      </c>
      <c r="F82" s="339">
        <v>1733</v>
      </c>
      <c r="G82" s="339">
        <v>0</v>
      </c>
      <c r="H82" s="339">
        <v>0</v>
      </c>
      <c r="I82" s="339">
        <v>0</v>
      </c>
      <c r="J82" s="339">
        <v>0</v>
      </c>
      <c r="K82" s="339">
        <v>0</v>
      </c>
      <c r="L82" s="339"/>
      <c r="M82" s="320"/>
    </row>
    <row r="83" spans="1:13" s="302" customFormat="1" ht="12" customHeight="1" x14ac:dyDescent="0.2">
      <c r="A83" s="528"/>
      <c r="B83" s="528"/>
      <c r="C83" s="465" t="s">
        <v>214</v>
      </c>
      <c r="D83" s="339">
        <v>7313</v>
      </c>
      <c r="E83" s="339">
        <v>0</v>
      </c>
      <c r="F83" s="339">
        <v>7313</v>
      </c>
      <c r="G83" s="339">
        <v>0</v>
      </c>
      <c r="H83" s="339">
        <v>0</v>
      </c>
      <c r="I83" s="339">
        <v>0</v>
      </c>
      <c r="J83" s="339">
        <v>0</v>
      </c>
      <c r="K83" s="339">
        <v>0</v>
      </c>
      <c r="L83" s="339"/>
      <c r="M83" s="320"/>
    </row>
    <row r="84" spans="1:13" s="302" customFormat="1" ht="12" customHeight="1" x14ac:dyDescent="0.2">
      <c r="A84" s="528"/>
      <c r="B84" s="528"/>
      <c r="C84" s="465" t="s">
        <v>215</v>
      </c>
      <c r="D84" s="339">
        <v>40652</v>
      </c>
      <c r="E84" s="339">
        <v>6783</v>
      </c>
      <c r="F84" s="339">
        <v>31791</v>
      </c>
      <c r="G84" s="339">
        <v>2078</v>
      </c>
      <c r="H84" s="339">
        <v>0</v>
      </c>
      <c r="I84" s="339">
        <v>0</v>
      </c>
      <c r="J84" s="339">
        <v>0</v>
      </c>
      <c r="K84" s="339">
        <v>0</v>
      </c>
      <c r="L84" s="339"/>
      <c r="M84" s="320"/>
    </row>
    <row r="85" spans="1:13" s="302" customFormat="1" ht="12" customHeight="1" x14ac:dyDescent="0.2">
      <c r="A85" s="528"/>
      <c r="B85" s="528"/>
      <c r="C85" s="465" t="s">
        <v>216</v>
      </c>
      <c r="D85" s="339">
        <v>10208</v>
      </c>
      <c r="E85" s="339">
        <v>0</v>
      </c>
      <c r="F85" s="339">
        <v>9988</v>
      </c>
      <c r="G85" s="339">
        <v>220</v>
      </c>
      <c r="H85" s="339">
        <v>0</v>
      </c>
      <c r="I85" s="339">
        <v>0</v>
      </c>
      <c r="J85" s="339">
        <v>0</v>
      </c>
      <c r="K85" s="339">
        <v>0</v>
      </c>
      <c r="L85" s="339"/>
      <c r="M85" s="320"/>
    </row>
    <row r="86" spans="1:13" s="302" customFormat="1" ht="12" customHeight="1" x14ac:dyDescent="0.2">
      <c r="A86" s="528"/>
      <c r="B86" s="528"/>
      <c r="C86" s="465" t="s">
        <v>159</v>
      </c>
      <c r="D86" s="339">
        <v>70</v>
      </c>
      <c r="E86" s="339">
        <v>0</v>
      </c>
      <c r="F86" s="339">
        <v>70</v>
      </c>
      <c r="G86" s="339">
        <v>0</v>
      </c>
      <c r="H86" s="339">
        <v>0</v>
      </c>
      <c r="I86" s="339">
        <v>0</v>
      </c>
      <c r="J86" s="339">
        <v>0</v>
      </c>
      <c r="K86" s="339">
        <v>0</v>
      </c>
      <c r="L86" s="339"/>
      <c r="M86" s="320"/>
    </row>
    <row r="87" spans="1:13" s="302" customFormat="1" ht="12" customHeight="1" x14ac:dyDescent="0.2">
      <c r="A87" s="528"/>
      <c r="B87" s="531" t="s">
        <v>217</v>
      </c>
      <c r="C87" s="465" t="s">
        <v>140</v>
      </c>
      <c r="D87" s="339">
        <v>83752</v>
      </c>
      <c r="E87" s="339">
        <v>4328</v>
      </c>
      <c r="F87" s="339">
        <v>24157</v>
      </c>
      <c r="G87" s="339">
        <v>55267</v>
      </c>
      <c r="H87" s="339">
        <v>0</v>
      </c>
      <c r="I87" s="339">
        <v>0</v>
      </c>
      <c r="J87" s="339">
        <v>0</v>
      </c>
      <c r="K87" s="339">
        <v>0</v>
      </c>
      <c r="L87" s="339"/>
      <c r="M87" s="320"/>
    </row>
    <row r="88" spans="1:13" s="302" customFormat="1" ht="12" customHeight="1" x14ac:dyDescent="0.2">
      <c r="A88" s="528"/>
      <c r="B88" s="528"/>
      <c r="C88" s="465" t="s">
        <v>218</v>
      </c>
      <c r="D88" s="339">
        <v>76540</v>
      </c>
      <c r="E88" s="339">
        <v>3811</v>
      </c>
      <c r="F88" s="339">
        <v>24157</v>
      </c>
      <c r="G88" s="339">
        <v>48572</v>
      </c>
      <c r="H88" s="339">
        <v>0</v>
      </c>
      <c r="I88" s="339">
        <v>0</v>
      </c>
      <c r="J88" s="339">
        <v>0</v>
      </c>
      <c r="K88" s="339">
        <v>0</v>
      </c>
      <c r="L88" s="339"/>
      <c r="M88" s="320"/>
    </row>
    <row r="89" spans="1:13" s="302" customFormat="1" ht="12" customHeight="1" x14ac:dyDescent="0.2">
      <c r="A89" s="528"/>
      <c r="B89" s="528"/>
      <c r="C89" s="465" t="s">
        <v>219</v>
      </c>
      <c r="D89" s="339">
        <v>436</v>
      </c>
      <c r="E89" s="339">
        <v>171</v>
      </c>
      <c r="F89" s="339">
        <v>0</v>
      </c>
      <c r="G89" s="339">
        <v>265</v>
      </c>
      <c r="H89" s="339">
        <v>0</v>
      </c>
      <c r="I89" s="339">
        <v>0</v>
      </c>
      <c r="J89" s="339">
        <v>0</v>
      </c>
      <c r="K89" s="339">
        <v>0</v>
      </c>
      <c r="L89" s="339"/>
      <c r="M89" s="320"/>
    </row>
    <row r="90" spans="1:13" s="302" customFormat="1" ht="12" customHeight="1" x14ac:dyDescent="0.2">
      <c r="A90" s="528"/>
      <c r="B90" s="528"/>
      <c r="C90" s="465" t="s">
        <v>220</v>
      </c>
      <c r="D90" s="339">
        <v>455</v>
      </c>
      <c r="E90" s="339">
        <v>0</v>
      </c>
      <c r="F90" s="339">
        <v>0</v>
      </c>
      <c r="G90" s="339">
        <v>455</v>
      </c>
      <c r="H90" s="339">
        <v>0</v>
      </c>
      <c r="I90" s="339">
        <v>0</v>
      </c>
      <c r="J90" s="339">
        <v>0</v>
      </c>
      <c r="K90" s="339">
        <v>0</v>
      </c>
      <c r="L90" s="339"/>
      <c r="M90" s="320"/>
    </row>
    <row r="91" spans="1:13" s="302" customFormat="1" ht="12" customHeight="1" x14ac:dyDescent="0.2">
      <c r="A91" s="528"/>
      <c r="B91" s="528"/>
      <c r="C91" s="465" t="s">
        <v>221</v>
      </c>
      <c r="D91" s="339">
        <v>6321</v>
      </c>
      <c r="E91" s="339">
        <v>346</v>
      </c>
      <c r="F91" s="339">
        <v>0</v>
      </c>
      <c r="G91" s="339">
        <v>5975</v>
      </c>
      <c r="H91" s="339">
        <v>0</v>
      </c>
      <c r="I91" s="339">
        <v>0</v>
      </c>
      <c r="J91" s="339">
        <v>0</v>
      </c>
      <c r="K91" s="339">
        <v>0</v>
      </c>
      <c r="L91" s="339"/>
      <c r="M91" s="320"/>
    </row>
    <row r="92" spans="1:13" s="302" customFormat="1" ht="12" customHeight="1" x14ac:dyDescent="0.2">
      <c r="A92" s="528"/>
      <c r="B92" s="465" t="s">
        <v>222</v>
      </c>
      <c r="C92" s="465" t="s">
        <v>223</v>
      </c>
      <c r="D92" s="339">
        <v>50723</v>
      </c>
      <c r="E92" s="339">
        <v>19492</v>
      </c>
      <c r="F92" s="339">
        <v>10866</v>
      </c>
      <c r="G92" s="339">
        <v>20365</v>
      </c>
      <c r="H92" s="339">
        <v>0</v>
      </c>
      <c r="I92" s="339">
        <v>0</v>
      </c>
      <c r="J92" s="339">
        <v>0</v>
      </c>
      <c r="K92" s="339">
        <v>0</v>
      </c>
      <c r="L92" s="339"/>
      <c r="M92" s="320"/>
    </row>
    <row r="93" spans="1:13" s="302" customFormat="1" ht="12" customHeight="1" x14ac:dyDescent="0.2">
      <c r="A93" s="528"/>
      <c r="B93" s="465" t="s">
        <v>224</v>
      </c>
      <c r="C93" s="465" t="s">
        <v>225</v>
      </c>
      <c r="D93" s="339">
        <v>12143</v>
      </c>
      <c r="E93" s="339">
        <v>0</v>
      </c>
      <c r="F93" s="339">
        <v>1075</v>
      </c>
      <c r="G93" s="339">
        <v>11068</v>
      </c>
      <c r="H93" s="339">
        <v>0</v>
      </c>
      <c r="I93" s="339">
        <v>0</v>
      </c>
      <c r="J93" s="339">
        <v>0</v>
      </c>
      <c r="K93" s="339">
        <v>0</v>
      </c>
      <c r="L93" s="339"/>
      <c r="M93" s="320"/>
    </row>
    <row r="94" spans="1:13" s="302" customFormat="1" ht="12" customHeight="1" x14ac:dyDescent="0.2">
      <c r="A94" s="528"/>
      <c r="B94" s="531" t="s">
        <v>226</v>
      </c>
      <c r="C94" s="465" t="s">
        <v>140</v>
      </c>
      <c r="D94" s="339">
        <v>60296</v>
      </c>
      <c r="E94" s="339">
        <v>4985</v>
      </c>
      <c r="F94" s="339">
        <v>24866</v>
      </c>
      <c r="G94" s="339">
        <v>30445</v>
      </c>
      <c r="H94" s="339">
        <v>0</v>
      </c>
      <c r="I94" s="339">
        <v>0</v>
      </c>
      <c r="J94" s="339">
        <v>0</v>
      </c>
      <c r="K94" s="339">
        <v>0</v>
      </c>
      <c r="L94" s="339"/>
      <c r="M94" s="320"/>
    </row>
    <row r="95" spans="1:13" s="302" customFormat="1" ht="12" customHeight="1" x14ac:dyDescent="0.2">
      <c r="A95" s="528"/>
      <c r="B95" s="528"/>
      <c r="C95" s="465" t="s">
        <v>227</v>
      </c>
      <c r="D95" s="339">
        <v>1287</v>
      </c>
      <c r="E95" s="339">
        <v>0</v>
      </c>
      <c r="F95" s="339">
        <v>1287</v>
      </c>
      <c r="G95" s="339">
        <v>0</v>
      </c>
      <c r="H95" s="339">
        <v>0</v>
      </c>
      <c r="I95" s="339">
        <v>0</v>
      </c>
      <c r="J95" s="339">
        <v>0</v>
      </c>
      <c r="K95" s="339">
        <v>0</v>
      </c>
      <c r="L95" s="339"/>
      <c r="M95" s="320"/>
    </row>
    <row r="96" spans="1:13" s="302" customFormat="1" ht="12" customHeight="1" x14ac:dyDescent="0.2">
      <c r="A96" s="528"/>
      <c r="B96" s="528"/>
      <c r="C96" s="465" t="s">
        <v>228</v>
      </c>
      <c r="D96" s="339">
        <v>59009</v>
      </c>
      <c r="E96" s="339">
        <v>4985</v>
      </c>
      <c r="F96" s="339">
        <v>23579</v>
      </c>
      <c r="G96" s="339">
        <v>30445</v>
      </c>
      <c r="H96" s="339">
        <v>0</v>
      </c>
      <c r="I96" s="339">
        <v>0</v>
      </c>
      <c r="J96" s="339">
        <v>0</v>
      </c>
      <c r="K96" s="339">
        <v>0</v>
      </c>
      <c r="L96" s="339"/>
      <c r="M96" s="320"/>
    </row>
    <row r="97" spans="1:13" s="302" customFormat="1" ht="12" customHeight="1" x14ac:dyDescent="0.2">
      <c r="A97" s="528"/>
      <c r="B97" s="531" t="s">
        <v>229</v>
      </c>
      <c r="C97" s="465" t="s">
        <v>140</v>
      </c>
      <c r="D97" s="339">
        <v>205780</v>
      </c>
      <c r="E97" s="339">
        <v>40655</v>
      </c>
      <c r="F97" s="339">
        <v>55323</v>
      </c>
      <c r="G97" s="339">
        <v>109757</v>
      </c>
      <c r="H97" s="339">
        <v>0</v>
      </c>
      <c r="I97" s="339">
        <v>0</v>
      </c>
      <c r="J97" s="339">
        <v>45</v>
      </c>
      <c r="K97" s="339">
        <v>0</v>
      </c>
      <c r="L97" s="339"/>
      <c r="M97" s="320"/>
    </row>
    <row r="98" spans="1:13" s="302" customFormat="1" ht="12" customHeight="1" x14ac:dyDescent="0.2">
      <c r="A98" s="528"/>
      <c r="B98" s="528"/>
      <c r="C98" s="465" t="s">
        <v>230</v>
      </c>
      <c r="D98" s="339">
        <v>2348</v>
      </c>
      <c r="E98" s="339">
        <v>2269</v>
      </c>
      <c r="F98" s="339">
        <v>0</v>
      </c>
      <c r="G98" s="339">
        <v>79</v>
      </c>
      <c r="H98" s="339">
        <v>0</v>
      </c>
      <c r="I98" s="339">
        <v>0</v>
      </c>
      <c r="J98" s="339">
        <v>0</v>
      </c>
      <c r="K98" s="339">
        <v>0</v>
      </c>
      <c r="L98" s="339"/>
      <c r="M98" s="320"/>
    </row>
    <row r="99" spans="1:13" s="302" customFormat="1" ht="12" customHeight="1" x14ac:dyDescent="0.2">
      <c r="A99" s="528"/>
      <c r="B99" s="528"/>
      <c r="C99" s="465" t="s">
        <v>231</v>
      </c>
      <c r="D99" s="339">
        <v>11283</v>
      </c>
      <c r="E99" s="339">
        <v>4688</v>
      </c>
      <c r="F99" s="339">
        <v>4297</v>
      </c>
      <c r="G99" s="339">
        <v>2298</v>
      </c>
      <c r="H99" s="339">
        <v>0</v>
      </c>
      <c r="I99" s="339">
        <v>0</v>
      </c>
      <c r="J99" s="339">
        <v>0</v>
      </c>
      <c r="K99" s="339">
        <v>0</v>
      </c>
      <c r="L99" s="339"/>
      <c r="M99" s="320"/>
    </row>
    <row r="100" spans="1:13" s="302" customFormat="1" ht="12" customHeight="1" x14ac:dyDescent="0.2">
      <c r="A100" s="528"/>
      <c r="B100" s="528"/>
      <c r="C100" s="465" t="s">
        <v>232</v>
      </c>
      <c r="D100" s="339">
        <v>5360</v>
      </c>
      <c r="E100" s="339">
        <v>162</v>
      </c>
      <c r="F100" s="339">
        <v>0</v>
      </c>
      <c r="G100" s="339">
        <v>5198</v>
      </c>
      <c r="H100" s="339">
        <v>0</v>
      </c>
      <c r="I100" s="339">
        <v>0</v>
      </c>
      <c r="J100" s="339">
        <v>0</v>
      </c>
      <c r="K100" s="339">
        <v>0</v>
      </c>
      <c r="L100" s="339"/>
      <c r="M100" s="320"/>
    </row>
    <row r="101" spans="1:13" s="302" customFormat="1" ht="12" customHeight="1" x14ac:dyDescent="0.2">
      <c r="A101" s="528"/>
      <c r="B101" s="528"/>
      <c r="C101" s="465" t="s">
        <v>233</v>
      </c>
      <c r="D101" s="339">
        <v>9792</v>
      </c>
      <c r="E101" s="339">
        <v>4135</v>
      </c>
      <c r="F101" s="339">
        <v>4532</v>
      </c>
      <c r="G101" s="339">
        <v>1125</v>
      </c>
      <c r="H101" s="339">
        <v>0</v>
      </c>
      <c r="I101" s="339">
        <v>0</v>
      </c>
      <c r="J101" s="339">
        <v>0</v>
      </c>
      <c r="K101" s="339">
        <v>0</v>
      </c>
      <c r="L101" s="339"/>
      <c r="M101" s="320"/>
    </row>
    <row r="102" spans="1:13" s="302" customFormat="1" ht="12" customHeight="1" x14ac:dyDescent="0.2">
      <c r="A102" s="528"/>
      <c r="B102" s="528"/>
      <c r="C102" s="465" t="s">
        <v>234</v>
      </c>
      <c r="D102" s="339">
        <v>8371</v>
      </c>
      <c r="E102" s="339">
        <v>3367</v>
      </c>
      <c r="F102" s="339">
        <v>152</v>
      </c>
      <c r="G102" s="339">
        <v>4852</v>
      </c>
      <c r="H102" s="339">
        <v>0</v>
      </c>
      <c r="I102" s="339">
        <v>0</v>
      </c>
      <c r="J102" s="339">
        <v>0</v>
      </c>
      <c r="K102" s="339">
        <v>0</v>
      </c>
      <c r="L102" s="339"/>
      <c r="M102" s="320"/>
    </row>
    <row r="103" spans="1:13" s="302" customFormat="1" ht="12" customHeight="1" x14ac:dyDescent="0.2">
      <c r="A103" s="528"/>
      <c r="B103" s="528"/>
      <c r="C103" s="465" t="s">
        <v>235</v>
      </c>
      <c r="D103" s="339">
        <v>259</v>
      </c>
      <c r="E103" s="339">
        <v>163</v>
      </c>
      <c r="F103" s="339">
        <v>0</v>
      </c>
      <c r="G103" s="339">
        <v>96</v>
      </c>
      <c r="H103" s="339">
        <v>0</v>
      </c>
      <c r="I103" s="339">
        <v>0</v>
      </c>
      <c r="J103" s="339">
        <v>0</v>
      </c>
      <c r="K103" s="339">
        <v>0</v>
      </c>
      <c r="L103" s="339"/>
      <c r="M103" s="320"/>
    </row>
    <row r="104" spans="1:13" s="302" customFormat="1" ht="12" customHeight="1" x14ac:dyDescent="0.2">
      <c r="A104" s="528"/>
      <c r="B104" s="528"/>
      <c r="C104" s="465" t="s">
        <v>236</v>
      </c>
      <c r="D104" s="339">
        <v>13772</v>
      </c>
      <c r="E104" s="339">
        <v>0</v>
      </c>
      <c r="F104" s="339">
        <v>0</v>
      </c>
      <c r="G104" s="339">
        <v>13772</v>
      </c>
      <c r="H104" s="339">
        <v>0</v>
      </c>
      <c r="I104" s="339">
        <v>0</v>
      </c>
      <c r="J104" s="339">
        <v>0</v>
      </c>
      <c r="K104" s="339">
        <v>0</v>
      </c>
      <c r="L104" s="339"/>
      <c r="M104" s="320"/>
    </row>
    <row r="105" spans="1:13" s="302" customFormat="1" ht="12" customHeight="1" x14ac:dyDescent="0.2">
      <c r="A105" s="528"/>
      <c r="B105" s="528"/>
      <c r="C105" s="465" t="s">
        <v>237</v>
      </c>
      <c r="D105" s="339">
        <v>199</v>
      </c>
      <c r="E105" s="339">
        <v>199</v>
      </c>
      <c r="F105" s="339">
        <v>0</v>
      </c>
      <c r="G105" s="339">
        <v>0</v>
      </c>
      <c r="H105" s="339">
        <v>0</v>
      </c>
      <c r="I105" s="339">
        <v>0</v>
      </c>
      <c r="J105" s="339">
        <v>0</v>
      </c>
      <c r="K105" s="339">
        <v>0</v>
      </c>
      <c r="L105" s="339"/>
      <c r="M105" s="320"/>
    </row>
    <row r="106" spans="1:13" s="302" customFormat="1" ht="12" customHeight="1" x14ac:dyDescent="0.2">
      <c r="A106" s="528"/>
      <c r="B106" s="528"/>
      <c r="C106" s="465" t="s">
        <v>238</v>
      </c>
      <c r="D106" s="339">
        <v>3503</v>
      </c>
      <c r="E106" s="339">
        <v>0</v>
      </c>
      <c r="F106" s="339">
        <v>0</v>
      </c>
      <c r="G106" s="339">
        <v>3503</v>
      </c>
      <c r="H106" s="339">
        <v>0</v>
      </c>
      <c r="I106" s="339">
        <v>0</v>
      </c>
      <c r="J106" s="339">
        <v>0</v>
      </c>
      <c r="K106" s="339">
        <v>0</v>
      </c>
      <c r="L106" s="339"/>
      <c r="M106" s="320"/>
    </row>
    <row r="107" spans="1:13" s="302" customFormat="1" ht="12" customHeight="1" x14ac:dyDescent="0.2">
      <c r="A107" s="528"/>
      <c r="B107" s="528"/>
      <c r="C107" s="465" t="s">
        <v>239</v>
      </c>
      <c r="D107" s="339">
        <v>27786</v>
      </c>
      <c r="E107" s="339">
        <v>5000</v>
      </c>
      <c r="F107" s="339">
        <v>3999</v>
      </c>
      <c r="G107" s="339">
        <v>18787</v>
      </c>
      <c r="H107" s="339">
        <v>0</v>
      </c>
      <c r="I107" s="339">
        <v>0</v>
      </c>
      <c r="J107" s="339">
        <v>0</v>
      </c>
      <c r="K107" s="339">
        <v>0</v>
      </c>
      <c r="L107" s="339"/>
      <c r="M107" s="320"/>
    </row>
    <row r="108" spans="1:13" s="302" customFormat="1" ht="12" customHeight="1" x14ac:dyDescent="0.2">
      <c r="A108" s="528"/>
      <c r="B108" s="528"/>
      <c r="C108" s="465" t="s">
        <v>240</v>
      </c>
      <c r="D108" s="339">
        <v>81976</v>
      </c>
      <c r="E108" s="339">
        <v>15430</v>
      </c>
      <c r="F108" s="339">
        <v>30218</v>
      </c>
      <c r="G108" s="339">
        <v>36283</v>
      </c>
      <c r="H108" s="339">
        <v>0</v>
      </c>
      <c r="I108" s="339">
        <v>0</v>
      </c>
      <c r="J108" s="339">
        <v>45</v>
      </c>
      <c r="K108" s="339">
        <v>0</v>
      </c>
      <c r="L108" s="339"/>
      <c r="M108" s="320"/>
    </row>
    <row r="109" spans="1:13" s="302" customFormat="1" ht="12" customHeight="1" x14ac:dyDescent="0.2">
      <c r="A109" s="528"/>
      <c r="B109" s="528"/>
      <c r="C109" s="465" t="s">
        <v>241</v>
      </c>
      <c r="D109" s="339">
        <v>21404</v>
      </c>
      <c r="E109" s="339">
        <v>5242</v>
      </c>
      <c r="F109" s="339">
        <v>12125</v>
      </c>
      <c r="G109" s="339">
        <v>4037</v>
      </c>
      <c r="H109" s="339">
        <v>0</v>
      </c>
      <c r="I109" s="339">
        <v>0</v>
      </c>
      <c r="J109" s="339">
        <v>0</v>
      </c>
      <c r="K109" s="339">
        <v>0</v>
      </c>
      <c r="L109" s="339"/>
      <c r="M109" s="320"/>
    </row>
    <row r="110" spans="1:13" s="302" customFormat="1" ht="12" customHeight="1" x14ac:dyDescent="0.2">
      <c r="A110" s="528"/>
      <c r="B110" s="528"/>
      <c r="C110" s="465" t="s">
        <v>242</v>
      </c>
      <c r="D110" s="339">
        <v>19727</v>
      </c>
      <c r="E110" s="339">
        <v>0</v>
      </c>
      <c r="F110" s="339">
        <v>0</v>
      </c>
      <c r="G110" s="339">
        <v>19727</v>
      </c>
      <c r="H110" s="339">
        <v>0</v>
      </c>
      <c r="I110" s="339">
        <v>0</v>
      </c>
      <c r="J110" s="339">
        <v>0</v>
      </c>
      <c r="K110" s="339">
        <v>0</v>
      </c>
      <c r="L110" s="339"/>
      <c r="M110" s="320"/>
    </row>
    <row r="111" spans="1:13" s="302" customFormat="1" ht="12" customHeight="1" x14ac:dyDescent="0.2">
      <c r="A111" s="528"/>
      <c r="B111" s="465" t="s">
        <v>243</v>
      </c>
      <c r="C111" s="465" t="s">
        <v>244</v>
      </c>
      <c r="D111" s="339">
        <v>7801</v>
      </c>
      <c r="E111" s="339">
        <v>0</v>
      </c>
      <c r="F111" s="339">
        <v>1635</v>
      </c>
      <c r="G111" s="339">
        <v>6166</v>
      </c>
      <c r="H111" s="339">
        <v>0</v>
      </c>
      <c r="I111" s="339">
        <v>0</v>
      </c>
      <c r="J111" s="339">
        <v>0</v>
      </c>
      <c r="K111" s="339">
        <v>0</v>
      </c>
      <c r="L111" s="339"/>
      <c r="M111" s="320"/>
    </row>
    <row r="112" spans="1:13" s="302" customFormat="1" ht="12" customHeight="1" x14ac:dyDescent="0.2">
      <c r="A112" s="528"/>
      <c r="B112" s="465" t="s">
        <v>245</v>
      </c>
      <c r="C112" s="465" t="s">
        <v>246</v>
      </c>
      <c r="D112" s="339">
        <v>3312</v>
      </c>
      <c r="E112" s="339">
        <v>12</v>
      </c>
      <c r="F112" s="339">
        <v>0</v>
      </c>
      <c r="G112" s="339">
        <v>3300</v>
      </c>
      <c r="H112" s="339">
        <v>0</v>
      </c>
      <c r="I112" s="339">
        <v>0</v>
      </c>
      <c r="J112" s="339">
        <v>0</v>
      </c>
      <c r="K112" s="339">
        <v>0</v>
      </c>
      <c r="L112" s="339"/>
      <c r="M112" s="320"/>
    </row>
    <row r="113" spans="1:13" s="302" customFormat="1" ht="12" customHeight="1" x14ac:dyDescent="0.2">
      <c r="A113" s="528"/>
      <c r="B113" s="465" t="s">
        <v>247</v>
      </c>
      <c r="C113" s="465" t="s">
        <v>247</v>
      </c>
      <c r="D113" s="339">
        <v>16041</v>
      </c>
      <c r="E113" s="339">
        <v>0</v>
      </c>
      <c r="F113" s="339">
        <v>4660</v>
      </c>
      <c r="G113" s="339">
        <v>11381</v>
      </c>
      <c r="H113" s="339">
        <v>0</v>
      </c>
      <c r="I113" s="339">
        <v>0</v>
      </c>
      <c r="J113" s="339">
        <v>0</v>
      </c>
      <c r="K113" s="339">
        <v>0</v>
      </c>
      <c r="L113" s="339"/>
      <c r="M113" s="320"/>
    </row>
    <row r="114" spans="1:13" s="302" customFormat="1" ht="12" customHeight="1" x14ac:dyDescent="0.2">
      <c r="A114" s="528"/>
      <c r="B114" s="465" t="s">
        <v>248</v>
      </c>
      <c r="C114" s="465" t="s">
        <v>248</v>
      </c>
      <c r="D114" s="339">
        <v>13213</v>
      </c>
      <c r="E114" s="339">
        <v>0</v>
      </c>
      <c r="F114" s="339">
        <v>54</v>
      </c>
      <c r="G114" s="339">
        <v>13159</v>
      </c>
      <c r="H114" s="339">
        <v>0</v>
      </c>
      <c r="I114" s="339">
        <v>0</v>
      </c>
      <c r="J114" s="339">
        <v>0</v>
      </c>
      <c r="K114" s="339">
        <v>0</v>
      </c>
      <c r="L114" s="339"/>
      <c r="M114" s="320"/>
    </row>
    <row r="115" spans="1:13" s="302" customFormat="1" ht="12" customHeight="1" x14ac:dyDescent="0.2">
      <c r="A115" s="528"/>
      <c r="B115" s="531" t="s">
        <v>249</v>
      </c>
      <c r="C115" s="465" t="s">
        <v>140</v>
      </c>
      <c r="D115" s="339">
        <v>189472</v>
      </c>
      <c r="E115" s="339">
        <v>31452</v>
      </c>
      <c r="F115" s="339">
        <v>77262</v>
      </c>
      <c r="G115" s="339">
        <v>80758</v>
      </c>
      <c r="H115" s="339">
        <v>0</v>
      </c>
      <c r="I115" s="339">
        <v>0</v>
      </c>
      <c r="J115" s="339">
        <v>0</v>
      </c>
      <c r="K115" s="339">
        <v>0</v>
      </c>
      <c r="L115" s="339"/>
      <c r="M115" s="320"/>
    </row>
    <row r="116" spans="1:13" s="302" customFormat="1" ht="12" customHeight="1" x14ac:dyDescent="0.2">
      <c r="A116" s="528"/>
      <c r="B116" s="528"/>
      <c r="C116" s="465" t="s">
        <v>250</v>
      </c>
      <c r="D116" s="339">
        <v>187571</v>
      </c>
      <c r="E116" s="339">
        <v>31452</v>
      </c>
      <c r="F116" s="339">
        <v>75433</v>
      </c>
      <c r="G116" s="339">
        <v>80686</v>
      </c>
      <c r="H116" s="339">
        <v>0</v>
      </c>
      <c r="I116" s="339">
        <v>0</v>
      </c>
      <c r="J116" s="339">
        <v>0</v>
      </c>
      <c r="K116" s="339">
        <v>0</v>
      </c>
      <c r="L116" s="339"/>
      <c r="M116" s="320"/>
    </row>
    <row r="117" spans="1:13" s="302" customFormat="1" ht="12" customHeight="1" x14ac:dyDescent="0.2">
      <c r="A117" s="528"/>
      <c r="B117" s="528"/>
      <c r="C117" s="465" t="s">
        <v>251</v>
      </c>
      <c r="D117" s="339">
        <v>1829</v>
      </c>
      <c r="E117" s="339">
        <v>0</v>
      </c>
      <c r="F117" s="339">
        <v>1829</v>
      </c>
      <c r="G117" s="339">
        <v>0</v>
      </c>
      <c r="H117" s="339">
        <v>0</v>
      </c>
      <c r="I117" s="339">
        <v>0</v>
      </c>
      <c r="J117" s="339">
        <v>0</v>
      </c>
      <c r="K117" s="339">
        <v>0</v>
      </c>
      <c r="L117" s="339"/>
      <c r="M117" s="320"/>
    </row>
    <row r="118" spans="1:13" s="302" customFormat="1" ht="12" customHeight="1" x14ac:dyDescent="0.2">
      <c r="A118" s="528"/>
      <c r="B118" s="528"/>
      <c r="C118" s="465" t="s">
        <v>159</v>
      </c>
      <c r="D118" s="339">
        <v>72</v>
      </c>
      <c r="E118" s="339">
        <v>0</v>
      </c>
      <c r="F118" s="339">
        <v>0</v>
      </c>
      <c r="G118" s="339">
        <v>72</v>
      </c>
      <c r="H118" s="339">
        <v>0</v>
      </c>
      <c r="I118" s="339">
        <v>0</v>
      </c>
      <c r="J118" s="339">
        <v>0</v>
      </c>
      <c r="K118" s="339">
        <v>0</v>
      </c>
      <c r="L118" s="339"/>
      <c r="M118" s="320"/>
    </row>
    <row r="119" spans="1:13" s="302" customFormat="1" ht="12" customHeight="1" x14ac:dyDescent="0.2">
      <c r="A119" s="528"/>
      <c r="B119" s="531" t="s">
        <v>252</v>
      </c>
      <c r="C119" s="465" t="s">
        <v>140</v>
      </c>
      <c r="D119" s="339">
        <v>43065</v>
      </c>
      <c r="E119" s="339">
        <v>21909</v>
      </c>
      <c r="F119" s="339">
        <v>4419</v>
      </c>
      <c r="G119" s="339">
        <v>16737</v>
      </c>
      <c r="H119" s="339">
        <v>0</v>
      </c>
      <c r="I119" s="339">
        <v>0</v>
      </c>
      <c r="J119" s="339">
        <v>0</v>
      </c>
      <c r="K119" s="339">
        <v>0</v>
      </c>
      <c r="L119" s="339"/>
      <c r="M119" s="320"/>
    </row>
    <row r="120" spans="1:13" s="302" customFormat="1" ht="12" customHeight="1" x14ac:dyDescent="0.2">
      <c r="A120" s="528"/>
      <c r="B120" s="528"/>
      <c r="C120" s="465" t="s">
        <v>253</v>
      </c>
      <c r="D120" s="339">
        <v>7456</v>
      </c>
      <c r="E120" s="339">
        <v>5506</v>
      </c>
      <c r="F120" s="339">
        <v>0</v>
      </c>
      <c r="G120" s="339">
        <v>1950</v>
      </c>
      <c r="H120" s="339">
        <v>0</v>
      </c>
      <c r="I120" s="339">
        <v>0</v>
      </c>
      <c r="J120" s="339">
        <v>0</v>
      </c>
      <c r="K120" s="339">
        <v>0</v>
      </c>
      <c r="L120" s="339"/>
      <c r="M120" s="320"/>
    </row>
    <row r="121" spans="1:13" s="302" customFormat="1" ht="12" customHeight="1" x14ac:dyDescent="0.2">
      <c r="A121" s="528"/>
      <c r="B121" s="528"/>
      <c r="C121" s="465" t="s">
        <v>254</v>
      </c>
      <c r="D121" s="339">
        <v>35609</v>
      </c>
      <c r="E121" s="339">
        <v>16403</v>
      </c>
      <c r="F121" s="339">
        <v>4419</v>
      </c>
      <c r="G121" s="339">
        <v>14787</v>
      </c>
      <c r="H121" s="339">
        <v>0</v>
      </c>
      <c r="I121" s="339">
        <v>0</v>
      </c>
      <c r="J121" s="339">
        <v>0</v>
      </c>
      <c r="K121" s="339">
        <v>0</v>
      </c>
      <c r="L121" s="339"/>
      <c r="M121" s="320"/>
    </row>
    <row r="122" spans="1:13" s="302" customFormat="1" ht="12" customHeight="1" x14ac:dyDescent="0.2">
      <c r="A122" s="528"/>
      <c r="B122" s="531" t="s">
        <v>255</v>
      </c>
      <c r="C122" s="465" t="s">
        <v>140</v>
      </c>
      <c r="D122" s="339">
        <v>34650</v>
      </c>
      <c r="E122" s="339">
        <v>0</v>
      </c>
      <c r="F122" s="339">
        <v>7267</v>
      </c>
      <c r="G122" s="339">
        <v>27383</v>
      </c>
      <c r="H122" s="339">
        <v>0</v>
      </c>
      <c r="I122" s="339">
        <v>0</v>
      </c>
      <c r="J122" s="339">
        <v>0</v>
      </c>
      <c r="K122" s="339">
        <v>0</v>
      </c>
      <c r="L122" s="339"/>
      <c r="M122" s="320"/>
    </row>
    <row r="123" spans="1:13" s="302" customFormat="1" ht="12" customHeight="1" x14ac:dyDescent="0.2">
      <c r="A123" s="528"/>
      <c r="B123" s="528"/>
      <c r="C123" s="465" t="s">
        <v>256</v>
      </c>
      <c r="D123" s="339">
        <v>456</v>
      </c>
      <c r="E123" s="339">
        <v>0</v>
      </c>
      <c r="F123" s="339">
        <v>0</v>
      </c>
      <c r="G123" s="339">
        <v>456</v>
      </c>
      <c r="H123" s="339">
        <v>0</v>
      </c>
      <c r="I123" s="339">
        <v>0</v>
      </c>
      <c r="J123" s="339">
        <v>0</v>
      </c>
      <c r="K123" s="339">
        <v>0</v>
      </c>
      <c r="L123" s="339"/>
      <c r="M123" s="320"/>
    </row>
    <row r="124" spans="1:13" s="302" customFormat="1" ht="12" customHeight="1" x14ac:dyDescent="0.2">
      <c r="A124" s="528"/>
      <c r="B124" s="528"/>
      <c r="C124" s="465" t="s">
        <v>257</v>
      </c>
      <c r="D124" s="339">
        <v>546</v>
      </c>
      <c r="E124" s="339">
        <v>0</v>
      </c>
      <c r="F124" s="339">
        <v>0</v>
      </c>
      <c r="G124" s="339">
        <v>546</v>
      </c>
      <c r="H124" s="339">
        <v>0</v>
      </c>
      <c r="I124" s="339">
        <v>0</v>
      </c>
      <c r="J124" s="339">
        <v>0</v>
      </c>
      <c r="K124" s="339">
        <v>0</v>
      </c>
      <c r="L124" s="339"/>
      <c r="M124" s="320"/>
    </row>
    <row r="125" spans="1:13" s="302" customFormat="1" ht="12" customHeight="1" x14ac:dyDescent="0.2">
      <c r="A125" s="528"/>
      <c r="B125" s="528"/>
      <c r="C125" s="465" t="s">
        <v>258</v>
      </c>
      <c r="D125" s="339">
        <v>30761</v>
      </c>
      <c r="E125" s="339">
        <v>0</v>
      </c>
      <c r="F125" s="339">
        <v>7267</v>
      </c>
      <c r="G125" s="339">
        <v>23494</v>
      </c>
      <c r="H125" s="339">
        <v>0</v>
      </c>
      <c r="I125" s="339">
        <v>0</v>
      </c>
      <c r="J125" s="339">
        <v>0</v>
      </c>
      <c r="K125" s="339">
        <v>0</v>
      </c>
      <c r="L125" s="339"/>
      <c r="M125" s="320"/>
    </row>
    <row r="126" spans="1:13" s="302" customFormat="1" ht="12" customHeight="1" x14ac:dyDescent="0.2">
      <c r="A126" s="528"/>
      <c r="B126" s="528"/>
      <c r="C126" s="465" t="s">
        <v>259</v>
      </c>
      <c r="D126" s="339">
        <v>2887</v>
      </c>
      <c r="E126" s="339">
        <v>0</v>
      </c>
      <c r="F126" s="339">
        <v>0</v>
      </c>
      <c r="G126" s="339">
        <v>2887</v>
      </c>
      <c r="H126" s="339">
        <v>0</v>
      </c>
      <c r="I126" s="339">
        <v>0</v>
      </c>
      <c r="J126" s="339">
        <v>0</v>
      </c>
      <c r="K126" s="339">
        <v>0</v>
      </c>
      <c r="L126" s="339"/>
      <c r="M126" s="320"/>
    </row>
    <row r="127" spans="1:13" s="302" customFormat="1" ht="12" customHeight="1" x14ac:dyDescent="0.2">
      <c r="A127" s="528"/>
      <c r="B127" s="531" t="s">
        <v>260</v>
      </c>
      <c r="C127" s="465" t="s">
        <v>140</v>
      </c>
      <c r="D127" s="339">
        <v>62001</v>
      </c>
      <c r="E127" s="339">
        <v>5931</v>
      </c>
      <c r="F127" s="339">
        <v>14845</v>
      </c>
      <c r="G127" s="339">
        <v>41225</v>
      </c>
      <c r="H127" s="339">
        <v>0</v>
      </c>
      <c r="I127" s="339">
        <v>0</v>
      </c>
      <c r="J127" s="339">
        <v>0</v>
      </c>
      <c r="K127" s="339">
        <v>0</v>
      </c>
      <c r="L127" s="339"/>
      <c r="M127" s="320"/>
    </row>
    <row r="128" spans="1:13" s="302" customFormat="1" ht="12" customHeight="1" x14ac:dyDescent="0.2">
      <c r="A128" s="528"/>
      <c r="B128" s="528"/>
      <c r="C128" s="465" t="s">
        <v>261</v>
      </c>
      <c r="D128" s="339">
        <v>218</v>
      </c>
      <c r="E128" s="339">
        <v>0</v>
      </c>
      <c r="F128" s="339">
        <v>0</v>
      </c>
      <c r="G128" s="339">
        <v>218</v>
      </c>
      <c r="H128" s="339">
        <v>0</v>
      </c>
      <c r="I128" s="339">
        <v>0</v>
      </c>
      <c r="J128" s="339">
        <v>0</v>
      </c>
      <c r="K128" s="339">
        <v>0</v>
      </c>
      <c r="L128" s="339"/>
      <c r="M128" s="320"/>
    </row>
    <row r="129" spans="1:13" s="302" customFormat="1" ht="12" customHeight="1" x14ac:dyDescent="0.2">
      <c r="A129" s="528"/>
      <c r="B129" s="528"/>
      <c r="C129" s="465" t="s">
        <v>262</v>
      </c>
      <c r="D129" s="339">
        <v>4293</v>
      </c>
      <c r="E129" s="339">
        <v>172</v>
      </c>
      <c r="F129" s="339">
        <v>0</v>
      </c>
      <c r="G129" s="339">
        <v>4121</v>
      </c>
      <c r="H129" s="339">
        <v>0</v>
      </c>
      <c r="I129" s="339">
        <v>0</v>
      </c>
      <c r="J129" s="339">
        <v>0</v>
      </c>
      <c r="K129" s="339">
        <v>0</v>
      </c>
      <c r="L129" s="339"/>
      <c r="M129" s="320"/>
    </row>
    <row r="130" spans="1:13" s="302" customFormat="1" ht="12" customHeight="1" x14ac:dyDescent="0.2">
      <c r="A130" s="528"/>
      <c r="B130" s="528"/>
      <c r="C130" s="465" t="s">
        <v>263</v>
      </c>
      <c r="D130" s="339">
        <v>55667</v>
      </c>
      <c r="E130" s="339">
        <v>5759</v>
      </c>
      <c r="F130" s="339">
        <v>14845</v>
      </c>
      <c r="G130" s="339">
        <v>35063</v>
      </c>
      <c r="H130" s="339">
        <v>0</v>
      </c>
      <c r="I130" s="339">
        <v>0</v>
      </c>
      <c r="J130" s="339">
        <v>0</v>
      </c>
      <c r="K130" s="339">
        <v>0</v>
      </c>
      <c r="L130" s="339"/>
      <c r="M130" s="320"/>
    </row>
    <row r="131" spans="1:13" s="302" customFormat="1" ht="12" customHeight="1" x14ac:dyDescent="0.2">
      <c r="A131" s="528"/>
      <c r="B131" s="528"/>
      <c r="C131" s="465" t="s">
        <v>264</v>
      </c>
      <c r="D131" s="339">
        <v>1823</v>
      </c>
      <c r="E131" s="339">
        <v>0</v>
      </c>
      <c r="F131" s="339">
        <v>0</v>
      </c>
      <c r="G131" s="339">
        <v>1823</v>
      </c>
      <c r="H131" s="339">
        <v>0</v>
      </c>
      <c r="I131" s="339">
        <v>0</v>
      </c>
      <c r="J131" s="339">
        <v>0</v>
      </c>
      <c r="K131" s="339">
        <v>0</v>
      </c>
      <c r="L131" s="339"/>
      <c r="M131" s="320"/>
    </row>
    <row r="132" spans="1:13" s="302" customFormat="1" ht="12" customHeight="1" x14ac:dyDescent="0.2">
      <c r="A132" s="528"/>
      <c r="B132" s="531" t="s">
        <v>265</v>
      </c>
      <c r="C132" s="465" t="s">
        <v>140</v>
      </c>
      <c r="D132" s="339">
        <v>312013</v>
      </c>
      <c r="E132" s="339">
        <v>41835</v>
      </c>
      <c r="F132" s="339">
        <v>156510</v>
      </c>
      <c r="G132" s="339">
        <v>113668</v>
      </c>
      <c r="H132" s="339">
        <v>0</v>
      </c>
      <c r="I132" s="339">
        <v>0</v>
      </c>
      <c r="J132" s="339">
        <v>0</v>
      </c>
      <c r="K132" s="339">
        <v>0</v>
      </c>
      <c r="L132" s="339"/>
      <c r="M132" s="320"/>
    </row>
    <row r="133" spans="1:13" s="302" customFormat="1" ht="12" customHeight="1" x14ac:dyDescent="0.2">
      <c r="A133" s="528"/>
      <c r="B133" s="528"/>
      <c r="C133" s="465" t="s">
        <v>266</v>
      </c>
      <c r="D133" s="339">
        <v>8295</v>
      </c>
      <c r="E133" s="339">
        <v>5165</v>
      </c>
      <c r="F133" s="339">
        <v>666</v>
      </c>
      <c r="G133" s="339">
        <v>2464</v>
      </c>
      <c r="H133" s="339">
        <v>0</v>
      </c>
      <c r="I133" s="339">
        <v>0</v>
      </c>
      <c r="J133" s="339">
        <v>0</v>
      </c>
      <c r="K133" s="339">
        <v>0</v>
      </c>
      <c r="L133" s="339"/>
      <c r="M133" s="320"/>
    </row>
    <row r="134" spans="1:13" s="302" customFormat="1" ht="12" customHeight="1" x14ac:dyDescent="0.2">
      <c r="A134" s="528"/>
      <c r="B134" s="528"/>
      <c r="C134" s="465" t="s">
        <v>267</v>
      </c>
      <c r="D134" s="339">
        <v>4879</v>
      </c>
      <c r="E134" s="339">
        <v>0</v>
      </c>
      <c r="F134" s="339">
        <v>811</v>
      </c>
      <c r="G134" s="339">
        <v>4068</v>
      </c>
      <c r="H134" s="339">
        <v>0</v>
      </c>
      <c r="I134" s="339">
        <v>0</v>
      </c>
      <c r="J134" s="339">
        <v>0</v>
      </c>
      <c r="K134" s="339">
        <v>0</v>
      </c>
      <c r="L134" s="339"/>
      <c r="M134" s="320"/>
    </row>
    <row r="135" spans="1:13" s="302" customFormat="1" ht="12" customHeight="1" x14ac:dyDescent="0.2">
      <c r="A135" s="528"/>
      <c r="B135" s="528"/>
      <c r="C135" s="465" t="s">
        <v>268</v>
      </c>
      <c r="D135" s="339">
        <v>136728</v>
      </c>
      <c r="E135" s="339">
        <v>24340</v>
      </c>
      <c r="F135" s="339">
        <v>76213</v>
      </c>
      <c r="G135" s="339">
        <v>36175</v>
      </c>
      <c r="H135" s="339">
        <v>0</v>
      </c>
      <c r="I135" s="339">
        <v>0</v>
      </c>
      <c r="J135" s="339">
        <v>0</v>
      </c>
      <c r="K135" s="339">
        <v>0</v>
      </c>
      <c r="L135" s="339"/>
      <c r="M135" s="320"/>
    </row>
    <row r="136" spans="1:13" s="302" customFormat="1" ht="12" customHeight="1" x14ac:dyDescent="0.2">
      <c r="A136" s="528"/>
      <c r="B136" s="528"/>
      <c r="C136" s="465" t="s">
        <v>269</v>
      </c>
      <c r="D136" s="339">
        <v>162111</v>
      </c>
      <c r="E136" s="339">
        <v>12330</v>
      </c>
      <c r="F136" s="339">
        <v>78820</v>
      </c>
      <c r="G136" s="339">
        <v>70961</v>
      </c>
      <c r="H136" s="339">
        <v>0</v>
      </c>
      <c r="I136" s="339">
        <v>0</v>
      </c>
      <c r="J136" s="339">
        <v>0</v>
      </c>
      <c r="K136" s="339">
        <v>0</v>
      </c>
      <c r="L136" s="339"/>
      <c r="M136" s="320"/>
    </row>
    <row r="137" spans="1:13" s="302" customFormat="1" ht="12" customHeight="1" x14ac:dyDescent="0.2">
      <c r="A137" s="528"/>
      <c r="B137" s="531" t="s">
        <v>270</v>
      </c>
      <c r="C137" s="465" t="s">
        <v>140</v>
      </c>
      <c r="D137" s="339">
        <v>36990</v>
      </c>
      <c r="E137" s="339">
        <v>20925</v>
      </c>
      <c r="F137" s="339">
        <v>5476</v>
      </c>
      <c r="G137" s="339">
        <v>10589</v>
      </c>
      <c r="H137" s="339">
        <v>0</v>
      </c>
      <c r="I137" s="339">
        <v>0</v>
      </c>
      <c r="J137" s="339">
        <v>0</v>
      </c>
      <c r="K137" s="339">
        <v>0</v>
      </c>
      <c r="L137" s="339"/>
      <c r="M137" s="320"/>
    </row>
    <row r="138" spans="1:13" s="302" customFormat="1" ht="12" customHeight="1" x14ac:dyDescent="0.2">
      <c r="A138" s="528"/>
      <c r="B138" s="528"/>
      <c r="C138" s="465" t="s">
        <v>271</v>
      </c>
      <c r="D138" s="339">
        <v>6467</v>
      </c>
      <c r="E138" s="339">
        <v>6467</v>
      </c>
      <c r="F138" s="339">
        <v>0</v>
      </c>
      <c r="G138" s="339">
        <v>0</v>
      </c>
      <c r="H138" s="339">
        <v>0</v>
      </c>
      <c r="I138" s="339">
        <v>0</v>
      </c>
      <c r="J138" s="339">
        <v>0</v>
      </c>
      <c r="K138" s="339">
        <v>0</v>
      </c>
      <c r="L138" s="339"/>
      <c r="M138" s="320"/>
    </row>
    <row r="139" spans="1:13" s="302" customFormat="1" ht="12" customHeight="1" x14ac:dyDescent="0.2">
      <c r="A139" s="528"/>
      <c r="B139" s="528"/>
      <c r="C139" s="465" t="s">
        <v>272</v>
      </c>
      <c r="D139" s="339">
        <v>4201</v>
      </c>
      <c r="E139" s="339">
        <v>4201</v>
      </c>
      <c r="F139" s="339">
        <v>0</v>
      </c>
      <c r="G139" s="339">
        <v>0</v>
      </c>
      <c r="H139" s="339">
        <v>0</v>
      </c>
      <c r="I139" s="339">
        <v>0</v>
      </c>
      <c r="J139" s="339">
        <v>0</v>
      </c>
      <c r="K139" s="339">
        <v>0</v>
      </c>
      <c r="L139" s="339"/>
      <c r="M139" s="320"/>
    </row>
    <row r="140" spans="1:13" s="302" customFormat="1" ht="12" customHeight="1" x14ac:dyDescent="0.2">
      <c r="A140" s="528"/>
      <c r="B140" s="528"/>
      <c r="C140" s="465" t="s">
        <v>273</v>
      </c>
      <c r="D140" s="339">
        <v>26322</v>
      </c>
      <c r="E140" s="339">
        <v>10257</v>
      </c>
      <c r="F140" s="339">
        <v>5476</v>
      </c>
      <c r="G140" s="339">
        <v>10589</v>
      </c>
      <c r="H140" s="339">
        <v>0</v>
      </c>
      <c r="I140" s="339">
        <v>0</v>
      </c>
      <c r="J140" s="339">
        <v>0</v>
      </c>
      <c r="K140" s="339">
        <v>0</v>
      </c>
      <c r="L140" s="339"/>
      <c r="M140" s="320"/>
    </row>
    <row r="141" spans="1:13" s="302" customFormat="1" ht="12" customHeight="1" x14ac:dyDescent="0.2">
      <c r="A141" s="528"/>
      <c r="B141" s="531" t="s">
        <v>716</v>
      </c>
      <c r="C141" s="465" t="s">
        <v>140</v>
      </c>
      <c r="D141" s="339">
        <v>182954</v>
      </c>
      <c r="E141" s="339">
        <v>72637</v>
      </c>
      <c r="F141" s="339">
        <v>28277</v>
      </c>
      <c r="G141" s="339">
        <v>82040</v>
      </c>
      <c r="H141" s="339">
        <v>0</v>
      </c>
      <c r="I141" s="339">
        <v>0</v>
      </c>
      <c r="J141" s="339">
        <v>0</v>
      </c>
      <c r="K141" s="339">
        <v>0</v>
      </c>
      <c r="L141" s="339"/>
      <c r="M141" s="320"/>
    </row>
    <row r="142" spans="1:13" s="302" customFormat="1" ht="12" customHeight="1" x14ac:dyDescent="0.2">
      <c r="A142" s="528"/>
      <c r="B142" s="528"/>
      <c r="C142" s="465" t="s">
        <v>274</v>
      </c>
      <c r="D142" s="339">
        <v>123243</v>
      </c>
      <c r="E142" s="339">
        <v>61044</v>
      </c>
      <c r="F142" s="339">
        <v>22483</v>
      </c>
      <c r="G142" s="339">
        <v>39716</v>
      </c>
      <c r="H142" s="339">
        <v>0</v>
      </c>
      <c r="I142" s="339">
        <v>0</v>
      </c>
      <c r="J142" s="339">
        <v>0</v>
      </c>
      <c r="K142" s="339">
        <v>0</v>
      </c>
      <c r="L142" s="339"/>
      <c r="M142" s="320"/>
    </row>
    <row r="143" spans="1:13" s="302" customFormat="1" ht="12" customHeight="1" x14ac:dyDescent="0.2">
      <c r="A143" s="528"/>
      <c r="B143" s="528"/>
      <c r="C143" s="465" t="s">
        <v>275</v>
      </c>
      <c r="D143" s="339">
        <v>55137</v>
      </c>
      <c r="E143" s="339">
        <v>7102</v>
      </c>
      <c r="F143" s="339">
        <v>5794</v>
      </c>
      <c r="G143" s="339">
        <v>42241</v>
      </c>
      <c r="H143" s="339">
        <v>0</v>
      </c>
      <c r="I143" s="339">
        <v>0</v>
      </c>
      <c r="J143" s="339">
        <v>0</v>
      </c>
      <c r="K143" s="339">
        <v>0</v>
      </c>
      <c r="L143" s="339"/>
      <c r="M143" s="320"/>
    </row>
    <row r="144" spans="1:13" s="302" customFormat="1" ht="12" customHeight="1" x14ac:dyDescent="0.2">
      <c r="A144" s="528"/>
      <c r="B144" s="528"/>
      <c r="C144" s="465" t="s">
        <v>276</v>
      </c>
      <c r="D144" s="339">
        <v>4574</v>
      </c>
      <c r="E144" s="339">
        <v>4491</v>
      </c>
      <c r="F144" s="339">
        <v>0</v>
      </c>
      <c r="G144" s="339">
        <v>83</v>
      </c>
      <c r="H144" s="339">
        <v>0</v>
      </c>
      <c r="I144" s="339">
        <v>0</v>
      </c>
      <c r="J144" s="339">
        <v>0</v>
      </c>
      <c r="K144" s="339">
        <v>0</v>
      </c>
      <c r="L144" s="339"/>
      <c r="M144" s="320"/>
    </row>
    <row r="145" spans="1:13" s="302" customFormat="1" ht="12" customHeight="1" x14ac:dyDescent="0.2">
      <c r="A145" s="528"/>
      <c r="B145" s="465" t="s">
        <v>277</v>
      </c>
      <c r="C145" s="465" t="s">
        <v>159</v>
      </c>
      <c r="D145" s="339">
        <v>57</v>
      </c>
      <c r="E145" s="339">
        <v>57</v>
      </c>
      <c r="F145" s="339">
        <v>0</v>
      </c>
      <c r="G145" s="339">
        <v>0</v>
      </c>
      <c r="H145" s="339">
        <v>0</v>
      </c>
      <c r="I145" s="339">
        <v>0</v>
      </c>
      <c r="J145" s="339">
        <v>0</v>
      </c>
      <c r="K145" s="339">
        <v>0</v>
      </c>
      <c r="L145" s="339"/>
      <c r="M145" s="320"/>
    </row>
    <row r="146" spans="1:13" s="302" customFormat="1" ht="12" customHeight="1" x14ac:dyDescent="0.2">
      <c r="A146" s="528"/>
      <c r="B146" s="465" t="s">
        <v>278</v>
      </c>
      <c r="C146" s="465" t="s">
        <v>279</v>
      </c>
      <c r="D146" s="339">
        <v>7975</v>
      </c>
      <c r="E146" s="339">
        <v>0</v>
      </c>
      <c r="F146" s="339">
        <v>0</v>
      </c>
      <c r="G146" s="339">
        <v>7975</v>
      </c>
      <c r="H146" s="339">
        <v>0</v>
      </c>
      <c r="I146" s="339">
        <v>0</v>
      </c>
      <c r="J146" s="339">
        <v>0</v>
      </c>
      <c r="K146" s="339">
        <v>0</v>
      </c>
      <c r="L146" s="339"/>
      <c r="M146" s="320"/>
    </row>
    <row r="147" spans="1:13" s="302" customFormat="1" ht="12" customHeight="1" x14ac:dyDescent="0.2">
      <c r="A147" s="528"/>
      <c r="B147" s="531" t="s">
        <v>280</v>
      </c>
      <c r="C147" s="465" t="s">
        <v>140</v>
      </c>
      <c r="D147" s="339">
        <v>545289</v>
      </c>
      <c r="E147" s="339">
        <v>93209</v>
      </c>
      <c r="F147" s="339">
        <v>182805</v>
      </c>
      <c r="G147" s="339">
        <v>269275</v>
      </c>
      <c r="H147" s="339">
        <v>0</v>
      </c>
      <c r="I147" s="339">
        <v>0</v>
      </c>
      <c r="J147" s="339">
        <v>0</v>
      </c>
      <c r="K147" s="339">
        <v>0</v>
      </c>
      <c r="L147" s="339"/>
      <c r="M147" s="320"/>
    </row>
    <row r="148" spans="1:13" s="302" customFormat="1" ht="12" customHeight="1" x14ac:dyDescent="0.2">
      <c r="A148" s="528"/>
      <c r="B148" s="528"/>
      <c r="C148" s="465" t="s">
        <v>281</v>
      </c>
      <c r="D148" s="339">
        <v>11030</v>
      </c>
      <c r="E148" s="339">
        <v>3225</v>
      </c>
      <c r="F148" s="339">
        <v>2638</v>
      </c>
      <c r="G148" s="339">
        <v>5167</v>
      </c>
      <c r="H148" s="339">
        <v>0</v>
      </c>
      <c r="I148" s="339">
        <v>0</v>
      </c>
      <c r="J148" s="339">
        <v>0</v>
      </c>
      <c r="K148" s="339">
        <v>0</v>
      </c>
      <c r="L148" s="339"/>
      <c r="M148" s="320"/>
    </row>
    <row r="149" spans="1:13" s="302" customFormat="1" ht="12" customHeight="1" x14ac:dyDescent="0.2">
      <c r="A149" s="528"/>
      <c r="B149" s="528"/>
      <c r="C149" s="465" t="s">
        <v>282</v>
      </c>
      <c r="D149" s="339">
        <v>163</v>
      </c>
      <c r="E149" s="339">
        <v>0</v>
      </c>
      <c r="F149" s="339">
        <v>0</v>
      </c>
      <c r="G149" s="339">
        <v>163</v>
      </c>
      <c r="H149" s="339">
        <v>0</v>
      </c>
      <c r="I149" s="339">
        <v>0</v>
      </c>
      <c r="J149" s="339">
        <v>0</v>
      </c>
      <c r="K149" s="339">
        <v>0</v>
      </c>
      <c r="L149" s="339"/>
      <c r="M149" s="320"/>
    </row>
    <row r="150" spans="1:13" s="302" customFormat="1" ht="12" customHeight="1" x14ac:dyDescent="0.2">
      <c r="A150" s="528"/>
      <c r="B150" s="528"/>
      <c r="C150" s="465" t="s">
        <v>283</v>
      </c>
      <c r="D150" s="339">
        <v>22781</v>
      </c>
      <c r="E150" s="339">
        <v>5391</v>
      </c>
      <c r="F150" s="339">
        <v>1442</v>
      </c>
      <c r="G150" s="339">
        <v>15948</v>
      </c>
      <c r="H150" s="339">
        <v>0</v>
      </c>
      <c r="I150" s="339">
        <v>0</v>
      </c>
      <c r="J150" s="339">
        <v>0</v>
      </c>
      <c r="K150" s="339">
        <v>0</v>
      </c>
      <c r="L150" s="339"/>
      <c r="M150" s="320"/>
    </row>
    <row r="151" spans="1:13" s="302" customFormat="1" ht="12" customHeight="1" x14ac:dyDescent="0.2">
      <c r="A151" s="528"/>
      <c r="B151" s="528"/>
      <c r="C151" s="465" t="s">
        <v>284</v>
      </c>
      <c r="D151" s="339">
        <v>7657</v>
      </c>
      <c r="E151" s="339">
        <v>4252</v>
      </c>
      <c r="F151" s="339">
        <v>0</v>
      </c>
      <c r="G151" s="339">
        <v>3405</v>
      </c>
      <c r="H151" s="339">
        <v>0</v>
      </c>
      <c r="I151" s="339">
        <v>0</v>
      </c>
      <c r="J151" s="339">
        <v>0</v>
      </c>
      <c r="K151" s="339">
        <v>0</v>
      </c>
      <c r="L151" s="339"/>
      <c r="M151" s="320"/>
    </row>
    <row r="152" spans="1:13" s="302" customFormat="1" ht="12" customHeight="1" x14ac:dyDescent="0.2">
      <c r="A152" s="528"/>
      <c r="B152" s="528"/>
      <c r="C152" s="465" t="s">
        <v>285</v>
      </c>
      <c r="D152" s="339">
        <v>26771</v>
      </c>
      <c r="E152" s="339">
        <v>5968</v>
      </c>
      <c r="F152" s="339">
        <v>5061</v>
      </c>
      <c r="G152" s="339">
        <v>15742</v>
      </c>
      <c r="H152" s="339">
        <v>0</v>
      </c>
      <c r="I152" s="339">
        <v>0</v>
      </c>
      <c r="J152" s="339">
        <v>0</v>
      </c>
      <c r="K152" s="339">
        <v>0</v>
      </c>
      <c r="L152" s="339"/>
      <c r="M152" s="320"/>
    </row>
    <row r="153" spans="1:13" s="302" customFormat="1" ht="12" customHeight="1" x14ac:dyDescent="0.2">
      <c r="A153" s="528"/>
      <c r="B153" s="528"/>
      <c r="C153" s="465" t="s">
        <v>286</v>
      </c>
      <c r="D153" s="339">
        <v>32622</v>
      </c>
      <c r="E153" s="339">
        <v>11654</v>
      </c>
      <c r="F153" s="339">
        <v>10240</v>
      </c>
      <c r="G153" s="339">
        <v>10728</v>
      </c>
      <c r="H153" s="339">
        <v>0</v>
      </c>
      <c r="I153" s="339">
        <v>0</v>
      </c>
      <c r="J153" s="339">
        <v>0</v>
      </c>
      <c r="K153" s="339">
        <v>0</v>
      </c>
      <c r="L153" s="339"/>
      <c r="M153" s="320"/>
    </row>
    <row r="154" spans="1:13" s="302" customFormat="1" ht="12" customHeight="1" x14ac:dyDescent="0.2">
      <c r="A154" s="528"/>
      <c r="B154" s="528"/>
      <c r="C154" s="465" t="s">
        <v>287</v>
      </c>
      <c r="D154" s="339">
        <v>151823</v>
      </c>
      <c r="E154" s="339">
        <v>23210</v>
      </c>
      <c r="F154" s="339">
        <v>61121</v>
      </c>
      <c r="G154" s="339">
        <v>67492</v>
      </c>
      <c r="H154" s="339">
        <v>0</v>
      </c>
      <c r="I154" s="339">
        <v>0</v>
      </c>
      <c r="J154" s="339">
        <v>0</v>
      </c>
      <c r="K154" s="339">
        <v>0</v>
      </c>
      <c r="L154" s="339"/>
      <c r="M154" s="320"/>
    </row>
    <row r="155" spans="1:13" s="302" customFormat="1" ht="12" customHeight="1" x14ac:dyDescent="0.2">
      <c r="A155" s="528"/>
      <c r="B155" s="528"/>
      <c r="C155" s="465" t="s">
        <v>288</v>
      </c>
      <c r="D155" s="339">
        <v>249</v>
      </c>
      <c r="E155" s="339">
        <v>0</v>
      </c>
      <c r="F155" s="339">
        <v>249</v>
      </c>
      <c r="G155" s="339">
        <v>0</v>
      </c>
      <c r="H155" s="339">
        <v>0</v>
      </c>
      <c r="I155" s="339">
        <v>0</v>
      </c>
      <c r="J155" s="339">
        <v>0</v>
      </c>
      <c r="K155" s="339">
        <v>0</v>
      </c>
      <c r="L155" s="339"/>
      <c r="M155" s="320"/>
    </row>
    <row r="156" spans="1:13" s="302" customFormat="1" ht="12" customHeight="1" x14ac:dyDescent="0.2">
      <c r="A156" s="528"/>
      <c r="B156" s="528"/>
      <c r="C156" s="465" t="s">
        <v>289</v>
      </c>
      <c r="D156" s="339">
        <v>597</v>
      </c>
      <c r="E156" s="339">
        <v>179</v>
      </c>
      <c r="F156" s="339">
        <v>0</v>
      </c>
      <c r="G156" s="339">
        <v>418</v>
      </c>
      <c r="H156" s="339">
        <v>0</v>
      </c>
      <c r="I156" s="339">
        <v>0</v>
      </c>
      <c r="J156" s="339">
        <v>0</v>
      </c>
      <c r="K156" s="339">
        <v>0</v>
      </c>
      <c r="L156" s="339"/>
      <c r="M156" s="320"/>
    </row>
    <row r="157" spans="1:13" s="302" customFormat="1" ht="12" customHeight="1" x14ac:dyDescent="0.2">
      <c r="A157" s="528"/>
      <c r="B157" s="528"/>
      <c r="C157" s="465" t="s">
        <v>290</v>
      </c>
      <c r="D157" s="339">
        <v>149594</v>
      </c>
      <c r="E157" s="339">
        <v>9634</v>
      </c>
      <c r="F157" s="339">
        <v>65569</v>
      </c>
      <c r="G157" s="339">
        <v>74391</v>
      </c>
      <c r="H157" s="339">
        <v>0</v>
      </c>
      <c r="I157" s="339">
        <v>0</v>
      </c>
      <c r="J157" s="339">
        <v>0</v>
      </c>
      <c r="K157" s="339">
        <v>0</v>
      </c>
      <c r="L157" s="339"/>
      <c r="M157" s="320"/>
    </row>
    <row r="158" spans="1:13" s="302" customFormat="1" ht="12" customHeight="1" x14ac:dyDescent="0.2">
      <c r="A158" s="528"/>
      <c r="B158" s="528"/>
      <c r="C158" s="465" t="s">
        <v>291</v>
      </c>
      <c r="D158" s="339">
        <v>53892</v>
      </c>
      <c r="E158" s="339">
        <v>11219</v>
      </c>
      <c r="F158" s="339">
        <v>13794</v>
      </c>
      <c r="G158" s="339">
        <v>28879</v>
      </c>
      <c r="H158" s="339">
        <v>0</v>
      </c>
      <c r="I158" s="339">
        <v>0</v>
      </c>
      <c r="J158" s="339">
        <v>0</v>
      </c>
      <c r="K158" s="339">
        <v>0</v>
      </c>
      <c r="L158" s="339"/>
      <c r="M158" s="320"/>
    </row>
    <row r="159" spans="1:13" s="302" customFormat="1" ht="12" customHeight="1" x14ac:dyDescent="0.2">
      <c r="A159" s="528"/>
      <c r="B159" s="528"/>
      <c r="C159" s="465" t="s">
        <v>292</v>
      </c>
      <c r="D159" s="339">
        <v>43459</v>
      </c>
      <c r="E159" s="339">
        <v>13359</v>
      </c>
      <c r="F159" s="339">
        <v>3401</v>
      </c>
      <c r="G159" s="339">
        <v>26699</v>
      </c>
      <c r="H159" s="339">
        <v>0</v>
      </c>
      <c r="I159" s="339">
        <v>0</v>
      </c>
      <c r="J159" s="339">
        <v>0</v>
      </c>
      <c r="K159" s="339">
        <v>0</v>
      </c>
      <c r="L159" s="339"/>
      <c r="M159" s="320"/>
    </row>
    <row r="160" spans="1:13" s="302" customFormat="1" ht="12" customHeight="1" x14ac:dyDescent="0.2">
      <c r="A160" s="528"/>
      <c r="B160" s="528"/>
      <c r="C160" s="465" t="s">
        <v>293</v>
      </c>
      <c r="D160" s="339">
        <v>14309</v>
      </c>
      <c r="E160" s="339">
        <v>4621</v>
      </c>
      <c r="F160" s="339">
        <v>9241</v>
      </c>
      <c r="G160" s="339">
        <v>447</v>
      </c>
      <c r="H160" s="339">
        <v>0</v>
      </c>
      <c r="I160" s="339">
        <v>0</v>
      </c>
      <c r="J160" s="339">
        <v>0</v>
      </c>
      <c r="K160" s="339">
        <v>0</v>
      </c>
      <c r="L160" s="339"/>
      <c r="M160" s="320"/>
    </row>
    <row r="161" spans="1:13" s="302" customFormat="1" ht="12" customHeight="1" x14ac:dyDescent="0.2">
      <c r="A161" s="528"/>
      <c r="B161" s="528"/>
      <c r="C161" s="465" t="s">
        <v>294</v>
      </c>
      <c r="D161" s="339">
        <v>19890</v>
      </c>
      <c r="E161" s="339">
        <v>497</v>
      </c>
      <c r="F161" s="339">
        <v>3147</v>
      </c>
      <c r="G161" s="339">
        <v>16246</v>
      </c>
      <c r="H161" s="339">
        <v>0</v>
      </c>
      <c r="I161" s="339">
        <v>0</v>
      </c>
      <c r="J161" s="339">
        <v>0</v>
      </c>
      <c r="K161" s="339">
        <v>0</v>
      </c>
      <c r="L161" s="339"/>
      <c r="M161" s="320"/>
    </row>
    <row r="162" spans="1:13" s="302" customFormat="1" ht="12" customHeight="1" x14ac:dyDescent="0.2">
      <c r="A162" s="528"/>
      <c r="B162" s="528"/>
      <c r="C162" s="465" t="s">
        <v>295</v>
      </c>
      <c r="D162" s="339">
        <v>10380</v>
      </c>
      <c r="E162" s="339">
        <v>0</v>
      </c>
      <c r="F162" s="339">
        <v>6902</v>
      </c>
      <c r="G162" s="339">
        <v>3478</v>
      </c>
      <c r="H162" s="339">
        <v>0</v>
      </c>
      <c r="I162" s="339">
        <v>0</v>
      </c>
      <c r="J162" s="339">
        <v>0</v>
      </c>
      <c r="K162" s="339">
        <v>0</v>
      </c>
      <c r="L162" s="339"/>
      <c r="M162" s="320"/>
    </row>
    <row r="163" spans="1:13" s="302" customFormat="1" ht="12" customHeight="1" x14ac:dyDescent="0.2">
      <c r="A163" s="528"/>
      <c r="B163" s="528"/>
      <c r="C163" s="465" t="s">
        <v>159</v>
      </c>
      <c r="D163" s="339">
        <v>72</v>
      </c>
      <c r="E163" s="339">
        <v>0</v>
      </c>
      <c r="F163" s="339">
        <v>0</v>
      </c>
      <c r="G163" s="339">
        <v>72</v>
      </c>
      <c r="H163" s="339">
        <v>0</v>
      </c>
      <c r="I163" s="339">
        <v>0</v>
      </c>
      <c r="J163" s="339">
        <v>0</v>
      </c>
      <c r="K163" s="339">
        <v>0</v>
      </c>
      <c r="L163" s="339"/>
      <c r="M163" s="320"/>
    </row>
    <row r="164" spans="1:13" s="302" customFormat="1" ht="12" customHeight="1" x14ac:dyDescent="0.2">
      <c r="A164" s="528"/>
      <c r="B164" s="531" t="s">
        <v>296</v>
      </c>
      <c r="C164" s="465" t="s">
        <v>140</v>
      </c>
      <c r="D164" s="339">
        <v>83221</v>
      </c>
      <c r="E164" s="339">
        <v>0</v>
      </c>
      <c r="F164" s="339">
        <v>25086</v>
      </c>
      <c r="G164" s="339">
        <v>57545</v>
      </c>
      <c r="H164" s="339">
        <v>0</v>
      </c>
      <c r="I164" s="339">
        <v>0</v>
      </c>
      <c r="J164" s="339">
        <v>0</v>
      </c>
      <c r="K164" s="339">
        <v>590</v>
      </c>
      <c r="L164" s="339"/>
      <c r="M164" s="320"/>
    </row>
    <row r="165" spans="1:13" s="302" customFormat="1" ht="12" customHeight="1" x14ac:dyDescent="0.2">
      <c r="A165" s="528"/>
      <c r="B165" s="528"/>
      <c r="C165" s="465" t="s">
        <v>297</v>
      </c>
      <c r="D165" s="339">
        <v>14185</v>
      </c>
      <c r="E165" s="339">
        <v>0</v>
      </c>
      <c r="F165" s="339">
        <v>3194</v>
      </c>
      <c r="G165" s="339">
        <v>10719</v>
      </c>
      <c r="H165" s="339">
        <v>0</v>
      </c>
      <c r="I165" s="339">
        <v>0</v>
      </c>
      <c r="J165" s="339">
        <v>0</v>
      </c>
      <c r="K165" s="339">
        <v>272</v>
      </c>
      <c r="L165" s="339"/>
      <c r="M165" s="320"/>
    </row>
    <row r="166" spans="1:13" s="302" customFormat="1" ht="12" customHeight="1" x14ac:dyDescent="0.2">
      <c r="A166" s="528"/>
      <c r="B166" s="528"/>
      <c r="C166" s="465" t="s">
        <v>298</v>
      </c>
      <c r="D166" s="339">
        <v>69010</v>
      </c>
      <c r="E166" s="339">
        <v>0</v>
      </c>
      <c r="F166" s="339">
        <v>21892</v>
      </c>
      <c r="G166" s="339">
        <v>46800</v>
      </c>
      <c r="H166" s="339">
        <v>0</v>
      </c>
      <c r="I166" s="339">
        <v>0</v>
      </c>
      <c r="J166" s="339">
        <v>0</v>
      </c>
      <c r="K166" s="339">
        <v>318</v>
      </c>
      <c r="L166" s="339"/>
      <c r="M166" s="320"/>
    </row>
    <row r="167" spans="1:13" s="302" customFormat="1" ht="12" customHeight="1" x14ac:dyDescent="0.2">
      <c r="A167" s="528"/>
      <c r="B167" s="528"/>
      <c r="C167" s="465" t="s">
        <v>159</v>
      </c>
      <c r="D167" s="339">
        <v>26</v>
      </c>
      <c r="E167" s="339">
        <v>0</v>
      </c>
      <c r="F167" s="339">
        <v>0</v>
      </c>
      <c r="G167" s="339">
        <v>26</v>
      </c>
      <c r="H167" s="339">
        <v>0</v>
      </c>
      <c r="I167" s="339">
        <v>0</v>
      </c>
      <c r="J167" s="339">
        <v>0</v>
      </c>
      <c r="K167" s="339">
        <v>0</v>
      </c>
      <c r="L167" s="339"/>
      <c r="M167" s="320"/>
    </row>
    <row r="168" spans="1:13" s="302" customFormat="1" ht="12" customHeight="1" x14ac:dyDescent="0.2">
      <c r="A168" s="528"/>
      <c r="B168" s="531" t="s">
        <v>299</v>
      </c>
      <c r="C168" s="465" t="s">
        <v>140</v>
      </c>
      <c r="D168" s="339">
        <v>85822</v>
      </c>
      <c r="E168" s="339">
        <v>0</v>
      </c>
      <c r="F168" s="339">
        <v>44499</v>
      </c>
      <c r="G168" s="339">
        <v>41323</v>
      </c>
      <c r="H168" s="339">
        <v>0</v>
      </c>
      <c r="I168" s="339">
        <v>0</v>
      </c>
      <c r="J168" s="339">
        <v>0</v>
      </c>
      <c r="K168" s="339">
        <v>0</v>
      </c>
      <c r="L168" s="339"/>
      <c r="M168" s="320"/>
    </row>
    <row r="169" spans="1:13" s="302" customFormat="1" ht="12" customHeight="1" x14ac:dyDescent="0.2">
      <c r="A169" s="528"/>
      <c r="B169" s="528"/>
      <c r="C169" s="465" t="s">
        <v>20</v>
      </c>
      <c r="D169" s="339">
        <v>41323</v>
      </c>
      <c r="E169" s="339">
        <v>0</v>
      </c>
      <c r="F169" s="339">
        <v>0</v>
      </c>
      <c r="G169" s="339">
        <v>41323</v>
      </c>
      <c r="H169" s="339">
        <v>0</v>
      </c>
      <c r="I169" s="339">
        <v>0</v>
      </c>
      <c r="J169" s="339">
        <v>0</v>
      </c>
      <c r="K169" s="339">
        <v>0</v>
      </c>
      <c r="L169" s="339"/>
      <c r="M169" s="320"/>
    </row>
    <row r="170" spans="1:13" s="302" customFormat="1" ht="12" customHeight="1" x14ac:dyDescent="0.2">
      <c r="A170" s="528"/>
      <c r="B170" s="528"/>
      <c r="C170" s="465" t="s">
        <v>22</v>
      </c>
      <c r="D170" s="339">
        <v>44499</v>
      </c>
      <c r="E170" s="339">
        <v>0</v>
      </c>
      <c r="F170" s="339">
        <v>44499</v>
      </c>
      <c r="G170" s="339">
        <v>0</v>
      </c>
      <c r="H170" s="339">
        <v>0</v>
      </c>
      <c r="I170" s="339">
        <v>0</v>
      </c>
      <c r="J170" s="339">
        <v>0</v>
      </c>
      <c r="K170" s="339">
        <v>0</v>
      </c>
      <c r="L170" s="339"/>
      <c r="M170" s="320"/>
    </row>
    <row r="171" spans="1:13" s="302" customFormat="1" ht="12" customHeight="1" x14ac:dyDescent="0.2">
      <c r="A171" s="528"/>
      <c r="B171" s="531" t="s">
        <v>300</v>
      </c>
      <c r="C171" s="465" t="s">
        <v>140</v>
      </c>
      <c r="D171" s="339">
        <v>185236</v>
      </c>
      <c r="E171" s="339">
        <v>54404</v>
      </c>
      <c r="F171" s="339">
        <v>45549</v>
      </c>
      <c r="G171" s="339">
        <v>85283</v>
      </c>
      <c r="H171" s="339">
        <v>0</v>
      </c>
      <c r="I171" s="339">
        <v>0</v>
      </c>
      <c r="J171" s="339">
        <v>0</v>
      </c>
      <c r="K171" s="339">
        <v>0</v>
      </c>
      <c r="L171" s="339"/>
      <c r="M171" s="320"/>
    </row>
    <row r="172" spans="1:13" s="302" customFormat="1" ht="12" customHeight="1" x14ac:dyDescent="0.2">
      <c r="A172" s="528"/>
      <c r="B172" s="528"/>
      <c r="C172" s="465" t="s">
        <v>301</v>
      </c>
      <c r="D172" s="339">
        <v>15524</v>
      </c>
      <c r="E172" s="339">
        <v>4056</v>
      </c>
      <c r="F172" s="339">
        <v>996</v>
      </c>
      <c r="G172" s="339">
        <v>10472</v>
      </c>
      <c r="H172" s="339">
        <v>0</v>
      </c>
      <c r="I172" s="339">
        <v>0</v>
      </c>
      <c r="J172" s="339">
        <v>0</v>
      </c>
      <c r="K172" s="339">
        <v>0</v>
      </c>
      <c r="L172" s="339"/>
      <c r="M172" s="320"/>
    </row>
    <row r="173" spans="1:13" s="302" customFormat="1" ht="12" customHeight="1" x14ac:dyDescent="0.2">
      <c r="A173" s="528"/>
      <c r="B173" s="528"/>
      <c r="C173" s="465" t="s">
        <v>302</v>
      </c>
      <c r="D173" s="339">
        <v>107</v>
      </c>
      <c r="E173" s="339">
        <v>0</v>
      </c>
      <c r="F173" s="339">
        <v>0</v>
      </c>
      <c r="G173" s="339">
        <v>107</v>
      </c>
      <c r="H173" s="339">
        <v>0</v>
      </c>
      <c r="I173" s="339">
        <v>0</v>
      </c>
      <c r="J173" s="339">
        <v>0</v>
      </c>
      <c r="K173" s="339">
        <v>0</v>
      </c>
      <c r="L173" s="339"/>
      <c r="M173" s="320"/>
    </row>
    <row r="174" spans="1:13" s="302" customFormat="1" ht="12" customHeight="1" x14ac:dyDescent="0.2">
      <c r="A174" s="528"/>
      <c r="B174" s="528"/>
      <c r="C174" s="465" t="s">
        <v>303</v>
      </c>
      <c r="D174" s="339">
        <v>7712</v>
      </c>
      <c r="E174" s="339">
        <v>3758</v>
      </c>
      <c r="F174" s="339">
        <v>39</v>
      </c>
      <c r="G174" s="339">
        <v>3915</v>
      </c>
      <c r="H174" s="339">
        <v>0</v>
      </c>
      <c r="I174" s="339">
        <v>0</v>
      </c>
      <c r="J174" s="339">
        <v>0</v>
      </c>
      <c r="K174" s="339">
        <v>0</v>
      </c>
      <c r="L174" s="339"/>
      <c r="M174" s="320"/>
    </row>
    <row r="175" spans="1:13" s="302" customFormat="1" ht="12" customHeight="1" x14ac:dyDescent="0.2">
      <c r="A175" s="528"/>
      <c r="B175" s="528"/>
      <c r="C175" s="465" t="s">
        <v>304</v>
      </c>
      <c r="D175" s="339">
        <v>297</v>
      </c>
      <c r="E175" s="339">
        <v>297</v>
      </c>
      <c r="F175" s="339">
        <v>0</v>
      </c>
      <c r="G175" s="339">
        <v>0</v>
      </c>
      <c r="H175" s="339">
        <v>0</v>
      </c>
      <c r="I175" s="339">
        <v>0</v>
      </c>
      <c r="J175" s="339">
        <v>0</v>
      </c>
      <c r="K175" s="339">
        <v>0</v>
      </c>
      <c r="L175" s="339"/>
      <c r="M175" s="320"/>
    </row>
    <row r="176" spans="1:13" s="302" customFormat="1" ht="12" customHeight="1" x14ac:dyDescent="0.2">
      <c r="A176" s="528"/>
      <c r="B176" s="528"/>
      <c r="C176" s="465" t="s">
        <v>305</v>
      </c>
      <c r="D176" s="339">
        <v>77385</v>
      </c>
      <c r="E176" s="339">
        <v>31439</v>
      </c>
      <c r="F176" s="339">
        <v>12701</v>
      </c>
      <c r="G176" s="339">
        <v>33245</v>
      </c>
      <c r="H176" s="339">
        <v>0</v>
      </c>
      <c r="I176" s="339">
        <v>0</v>
      </c>
      <c r="J176" s="339">
        <v>0</v>
      </c>
      <c r="K176" s="339">
        <v>0</v>
      </c>
      <c r="L176" s="339"/>
      <c r="M176" s="320"/>
    </row>
    <row r="177" spans="1:25" s="302" customFormat="1" ht="12" customHeight="1" x14ac:dyDescent="0.2">
      <c r="A177" s="528"/>
      <c r="B177" s="528"/>
      <c r="C177" s="465" t="s">
        <v>306</v>
      </c>
      <c r="D177" s="339">
        <v>84179</v>
      </c>
      <c r="E177" s="339">
        <v>14854</v>
      </c>
      <c r="F177" s="339">
        <v>31813</v>
      </c>
      <c r="G177" s="339">
        <v>37512</v>
      </c>
      <c r="H177" s="339">
        <v>0</v>
      </c>
      <c r="I177" s="339">
        <v>0</v>
      </c>
      <c r="J177" s="339">
        <v>0</v>
      </c>
      <c r="K177" s="339">
        <v>0</v>
      </c>
      <c r="L177" s="339"/>
      <c r="M177" s="320"/>
    </row>
    <row r="178" spans="1:25" s="302" customFormat="1" ht="12" customHeight="1" x14ac:dyDescent="0.2">
      <c r="A178" s="528"/>
      <c r="B178" s="528"/>
      <c r="C178" s="465" t="s">
        <v>159</v>
      </c>
      <c r="D178" s="339">
        <v>32</v>
      </c>
      <c r="E178" s="339">
        <v>0</v>
      </c>
      <c r="F178" s="339">
        <v>0</v>
      </c>
      <c r="G178" s="339">
        <v>32</v>
      </c>
      <c r="H178" s="339">
        <v>0</v>
      </c>
      <c r="I178" s="339">
        <v>0</v>
      </c>
      <c r="J178" s="339">
        <v>0</v>
      </c>
      <c r="K178" s="339">
        <v>0</v>
      </c>
      <c r="L178" s="339"/>
      <c r="M178" s="320"/>
    </row>
    <row r="179" spans="1:25" s="122" customFormat="1" ht="12" customHeight="1" x14ac:dyDescent="0.2">
      <c r="A179" s="530" t="s">
        <v>24</v>
      </c>
      <c r="B179" s="530"/>
      <c r="C179" s="530"/>
      <c r="D179" s="530"/>
      <c r="E179" s="530"/>
      <c r="F179" s="530"/>
      <c r="G179" s="530"/>
      <c r="H179" s="530"/>
      <c r="I179" s="530"/>
      <c r="J179" s="530"/>
      <c r="K179" s="463"/>
      <c r="M179" s="298"/>
      <c r="N179" s="298"/>
      <c r="O179" s="298"/>
      <c r="P179" s="298"/>
      <c r="Q179" s="298"/>
      <c r="R179" s="298"/>
      <c r="S179" s="298"/>
      <c r="T179" s="298"/>
      <c r="U179" s="298"/>
    </row>
    <row r="180" spans="1:25" s="123" customFormat="1" ht="12" customHeight="1" x14ac:dyDescent="0.2">
      <c r="A180" s="201"/>
      <c r="B180" s="224" t="s">
        <v>18</v>
      </c>
      <c r="C180" s="464"/>
      <c r="D180" s="336">
        <v>197063</v>
      </c>
      <c r="E180" s="336">
        <v>34615</v>
      </c>
      <c r="F180" s="336">
        <v>63632</v>
      </c>
      <c r="G180" s="336">
        <v>98816</v>
      </c>
      <c r="H180" s="336">
        <v>0</v>
      </c>
      <c r="I180" s="336">
        <v>0</v>
      </c>
      <c r="J180" s="336">
        <v>0</v>
      </c>
      <c r="K180" s="336">
        <v>0</v>
      </c>
      <c r="M180" s="336"/>
      <c r="N180" s="336"/>
      <c r="O180" s="336"/>
      <c r="P180" s="336"/>
      <c r="Q180" s="336"/>
      <c r="R180" s="336"/>
      <c r="S180" s="336"/>
      <c r="T180" s="336"/>
      <c r="U180" s="336"/>
      <c r="V180" s="26"/>
      <c r="W180" s="110"/>
      <c r="X180" s="110"/>
      <c r="Y180" s="110"/>
    </row>
    <row r="181" spans="1:25" s="302" customFormat="1" ht="12" customHeight="1" x14ac:dyDescent="0.2">
      <c r="A181" s="528"/>
      <c r="B181" s="531" t="s">
        <v>307</v>
      </c>
      <c r="C181" s="465" t="s">
        <v>140</v>
      </c>
      <c r="D181" s="339">
        <v>10625</v>
      </c>
      <c r="E181" s="339">
        <v>7120</v>
      </c>
      <c r="F181" s="339">
        <v>3505</v>
      </c>
      <c r="G181" s="339">
        <v>0</v>
      </c>
      <c r="H181" s="339">
        <v>0</v>
      </c>
      <c r="I181" s="339">
        <v>0</v>
      </c>
      <c r="J181" s="339">
        <v>0</v>
      </c>
      <c r="K181" s="339">
        <v>0</v>
      </c>
      <c r="L181" s="339"/>
      <c r="M181" s="320"/>
    </row>
    <row r="182" spans="1:25" s="302" customFormat="1" ht="12" customHeight="1" x14ac:dyDescent="0.2">
      <c r="A182" s="528"/>
      <c r="B182" s="528"/>
      <c r="C182" s="465" t="s">
        <v>308</v>
      </c>
      <c r="D182" s="339">
        <v>6845</v>
      </c>
      <c r="E182" s="339">
        <v>3340</v>
      </c>
      <c r="F182" s="339">
        <v>3505</v>
      </c>
      <c r="G182" s="339">
        <v>0</v>
      </c>
      <c r="H182" s="339">
        <v>0</v>
      </c>
      <c r="I182" s="339">
        <v>0</v>
      </c>
      <c r="J182" s="339">
        <v>0</v>
      </c>
      <c r="K182" s="339">
        <v>0</v>
      </c>
      <c r="L182" s="339"/>
      <c r="M182" s="320"/>
    </row>
    <row r="183" spans="1:25" s="302" customFormat="1" ht="12" customHeight="1" x14ac:dyDescent="0.2">
      <c r="A183" s="528"/>
      <c r="B183" s="528"/>
      <c r="C183" s="465" t="s">
        <v>309</v>
      </c>
      <c r="D183" s="339">
        <v>3780</v>
      </c>
      <c r="E183" s="339">
        <v>3780</v>
      </c>
      <c r="F183" s="339">
        <v>0</v>
      </c>
      <c r="G183" s="339">
        <v>0</v>
      </c>
      <c r="H183" s="339">
        <v>0</v>
      </c>
      <c r="I183" s="339">
        <v>0</v>
      </c>
      <c r="J183" s="339">
        <v>0</v>
      </c>
      <c r="K183" s="339">
        <v>0</v>
      </c>
      <c r="L183" s="339"/>
      <c r="M183" s="320"/>
    </row>
    <row r="184" spans="1:25" s="302" customFormat="1" ht="12" customHeight="1" x14ac:dyDescent="0.2">
      <c r="A184" s="528"/>
      <c r="B184" s="465" t="s">
        <v>310</v>
      </c>
      <c r="C184" s="465" t="s">
        <v>311</v>
      </c>
      <c r="D184" s="339">
        <v>2673</v>
      </c>
      <c r="E184" s="339">
        <v>0</v>
      </c>
      <c r="F184" s="339">
        <v>0</v>
      </c>
      <c r="G184" s="339">
        <v>2673</v>
      </c>
      <c r="H184" s="339">
        <v>0</v>
      </c>
      <c r="I184" s="339">
        <v>0</v>
      </c>
      <c r="J184" s="339">
        <v>0</v>
      </c>
      <c r="K184" s="339">
        <v>0</v>
      </c>
      <c r="L184" s="339"/>
      <c r="M184" s="320"/>
    </row>
    <row r="185" spans="1:25" s="302" customFormat="1" ht="12" customHeight="1" x14ac:dyDescent="0.2">
      <c r="A185" s="528"/>
      <c r="B185" s="531" t="s">
        <v>312</v>
      </c>
      <c r="C185" s="465" t="s">
        <v>140</v>
      </c>
      <c r="D185" s="339">
        <v>64844</v>
      </c>
      <c r="E185" s="339">
        <v>7571</v>
      </c>
      <c r="F185" s="339">
        <v>11614</v>
      </c>
      <c r="G185" s="339">
        <v>45659</v>
      </c>
      <c r="H185" s="339">
        <v>0</v>
      </c>
      <c r="I185" s="339">
        <v>0</v>
      </c>
      <c r="J185" s="339">
        <v>0</v>
      </c>
      <c r="K185" s="339">
        <v>0</v>
      </c>
      <c r="L185" s="339"/>
      <c r="M185" s="320"/>
    </row>
    <row r="186" spans="1:25" s="302" customFormat="1" ht="12" customHeight="1" x14ac:dyDescent="0.2">
      <c r="A186" s="528"/>
      <c r="B186" s="528"/>
      <c r="C186" s="465" t="s">
        <v>313</v>
      </c>
      <c r="D186" s="339">
        <v>14307</v>
      </c>
      <c r="E186" s="339">
        <v>0</v>
      </c>
      <c r="F186" s="339">
        <v>5183</v>
      </c>
      <c r="G186" s="339">
        <v>9124</v>
      </c>
      <c r="H186" s="339">
        <v>0</v>
      </c>
      <c r="I186" s="339">
        <v>0</v>
      </c>
      <c r="J186" s="339">
        <v>0</v>
      </c>
      <c r="K186" s="339">
        <v>0</v>
      </c>
      <c r="L186" s="339"/>
      <c r="M186" s="320"/>
    </row>
    <row r="187" spans="1:25" s="302" customFormat="1" ht="12" customHeight="1" x14ac:dyDescent="0.2">
      <c r="A187" s="528"/>
      <c r="B187" s="528"/>
      <c r="C187" s="465" t="s">
        <v>314</v>
      </c>
      <c r="D187" s="339">
        <v>40440</v>
      </c>
      <c r="E187" s="339">
        <v>7479</v>
      </c>
      <c r="F187" s="339">
        <v>5804</v>
      </c>
      <c r="G187" s="339">
        <v>27157</v>
      </c>
      <c r="H187" s="339">
        <v>0</v>
      </c>
      <c r="I187" s="339">
        <v>0</v>
      </c>
      <c r="J187" s="339">
        <v>0</v>
      </c>
      <c r="K187" s="339">
        <v>0</v>
      </c>
      <c r="L187" s="339"/>
      <c r="M187" s="320"/>
    </row>
    <row r="188" spans="1:25" s="302" customFormat="1" ht="12" customHeight="1" x14ac:dyDescent="0.2">
      <c r="A188" s="528"/>
      <c r="B188" s="528"/>
      <c r="C188" s="465" t="s">
        <v>315</v>
      </c>
      <c r="D188" s="339">
        <v>4767</v>
      </c>
      <c r="E188" s="339">
        <v>0</v>
      </c>
      <c r="F188" s="339">
        <v>0</v>
      </c>
      <c r="G188" s="339">
        <v>4767</v>
      </c>
      <c r="H188" s="339">
        <v>0</v>
      </c>
      <c r="I188" s="339">
        <v>0</v>
      </c>
      <c r="J188" s="339">
        <v>0</v>
      </c>
      <c r="K188" s="339">
        <v>0</v>
      </c>
      <c r="L188" s="339"/>
      <c r="M188" s="320"/>
    </row>
    <row r="189" spans="1:25" s="302" customFormat="1" ht="12" customHeight="1" x14ac:dyDescent="0.2">
      <c r="A189" s="528"/>
      <c r="B189" s="528"/>
      <c r="C189" s="465" t="s">
        <v>316</v>
      </c>
      <c r="D189" s="339">
        <v>5330</v>
      </c>
      <c r="E189" s="339">
        <v>92</v>
      </c>
      <c r="F189" s="339">
        <v>627</v>
      </c>
      <c r="G189" s="339">
        <v>4611</v>
      </c>
      <c r="H189" s="339">
        <v>0</v>
      </c>
      <c r="I189" s="339">
        <v>0</v>
      </c>
      <c r="J189" s="339">
        <v>0</v>
      </c>
      <c r="K189" s="339">
        <v>0</v>
      </c>
      <c r="L189" s="339"/>
      <c r="M189" s="320"/>
    </row>
    <row r="190" spans="1:25" s="302" customFormat="1" ht="12" customHeight="1" x14ac:dyDescent="0.2">
      <c r="A190" s="528"/>
      <c r="B190" s="465" t="s">
        <v>317</v>
      </c>
      <c r="C190" s="465" t="s">
        <v>318</v>
      </c>
      <c r="D190" s="339">
        <v>8487</v>
      </c>
      <c r="E190" s="339">
        <v>0</v>
      </c>
      <c r="F190" s="339">
        <v>5686</v>
      </c>
      <c r="G190" s="339">
        <v>2801</v>
      </c>
      <c r="H190" s="339">
        <v>0</v>
      </c>
      <c r="I190" s="339">
        <v>0</v>
      </c>
      <c r="J190" s="339">
        <v>0</v>
      </c>
      <c r="K190" s="339">
        <v>0</v>
      </c>
      <c r="L190" s="339"/>
      <c r="M190" s="320"/>
    </row>
    <row r="191" spans="1:25" s="302" customFormat="1" ht="12" customHeight="1" x14ac:dyDescent="0.2">
      <c r="A191" s="528"/>
      <c r="B191" s="465" t="s">
        <v>319</v>
      </c>
      <c r="C191" s="465" t="s">
        <v>319</v>
      </c>
      <c r="D191" s="339">
        <v>9527</v>
      </c>
      <c r="E191" s="339">
        <v>0</v>
      </c>
      <c r="F191" s="339">
        <v>0</v>
      </c>
      <c r="G191" s="339">
        <v>9527</v>
      </c>
      <c r="H191" s="339">
        <v>0</v>
      </c>
      <c r="I191" s="339">
        <v>0</v>
      </c>
      <c r="J191" s="339">
        <v>0</v>
      </c>
      <c r="K191" s="339">
        <v>0</v>
      </c>
      <c r="L191" s="339"/>
      <c r="M191" s="320"/>
    </row>
    <row r="192" spans="1:25" s="302" customFormat="1" ht="12" customHeight="1" x14ac:dyDescent="0.2">
      <c r="A192" s="528"/>
      <c r="B192" s="531" t="s">
        <v>320</v>
      </c>
      <c r="C192" s="465" t="s">
        <v>140</v>
      </c>
      <c r="D192" s="339">
        <v>58330</v>
      </c>
      <c r="E192" s="339">
        <v>19240</v>
      </c>
      <c r="F192" s="339">
        <v>31858</v>
      </c>
      <c r="G192" s="339">
        <v>7232</v>
      </c>
      <c r="H192" s="339">
        <v>0</v>
      </c>
      <c r="I192" s="339">
        <v>0</v>
      </c>
      <c r="J192" s="339">
        <v>0</v>
      </c>
      <c r="K192" s="339">
        <v>0</v>
      </c>
      <c r="L192" s="339"/>
      <c r="M192" s="320"/>
    </row>
    <row r="193" spans="1:25" s="302" customFormat="1" ht="12" customHeight="1" x14ac:dyDescent="0.2">
      <c r="A193" s="528"/>
      <c r="B193" s="528"/>
      <c r="C193" s="465" t="s">
        <v>321</v>
      </c>
      <c r="D193" s="339">
        <v>9962</v>
      </c>
      <c r="E193" s="339">
        <v>3141</v>
      </c>
      <c r="F193" s="339">
        <v>3834</v>
      </c>
      <c r="G193" s="339">
        <v>2987</v>
      </c>
      <c r="H193" s="339">
        <v>0</v>
      </c>
      <c r="I193" s="339">
        <v>0</v>
      </c>
      <c r="J193" s="339">
        <v>0</v>
      </c>
      <c r="K193" s="339">
        <v>0</v>
      </c>
      <c r="L193" s="339"/>
      <c r="M193" s="320"/>
    </row>
    <row r="194" spans="1:25" s="302" customFormat="1" ht="12" customHeight="1" x14ac:dyDescent="0.2">
      <c r="A194" s="528"/>
      <c r="B194" s="528"/>
      <c r="C194" s="465" t="s">
        <v>322</v>
      </c>
      <c r="D194" s="339">
        <v>150</v>
      </c>
      <c r="E194" s="339">
        <v>150</v>
      </c>
      <c r="F194" s="339">
        <v>0</v>
      </c>
      <c r="G194" s="339">
        <v>0</v>
      </c>
      <c r="H194" s="339">
        <v>0</v>
      </c>
      <c r="I194" s="339">
        <v>0</v>
      </c>
      <c r="J194" s="339">
        <v>0</v>
      </c>
      <c r="K194" s="339">
        <v>0</v>
      </c>
      <c r="L194" s="339"/>
      <c r="M194" s="320"/>
    </row>
    <row r="195" spans="1:25" s="302" customFormat="1" ht="12" customHeight="1" x14ac:dyDescent="0.2">
      <c r="A195" s="528"/>
      <c r="B195" s="528"/>
      <c r="C195" s="465" t="s">
        <v>323</v>
      </c>
      <c r="D195" s="339">
        <v>14611</v>
      </c>
      <c r="E195" s="339">
        <v>4939</v>
      </c>
      <c r="F195" s="339">
        <v>9672</v>
      </c>
      <c r="G195" s="339">
        <v>0</v>
      </c>
      <c r="H195" s="339">
        <v>0</v>
      </c>
      <c r="I195" s="339">
        <v>0</v>
      </c>
      <c r="J195" s="339">
        <v>0</v>
      </c>
      <c r="K195" s="339">
        <v>0</v>
      </c>
      <c r="L195" s="339"/>
      <c r="M195" s="320"/>
    </row>
    <row r="196" spans="1:25" s="302" customFormat="1" ht="12" customHeight="1" x14ac:dyDescent="0.2">
      <c r="A196" s="528"/>
      <c r="B196" s="528"/>
      <c r="C196" s="465" t="s">
        <v>324</v>
      </c>
      <c r="D196" s="339">
        <v>33512</v>
      </c>
      <c r="E196" s="339">
        <v>10915</v>
      </c>
      <c r="F196" s="339">
        <v>18352</v>
      </c>
      <c r="G196" s="339">
        <v>4245</v>
      </c>
      <c r="H196" s="339">
        <v>0</v>
      </c>
      <c r="I196" s="339">
        <v>0</v>
      </c>
      <c r="J196" s="339">
        <v>0</v>
      </c>
      <c r="K196" s="339">
        <v>0</v>
      </c>
      <c r="L196" s="339"/>
      <c r="M196" s="320"/>
    </row>
    <row r="197" spans="1:25" s="302" customFormat="1" ht="12" customHeight="1" x14ac:dyDescent="0.2">
      <c r="A197" s="528"/>
      <c r="B197" s="528"/>
      <c r="C197" s="465" t="s">
        <v>159</v>
      </c>
      <c r="D197" s="339">
        <v>95</v>
      </c>
      <c r="E197" s="339">
        <v>95</v>
      </c>
      <c r="F197" s="339">
        <v>0</v>
      </c>
      <c r="G197" s="339">
        <v>0</v>
      </c>
      <c r="H197" s="339">
        <v>0</v>
      </c>
      <c r="I197" s="339">
        <v>0</v>
      </c>
      <c r="J197" s="339">
        <v>0</v>
      </c>
      <c r="K197" s="339">
        <v>0</v>
      </c>
      <c r="L197" s="339"/>
      <c r="M197" s="320"/>
    </row>
    <row r="198" spans="1:25" s="302" customFormat="1" ht="12" customHeight="1" x14ac:dyDescent="0.2">
      <c r="A198" s="528"/>
      <c r="B198" s="531" t="s">
        <v>325</v>
      </c>
      <c r="C198" s="465" t="s">
        <v>140</v>
      </c>
      <c r="D198" s="339">
        <v>27891</v>
      </c>
      <c r="E198" s="339">
        <v>0</v>
      </c>
      <c r="F198" s="339">
        <v>0</v>
      </c>
      <c r="G198" s="339">
        <v>27891</v>
      </c>
      <c r="H198" s="339">
        <v>0</v>
      </c>
      <c r="I198" s="339">
        <v>0</v>
      </c>
      <c r="J198" s="339">
        <v>0</v>
      </c>
      <c r="K198" s="339">
        <v>0</v>
      </c>
      <c r="L198" s="339"/>
      <c r="M198" s="320"/>
    </row>
    <row r="199" spans="1:25" s="302" customFormat="1" ht="12" customHeight="1" x14ac:dyDescent="0.2">
      <c r="A199" s="528"/>
      <c r="B199" s="528"/>
      <c r="C199" s="465" t="s">
        <v>326</v>
      </c>
      <c r="D199" s="339">
        <v>10585</v>
      </c>
      <c r="E199" s="339">
        <v>0</v>
      </c>
      <c r="F199" s="339">
        <v>0</v>
      </c>
      <c r="G199" s="339">
        <v>10585</v>
      </c>
      <c r="H199" s="339">
        <v>0</v>
      </c>
      <c r="I199" s="339">
        <v>0</v>
      </c>
      <c r="J199" s="339">
        <v>0</v>
      </c>
      <c r="K199" s="339">
        <v>0</v>
      </c>
      <c r="L199" s="339"/>
      <c r="M199" s="320"/>
    </row>
    <row r="200" spans="1:25" s="302" customFormat="1" ht="12" customHeight="1" x14ac:dyDescent="0.2">
      <c r="A200" s="528"/>
      <c r="B200" s="528"/>
      <c r="C200" s="465" t="s">
        <v>327</v>
      </c>
      <c r="D200" s="339">
        <v>17306</v>
      </c>
      <c r="E200" s="339">
        <v>0</v>
      </c>
      <c r="F200" s="339">
        <v>0</v>
      </c>
      <c r="G200" s="339">
        <v>17306</v>
      </c>
      <c r="H200" s="339">
        <v>0</v>
      </c>
      <c r="I200" s="339">
        <v>0</v>
      </c>
      <c r="J200" s="339">
        <v>0</v>
      </c>
      <c r="K200" s="339">
        <v>0</v>
      </c>
      <c r="L200" s="339"/>
      <c r="M200" s="320"/>
    </row>
    <row r="201" spans="1:25" s="302" customFormat="1" ht="12" customHeight="1" x14ac:dyDescent="0.2">
      <c r="A201" s="528"/>
      <c r="B201" s="465" t="s">
        <v>328</v>
      </c>
      <c r="C201" s="465" t="s">
        <v>329</v>
      </c>
      <c r="D201" s="339">
        <v>3033</v>
      </c>
      <c r="E201" s="339">
        <v>0</v>
      </c>
      <c r="F201" s="339">
        <v>0</v>
      </c>
      <c r="G201" s="339">
        <v>3033</v>
      </c>
      <c r="H201" s="339">
        <v>0</v>
      </c>
      <c r="I201" s="339">
        <v>0</v>
      </c>
      <c r="J201" s="339">
        <v>0</v>
      </c>
      <c r="K201" s="339">
        <v>0</v>
      </c>
      <c r="L201" s="339"/>
      <c r="M201" s="320"/>
    </row>
    <row r="202" spans="1:25" s="302" customFormat="1" ht="12" customHeight="1" x14ac:dyDescent="0.2">
      <c r="A202" s="528"/>
      <c r="B202" s="531" t="s">
        <v>330</v>
      </c>
      <c r="C202" s="465" t="s">
        <v>140</v>
      </c>
      <c r="D202" s="339">
        <v>11653</v>
      </c>
      <c r="E202" s="339">
        <v>684</v>
      </c>
      <c r="F202" s="339">
        <v>10969</v>
      </c>
      <c r="G202" s="339">
        <v>0</v>
      </c>
      <c r="H202" s="339">
        <v>0</v>
      </c>
      <c r="I202" s="339">
        <v>0</v>
      </c>
      <c r="J202" s="339">
        <v>0</v>
      </c>
      <c r="K202" s="339">
        <v>0</v>
      </c>
      <c r="L202" s="339"/>
      <c r="M202" s="320"/>
    </row>
    <row r="203" spans="1:25" s="302" customFormat="1" ht="12" customHeight="1" x14ac:dyDescent="0.2">
      <c r="A203" s="528"/>
      <c r="B203" s="528"/>
      <c r="C203" s="465" t="s">
        <v>331</v>
      </c>
      <c r="D203" s="339">
        <v>3723</v>
      </c>
      <c r="E203" s="339">
        <v>0</v>
      </c>
      <c r="F203" s="339">
        <v>3723</v>
      </c>
      <c r="G203" s="339">
        <v>0</v>
      </c>
      <c r="H203" s="339">
        <v>0</v>
      </c>
      <c r="I203" s="339">
        <v>0</v>
      </c>
      <c r="J203" s="339">
        <v>0</v>
      </c>
      <c r="K203" s="339">
        <v>0</v>
      </c>
      <c r="L203" s="339"/>
      <c r="M203" s="320"/>
    </row>
    <row r="204" spans="1:25" s="302" customFormat="1" ht="12" customHeight="1" x14ac:dyDescent="0.2">
      <c r="A204" s="528"/>
      <c r="B204" s="528"/>
      <c r="C204" s="465" t="s">
        <v>332</v>
      </c>
      <c r="D204" s="339">
        <v>7417</v>
      </c>
      <c r="E204" s="339">
        <v>684</v>
      </c>
      <c r="F204" s="339">
        <v>6733</v>
      </c>
      <c r="G204" s="339">
        <v>0</v>
      </c>
      <c r="H204" s="339">
        <v>0</v>
      </c>
      <c r="I204" s="339">
        <v>0</v>
      </c>
      <c r="J204" s="339">
        <v>0</v>
      </c>
      <c r="K204" s="339">
        <v>0</v>
      </c>
      <c r="L204" s="339"/>
      <c r="M204" s="320"/>
    </row>
    <row r="205" spans="1:25" s="302" customFormat="1" ht="12" customHeight="1" x14ac:dyDescent="0.2">
      <c r="A205" s="528"/>
      <c r="B205" s="528"/>
      <c r="C205" s="465" t="s">
        <v>333</v>
      </c>
      <c r="D205" s="339">
        <v>513</v>
      </c>
      <c r="E205" s="339">
        <v>0</v>
      </c>
      <c r="F205" s="339">
        <v>513</v>
      </c>
      <c r="G205" s="339">
        <v>0</v>
      </c>
      <c r="H205" s="339">
        <v>0</v>
      </c>
      <c r="I205" s="339">
        <v>0</v>
      </c>
      <c r="J205" s="339">
        <v>0</v>
      </c>
      <c r="K205" s="339">
        <v>0</v>
      </c>
      <c r="L205" s="339"/>
      <c r="M205" s="320"/>
    </row>
    <row r="206" spans="1:25" s="122" customFormat="1" ht="12" customHeight="1" x14ac:dyDescent="0.2">
      <c r="A206" s="530" t="s">
        <v>25</v>
      </c>
      <c r="B206" s="530"/>
      <c r="C206" s="530"/>
      <c r="D206" s="530"/>
      <c r="E206" s="530"/>
      <c r="F206" s="530"/>
      <c r="G206" s="530"/>
      <c r="H206" s="530"/>
      <c r="I206" s="530"/>
      <c r="J206" s="530"/>
      <c r="K206" s="463"/>
    </row>
    <row r="207" spans="1:25" s="123" customFormat="1" ht="12" customHeight="1" x14ac:dyDescent="0.2">
      <c r="A207" s="201"/>
      <c r="B207" s="224" t="s">
        <v>18</v>
      </c>
      <c r="C207" s="464"/>
      <c r="D207" s="336">
        <v>484904</v>
      </c>
      <c r="E207" s="336">
        <v>5341</v>
      </c>
      <c r="F207" s="336">
        <v>100427</v>
      </c>
      <c r="G207" s="336">
        <v>379136</v>
      </c>
      <c r="H207" s="336">
        <v>0</v>
      </c>
      <c r="I207" s="336">
        <v>0</v>
      </c>
      <c r="J207" s="336">
        <v>0</v>
      </c>
      <c r="K207" s="336">
        <v>0</v>
      </c>
      <c r="M207" s="336"/>
      <c r="N207" s="336"/>
      <c r="O207" s="336"/>
      <c r="P207" s="336"/>
      <c r="Q207" s="336"/>
      <c r="R207" s="336"/>
      <c r="S207" s="336"/>
      <c r="T207" s="336"/>
      <c r="U207" s="336"/>
      <c r="V207" s="26"/>
      <c r="W207" s="110"/>
      <c r="X207" s="110"/>
      <c r="Y207" s="110"/>
    </row>
    <row r="208" spans="1:25" s="302" customFormat="1" ht="12" customHeight="1" x14ac:dyDescent="0.2">
      <c r="A208" s="528"/>
      <c r="B208" s="531" t="s">
        <v>334</v>
      </c>
      <c r="C208" s="465" t="s">
        <v>140</v>
      </c>
      <c r="D208" s="339">
        <v>145444</v>
      </c>
      <c r="E208" s="339">
        <v>0</v>
      </c>
      <c r="F208" s="339">
        <v>50809</v>
      </c>
      <c r="G208" s="339">
        <v>94635</v>
      </c>
      <c r="H208" s="339">
        <v>0</v>
      </c>
      <c r="I208" s="339">
        <v>0</v>
      </c>
      <c r="J208" s="339">
        <v>0</v>
      </c>
      <c r="K208" s="339">
        <v>0</v>
      </c>
      <c r="L208" s="339"/>
      <c r="M208" s="320"/>
    </row>
    <row r="209" spans="1:13" s="302" customFormat="1" ht="12" customHeight="1" x14ac:dyDescent="0.2">
      <c r="A209" s="528"/>
      <c r="B209" s="528"/>
      <c r="C209" s="465" t="s">
        <v>335</v>
      </c>
      <c r="D209" s="339">
        <v>31614</v>
      </c>
      <c r="E209" s="339">
        <v>0</v>
      </c>
      <c r="F209" s="339">
        <v>11717</v>
      </c>
      <c r="G209" s="339">
        <v>19897</v>
      </c>
      <c r="H209" s="339">
        <v>0</v>
      </c>
      <c r="I209" s="339">
        <v>0</v>
      </c>
      <c r="J209" s="339">
        <v>0</v>
      </c>
      <c r="K209" s="339">
        <v>0</v>
      </c>
      <c r="L209" s="339"/>
      <c r="M209" s="320"/>
    </row>
    <row r="210" spans="1:13" s="302" customFormat="1" ht="12" customHeight="1" x14ac:dyDescent="0.2">
      <c r="A210" s="528"/>
      <c r="B210" s="528"/>
      <c r="C210" s="465" t="s">
        <v>336</v>
      </c>
      <c r="D210" s="339">
        <v>113830</v>
      </c>
      <c r="E210" s="339">
        <v>0</v>
      </c>
      <c r="F210" s="339">
        <v>39092</v>
      </c>
      <c r="G210" s="339">
        <v>74738</v>
      </c>
      <c r="H210" s="339">
        <v>0</v>
      </c>
      <c r="I210" s="339">
        <v>0</v>
      </c>
      <c r="J210" s="339">
        <v>0</v>
      </c>
      <c r="K210" s="339">
        <v>0</v>
      </c>
      <c r="L210" s="339"/>
      <c r="M210" s="320"/>
    </row>
    <row r="211" spans="1:13" s="302" customFormat="1" ht="12" customHeight="1" x14ac:dyDescent="0.2">
      <c r="A211" s="528"/>
      <c r="B211" s="465" t="s">
        <v>337</v>
      </c>
      <c r="C211" s="465" t="s">
        <v>159</v>
      </c>
      <c r="D211" s="339">
        <v>81</v>
      </c>
      <c r="E211" s="339">
        <v>0</v>
      </c>
      <c r="F211" s="339">
        <v>0</v>
      </c>
      <c r="G211" s="339">
        <v>81</v>
      </c>
      <c r="H211" s="339">
        <v>0</v>
      </c>
      <c r="I211" s="339">
        <v>0</v>
      </c>
      <c r="J211" s="339">
        <v>0</v>
      </c>
      <c r="K211" s="339">
        <v>0</v>
      </c>
      <c r="L211" s="339"/>
      <c r="M211" s="320"/>
    </row>
    <row r="212" spans="1:13" s="302" customFormat="1" ht="12" customHeight="1" x14ac:dyDescent="0.2">
      <c r="A212" s="528"/>
      <c r="B212" s="531" t="s">
        <v>338</v>
      </c>
      <c r="C212" s="465" t="s">
        <v>140</v>
      </c>
      <c r="D212" s="339">
        <v>1730</v>
      </c>
      <c r="E212" s="339">
        <v>0</v>
      </c>
      <c r="F212" s="339">
        <v>780</v>
      </c>
      <c r="G212" s="339">
        <v>950</v>
      </c>
      <c r="H212" s="339">
        <v>0</v>
      </c>
      <c r="I212" s="339">
        <v>0</v>
      </c>
      <c r="J212" s="339">
        <v>0</v>
      </c>
      <c r="K212" s="339">
        <v>0</v>
      </c>
      <c r="L212" s="339"/>
      <c r="M212" s="320"/>
    </row>
    <row r="213" spans="1:13" s="302" customFormat="1" ht="12" customHeight="1" x14ac:dyDescent="0.2">
      <c r="A213" s="528"/>
      <c r="B213" s="528"/>
      <c r="C213" s="465" t="s">
        <v>339</v>
      </c>
      <c r="D213" s="339">
        <v>780</v>
      </c>
      <c r="E213" s="339">
        <v>0</v>
      </c>
      <c r="F213" s="339">
        <v>780</v>
      </c>
      <c r="G213" s="339">
        <v>0</v>
      </c>
      <c r="H213" s="339">
        <v>0</v>
      </c>
      <c r="I213" s="339">
        <v>0</v>
      </c>
      <c r="J213" s="339">
        <v>0</v>
      </c>
      <c r="K213" s="339">
        <v>0</v>
      </c>
      <c r="L213" s="339"/>
      <c r="M213" s="320"/>
    </row>
    <row r="214" spans="1:13" s="302" customFormat="1" ht="12" customHeight="1" x14ac:dyDescent="0.2">
      <c r="A214" s="528"/>
      <c r="B214" s="528"/>
      <c r="C214" s="465" t="s">
        <v>340</v>
      </c>
      <c r="D214" s="339">
        <v>950</v>
      </c>
      <c r="E214" s="339">
        <v>0</v>
      </c>
      <c r="F214" s="339">
        <v>0</v>
      </c>
      <c r="G214" s="339">
        <v>950</v>
      </c>
      <c r="H214" s="339">
        <v>0</v>
      </c>
      <c r="I214" s="339">
        <v>0</v>
      </c>
      <c r="J214" s="339">
        <v>0</v>
      </c>
      <c r="K214" s="339">
        <v>0</v>
      </c>
      <c r="L214" s="339"/>
      <c r="M214" s="320"/>
    </row>
    <row r="215" spans="1:13" s="302" customFormat="1" ht="12" customHeight="1" x14ac:dyDescent="0.2">
      <c r="A215" s="528"/>
      <c r="B215" s="465" t="s">
        <v>341</v>
      </c>
      <c r="C215" s="465" t="s">
        <v>342</v>
      </c>
      <c r="D215" s="339">
        <v>23847</v>
      </c>
      <c r="E215" s="339">
        <v>0</v>
      </c>
      <c r="F215" s="339">
        <v>0</v>
      </c>
      <c r="G215" s="339">
        <v>23847</v>
      </c>
      <c r="H215" s="339">
        <v>0</v>
      </c>
      <c r="I215" s="339">
        <v>0</v>
      </c>
      <c r="J215" s="339">
        <v>0</v>
      </c>
      <c r="K215" s="339">
        <v>0</v>
      </c>
      <c r="L215" s="339"/>
      <c r="M215" s="320"/>
    </row>
    <row r="216" spans="1:13" s="302" customFormat="1" ht="12" customHeight="1" x14ac:dyDescent="0.2">
      <c r="A216" s="528"/>
      <c r="B216" s="531" t="s">
        <v>343</v>
      </c>
      <c r="C216" s="465" t="s">
        <v>140</v>
      </c>
      <c r="D216" s="339">
        <v>34072</v>
      </c>
      <c r="E216" s="339">
        <v>0</v>
      </c>
      <c r="F216" s="339">
        <v>0</v>
      </c>
      <c r="G216" s="339">
        <v>34072</v>
      </c>
      <c r="H216" s="339">
        <v>0</v>
      </c>
      <c r="I216" s="339">
        <v>0</v>
      </c>
      <c r="J216" s="339">
        <v>0</v>
      </c>
      <c r="K216" s="339">
        <v>0</v>
      </c>
      <c r="L216" s="339"/>
      <c r="M216" s="320"/>
    </row>
    <row r="217" spans="1:13" s="302" customFormat="1" ht="12" customHeight="1" x14ac:dyDescent="0.2">
      <c r="A217" s="528"/>
      <c r="B217" s="528"/>
      <c r="C217" s="465" t="s">
        <v>344</v>
      </c>
      <c r="D217" s="339">
        <v>16788</v>
      </c>
      <c r="E217" s="339">
        <v>0</v>
      </c>
      <c r="F217" s="339">
        <v>0</v>
      </c>
      <c r="G217" s="339">
        <v>16788</v>
      </c>
      <c r="H217" s="339">
        <v>0</v>
      </c>
      <c r="I217" s="339">
        <v>0</v>
      </c>
      <c r="J217" s="339">
        <v>0</v>
      </c>
      <c r="K217" s="339">
        <v>0</v>
      </c>
      <c r="L217" s="339"/>
      <c r="M217" s="320"/>
    </row>
    <row r="218" spans="1:13" s="302" customFormat="1" ht="12" customHeight="1" x14ac:dyDescent="0.2">
      <c r="A218" s="528"/>
      <c r="B218" s="528"/>
      <c r="C218" s="465" t="s">
        <v>345</v>
      </c>
      <c r="D218" s="339">
        <v>17284</v>
      </c>
      <c r="E218" s="339">
        <v>0</v>
      </c>
      <c r="F218" s="339">
        <v>0</v>
      </c>
      <c r="G218" s="339">
        <v>17284</v>
      </c>
      <c r="H218" s="339">
        <v>0</v>
      </c>
      <c r="I218" s="339">
        <v>0</v>
      </c>
      <c r="J218" s="339">
        <v>0</v>
      </c>
      <c r="K218" s="339">
        <v>0</v>
      </c>
      <c r="L218" s="339"/>
      <c r="M218" s="320"/>
    </row>
    <row r="219" spans="1:13" s="302" customFormat="1" ht="12" customHeight="1" x14ac:dyDescent="0.2">
      <c r="A219" s="528"/>
      <c r="B219" s="465" t="s">
        <v>346</v>
      </c>
      <c r="C219" s="465" t="s">
        <v>347</v>
      </c>
      <c r="D219" s="339">
        <v>58977</v>
      </c>
      <c r="E219" s="339">
        <v>5341</v>
      </c>
      <c r="F219" s="339">
        <v>16256</v>
      </c>
      <c r="G219" s="339">
        <v>37380</v>
      </c>
      <c r="H219" s="339">
        <v>0</v>
      </c>
      <c r="I219" s="339">
        <v>0</v>
      </c>
      <c r="J219" s="339">
        <v>0</v>
      </c>
      <c r="K219" s="339">
        <v>0</v>
      </c>
      <c r="L219" s="339"/>
      <c r="M219" s="320"/>
    </row>
    <row r="220" spans="1:13" s="302" customFormat="1" ht="12" customHeight="1" x14ac:dyDescent="0.2">
      <c r="A220" s="528"/>
      <c r="B220" s="465" t="s">
        <v>348</v>
      </c>
      <c r="C220" s="465" t="s">
        <v>349</v>
      </c>
      <c r="D220" s="339">
        <v>16675</v>
      </c>
      <c r="E220" s="339">
        <v>0</v>
      </c>
      <c r="F220" s="339">
        <v>0</v>
      </c>
      <c r="G220" s="339">
        <v>16675</v>
      </c>
      <c r="H220" s="339">
        <v>0</v>
      </c>
      <c r="I220" s="339">
        <v>0</v>
      </c>
      <c r="J220" s="339">
        <v>0</v>
      </c>
      <c r="K220" s="339">
        <v>0</v>
      </c>
      <c r="L220" s="339"/>
      <c r="M220" s="320"/>
    </row>
    <row r="221" spans="1:13" s="302" customFormat="1" ht="12" customHeight="1" x14ac:dyDescent="0.2">
      <c r="A221" s="528"/>
      <c r="B221" s="531" t="s">
        <v>350</v>
      </c>
      <c r="C221" s="465" t="s">
        <v>140</v>
      </c>
      <c r="D221" s="339">
        <v>7888</v>
      </c>
      <c r="E221" s="339">
        <v>0</v>
      </c>
      <c r="F221" s="339">
        <v>4355</v>
      </c>
      <c r="G221" s="339">
        <v>3533</v>
      </c>
      <c r="H221" s="339">
        <v>0</v>
      </c>
      <c r="I221" s="339">
        <v>0</v>
      </c>
      <c r="J221" s="339">
        <v>0</v>
      </c>
      <c r="K221" s="339">
        <v>0</v>
      </c>
      <c r="L221" s="339"/>
      <c r="M221" s="320"/>
    </row>
    <row r="222" spans="1:13" s="302" customFormat="1" ht="12" customHeight="1" x14ac:dyDescent="0.2">
      <c r="A222" s="528"/>
      <c r="B222" s="528"/>
      <c r="C222" s="465" t="s">
        <v>351</v>
      </c>
      <c r="D222" s="339">
        <v>3507</v>
      </c>
      <c r="E222" s="339">
        <v>0</v>
      </c>
      <c r="F222" s="339">
        <v>1546</v>
      </c>
      <c r="G222" s="339">
        <v>1961</v>
      </c>
      <c r="H222" s="339">
        <v>0</v>
      </c>
      <c r="I222" s="339">
        <v>0</v>
      </c>
      <c r="J222" s="339">
        <v>0</v>
      </c>
      <c r="K222" s="339">
        <v>0</v>
      </c>
      <c r="L222" s="339"/>
      <c r="M222" s="320"/>
    </row>
    <row r="223" spans="1:13" s="302" customFormat="1" ht="12" customHeight="1" x14ac:dyDescent="0.2">
      <c r="A223" s="528"/>
      <c r="B223" s="528"/>
      <c r="C223" s="465" t="s">
        <v>352</v>
      </c>
      <c r="D223" s="339">
        <v>4381</v>
      </c>
      <c r="E223" s="339">
        <v>0</v>
      </c>
      <c r="F223" s="339">
        <v>2809</v>
      </c>
      <c r="G223" s="339">
        <v>1572</v>
      </c>
      <c r="H223" s="339">
        <v>0</v>
      </c>
      <c r="I223" s="339">
        <v>0</v>
      </c>
      <c r="J223" s="339">
        <v>0</v>
      </c>
      <c r="K223" s="339">
        <v>0</v>
      </c>
      <c r="L223" s="339"/>
      <c r="M223" s="320"/>
    </row>
    <row r="224" spans="1:13" s="302" customFormat="1" ht="12" customHeight="1" x14ac:dyDescent="0.2">
      <c r="A224" s="528"/>
      <c r="B224" s="465" t="s">
        <v>353</v>
      </c>
      <c r="C224" s="465" t="s">
        <v>354</v>
      </c>
      <c r="D224" s="339">
        <v>498</v>
      </c>
      <c r="E224" s="339">
        <v>0</v>
      </c>
      <c r="F224" s="339">
        <v>0</v>
      </c>
      <c r="G224" s="339">
        <v>498</v>
      </c>
      <c r="H224" s="339">
        <v>0</v>
      </c>
      <c r="I224" s="339">
        <v>0</v>
      </c>
      <c r="J224" s="339">
        <v>0</v>
      </c>
      <c r="K224" s="339">
        <v>0</v>
      </c>
      <c r="L224" s="339"/>
      <c r="M224" s="320"/>
    </row>
    <row r="225" spans="1:13" s="302" customFormat="1" ht="12" customHeight="1" x14ac:dyDescent="0.2">
      <c r="A225" s="528"/>
      <c r="B225" s="531" t="s">
        <v>355</v>
      </c>
      <c r="C225" s="465" t="s">
        <v>140</v>
      </c>
      <c r="D225" s="339">
        <v>2904</v>
      </c>
      <c r="E225" s="339">
        <v>0</v>
      </c>
      <c r="F225" s="339">
        <v>2904</v>
      </c>
      <c r="G225" s="339">
        <v>0</v>
      </c>
      <c r="H225" s="339">
        <v>0</v>
      </c>
      <c r="I225" s="339">
        <v>0</v>
      </c>
      <c r="J225" s="339">
        <v>0</v>
      </c>
      <c r="K225" s="339">
        <v>0</v>
      </c>
      <c r="L225" s="339"/>
      <c r="M225" s="320"/>
    </row>
    <row r="226" spans="1:13" s="302" customFormat="1" ht="12" customHeight="1" x14ac:dyDescent="0.2">
      <c r="A226" s="528"/>
      <c r="B226" s="528"/>
      <c r="C226" s="465" t="s">
        <v>355</v>
      </c>
      <c r="D226" s="339">
        <v>1871</v>
      </c>
      <c r="E226" s="339">
        <v>0</v>
      </c>
      <c r="F226" s="339">
        <v>1871</v>
      </c>
      <c r="G226" s="339">
        <v>0</v>
      </c>
      <c r="H226" s="339">
        <v>0</v>
      </c>
      <c r="I226" s="339">
        <v>0</v>
      </c>
      <c r="J226" s="339">
        <v>0</v>
      </c>
      <c r="K226" s="339">
        <v>0</v>
      </c>
      <c r="L226" s="339"/>
      <c r="M226" s="320"/>
    </row>
    <row r="227" spans="1:13" s="302" customFormat="1" ht="12" customHeight="1" x14ac:dyDescent="0.2">
      <c r="A227" s="528"/>
      <c r="B227" s="528"/>
      <c r="C227" s="465" t="s">
        <v>356</v>
      </c>
      <c r="D227" s="339">
        <v>1033</v>
      </c>
      <c r="E227" s="339">
        <v>0</v>
      </c>
      <c r="F227" s="339">
        <v>1033</v>
      </c>
      <c r="G227" s="339">
        <v>0</v>
      </c>
      <c r="H227" s="339">
        <v>0</v>
      </c>
      <c r="I227" s="339">
        <v>0</v>
      </c>
      <c r="J227" s="339">
        <v>0</v>
      </c>
      <c r="K227" s="339">
        <v>0</v>
      </c>
      <c r="L227" s="339"/>
      <c r="M227" s="320"/>
    </row>
    <row r="228" spans="1:13" s="302" customFormat="1" ht="12" customHeight="1" x14ac:dyDescent="0.2">
      <c r="A228" s="528"/>
      <c r="B228" s="465" t="s">
        <v>357</v>
      </c>
      <c r="C228" s="465" t="s">
        <v>358</v>
      </c>
      <c r="D228" s="339">
        <v>6050</v>
      </c>
      <c r="E228" s="339">
        <v>0</v>
      </c>
      <c r="F228" s="339">
        <v>5528</v>
      </c>
      <c r="G228" s="339">
        <v>522</v>
      </c>
      <c r="H228" s="339">
        <v>0</v>
      </c>
      <c r="I228" s="339">
        <v>0</v>
      </c>
      <c r="J228" s="339">
        <v>0</v>
      </c>
      <c r="K228" s="339">
        <v>0</v>
      </c>
      <c r="L228" s="339"/>
      <c r="M228" s="320"/>
    </row>
    <row r="229" spans="1:13" s="302" customFormat="1" ht="12" customHeight="1" x14ac:dyDescent="0.2">
      <c r="A229" s="528"/>
      <c r="B229" s="465" t="s">
        <v>359</v>
      </c>
      <c r="C229" s="465" t="s">
        <v>360</v>
      </c>
      <c r="D229" s="339">
        <v>6561</v>
      </c>
      <c r="E229" s="339">
        <v>0</v>
      </c>
      <c r="F229" s="339">
        <v>0</v>
      </c>
      <c r="G229" s="339">
        <v>6561</v>
      </c>
      <c r="H229" s="339">
        <v>0</v>
      </c>
      <c r="I229" s="339">
        <v>0</v>
      </c>
      <c r="J229" s="339">
        <v>0</v>
      </c>
      <c r="K229" s="339">
        <v>0</v>
      </c>
      <c r="L229" s="339"/>
      <c r="M229" s="320"/>
    </row>
    <row r="230" spans="1:13" s="302" customFormat="1" ht="12" customHeight="1" x14ac:dyDescent="0.2">
      <c r="A230" s="528"/>
      <c r="B230" s="465" t="s">
        <v>361</v>
      </c>
      <c r="C230" s="465" t="s">
        <v>362</v>
      </c>
      <c r="D230" s="339">
        <v>13017</v>
      </c>
      <c r="E230" s="339">
        <v>0</v>
      </c>
      <c r="F230" s="339">
        <v>0</v>
      </c>
      <c r="G230" s="339">
        <v>13017</v>
      </c>
      <c r="H230" s="339">
        <v>0</v>
      </c>
      <c r="I230" s="339">
        <v>0</v>
      </c>
      <c r="J230" s="339">
        <v>0</v>
      </c>
      <c r="K230" s="339">
        <v>0</v>
      </c>
      <c r="L230" s="339"/>
      <c r="M230" s="320"/>
    </row>
    <row r="231" spans="1:13" s="302" customFormat="1" ht="12" customHeight="1" x14ac:dyDescent="0.2">
      <c r="A231" s="528"/>
      <c r="B231" s="465" t="s">
        <v>363</v>
      </c>
      <c r="C231" s="465" t="s">
        <v>364</v>
      </c>
      <c r="D231" s="339">
        <v>45081</v>
      </c>
      <c r="E231" s="339">
        <v>0</v>
      </c>
      <c r="F231" s="339">
        <v>12888</v>
      </c>
      <c r="G231" s="339">
        <v>32193</v>
      </c>
      <c r="H231" s="339">
        <v>0</v>
      </c>
      <c r="I231" s="339">
        <v>0</v>
      </c>
      <c r="J231" s="339">
        <v>0</v>
      </c>
      <c r="K231" s="339">
        <v>0</v>
      </c>
      <c r="L231" s="339"/>
      <c r="M231" s="320"/>
    </row>
    <row r="232" spans="1:13" s="302" customFormat="1" ht="12" customHeight="1" x14ac:dyDescent="0.2">
      <c r="A232" s="528"/>
      <c r="B232" s="531" t="s">
        <v>365</v>
      </c>
      <c r="C232" s="465" t="s">
        <v>140</v>
      </c>
      <c r="D232" s="339">
        <v>9294</v>
      </c>
      <c r="E232" s="339">
        <v>0</v>
      </c>
      <c r="F232" s="339">
        <v>6907</v>
      </c>
      <c r="G232" s="339">
        <v>2387</v>
      </c>
      <c r="H232" s="339">
        <v>0</v>
      </c>
      <c r="I232" s="339">
        <v>0</v>
      </c>
      <c r="J232" s="339">
        <v>0</v>
      </c>
      <c r="K232" s="339">
        <v>0</v>
      </c>
      <c r="L232" s="339"/>
      <c r="M232" s="320"/>
    </row>
    <row r="233" spans="1:13" s="302" customFormat="1" ht="12" customHeight="1" x14ac:dyDescent="0.2">
      <c r="A233" s="528"/>
      <c r="B233" s="528"/>
      <c r="C233" s="465" t="s">
        <v>366</v>
      </c>
      <c r="D233" s="339">
        <v>4823</v>
      </c>
      <c r="E233" s="339">
        <v>0</v>
      </c>
      <c r="F233" s="339">
        <v>4483</v>
      </c>
      <c r="G233" s="339">
        <v>340</v>
      </c>
      <c r="H233" s="339">
        <v>0</v>
      </c>
      <c r="I233" s="339">
        <v>0</v>
      </c>
      <c r="J233" s="339">
        <v>0</v>
      </c>
      <c r="K233" s="339">
        <v>0</v>
      </c>
      <c r="L233" s="339"/>
      <c r="M233" s="320"/>
    </row>
    <row r="234" spans="1:13" s="302" customFormat="1" ht="12" customHeight="1" x14ac:dyDescent="0.2">
      <c r="A234" s="528"/>
      <c r="B234" s="528"/>
      <c r="C234" s="465" t="s">
        <v>367</v>
      </c>
      <c r="D234" s="339">
        <v>4471</v>
      </c>
      <c r="E234" s="339">
        <v>0</v>
      </c>
      <c r="F234" s="339">
        <v>2424</v>
      </c>
      <c r="G234" s="339">
        <v>2047</v>
      </c>
      <c r="H234" s="339">
        <v>0</v>
      </c>
      <c r="I234" s="339">
        <v>0</v>
      </c>
      <c r="J234" s="339">
        <v>0</v>
      </c>
      <c r="K234" s="339">
        <v>0</v>
      </c>
      <c r="L234" s="339"/>
      <c r="M234" s="320"/>
    </row>
    <row r="235" spans="1:13" s="302" customFormat="1" ht="12" customHeight="1" x14ac:dyDescent="0.2">
      <c r="A235" s="528"/>
      <c r="B235" s="465" t="s">
        <v>368</v>
      </c>
      <c r="C235" s="465" t="s">
        <v>369</v>
      </c>
      <c r="D235" s="339">
        <v>44986</v>
      </c>
      <c r="E235" s="339">
        <v>0</v>
      </c>
      <c r="F235" s="339">
        <v>0</v>
      </c>
      <c r="G235" s="339">
        <v>44986</v>
      </c>
      <c r="H235" s="339">
        <v>0</v>
      </c>
      <c r="I235" s="339">
        <v>0</v>
      </c>
      <c r="J235" s="339">
        <v>0</v>
      </c>
      <c r="K235" s="339">
        <v>0</v>
      </c>
      <c r="L235" s="339"/>
      <c r="M235" s="320"/>
    </row>
    <row r="236" spans="1:13" s="302" customFormat="1" ht="12" customHeight="1" x14ac:dyDescent="0.2">
      <c r="A236" s="528"/>
      <c r="B236" s="465" t="s">
        <v>370</v>
      </c>
      <c r="C236" s="465" t="s">
        <v>371</v>
      </c>
      <c r="D236" s="339">
        <v>3427</v>
      </c>
      <c r="E236" s="339">
        <v>0</v>
      </c>
      <c r="F236" s="339">
        <v>0</v>
      </c>
      <c r="G236" s="339">
        <v>3427</v>
      </c>
      <c r="H236" s="339">
        <v>0</v>
      </c>
      <c r="I236" s="339">
        <v>0</v>
      </c>
      <c r="J236" s="339">
        <v>0</v>
      </c>
      <c r="K236" s="339">
        <v>0</v>
      </c>
      <c r="L236" s="339"/>
      <c r="M236" s="320"/>
    </row>
    <row r="237" spans="1:13" s="302" customFormat="1" ht="12" customHeight="1" x14ac:dyDescent="0.2">
      <c r="A237" s="528"/>
      <c r="B237" s="531" t="s">
        <v>372</v>
      </c>
      <c r="C237" s="465" t="s">
        <v>140</v>
      </c>
      <c r="D237" s="339">
        <v>64372</v>
      </c>
      <c r="E237" s="339">
        <v>0</v>
      </c>
      <c r="F237" s="339">
        <v>0</v>
      </c>
      <c r="G237" s="339">
        <v>64372</v>
      </c>
      <c r="H237" s="339">
        <v>0</v>
      </c>
      <c r="I237" s="339">
        <v>0</v>
      </c>
      <c r="J237" s="339">
        <v>0</v>
      </c>
      <c r="K237" s="339">
        <v>0</v>
      </c>
      <c r="L237" s="339"/>
      <c r="M237" s="320"/>
    </row>
    <row r="238" spans="1:13" s="302" customFormat="1" ht="12" customHeight="1" x14ac:dyDescent="0.2">
      <c r="A238" s="528"/>
      <c r="B238" s="528"/>
      <c r="C238" s="465" t="s">
        <v>373</v>
      </c>
      <c r="D238" s="339">
        <v>56842</v>
      </c>
      <c r="E238" s="339">
        <v>0</v>
      </c>
      <c r="F238" s="339">
        <v>0</v>
      </c>
      <c r="G238" s="339">
        <v>56842</v>
      </c>
      <c r="H238" s="339">
        <v>0</v>
      </c>
      <c r="I238" s="339">
        <v>0</v>
      </c>
      <c r="J238" s="339">
        <v>0</v>
      </c>
      <c r="K238" s="339">
        <v>0</v>
      </c>
      <c r="L238" s="339"/>
      <c r="M238" s="320"/>
    </row>
    <row r="239" spans="1:13" s="302" customFormat="1" ht="12" customHeight="1" x14ac:dyDescent="0.2">
      <c r="A239" s="528"/>
      <c r="B239" s="528"/>
      <c r="C239" s="465" t="s">
        <v>374</v>
      </c>
      <c r="D239" s="339">
        <v>7530</v>
      </c>
      <c r="E239" s="339">
        <v>0</v>
      </c>
      <c r="F239" s="339">
        <v>0</v>
      </c>
      <c r="G239" s="339">
        <v>7530</v>
      </c>
      <c r="H239" s="339">
        <v>0</v>
      </c>
      <c r="I239" s="339">
        <v>0</v>
      </c>
      <c r="J239" s="339">
        <v>0</v>
      </c>
      <c r="K239" s="339">
        <v>0</v>
      </c>
      <c r="L239" s="339"/>
      <c r="M239" s="320"/>
    </row>
    <row r="240" spans="1:13" s="123" customFormat="1" ht="12" customHeight="1" x14ac:dyDescent="0.2">
      <c r="A240" s="530" t="s">
        <v>26</v>
      </c>
      <c r="B240" s="530"/>
      <c r="C240" s="530"/>
      <c r="D240" s="530"/>
      <c r="E240" s="530"/>
      <c r="F240" s="530"/>
      <c r="G240" s="530"/>
      <c r="H240" s="530"/>
      <c r="I240" s="530"/>
      <c r="J240" s="530"/>
      <c r="K240" s="463"/>
    </row>
    <row r="241" spans="1:24" s="123" customFormat="1" ht="12" customHeight="1" x14ac:dyDescent="0.2">
      <c r="A241" s="201"/>
      <c r="B241" s="224" t="s">
        <v>18</v>
      </c>
      <c r="C241" s="464"/>
      <c r="D241" s="336">
        <v>0</v>
      </c>
      <c r="E241" s="336">
        <v>0</v>
      </c>
      <c r="F241" s="336">
        <v>0</v>
      </c>
      <c r="G241" s="336">
        <v>0</v>
      </c>
      <c r="H241" s="336">
        <v>0</v>
      </c>
      <c r="I241" s="336">
        <v>0</v>
      </c>
      <c r="J241" s="336">
        <v>0</v>
      </c>
      <c r="K241" s="336">
        <v>0</v>
      </c>
      <c r="M241" s="288"/>
      <c r="V241" s="110"/>
      <c r="W241" s="110"/>
      <c r="X241" s="110"/>
    </row>
    <row r="242" spans="1:24" s="123" customFormat="1" ht="12" customHeight="1" x14ac:dyDescent="0.2">
      <c r="A242" s="201"/>
      <c r="B242" s="224"/>
      <c r="C242" s="464"/>
      <c r="D242" s="339">
        <v>0</v>
      </c>
      <c r="E242" s="339">
        <v>0</v>
      </c>
      <c r="F242" s="339">
        <v>0</v>
      </c>
      <c r="G242" s="339">
        <v>0</v>
      </c>
      <c r="H242" s="339">
        <v>0</v>
      </c>
      <c r="I242" s="339">
        <v>0</v>
      </c>
      <c r="J242" s="339">
        <v>0</v>
      </c>
      <c r="K242" s="339">
        <v>0</v>
      </c>
      <c r="M242" s="288"/>
      <c r="V242" s="110"/>
      <c r="W242" s="110"/>
      <c r="X242" s="110"/>
    </row>
    <row r="243" spans="1:24" s="122" customFormat="1" ht="12" customHeight="1" x14ac:dyDescent="0.2">
      <c r="A243" s="530" t="s">
        <v>27</v>
      </c>
      <c r="B243" s="530"/>
      <c r="C243" s="530"/>
      <c r="D243" s="530"/>
      <c r="E243" s="530"/>
      <c r="F243" s="530"/>
      <c r="G243" s="530"/>
      <c r="H243" s="530"/>
      <c r="I243" s="530"/>
      <c r="J243" s="530"/>
      <c r="K243" s="463"/>
    </row>
    <row r="244" spans="1:24" s="123" customFormat="1" ht="12" customHeight="1" x14ac:dyDescent="0.2">
      <c r="A244" s="202"/>
      <c r="B244" s="224" t="s">
        <v>18</v>
      </c>
      <c r="C244" s="230"/>
      <c r="D244" s="336">
        <v>298725</v>
      </c>
      <c r="E244" s="336">
        <v>0</v>
      </c>
      <c r="F244" s="336">
        <v>47839</v>
      </c>
      <c r="G244" s="336">
        <v>250886</v>
      </c>
      <c r="H244" s="336">
        <v>0</v>
      </c>
      <c r="I244" s="336">
        <v>0</v>
      </c>
      <c r="J244" s="336">
        <v>0</v>
      </c>
      <c r="K244" s="336">
        <v>0</v>
      </c>
      <c r="L244" s="124"/>
      <c r="U244" s="186"/>
    </row>
    <row r="245" spans="1:24" s="302" customFormat="1" ht="12" customHeight="1" x14ac:dyDescent="0.2">
      <c r="A245" s="528"/>
      <c r="B245" s="531" t="s">
        <v>375</v>
      </c>
      <c r="C245" s="465" t="s">
        <v>140</v>
      </c>
      <c r="D245" s="339">
        <v>57669</v>
      </c>
      <c r="E245" s="339">
        <v>0</v>
      </c>
      <c r="F245" s="339">
        <v>16165</v>
      </c>
      <c r="G245" s="339">
        <v>41504</v>
      </c>
      <c r="H245" s="339">
        <v>0</v>
      </c>
      <c r="I245" s="339">
        <v>0</v>
      </c>
      <c r="J245" s="339">
        <v>0</v>
      </c>
      <c r="K245" s="339">
        <v>0</v>
      </c>
      <c r="L245" s="339"/>
      <c r="M245" s="320"/>
    </row>
    <row r="246" spans="1:24" s="302" customFormat="1" ht="12" customHeight="1" x14ac:dyDescent="0.2">
      <c r="A246" s="528"/>
      <c r="B246" s="528"/>
      <c r="C246" s="465" t="s">
        <v>376</v>
      </c>
      <c r="D246" s="339">
        <v>33280</v>
      </c>
      <c r="E246" s="339">
        <v>0</v>
      </c>
      <c r="F246" s="339">
        <v>16165</v>
      </c>
      <c r="G246" s="339">
        <v>17115</v>
      </c>
      <c r="H246" s="339">
        <v>0</v>
      </c>
      <c r="I246" s="339">
        <v>0</v>
      </c>
      <c r="J246" s="339">
        <v>0</v>
      </c>
      <c r="K246" s="339">
        <v>0</v>
      </c>
      <c r="L246" s="339"/>
      <c r="M246" s="320"/>
    </row>
    <row r="247" spans="1:24" s="302" customFormat="1" ht="12" customHeight="1" x14ac:dyDescent="0.2">
      <c r="A247" s="528"/>
      <c r="B247" s="528"/>
      <c r="C247" s="465" t="s">
        <v>377</v>
      </c>
      <c r="D247" s="339">
        <v>24389</v>
      </c>
      <c r="E247" s="339">
        <v>0</v>
      </c>
      <c r="F247" s="339">
        <v>0</v>
      </c>
      <c r="G247" s="339">
        <v>24389</v>
      </c>
      <c r="H247" s="339">
        <v>0</v>
      </c>
      <c r="I247" s="339">
        <v>0</v>
      </c>
      <c r="J247" s="339">
        <v>0</v>
      </c>
      <c r="K247" s="339">
        <v>0</v>
      </c>
      <c r="L247" s="339"/>
      <c r="M247" s="320"/>
    </row>
    <row r="248" spans="1:24" s="302" customFormat="1" ht="12" customHeight="1" x14ac:dyDescent="0.2">
      <c r="A248" s="528"/>
      <c r="B248" s="465" t="s">
        <v>378</v>
      </c>
      <c r="C248" s="465" t="s">
        <v>379</v>
      </c>
      <c r="D248" s="339">
        <v>11036</v>
      </c>
      <c r="E248" s="339">
        <v>0</v>
      </c>
      <c r="F248" s="339">
        <v>0</v>
      </c>
      <c r="G248" s="339">
        <v>11036</v>
      </c>
      <c r="H248" s="339">
        <v>0</v>
      </c>
      <c r="I248" s="339">
        <v>0</v>
      </c>
      <c r="J248" s="339">
        <v>0</v>
      </c>
      <c r="K248" s="339">
        <v>0</v>
      </c>
      <c r="L248" s="339"/>
      <c r="M248" s="320"/>
    </row>
    <row r="249" spans="1:24" s="302" customFormat="1" ht="12" customHeight="1" x14ac:dyDescent="0.2">
      <c r="A249" s="528"/>
      <c r="B249" s="531" t="s">
        <v>380</v>
      </c>
      <c r="C249" s="465" t="s">
        <v>140</v>
      </c>
      <c r="D249" s="339">
        <v>230020</v>
      </c>
      <c r="E249" s="339">
        <v>0</v>
      </c>
      <c r="F249" s="339">
        <v>31674</v>
      </c>
      <c r="G249" s="339">
        <v>198346</v>
      </c>
      <c r="H249" s="339">
        <v>0</v>
      </c>
      <c r="I249" s="339">
        <v>0</v>
      </c>
      <c r="J249" s="339">
        <v>0</v>
      </c>
      <c r="K249" s="339">
        <v>0</v>
      </c>
      <c r="L249" s="339"/>
      <c r="M249" s="320"/>
    </row>
    <row r="250" spans="1:24" s="302" customFormat="1" ht="12" customHeight="1" x14ac:dyDescent="0.2">
      <c r="A250" s="528"/>
      <c r="B250" s="528"/>
      <c r="C250" s="465" t="s">
        <v>381</v>
      </c>
      <c r="D250" s="339">
        <v>15827</v>
      </c>
      <c r="E250" s="339">
        <v>0</v>
      </c>
      <c r="F250" s="339">
        <v>0</v>
      </c>
      <c r="G250" s="339">
        <v>15827</v>
      </c>
      <c r="H250" s="339">
        <v>0</v>
      </c>
      <c r="I250" s="339">
        <v>0</v>
      </c>
      <c r="J250" s="339">
        <v>0</v>
      </c>
      <c r="K250" s="339">
        <v>0</v>
      </c>
      <c r="L250" s="339"/>
      <c r="M250" s="320"/>
    </row>
    <row r="251" spans="1:24" s="302" customFormat="1" ht="12" customHeight="1" x14ac:dyDescent="0.2">
      <c r="A251" s="528"/>
      <c r="B251" s="528"/>
      <c r="C251" s="465" t="s">
        <v>382</v>
      </c>
      <c r="D251" s="339">
        <v>42871</v>
      </c>
      <c r="E251" s="339">
        <v>0</v>
      </c>
      <c r="F251" s="339">
        <v>12026</v>
      </c>
      <c r="G251" s="339">
        <v>30845</v>
      </c>
      <c r="H251" s="339">
        <v>0</v>
      </c>
      <c r="I251" s="339">
        <v>0</v>
      </c>
      <c r="J251" s="339">
        <v>0</v>
      </c>
      <c r="K251" s="339">
        <v>0</v>
      </c>
      <c r="L251" s="339"/>
      <c r="M251" s="320"/>
    </row>
    <row r="252" spans="1:24" s="302" customFormat="1" ht="12" customHeight="1" x14ac:dyDescent="0.2">
      <c r="A252" s="528"/>
      <c r="B252" s="528"/>
      <c r="C252" s="465" t="s">
        <v>383</v>
      </c>
      <c r="D252" s="339">
        <v>18884</v>
      </c>
      <c r="E252" s="339">
        <v>0</v>
      </c>
      <c r="F252" s="339">
        <v>7461</v>
      </c>
      <c r="G252" s="339">
        <v>11423</v>
      </c>
      <c r="H252" s="339">
        <v>0</v>
      </c>
      <c r="I252" s="339">
        <v>0</v>
      </c>
      <c r="J252" s="339">
        <v>0</v>
      </c>
      <c r="K252" s="339">
        <v>0</v>
      </c>
      <c r="L252" s="339"/>
      <c r="M252" s="320"/>
    </row>
    <row r="253" spans="1:24" s="302" customFormat="1" ht="12" customHeight="1" x14ac:dyDescent="0.2">
      <c r="A253" s="528"/>
      <c r="B253" s="528"/>
      <c r="C253" s="465" t="s">
        <v>384</v>
      </c>
      <c r="D253" s="339">
        <v>53096</v>
      </c>
      <c r="E253" s="339">
        <v>0</v>
      </c>
      <c r="F253" s="339">
        <v>12187</v>
      </c>
      <c r="G253" s="339">
        <v>40909</v>
      </c>
      <c r="H253" s="339">
        <v>0</v>
      </c>
      <c r="I253" s="339">
        <v>0</v>
      </c>
      <c r="J253" s="339">
        <v>0</v>
      </c>
      <c r="K253" s="339">
        <v>0</v>
      </c>
      <c r="L253" s="339"/>
      <c r="M253" s="320"/>
    </row>
    <row r="254" spans="1:24" s="302" customFormat="1" ht="12" customHeight="1" x14ac:dyDescent="0.2">
      <c r="A254" s="528"/>
      <c r="B254" s="528"/>
      <c r="C254" s="465" t="s">
        <v>385</v>
      </c>
      <c r="D254" s="339">
        <v>552</v>
      </c>
      <c r="E254" s="339">
        <v>0</v>
      </c>
      <c r="F254" s="339">
        <v>0</v>
      </c>
      <c r="G254" s="339">
        <v>552</v>
      </c>
      <c r="H254" s="339">
        <v>0</v>
      </c>
      <c r="I254" s="339">
        <v>0</v>
      </c>
      <c r="J254" s="339">
        <v>0</v>
      </c>
      <c r="K254" s="339">
        <v>0</v>
      </c>
      <c r="L254" s="339"/>
      <c r="M254" s="320"/>
    </row>
    <row r="255" spans="1:24" s="302" customFormat="1" ht="12" customHeight="1" x14ac:dyDescent="0.2">
      <c r="A255" s="528"/>
      <c r="B255" s="528"/>
      <c r="C255" s="465" t="s">
        <v>386</v>
      </c>
      <c r="D255" s="339">
        <v>20959</v>
      </c>
      <c r="E255" s="339">
        <v>0</v>
      </c>
      <c r="F255" s="339">
        <v>0</v>
      </c>
      <c r="G255" s="339">
        <v>20959</v>
      </c>
      <c r="H255" s="339">
        <v>0</v>
      </c>
      <c r="I255" s="339">
        <v>0</v>
      </c>
      <c r="J255" s="339">
        <v>0</v>
      </c>
      <c r="K255" s="339">
        <v>0</v>
      </c>
      <c r="L255" s="339"/>
      <c r="M255" s="320"/>
    </row>
    <row r="256" spans="1:24" s="302" customFormat="1" ht="12" customHeight="1" x14ac:dyDescent="0.2">
      <c r="A256" s="528"/>
      <c r="B256" s="528"/>
      <c r="C256" s="465" t="s">
        <v>387</v>
      </c>
      <c r="D256" s="339">
        <v>23723</v>
      </c>
      <c r="E256" s="339">
        <v>0</v>
      </c>
      <c r="F256" s="339">
        <v>0</v>
      </c>
      <c r="G256" s="339">
        <v>23723</v>
      </c>
      <c r="H256" s="339">
        <v>0</v>
      </c>
      <c r="I256" s="339">
        <v>0</v>
      </c>
      <c r="J256" s="339">
        <v>0</v>
      </c>
      <c r="K256" s="339">
        <v>0</v>
      </c>
      <c r="L256" s="339"/>
      <c r="M256" s="320"/>
    </row>
    <row r="257" spans="1:22" s="302" customFormat="1" ht="12" customHeight="1" x14ac:dyDescent="0.2">
      <c r="A257" s="528"/>
      <c r="B257" s="528"/>
      <c r="C257" s="465" t="s">
        <v>388</v>
      </c>
      <c r="D257" s="339">
        <v>23245</v>
      </c>
      <c r="E257" s="339">
        <v>0</v>
      </c>
      <c r="F257" s="339">
        <v>0</v>
      </c>
      <c r="G257" s="339">
        <v>23245</v>
      </c>
      <c r="H257" s="339">
        <v>0</v>
      </c>
      <c r="I257" s="339">
        <v>0</v>
      </c>
      <c r="J257" s="339">
        <v>0</v>
      </c>
      <c r="K257" s="339">
        <v>0</v>
      </c>
      <c r="L257" s="339"/>
      <c r="M257" s="320"/>
    </row>
    <row r="258" spans="1:22" s="302" customFormat="1" ht="12" customHeight="1" x14ac:dyDescent="0.2">
      <c r="A258" s="528"/>
      <c r="B258" s="528"/>
      <c r="C258" s="465" t="s">
        <v>389</v>
      </c>
      <c r="D258" s="339">
        <v>9310</v>
      </c>
      <c r="E258" s="339">
        <v>0</v>
      </c>
      <c r="F258" s="339">
        <v>0</v>
      </c>
      <c r="G258" s="339">
        <v>9310</v>
      </c>
      <c r="H258" s="339">
        <v>0</v>
      </c>
      <c r="I258" s="339">
        <v>0</v>
      </c>
      <c r="J258" s="339">
        <v>0</v>
      </c>
      <c r="K258" s="339">
        <v>0</v>
      </c>
      <c r="L258" s="339"/>
      <c r="M258" s="320"/>
    </row>
    <row r="259" spans="1:22" s="302" customFormat="1" ht="12" customHeight="1" x14ac:dyDescent="0.2">
      <c r="A259" s="528"/>
      <c r="B259" s="528"/>
      <c r="C259" s="465" t="s">
        <v>390</v>
      </c>
      <c r="D259" s="339">
        <v>20083</v>
      </c>
      <c r="E259" s="339">
        <v>0</v>
      </c>
      <c r="F259" s="339">
        <v>0</v>
      </c>
      <c r="G259" s="339">
        <v>20083</v>
      </c>
      <c r="H259" s="339">
        <v>0</v>
      </c>
      <c r="I259" s="339">
        <v>0</v>
      </c>
      <c r="J259" s="339">
        <v>0</v>
      </c>
      <c r="K259" s="339">
        <v>0</v>
      </c>
      <c r="L259" s="339"/>
      <c r="M259" s="320"/>
    </row>
    <row r="260" spans="1:22" s="302" customFormat="1" ht="12" customHeight="1" x14ac:dyDescent="0.2">
      <c r="A260" s="528"/>
      <c r="B260" s="528"/>
      <c r="C260" s="465" t="s">
        <v>391</v>
      </c>
      <c r="D260" s="339">
        <v>1470</v>
      </c>
      <c r="E260" s="339">
        <v>0</v>
      </c>
      <c r="F260" s="339">
        <v>0</v>
      </c>
      <c r="G260" s="339">
        <v>1470</v>
      </c>
      <c r="H260" s="339">
        <v>0</v>
      </c>
      <c r="I260" s="339">
        <v>0</v>
      </c>
      <c r="J260" s="339">
        <v>0</v>
      </c>
      <c r="K260" s="339">
        <v>0</v>
      </c>
      <c r="L260" s="339"/>
      <c r="M260" s="320"/>
    </row>
    <row r="261" spans="1:22" s="123" customFormat="1" ht="12" customHeight="1" x14ac:dyDescent="0.2">
      <c r="A261" s="530" t="s">
        <v>11</v>
      </c>
      <c r="B261" s="530"/>
      <c r="C261" s="530"/>
      <c r="D261" s="530"/>
      <c r="E261" s="530"/>
      <c r="F261" s="530"/>
      <c r="G261" s="530"/>
      <c r="H261" s="530"/>
      <c r="I261" s="530"/>
      <c r="J261" s="530"/>
      <c r="K261" s="463"/>
      <c r="N261" s="301"/>
      <c r="O261" s="301"/>
      <c r="P261" s="301"/>
      <c r="Q261" s="301"/>
      <c r="R261" s="301"/>
      <c r="S261" s="301"/>
      <c r="T261" s="301"/>
      <c r="U261" s="301"/>
      <c r="V261" s="301"/>
    </row>
    <row r="262" spans="1:22" s="123" customFormat="1" ht="12" customHeight="1" x14ac:dyDescent="0.2">
      <c r="A262" s="202"/>
      <c r="B262" s="224" t="s">
        <v>18</v>
      </c>
      <c r="C262" s="230"/>
      <c r="D262" s="336">
        <v>24697</v>
      </c>
      <c r="E262" s="336">
        <v>0</v>
      </c>
      <c r="F262" s="336">
        <v>0</v>
      </c>
      <c r="G262" s="336">
        <v>24697</v>
      </c>
      <c r="H262" s="336">
        <v>0</v>
      </c>
      <c r="I262" s="336">
        <v>0</v>
      </c>
      <c r="J262" s="336">
        <v>0</v>
      </c>
      <c r="K262" s="336">
        <v>0</v>
      </c>
      <c r="L262" s="124"/>
      <c r="U262" s="186"/>
    </row>
    <row r="263" spans="1:22" s="302" customFormat="1" ht="12" customHeight="1" x14ac:dyDescent="0.2">
      <c r="A263" s="528"/>
      <c r="B263" s="531" t="s">
        <v>392</v>
      </c>
      <c r="C263" s="465" t="s">
        <v>140</v>
      </c>
      <c r="D263" s="339">
        <v>11453</v>
      </c>
      <c r="E263" s="339">
        <v>0</v>
      </c>
      <c r="F263" s="339">
        <v>0</v>
      </c>
      <c r="G263" s="339">
        <v>11453</v>
      </c>
      <c r="H263" s="339">
        <v>0</v>
      </c>
      <c r="I263" s="339">
        <v>0</v>
      </c>
      <c r="J263" s="339">
        <v>0</v>
      </c>
      <c r="K263" s="339">
        <v>0</v>
      </c>
      <c r="L263" s="339"/>
      <c r="M263" s="320"/>
    </row>
    <row r="264" spans="1:22" s="302" customFormat="1" ht="12" customHeight="1" x14ac:dyDescent="0.2">
      <c r="A264" s="528"/>
      <c r="B264" s="528"/>
      <c r="C264" s="465" t="s">
        <v>393</v>
      </c>
      <c r="D264" s="339">
        <v>7658</v>
      </c>
      <c r="E264" s="339">
        <v>0</v>
      </c>
      <c r="F264" s="339">
        <v>0</v>
      </c>
      <c r="G264" s="339">
        <v>7658</v>
      </c>
      <c r="H264" s="339">
        <v>0</v>
      </c>
      <c r="I264" s="339">
        <v>0</v>
      </c>
      <c r="J264" s="339">
        <v>0</v>
      </c>
      <c r="K264" s="339">
        <v>0</v>
      </c>
      <c r="L264" s="339"/>
      <c r="M264" s="320"/>
    </row>
    <row r="265" spans="1:22" s="302" customFormat="1" ht="12" customHeight="1" x14ac:dyDescent="0.2">
      <c r="A265" s="528"/>
      <c r="B265" s="528"/>
      <c r="C265" s="465" t="s">
        <v>394</v>
      </c>
      <c r="D265" s="339">
        <v>3795</v>
      </c>
      <c r="E265" s="339">
        <v>0</v>
      </c>
      <c r="F265" s="339">
        <v>0</v>
      </c>
      <c r="G265" s="339">
        <v>3795</v>
      </c>
      <c r="H265" s="339">
        <v>0</v>
      </c>
      <c r="I265" s="339">
        <v>0</v>
      </c>
      <c r="J265" s="339">
        <v>0</v>
      </c>
      <c r="K265" s="339">
        <v>0</v>
      </c>
      <c r="L265" s="339"/>
      <c r="M265" s="320"/>
    </row>
    <row r="266" spans="1:22" s="302" customFormat="1" ht="12" customHeight="1" x14ac:dyDescent="0.2">
      <c r="A266" s="528"/>
      <c r="B266" s="531" t="s">
        <v>395</v>
      </c>
      <c r="C266" s="465" t="s">
        <v>140</v>
      </c>
      <c r="D266" s="339">
        <v>9459</v>
      </c>
      <c r="E266" s="339">
        <v>0</v>
      </c>
      <c r="F266" s="339">
        <v>0</v>
      </c>
      <c r="G266" s="339">
        <v>9459</v>
      </c>
      <c r="H266" s="339">
        <v>0</v>
      </c>
      <c r="I266" s="339">
        <v>0</v>
      </c>
      <c r="J266" s="339">
        <v>0</v>
      </c>
      <c r="K266" s="339">
        <v>0</v>
      </c>
      <c r="L266" s="339"/>
      <c r="M266" s="320"/>
    </row>
    <row r="267" spans="1:22" s="302" customFormat="1" ht="12" customHeight="1" x14ac:dyDescent="0.2">
      <c r="A267" s="528"/>
      <c r="B267" s="528"/>
      <c r="C267" s="465" t="s">
        <v>396</v>
      </c>
      <c r="D267" s="339">
        <v>9167</v>
      </c>
      <c r="E267" s="339">
        <v>0</v>
      </c>
      <c r="F267" s="339">
        <v>0</v>
      </c>
      <c r="G267" s="339">
        <v>9167</v>
      </c>
      <c r="H267" s="339">
        <v>0</v>
      </c>
      <c r="I267" s="339">
        <v>0</v>
      </c>
      <c r="J267" s="339">
        <v>0</v>
      </c>
      <c r="K267" s="339">
        <v>0</v>
      </c>
      <c r="L267" s="339"/>
      <c r="M267" s="320"/>
    </row>
    <row r="268" spans="1:22" s="302" customFormat="1" ht="12" customHeight="1" x14ac:dyDescent="0.2">
      <c r="A268" s="528"/>
      <c r="B268" s="528"/>
      <c r="C268" s="465" t="s">
        <v>397</v>
      </c>
      <c r="D268" s="339">
        <v>292</v>
      </c>
      <c r="E268" s="339">
        <v>0</v>
      </c>
      <c r="F268" s="339">
        <v>0</v>
      </c>
      <c r="G268" s="339">
        <v>292</v>
      </c>
      <c r="H268" s="339">
        <v>0</v>
      </c>
      <c r="I268" s="339">
        <v>0</v>
      </c>
      <c r="J268" s="339">
        <v>0</v>
      </c>
      <c r="K268" s="339">
        <v>0</v>
      </c>
      <c r="L268" s="339"/>
      <c r="M268" s="320"/>
    </row>
    <row r="269" spans="1:22" s="302" customFormat="1" ht="12" customHeight="1" x14ac:dyDescent="0.2">
      <c r="A269" s="528"/>
      <c r="B269" s="465" t="s">
        <v>398</v>
      </c>
      <c r="C269" s="465" t="s">
        <v>399</v>
      </c>
      <c r="D269" s="339">
        <v>3785</v>
      </c>
      <c r="E269" s="339">
        <v>0</v>
      </c>
      <c r="F269" s="339">
        <v>0</v>
      </c>
      <c r="G269" s="339">
        <v>3785</v>
      </c>
      <c r="H269" s="339">
        <v>0</v>
      </c>
      <c r="I269" s="339">
        <v>0</v>
      </c>
      <c r="J269" s="339">
        <v>0</v>
      </c>
      <c r="K269" s="339">
        <v>0</v>
      </c>
      <c r="L269" s="339"/>
      <c r="M269" s="320"/>
    </row>
    <row r="270" spans="1:22" s="123" customFormat="1" ht="12" customHeight="1" x14ac:dyDescent="0.2">
      <c r="A270" s="530" t="s">
        <v>28</v>
      </c>
      <c r="B270" s="530"/>
      <c r="C270" s="530"/>
      <c r="D270" s="530"/>
      <c r="E270" s="530"/>
      <c r="F270" s="530"/>
      <c r="G270" s="530"/>
      <c r="H270" s="530"/>
      <c r="I270" s="530"/>
      <c r="J270" s="530"/>
      <c r="K270" s="463"/>
    </row>
    <row r="271" spans="1:22" s="123" customFormat="1" ht="12" customHeight="1" x14ac:dyDescent="0.2">
      <c r="A271" s="202"/>
      <c r="B271" s="224" t="s">
        <v>18</v>
      </c>
      <c r="C271" s="230"/>
      <c r="D271" s="336">
        <v>27910</v>
      </c>
      <c r="E271" s="336">
        <v>0</v>
      </c>
      <c r="F271" s="336">
        <v>0</v>
      </c>
      <c r="G271" s="336">
        <v>27910</v>
      </c>
      <c r="H271" s="336">
        <v>0</v>
      </c>
      <c r="I271" s="336">
        <v>0</v>
      </c>
      <c r="J271" s="336">
        <v>0</v>
      </c>
      <c r="K271" s="336">
        <v>0</v>
      </c>
      <c r="L271" s="124"/>
      <c r="U271" s="186"/>
    </row>
    <row r="272" spans="1:22" s="302" customFormat="1" ht="12" customHeight="1" x14ac:dyDescent="0.2">
      <c r="A272" s="528"/>
      <c r="B272" s="465" t="s">
        <v>400</v>
      </c>
      <c r="C272" s="465" t="s">
        <v>401</v>
      </c>
      <c r="D272" s="339">
        <v>8166</v>
      </c>
      <c r="E272" s="339">
        <v>0</v>
      </c>
      <c r="F272" s="339">
        <v>0</v>
      </c>
      <c r="G272" s="339">
        <v>8166</v>
      </c>
      <c r="H272" s="339">
        <v>0</v>
      </c>
      <c r="I272" s="339">
        <v>0</v>
      </c>
      <c r="J272" s="339">
        <v>0</v>
      </c>
      <c r="K272" s="339">
        <v>0</v>
      </c>
      <c r="L272" s="339"/>
      <c r="M272" s="320"/>
    </row>
    <row r="273" spans="1:15" s="302" customFormat="1" ht="12" customHeight="1" x14ac:dyDescent="0.2">
      <c r="A273" s="528"/>
      <c r="B273" s="465" t="s">
        <v>402</v>
      </c>
      <c r="C273" s="465" t="s">
        <v>403</v>
      </c>
      <c r="D273" s="339">
        <v>19744</v>
      </c>
      <c r="E273" s="339">
        <v>0</v>
      </c>
      <c r="F273" s="339">
        <v>0</v>
      </c>
      <c r="G273" s="339">
        <v>19744</v>
      </c>
      <c r="H273" s="339">
        <v>0</v>
      </c>
      <c r="I273" s="339">
        <v>0</v>
      </c>
      <c r="J273" s="339">
        <v>0</v>
      </c>
      <c r="K273" s="339">
        <v>0</v>
      </c>
      <c r="L273" s="203"/>
      <c r="M273" s="320"/>
    </row>
    <row r="274" spans="1:15" s="468" customFormat="1" ht="12" customHeight="1" x14ac:dyDescent="0.2">
      <c r="A274" s="215" t="s">
        <v>713</v>
      </c>
      <c r="B274" s="215"/>
      <c r="C274" s="231"/>
      <c r="D274" s="473"/>
      <c r="E274" s="474"/>
      <c r="F274" s="473"/>
      <c r="G274" s="473"/>
      <c r="H274" s="474"/>
      <c r="I274" s="473"/>
      <c r="J274" s="473"/>
      <c r="K274" s="474"/>
      <c r="M274" s="475"/>
      <c r="N274" s="475"/>
      <c r="O274" s="475"/>
    </row>
    <row r="275" spans="1:15" s="468" customFormat="1" ht="12" customHeight="1" x14ac:dyDescent="0.2">
      <c r="A275" s="466" t="s">
        <v>83</v>
      </c>
      <c r="B275" s="466"/>
      <c r="C275" s="476"/>
      <c r="D275" s="461"/>
      <c r="E275" s="477"/>
      <c r="F275" s="461"/>
      <c r="G275" s="461"/>
      <c r="H275" s="477"/>
      <c r="I275" s="461"/>
      <c r="J275" s="461"/>
      <c r="K275" s="477"/>
      <c r="M275" s="475"/>
      <c r="N275" s="475"/>
      <c r="O275" s="475"/>
    </row>
    <row r="276" spans="1:15" s="481" customFormat="1" ht="12" customHeight="1" x14ac:dyDescent="0.2">
      <c r="A276" s="478" t="s">
        <v>66</v>
      </c>
      <c r="B276" s="479"/>
      <c r="C276" s="480"/>
      <c r="L276" s="208"/>
    </row>
    <row r="277" spans="1:15" s="302" customFormat="1" ht="12" customHeight="1" x14ac:dyDescent="0.2">
      <c r="A277" s="472"/>
      <c r="B277" s="472"/>
      <c r="C277" s="472"/>
      <c r="D277" s="203"/>
      <c r="E277" s="203"/>
      <c r="F277" s="203"/>
      <c r="G277" s="203"/>
      <c r="H277" s="203"/>
      <c r="I277" s="203"/>
      <c r="J277" s="203"/>
      <c r="K277" s="203"/>
      <c r="L277" s="203"/>
      <c r="M277" s="320"/>
    </row>
    <row r="278" spans="1:15" s="302" customFormat="1" ht="12" customHeight="1" x14ac:dyDescent="0.2">
      <c r="A278" s="472"/>
      <c r="B278" s="472"/>
      <c r="C278" s="472"/>
      <c r="D278" s="203"/>
      <c r="E278" s="203"/>
      <c r="F278" s="203"/>
      <c r="G278" s="203"/>
      <c r="H278" s="203"/>
      <c r="I278" s="203"/>
      <c r="J278" s="203"/>
      <c r="K278" s="203"/>
      <c r="L278" s="203"/>
      <c r="M278" s="320"/>
    </row>
    <row r="279" spans="1:15" s="302" customFormat="1" ht="12" customHeight="1" x14ac:dyDescent="0.2">
      <c r="A279" s="472"/>
      <c r="B279" s="472"/>
      <c r="C279" s="472"/>
      <c r="D279" s="203"/>
      <c r="E279" s="203"/>
      <c r="F279" s="203"/>
      <c r="G279" s="203"/>
      <c r="H279" s="203"/>
      <c r="I279" s="203"/>
      <c r="J279" s="203"/>
      <c r="K279" s="203"/>
      <c r="L279" s="203"/>
      <c r="M279" s="320"/>
    </row>
    <row r="280" spans="1:15" s="302" customFormat="1" ht="12" customHeight="1" x14ac:dyDescent="0.2">
      <c r="A280" s="472"/>
      <c r="B280" s="472"/>
      <c r="C280" s="472"/>
      <c r="D280" s="203"/>
      <c r="E280" s="203"/>
      <c r="F280" s="203"/>
      <c r="G280" s="203"/>
      <c r="H280" s="203"/>
      <c r="I280" s="203"/>
      <c r="J280" s="203"/>
      <c r="K280" s="203"/>
      <c r="L280" s="203"/>
      <c r="M280" s="320"/>
    </row>
    <row r="281" spans="1:15" s="302" customFormat="1" ht="12" customHeight="1" x14ac:dyDescent="0.2">
      <c r="A281" s="472"/>
      <c r="B281" s="472"/>
      <c r="C281" s="472"/>
      <c r="D281" s="203"/>
      <c r="E281" s="203"/>
      <c r="F281" s="203"/>
      <c r="G281" s="203"/>
      <c r="H281" s="203"/>
      <c r="I281" s="203"/>
      <c r="J281" s="203"/>
      <c r="K281" s="203"/>
      <c r="L281" s="203"/>
      <c r="M281" s="320"/>
    </row>
    <row r="282" spans="1:15" s="302" customFormat="1" ht="12" customHeight="1" x14ac:dyDescent="0.2">
      <c r="A282" s="472"/>
      <c r="B282" s="472"/>
      <c r="C282" s="472"/>
      <c r="D282" s="203"/>
      <c r="E282" s="203"/>
      <c r="F282" s="203"/>
      <c r="G282" s="203"/>
      <c r="H282" s="203"/>
      <c r="I282" s="203"/>
      <c r="J282" s="203"/>
      <c r="K282" s="203"/>
      <c r="L282" s="203"/>
      <c r="M282" s="320"/>
    </row>
    <row r="283" spans="1:15" s="302" customFormat="1" ht="12" customHeight="1" x14ac:dyDescent="0.2">
      <c r="A283" s="472"/>
      <c r="B283" s="472"/>
      <c r="C283" s="472"/>
      <c r="D283" s="203"/>
      <c r="E283" s="203"/>
      <c r="F283" s="203"/>
      <c r="G283" s="203"/>
      <c r="H283" s="203"/>
      <c r="I283" s="203"/>
      <c r="J283" s="203"/>
      <c r="K283" s="203"/>
      <c r="L283" s="203"/>
      <c r="M283" s="320"/>
    </row>
    <row r="284" spans="1:15" s="302" customFormat="1" ht="12" customHeight="1" x14ac:dyDescent="0.2">
      <c r="A284" s="472"/>
      <c r="B284" s="472"/>
      <c r="C284" s="472"/>
      <c r="D284" s="203"/>
      <c r="E284" s="203"/>
      <c r="F284" s="203"/>
      <c r="G284" s="203"/>
      <c r="H284" s="203"/>
      <c r="I284" s="203"/>
      <c r="J284" s="203"/>
      <c r="K284" s="203"/>
      <c r="M284" s="320"/>
    </row>
    <row r="285" spans="1:15" s="302" customFormat="1" ht="12" customHeight="1" x14ac:dyDescent="0.2">
      <c r="A285" s="472"/>
      <c r="B285" s="472"/>
      <c r="C285" s="472"/>
      <c r="D285" s="203"/>
      <c r="E285" s="203"/>
      <c r="F285" s="203"/>
      <c r="G285" s="203"/>
      <c r="H285" s="203"/>
      <c r="I285" s="203"/>
      <c r="J285" s="203"/>
      <c r="K285" s="203"/>
      <c r="M285" s="320"/>
    </row>
    <row r="286" spans="1:15" s="302" customFormat="1" ht="12" customHeight="1" x14ac:dyDescent="0.2">
      <c r="A286" s="472"/>
      <c r="B286" s="472"/>
      <c r="C286" s="472"/>
      <c r="D286" s="203"/>
      <c r="E286" s="203"/>
      <c r="F286" s="203"/>
      <c r="G286" s="203"/>
      <c r="H286" s="203"/>
      <c r="I286" s="203"/>
      <c r="J286" s="203"/>
      <c r="K286" s="203"/>
      <c r="M286" s="320"/>
    </row>
    <row r="287" spans="1:15" s="302" customFormat="1" ht="12" customHeight="1" x14ac:dyDescent="0.2">
      <c r="A287" s="472"/>
      <c r="B287" s="472"/>
      <c r="C287" s="472"/>
      <c r="D287" s="203"/>
      <c r="E287" s="203"/>
      <c r="F287" s="203"/>
      <c r="G287" s="203"/>
      <c r="H287" s="203"/>
      <c r="I287" s="203"/>
      <c r="J287" s="203"/>
      <c r="K287" s="203"/>
      <c r="M287" s="320"/>
    </row>
    <row r="288" spans="1:15" s="302" customFormat="1" ht="12" customHeight="1" x14ac:dyDescent="0.2">
      <c r="A288" s="472"/>
      <c r="B288" s="472"/>
      <c r="C288" s="472"/>
      <c r="D288" s="203"/>
      <c r="E288" s="203"/>
      <c r="F288" s="203"/>
      <c r="G288" s="203"/>
      <c r="H288" s="203"/>
      <c r="I288" s="203"/>
      <c r="J288" s="203"/>
      <c r="K288" s="203"/>
      <c r="M288" s="320"/>
    </row>
    <row r="289" spans="1:13" s="302" customFormat="1" ht="12" customHeight="1" x14ac:dyDescent="0.2">
      <c r="A289" s="472"/>
      <c r="B289" s="472"/>
      <c r="C289" s="472"/>
      <c r="D289" s="203"/>
      <c r="E289" s="203"/>
      <c r="F289" s="203"/>
      <c r="G289" s="203"/>
      <c r="H289" s="203"/>
      <c r="I289" s="203"/>
      <c r="J289" s="203"/>
      <c r="K289" s="203"/>
      <c r="M289" s="320"/>
    </row>
    <row r="290" spans="1:13" s="302" customFormat="1" ht="12" customHeight="1" x14ac:dyDescent="0.2">
      <c r="D290" s="203"/>
      <c r="E290" s="203"/>
      <c r="F290" s="203"/>
      <c r="G290" s="203"/>
      <c r="H290" s="203"/>
      <c r="I290" s="203"/>
      <c r="J290" s="203"/>
      <c r="K290" s="203"/>
      <c r="M290" s="320"/>
    </row>
    <row r="291" spans="1:13" s="302" customFormat="1" ht="12" customHeight="1" x14ac:dyDescent="0.2">
      <c r="D291" s="203"/>
      <c r="E291" s="203"/>
      <c r="F291" s="203"/>
      <c r="G291" s="203"/>
      <c r="H291" s="203"/>
      <c r="I291" s="203"/>
      <c r="J291" s="203"/>
      <c r="K291" s="203"/>
      <c r="M291" s="320"/>
    </row>
    <row r="292" spans="1:13" s="302" customFormat="1" ht="12" customHeight="1" x14ac:dyDescent="0.2">
      <c r="D292" s="203"/>
      <c r="E292" s="203"/>
      <c r="F292" s="203"/>
      <c r="G292" s="203"/>
      <c r="H292" s="203"/>
      <c r="I292" s="203"/>
      <c r="J292" s="203"/>
      <c r="K292" s="203"/>
      <c r="M292" s="320"/>
    </row>
    <row r="293" spans="1:13" s="302" customFormat="1" ht="12" customHeight="1" x14ac:dyDescent="0.2">
      <c r="D293" s="203"/>
      <c r="E293" s="203"/>
      <c r="F293" s="203"/>
      <c r="G293" s="203"/>
      <c r="H293" s="203"/>
      <c r="I293" s="203"/>
      <c r="J293" s="203"/>
      <c r="K293" s="203"/>
      <c r="M293" s="320"/>
    </row>
    <row r="294" spans="1:13" s="302" customFormat="1" ht="12" customHeight="1" x14ac:dyDescent="0.2">
      <c r="D294" s="203"/>
      <c r="E294" s="203"/>
      <c r="F294" s="203"/>
      <c r="G294" s="203"/>
      <c r="H294" s="203"/>
      <c r="I294" s="203"/>
      <c r="J294" s="203"/>
      <c r="K294" s="203"/>
      <c r="M294" s="320"/>
    </row>
    <row r="295" spans="1:13" s="302" customFormat="1" ht="12" customHeight="1" x14ac:dyDescent="0.2">
      <c r="D295" s="203"/>
      <c r="E295" s="203"/>
      <c r="F295" s="203"/>
      <c r="G295" s="203"/>
      <c r="H295" s="203"/>
      <c r="I295" s="203"/>
      <c r="J295" s="203"/>
      <c r="K295" s="203"/>
      <c r="M295" s="320"/>
    </row>
    <row r="296" spans="1:13" s="302" customFormat="1" ht="12" customHeight="1" x14ac:dyDescent="0.2">
      <c r="M296" s="320"/>
    </row>
    <row r="297" spans="1:13" s="302" customFormat="1" ht="12" customHeight="1" x14ac:dyDescent="0.2">
      <c r="M297" s="320"/>
    </row>
    <row r="298" spans="1:13" s="302" customFormat="1" ht="12" customHeight="1" x14ac:dyDescent="0.2">
      <c r="M298" s="320"/>
    </row>
    <row r="299" spans="1:13" s="302" customFormat="1" ht="12" customHeight="1" x14ac:dyDescent="0.2">
      <c r="M299" s="320"/>
    </row>
    <row r="300" spans="1:13" s="302" customFormat="1" ht="12" customHeight="1" x14ac:dyDescent="0.2">
      <c r="M300" s="320"/>
    </row>
    <row r="301" spans="1:13" s="302" customFormat="1" ht="12" customHeight="1" x14ac:dyDescent="0.2">
      <c r="M301" s="320"/>
    </row>
    <row r="302" spans="1:13" s="302" customFormat="1" ht="12" customHeight="1" x14ac:dyDescent="0.2">
      <c r="M302" s="320"/>
    </row>
    <row r="303" spans="1:13" s="302" customFormat="1" ht="12" customHeight="1" x14ac:dyDescent="0.2">
      <c r="M303" s="320"/>
    </row>
    <row r="304" spans="1:13" s="302" customFormat="1" ht="12" customHeight="1" x14ac:dyDescent="0.2">
      <c r="M304" s="320"/>
    </row>
    <row r="305" spans="12:13" s="302" customFormat="1" ht="12" customHeight="1" x14ac:dyDescent="0.2">
      <c r="M305" s="320"/>
    </row>
    <row r="306" spans="12:13" s="302" customFormat="1" ht="12" customHeight="1" x14ac:dyDescent="0.2">
      <c r="M306" s="320"/>
    </row>
    <row r="307" spans="12:13" s="302" customFormat="1" ht="12" customHeight="1" x14ac:dyDescent="0.2">
      <c r="M307" s="320"/>
    </row>
    <row r="308" spans="12:13" s="302" customFormat="1" ht="12" customHeight="1" x14ac:dyDescent="0.2">
      <c r="L308" s="320"/>
    </row>
    <row r="309" spans="12:13" s="302" customFormat="1" ht="12" customHeight="1" x14ac:dyDescent="0.2">
      <c r="L309" s="320"/>
    </row>
    <row r="310" spans="12:13" s="302" customFormat="1" ht="12" customHeight="1" x14ac:dyDescent="0.2">
      <c r="L310" s="320"/>
    </row>
    <row r="311" spans="12:13" s="302" customFormat="1" ht="12" customHeight="1" x14ac:dyDescent="0.2">
      <c r="L311" s="320"/>
    </row>
    <row r="312" spans="12:13" s="302" customFormat="1" ht="12" customHeight="1" x14ac:dyDescent="0.2">
      <c r="L312" s="320"/>
    </row>
    <row r="313" spans="12:13" s="302" customFormat="1" ht="12" customHeight="1" x14ac:dyDescent="0.2">
      <c r="L313" s="320"/>
    </row>
    <row r="314" spans="12:13" s="302" customFormat="1" ht="12" customHeight="1" x14ac:dyDescent="0.2">
      <c r="L314" s="320"/>
    </row>
    <row r="315" spans="12:13" s="302" customFormat="1" ht="12" customHeight="1" x14ac:dyDescent="0.2">
      <c r="L315" s="320"/>
    </row>
    <row r="316" spans="12:13" s="302" customFormat="1" ht="12" customHeight="1" x14ac:dyDescent="0.2">
      <c r="L316" s="320"/>
    </row>
    <row r="317" spans="12:13" s="302" customFormat="1" ht="12" customHeight="1" x14ac:dyDescent="0.2">
      <c r="L317" s="320"/>
    </row>
    <row r="318" spans="12:13" s="302" customFormat="1" ht="12" customHeight="1" x14ac:dyDescent="0.2">
      <c r="L318" s="320"/>
    </row>
    <row r="319" spans="12:13" s="302" customFormat="1" ht="12" customHeight="1" x14ac:dyDescent="0.2">
      <c r="L319" s="320"/>
    </row>
    <row r="320" spans="12:13" s="302" customFormat="1" ht="12" customHeight="1" x14ac:dyDescent="0.2">
      <c r="L320" s="320"/>
    </row>
    <row r="321" spans="12:12" s="302" customFormat="1" ht="12" customHeight="1" x14ac:dyDescent="0.2">
      <c r="L321" s="320"/>
    </row>
    <row r="322" spans="12:12" s="302" customFormat="1" ht="12" customHeight="1" x14ac:dyDescent="0.2">
      <c r="L322" s="320"/>
    </row>
    <row r="323" spans="12:12" s="302" customFormat="1" ht="12" customHeight="1" x14ac:dyDescent="0.2">
      <c r="L323" s="320"/>
    </row>
    <row r="324" spans="12:12" s="302" customFormat="1" ht="12" customHeight="1" x14ac:dyDescent="0.2">
      <c r="L324" s="320"/>
    </row>
    <row r="325" spans="12:12" s="302" customFormat="1" ht="12" customHeight="1" x14ac:dyDescent="0.2">
      <c r="L325" s="320"/>
    </row>
    <row r="326" spans="12:12" s="302" customFormat="1" ht="12" customHeight="1" x14ac:dyDescent="0.2">
      <c r="L326" s="320"/>
    </row>
    <row r="327" spans="12:12" s="302" customFormat="1" ht="12" customHeight="1" x14ac:dyDescent="0.2">
      <c r="L327" s="320"/>
    </row>
    <row r="328" spans="12:12" s="302" customFormat="1" ht="12" customHeight="1" x14ac:dyDescent="0.2">
      <c r="L328" s="320"/>
    </row>
    <row r="329" spans="12:12" s="302" customFormat="1" ht="12" customHeight="1" x14ac:dyDescent="0.2">
      <c r="L329" s="320"/>
    </row>
    <row r="330" spans="12:12" s="302" customFormat="1" ht="12" customHeight="1" x14ac:dyDescent="0.2">
      <c r="L330" s="320"/>
    </row>
    <row r="331" spans="12:12" s="302" customFormat="1" ht="12" customHeight="1" x14ac:dyDescent="0.2">
      <c r="L331" s="320"/>
    </row>
    <row r="332" spans="12:12" s="302" customFormat="1" ht="12" customHeight="1" x14ac:dyDescent="0.2">
      <c r="L332" s="320"/>
    </row>
    <row r="333" spans="12:12" s="302" customFormat="1" ht="12" customHeight="1" x14ac:dyDescent="0.2">
      <c r="L333" s="320"/>
    </row>
    <row r="334" spans="12:12" s="302" customFormat="1" ht="12" customHeight="1" x14ac:dyDescent="0.2">
      <c r="L334" s="320"/>
    </row>
    <row r="335" spans="12:12" s="302" customFormat="1" ht="12" customHeight="1" x14ac:dyDescent="0.2">
      <c r="L335" s="320"/>
    </row>
    <row r="336" spans="12:12" s="302" customFormat="1" ht="12" customHeight="1" x14ac:dyDescent="0.2">
      <c r="L336" s="320"/>
    </row>
    <row r="337" spans="12:12" s="302" customFormat="1" ht="12" customHeight="1" x14ac:dyDescent="0.2">
      <c r="L337" s="320"/>
    </row>
    <row r="338" spans="12:12" s="302" customFormat="1" ht="12" customHeight="1" x14ac:dyDescent="0.2">
      <c r="L338" s="320"/>
    </row>
    <row r="339" spans="12:12" s="302" customFormat="1" ht="12" customHeight="1" x14ac:dyDescent="0.2">
      <c r="L339" s="320"/>
    </row>
    <row r="340" spans="12:12" s="302" customFormat="1" ht="12" customHeight="1" x14ac:dyDescent="0.2">
      <c r="L340" s="320"/>
    </row>
    <row r="341" spans="12:12" s="302" customFormat="1" ht="12" customHeight="1" x14ac:dyDescent="0.2">
      <c r="L341" s="320"/>
    </row>
    <row r="342" spans="12:12" s="302" customFormat="1" ht="12" customHeight="1" x14ac:dyDescent="0.2">
      <c r="L342" s="320"/>
    </row>
    <row r="343" spans="12:12" s="302" customFormat="1" ht="12" customHeight="1" x14ac:dyDescent="0.2">
      <c r="L343" s="320"/>
    </row>
    <row r="344" spans="12:12" s="302" customFormat="1" ht="12" customHeight="1" x14ac:dyDescent="0.2">
      <c r="L344" s="320"/>
    </row>
    <row r="345" spans="12:12" s="302" customFormat="1" ht="12" customHeight="1" x14ac:dyDescent="0.2">
      <c r="L345" s="320"/>
    </row>
    <row r="346" spans="12:12" s="302" customFormat="1" ht="12" customHeight="1" x14ac:dyDescent="0.2">
      <c r="L346" s="320"/>
    </row>
    <row r="347" spans="12:12" s="302" customFormat="1" ht="12" customHeight="1" x14ac:dyDescent="0.2">
      <c r="L347" s="320"/>
    </row>
    <row r="348" spans="12:12" s="302" customFormat="1" ht="12" customHeight="1" x14ac:dyDescent="0.2">
      <c r="L348" s="320"/>
    </row>
    <row r="349" spans="12:12" s="302" customFormat="1" ht="12" customHeight="1" x14ac:dyDescent="0.2">
      <c r="L349" s="320"/>
    </row>
    <row r="350" spans="12:12" s="302" customFormat="1" ht="12" customHeight="1" x14ac:dyDescent="0.2">
      <c r="L350" s="320"/>
    </row>
    <row r="351" spans="12:12" s="302" customFormat="1" ht="12" customHeight="1" x14ac:dyDescent="0.2">
      <c r="L351" s="320"/>
    </row>
    <row r="352" spans="12:12" s="302" customFormat="1" ht="12" customHeight="1" x14ac:dyDescent="0.2">
      <c r="L352" s="320"/>
    </row>
    <row r="353" spans="12:12" s="302" customFormat="1" ht="12" customHeight="1" x14ac:dyDescent="0.2">
      <c r="L353" s="320"/>
    </row>
    <row r="354" spans="12:12" s="302" customFormat="1" ht="12" customHeight="1" x14ac:dyDescent="0.2">
      <c r="L354" s="320"/>
    </row>
    <row r="355" spans="12:12" s="302" customFormat="1" ht="12" customHeight="1" x14ac:dyDescent="0.2">
      <c r="L355" s="320"/>
    </row>
    <row r="356" spans="12:12" s="302" customFormat="1" ht="12" customHeight="1" x14ac:dyDescent="0.2">
      <c r="L356" s="320"/>
    </row>
    <row r="357" spans="12:12" s="302" customFormat="1" ht="12" customHeight="1" x14ac:dyDescent="0.2">
      <c r="L357" s="320"/>
    </row>
    <row r="358" spans="12:12" s="302" customFormat="1" ht="12" customHeight="1" x14ac:dyDescent="0.2">
      <c r="L358" s="320"/>
    </row>
    <row r="359" spans="12:12" s="302" customFormat="1" ht="12" customHeight="1" x14ac:dyDescent="0.2">
      <c r="L359" s="320"/>
    </row>
    <row r="360" spans="12:12" s="302" customFormat="1" ht="12" customHeight="1" x14ac:dyDescent="0.2">
      <c r="L360" s="320"/>
    </row>
    <row r="361" spans="12:12" s="302" customFormat="1" ht="12" customHeight="1" x14ac:dyDescent="0.2">
      <c r="L361" s="320"/>
    </row>
    <row r="362" spans="12:12" s="302" customFormat="1" ht="12" customHeight="1" x14ac:dyDescent="0.2">
      <c r="L362" s="320"/>
    </row>
    <row r="363" spans="12:12" s="302" customFormat="1" ht="12" customHeight="1" x14ac:dyDescent="0.2">
      <c r="L363" s="320"/>
    </row>
    <row r="364" spans="12:12" s="302" customFormat="1" ht="12" customHeight="1" x14ac:dyDescent="0.2">
      <c r="L364" s="320"/>
    </row>
    <row r="365" spans="12:12" s="302" customFormat="1" ht="12" customHeight="1" x14ac:dyDescent="0.2">
      <c r="L365" s="320"/>
    </row>
    <row r="366" spans="12:12" s="302" customFormat="1" ht="12" customHeight="1" x14ac:dyDescent="0.2">
      <c r="L366" s="320"/>
    </row>
    <row r="367" spans="12:12" s="302" customFormat="1" ht="12" customHeight="1" x14ac:dyDescent="0.2">
      <c r="L367" s="320"/>
    </row>
    <row r="368" spans="12:12" s="302" customFormat="1" ht="12" customHeight="1" x14ac:dyDescent="0.2">
      <c r="L368" s="320"/>
    </row>
    <row r="369" spans="12:12" s="302" customFormat="1" ht="12" customHeight="1" x14ac:dyDescent="0.2">
      <c r="L369" s="320"/>
    </row>
    <row r="370" spans="12:12" s="302" customFormat="1" ht="12" customHeight="1" x14ac:dyDescent="0.2">
      <c r="L370" s="320"/>
    </row>
    <row r="371" spans="12:12" s="302" customFormat="1" ht="12" customHeight="1" x14ac:dyDescent="0.2">
      <c r="L371" s="320"/>
    </row>
    <row r="372" spans="12:12" s="302" customFormat="1" ht="12" customHeight="1" x14ac:dyDescent="0.2">
      <c r="L372" s="320"/>
    </row>
    <row r="373" spans="12:12" s="302" customFormat="1" ht="12" customHeight="1" x14ac:dyDescent="0.2">
      <c r="L373" s="320"/>
    </row>
    <row r="374" spans="12:12" s="302" customFormat="1" ht="12" customHeight="1" x14ac:dyDescent="0.2">
      <c r="L374" s="320"/>
    </row>
    <row r="375" spans="12:12" s="302" customFormat="1" ht="12" customHeight="1" x14ac:dyDescent="0.2">
      <c r="L375" s="320"/>
    </row>
    <row r="376" spans="12:12" s="302" customFormat="1" ht="12" customHeight="1" x14ac:dyDescent="0.2">
      <c r="L376" s="320"/>
    </row>
    <row r="377" spans="12:12" s="302" customFormat="1" ht="12" customHeight="1" x14ac:dyDescent="0.2">
      <c r="L377" s="320"/>
    </row>
    <row r="378" spans="12:12" s="302" customFormat="1" ht="12" customHeight="1" x14ac:dyDescent="0.2">
      <c r="L378" s="320"/>
    </row>
    <row r="379" spans="12:12" s="302" customFormat="1" ht="12" customHeight="1" x14ac:dyDescent="0.2">
      <c r="L379" s="320"/>
    </row>
    <row r="380" spans="12:12" s="302" customFormat="1" ht="12" customHeight="1" x14ac:dyDescent="0.2">
      <c r="L380" s="320"/>
    </row>
    <row r="381" spans="12:12" s="302" customFormat="1" ht="12" customHeight="1" x14ac:dyDescent="0.2">
      <c r="L381" s="320"/>
    </row>
    <row r="382" spans="12:12" s="302" customFormat="1" ht="12" customHeight="1" x14ac:dyDescent="0.2">
      <c r="L382" s="320"/>
    </row>
    <row r="383" spans="12:12" s="302" customFormat="1" ht="12" customHeight="1" x14ac:dyDescent="0.2">
      <c r="L383" s="320"/>
    </row>
    <row r="384" spans="12:12" s="302" customFormat="1" ht="12" customHeight="1" x14ac:dyDescent="0.2">
      <c r="L384" s="320"/>
    </row>
    <row r="385" spans="12:12" s="302" customFormat="1" ht="12" customHeight="1" x14ac:dyDescent="0.2">
      <c r="L385" s="320"/>
    </row>
    <row r="386" spans="12:12" s="302" customFormat="1" ht="12" customHeight="1" x14ac:dyDescent="0.2">
      <c r="L386" s="320"/>
    </row>
    <row r="387" spans="12:12" s="302" customFormat="1" ht="12" customHeight="1" x14ac:dyDescent="0.2">
      <c r="L387" s="320"/>
    </row>
    <row r="388" spans="12:12" s="302" customFormat="1" ht="12" customHeight="1" x14ac:dyDescent="0.2">
      <c r="L388" s="320"/>
    </row>
    <row r="389" spans="12:12" s="302" customFormat="1" ht="12" customHeight="1" x14ac:dyDescent="0.2">
      <c r="L389" s="320"/>
    </row>
    <row r="390" spans="12:12" s="302" customFormat="1" ht="12" customHeight="1" x14ac:dyDescent="0.2">
      <c r="L390" s="320"/>
    </row>
    <row r="391" spans="12:12" s="302" customFormat="1" ht="12" customHeight="1" x14ac:dyDescent="0.2">
      <c r="L391" s="320"/>
    </row>
    <row r="392" spans="12:12" s="302" customFormat="1" ht="12" customHeight="1" x14ac:dyDescent="0.2">
      <c r="L392" s="320"/>
    </row>
    <row r="393" spans="12:12" s="302" customFormat="1" ht="12" customHeight="1" x14ac:dyDescent="0.2">
      <c r="L393" s="320"/>
    </row>
    <row r="394" spans="12:12" s="302" customFormat="1" ht="12" customHeight="1" x14ac:dyDescent="0.2">
      <c r="L394" s="320"/>
    </row>
    <row r="395" spans="12:12" s="302" customFormat="1" ht="12" customHeight="1" x14ac:dyDescent="0.2">
      <c r="L395" s="320"/>
    </row>
    <row r="396" spans="12:12" s="302" customFormat="1" ht="12" customHeight="1" x14ac:dyDescent="0.2">
      <c r="L396" s="320"/>
    </row>
    <row r="397" spans="12:12" s="302" customFormat="1" ht="12" customHeight="1" x14ac:dyDescent="0.2">
      <c r="L397" s="320"/>
    </row>
    <row r="398" spans="12:12" s="302" customFormat="1" ht="12" customHeight="1" x14ac:dyDescent="0.2">
      <c r="L398" s="320"/>
    </row>
    <row r="399" spans="12:12" s="302" customFormat="1" ht="12" customHeight="1" x14ac:dyDescent="0.2">
      <c r="L399" s="320"/>
    </row>
    <row r="400" spans="12:12" s="302" customFormat="1" ht="12" customHeight="1" x14ac:dyDescent="0.2">
      <c r="L400" s="320"/>
    </row>
    <row r="401" spans="12:12" s="302" customFormat="1" ht="12" customHeight="1" x14ac:dyDescent="0.2">
      <c r="L401" s="320"/>
    </row>
    <row r="402" spans="12:12" s="302" customFormat="1" ht="12" customHeight="1" x14ac:dyDescent="0.2">
      <c r="L402" s="320"/>
    </row>
    <row r="403" spans="12:12" s="302" customFormat="1" ht="12" customHeight="1" x14ac:dyDescent="0.2">
      <c r="L403" s="320"/>
    </row>
    <row r="404" spans="12:12" s="302" customFormat="1" ht="15" customHeight="1" x14ac:dyDescent="0.2">
      <c r="L404" s="320"/>
    </row>
    <row r="405" spans="12:12" s="302" customFormat="1" ht="15" customHeight="1" x14ac:dyDescent="0.2">
      <c r="L405" s="320"/>
    </row>
    <row r="406" spans="12:12" s="302" customFormat="1" ht="15" customHeight="1" x14ac:dyDescent="0.2">
      <c r="L406" s="320"/>
    </row>
    <row r="407" spans="12:12" s="302" customFormat="1" ht="15" customHeight="1" x14ac:dyDescent="0.2">
      <c r="L407" s="320"/>
    </row>
    <row r="408" spans="12:12" s="302" customFormat="1" ht="15" customHeight="1" x14ac:dyDescent="0.2">
      <c r="L408" s="320"/>
    </row>
    <row r="409" spans="12:12" s="302" customFormat="1" ht="15" customHeight="1" x14ac:dyDescent="0.2">
      <c r="L409" s="320"/>
    </row>
    <row r="410" spans="12:12" s="302" customFormat="1" ht="15" customHeight="1" x14ac:dyDescent="0.2">
      <c r="L410" s="320"/>
    </row>
    <row r="411" spans="12:12" s="302" customFormat="1" ht="15" customHeight="1" x14ac:dyDescent="0.2">
      <c r="L411" s="320"/>
    </row>
    <row r="412" spans="12:12" s="302" customFormat="1" ht="15" customHeight="1" x14ac:dyDescent="0.2">
      <c r="L412" s="320"/>
    </row>
    <row r="413" spans="12:12" s="302" customFormat="1" ht="15" customHeight="1" x14ac:dyDescent="0.2">
      <c r="L413" s="320"/>
    </row>
    <row r="414" spans="12:12" s="302" customFormat="1" ht="15" customHeight="1" x14ac:dyDescent="0.2">
      <c r="L414" s="320"/>
    </row>
    <row r="415" spans="12:12" s="302" customFormat="1" ht="15" customHeight="1" x14ac:dyDescent="0.2">
      <c r="L415" s="320"/>
    </row>
    <row r="416" spans="12:12" s="302" customFormat="1" ht="15" customHeight="1" x14ac:dyDescent="0.2">
      <c r="L416" s="320"/>
    </row>
    <row r="417" spans="12:12" s="302" customFormat="1" ht="15" customHeight="1" x14ac:dyDescent="0.2">
      <c r="L417" s="320"/>
    </row>
    <row r="418" spans="12:12" s="302" customFormat="1" ht="15" customHeight="1" x14ac:dyDescent="0.2">
      <c r="L418" s="320"/>
    </row>
  </sheetData>
  <mergeCells count="55">
    <mergeCell ref="A3:F3"/>
    <mergeCell ref="A5:C6"/>
    <mergeCell ref="B141:B144"/>
    <mergeCell ref="B147:B163"/>
    <mergeCell ref="B30:B33"/>
    <mergeCell ref="B35:B40"/>
    <mergeCell ref="B41:B53"/>
    <mergeCell ref="B54:B66"/>
    <mergeCell ref="B122:B126"/>
    <mergeCell ref="B127:B131"/>
    <mergeCell ref="B132:B136"/>
    <mergeCell ref="B137:B140"/>
    <mergeCell ref="B67:B86"/>
    <mergeCell ref="B87:B91"/>
    <mergeCell ref="B94:B96"/>
    <mergeCell ref="B97:B110"/>
    <mergeCell ref="B115:B118"/>
    <mergeCell ref="B119:B121"/>
    <mergeCell ref="B216:B218"/>
    <mergeCell ref="B221:B223"/>
    <mergeCell ref="B225:B227"/>
    <mergeCell ref="B164:B167"/>
    <mergeCell ref="B168:B170"/>
    <mergeCell ref="B266:B268"/>
    <mergeCell ref="B171:B178"/>
    <mergeCell ref="A181:A205"/>
    <mergeCell ref="B181:B183"/>
    <mergeCell ref="B185:B189"/>
    <mergeCell ref="B192:B197"/>
    <mergeCell ref="B198:B200"/>
    <mergeCell ref="B202:B205"/>
    <mergeCell ref="A11:A178"/>
    <mergeCell ref="B11:B13"/>
    <mergeCell ref="B14:B16"/>
    <mergeCell ref="B18:B21"/>
    <mergeCell ref="B23:B27"/>
    <mergeCell ref="A208:A239"/>
    <mergeCell ref="B208:B210"/>
    <mergeCell ref="B212:B214"/>
    <mergeCell ref="A272:A273"/>
    <mergeCell ref="A8:B8"/>
    <mergeCell ref="A9:J9"/>
    <mergeCell ref="A179:J179"/>
    <mergeCell ref="A206:J206"/>
    <mergeCell ref="A240:J240"/>
    <mergeCell ref="A243:J243"/>
    <mergeCell ref="A261:J261"/>
    <mergeCell ref="A270:J270"/>
    <mergeCell ref="B232:B234"/>
    <mergeCell ref="B237:B239"/>
    <mergeCell ref="A245:A260"/>
    <mergeCell ref="B245:B247"/>
    <mergeCell ref="B249:B260"/>
    <mergeCell ref="A263:A269"/>
    <mergeCell ref="B263:B265"/>
  </mergeCells>
  <hyperlinks>
    <hyperlink ref="K1" location="'Inhalt - Contenu'!A1" display="◄" xr:uid="{6E9325E5-C3A7-483C-9DC7-2E064354B676}"/>
  </hyperlinks>
  <pageMargins left="0.39370078740157483" right="0.39370078740157483" top="0.59055118110236227" bottom="0.59055118110236227" header="0.51181102362204722" footer="0.19685039370078741"/>
  <pageSetup paperSize="9" scale="6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43"/>
  <sheetViews>
    <sheetView showGridLines="0" zoomScaleNormal="100" workbookViewId="0">
      <selection activeCell="C9" sqref="C9"/>
    </sheetView>
  </sheetViews>
  <sheetFormatPr baseColWidth="10" defaultColWidth="13.33203125" defaultRowHeight="12" x14ac:dyDescent="0.2"/>
  <cols>
    <col min="1" max="1" width="8" style="11" customWidth="1"/>
    <col min="2" max="2" width="36" style="5" customWidth="1"/>
    <col min="3" max="3" width="14" style="5" customWidth="1"/>
    <col min="4" max="4" width="17.1640625" style="5" customWidth="1"/>
    <col min="5" max="6" width="16.83203125" style="5" customWidth="1"/>
    <col min="7" max="7" width="15" style="5" customWidth="1"/>
    <col min="8" max="8" width="14.6640625" style="5" customWidth="1"/>
    <col min="9" max="9" width="12.83203125" style="5" customWidth="1"/>
    <col min="10" max="10" width="20.83203125" style="5" customWidth="1"/>
    <col min="11" max="16384" width="13.33203125" style="5"/>
  </cols>
  <sheetData>
    <row r="1" spans="1:21" s="135" customFormat="1" ht="12" customHeight="1" x14ac:dyDescent="0.2">
      <c r="A1" s="133" t="s">
        <v>126</v>
      </c>
      <c r="B1" s="134"/>
      <c r="J1" s="218" t="s">
        <v>6</v>
      </c>
      <c r="L1" s="217"/>
    </row>
    <row r="2" spans="1:21" s="135" customFormat="1" ht="12" customHeight="1" x14ac:dyDescent="0.2">
      <c r="A2" s="133" t="s">
        <v>127</v>
      </c>
      <c r="B2" s="134"/>
      <c r="J2" s="137" t="s">
        <v>128</v>
      </c>
    </row>
    <row r="3" spans="1:21" s="138" customFormat="1" ht="32.1" customHeight="1" x14ac:dyDescent="0.2">
      <c r="A3" s="525" t="s">
        <v>405</v>
      </c>
      <c r="B3" s="542"/>
      <c r="C3" s="542"/>
      <c r="D3" s="542"/>
      <c r="E3" s="543"/>
      <c r="F3" s="543"/>
      <c r="G3" s="544"/>
      <c r="N3" s="186"/>
    </row>
    <row r="4" spans="1:21" x14ac:dyDescent="0.2">
      <c r="A4" s="6"/>
      <c r="B4" s="7"/>
      <c r="C4" s="7"/>
      <c r="D4" s="7"/>
      <c r="E4" s="7"/>
      <c r="F4" s="7"/>
      <c r="G4" s="7"/>
      <c r="H4" s="7"/>
      <c r="I4" s="7"/>
      <c r="J4" s="7"/>
      <c r="N4" s="210"/>
    </row>
    <row r="5" spans="1:21" s="39" customFormat="1" ht="15.75" customHeight="1" x14ac:dyDescent="0.2">
      <c r="A5" s="519" t="s">
        <v>114</v>
      </c>
      <c r="B5" s="520"/>
      <c r="C5" s="125" t="s">
        <v>0</v>
      </c>
      <c r="D5" s="126"/>
      <c r="E5" s="126"/>
      <c r="F5" s="126"/>
      <c r="G5" s="126"/>
      <c r="H5" s="126"/>
      <c r="I5" s="126"/>
      <c r="J5" s="127"/>
      <c r="L5" s="41"/>
      <c r="M5" s="41"/>
      <c r="N5" s="41"/>
      <c r="O5" s="41"/>
      <c r="P5" s="41"/>
      <c r="Q5" s="41"/>
      <c r="R5" s="41"/>
      <c r="S5" s="41"/>
      <c r="T5" s="41"/>
    </row>
    <row r="6" spans="1:21" s="39" customFormat="1" ht="11.25" x14ac:dyDescent="0.2">
      <c r="A6" s="521"/>
      <c r="B6" s="522"/>
      <c r="C6" s="128" t="s">
        <v>699</v>
      </c>
      <c r="D6" s="128" t="s">
        <v>700</v>
      </c>
      <c r="E6" s="128" t="s">
        <v>20</v>
      </c>
      <c r="F6" s="129" t="s">
        <v>22</v>
      </c>
      <c r="G6" s="128" t="s">
        <v>701</v>
      </c>
      <c r="H6" s="128" t="s">
        <v>702</v>
      </c>
      <c r="I6" s="128" t="s">
        <v>703</v>
      </c>
      <c r="J6" s="130" t="s">
        <v>704</v>
      </c>
      <c r="K6" s="41"/>
      <c r="L6" s="41"/>
      <c r="M6" s="41"/>
      <c r="N6" s="41"/>
      <c r="O6" s="41"/>
      <c r="P6" s="41"/>
      <c r="Q6" s="41"/>
      <c r="R6" s="41"/>
      <c r="S6" s="41"/>
      <c r="T6" s="41"/>
    </row>
    <row r="7" spans="1:21" ht="6" customHeight="1" x14ac:dyDescent="0.2">
      <c r="A7" s="8"/>
      <c r="B7" s="9"/>
      <c r="C7" s="10"/>
      <c r="D7" s="10"/>
      <c r="E7" s="10"/>
      <c r="F7" s="10"/>
      <c r="G7" s="10"/>
      <c r="H7" s="10"/>
      <c r="I7" s="10"/>
      <c r="J7" s="10"/>
      <c r="K7" s="37"/>
      <c r="L7" s="37"/>
      <c r="M7" s="37"/>
      <c r="N7" s="37"/>
      <c r="O7" s="37"/>
      <c r="P7" s="37"/>
      <c r="Q7" s="37"/>
      <c r="R7" s="37"/>
      <c r="S7" s="37"/>
      <c r="T7" s="37"/>
    </row>
    <row r="8" spans="1:21" s="106" customFormat="1" ht="12" customHeight="1" x14ac:dyDescent="0.2">
      <c r="A8" s="523" t="s">
        <v>93</v>
      </c>
      <c r="B8" s="524"/>
      <c r="C8" s="524"/>
      <c r="D8" s="524"/>
      <c r="E8" s="524"/>
      <c r="F8" s="524"/>
      <c r="G8" s="524"/>
      <c r="H8" s="524"/>
      <c r="I8" s="524"/>
      <c r="J8" s="524"/>
      <c r="K8" s="107"/>
      <c r="L8" s="186"/>
      <c r="M8" s="186"/>
      <c r="N8" s="186"/>
      <c r="O8" s="186"/>
      <c r="P8" s="186"/>
      <c r="Q8" s="186"/>
      <c r="R8" s="186"/>
      <c r="S8" s="186"/>
      <c r="T8" s="107"/>
      <c r="U8" s="68"/>
    </row>
    <row r="9" spans="1:21" s="106" customFormat="1" ht="12" customHeight="1" x14ac:dyDescent="0.2">
      <c r="A9" s="263"/>
      <c r="B9" s="108" t="s">
        <v>18</v>
      </c>
      <c r="C9" s="336">
        <v>3033998</v>
      </c>
      <c r="D9" s="361" t="s">
        <v>698</v>
      </c>
      <c r="E9" s="336">
        <v>1401624</v>
      </c>
      <c r="F9" s="336">
        <v>1139812</v>
      </c>
      <c r="G9" s="361" t="s">
        <v>698</v>
      </c>
      <c r="H9" s="361" t="s">
        <v>698</v>
      </c>
      <c r="I9" s="361" t="s">
        <v>698</v>
      </c>
      <c r="J9" s="361" t="s">
        <v>698</v>
      </c>
      <c r="K9" s="96"/>
      <c r="L9" s="361"/>
      <c r="M9" s="361"/>
      <c r="N9" s="361"/>
      <c r="O9" s="361"/>
      <c r="P9" s="361"/>
      <c r="Q9" s="361"/>
      <c r="R9" s="361"/>
      <c r="S9" s="361"/>
      <c r="T9" s="96"/>
    </row>
    <row r="10" spans="1:21" s="106" customFormat="1" ht="12" customHeight="1" x14ac:dyDescent="0.2">
      <c r="A10" s="108"/>
      <c r="B10" s="109" t="s">
        <v>23</v>
      </c>
      <c r="C10" s="339">
        <v>2486804</v>
      </c>
      <c r="D10" s="362" t="s">
        <v>698</v>
      </c>
      <c r="E10" s="339">
        <v>1212741</v>
      </c>
      <c r="F10" s="339">
        <v>795511</v>
      </c>
      <c r="G10" s="362" t="s">
        <v>698</v>
      </c>
      <c r="H10" s="362" t="s">
        <v>698</v>
      </c>
      <c r="I10" s="362" t="s">
        <v>698</v>
      </c>
      <c r="J10" s="362" t="s">
        <v>698</v>
      </c>
      <c r="K10" s="210"/>
      <c r="L10" s="362"/>
      <c r="M10" s="362"/>
      <c r="N10" s="362"/>
      <c r="O10" s="362"/>
      <c r="P10" s="362"/>
      <c r="Q10" s="362"/>
      <c r="R10" s="362"/>
      <c r="S10" s="362"/>
      <c r="T10" s="210"/>
    </row>
    <row r="11" spans="1:21" s="106" customFormat="1" ht="12" customHeight="1" x14ac:dyDescent="0.2">
      <c r="A11" s="108"/>
      <c r="B11" s="109" t="s">
        <v>24</v>
      </c>
      <c r="C11" s="339">
        <v>107606</v>
      </c>
      <c r="D11" s="362" t="s">
        <v>698</v>
      </c>
      <c r="E11" s="339">
        <v>50408</v>
      </c>
      <c r="F11" s="339">
        <v>47028</v>
      </c>
      <c r="G11" s="362" t="s">
        <v>698</v>
      </c>
      <c r="H11" s="362" t="s">
        <v>698</v>
      </c>
      <c r="I11" s="362" t="s">
        <v>698</v>
      </c>
      <c r="J11" s="362" t="s">
        <v>698</v>
      </c>
      <c r="K11" s="210"/>
      <c r="L11" s="362"/>
      <c r="M11" s="362"/>
      <c r="N11" s="362"/>
      <c r="O11" s="362"/>
      <c r="P11" s="362"/>
      <c r="Q11" s="362"/>
      <c r="R11" s="362"/>
      <c r="S11" s="362"/>
      <c r="T11" s="210"/>
    </row>
    <row r="12" spans="1:21" s="106" customFormat="1" ht="12" customHeight="1" x14ac:dyDescent="0.2">
      <c r="A12" s="108"/>
      <c r="B12" s="109" t="s">
        <v>25</v>
      </c>
      <c r="C12" s="339">
        <v>200057</v>
      </c>
      <c r="D12" s="362" t="s">
        <v>698</v>
      </c>
      <c r="E12" s="339">
        <v>68327</v>
      </c>
      <c r="F12" s="339">
        <v>127890</v>
      </c>
      <c r="G12" s="362" t="s">
        <v>698</v>
      </c>
      <c r="H12" s="362" t="s">
        <v>698</v>
      </c>
      <c r="I12" s="362" t="s">
        <v>698</v>
      </c>
      <c r="J12" s="362" t="s">
        <v>698</v>
      </c>
      <c r="K12" s="210"/>
      <c r="L12" s="362"/>
      <c r="M12" s="362"/>
      <c r="N12" s="362"/>
      <c r="O12" s="362"/>
      <c r="P12" s="362"/>
      <c r="Q12" s="362"/>
      <c r="R12" s="362"/>
      <c r="S12" s="362"/>
      <c r="T12" s="210"/>
    </row>
    <row r="13" spans="1:21" s="106" customFormat="1" ht="12" customHeight="1" x14ac:dyDescent="0.2">
      <c r="A13" s="108"/>
      <c r="B13" s="109" t="s">
        <v>26</v>
      </c>
      <c r="C13" s="339">
        <v>6139</v>
      </c>
      <c r="D13" s="362" t="s">
        <v>698</v>
      </c>
      <c r="E13" s="339">
        <v>1044</v>
      </c>
      <c r="F13" s="339">
        <v>5095</v>
      </c>
      <c r="G13" s="362" t="s">
        <v>698</v>
      </c>
      <c r="H13" s="362" t="s">
        <v>698</v>
      </c>
      <c r="I13" s="362" t="s">
        <v>698</v>
      </c>
      <c r="J13" s="362" t="s">
        <v>698</v>
      </c>
      <c r="K13" s="210"/>
      <c r="L13" s="362"/>
      <c r="M13" s="362"/>
      <c r="N13" s="362"/>
      <c r="O13" s="362"/>
      <c r="P13" s="362"/>
      <c r="Q13" s="362"/>
      <c r="R13" s="362"/>
      <c r="S13" s="362"/>
      <c r="T13" s="210"/>
    </row>
    <row r="14" spans="1:21" s="106" customFormat="1" ht="12" customHeight="1" x14ac:dyDescent="0.2">
      <c r="A14" s="108"/>
      <c r="B14" s="109" t="s">
        <v>27</v>
      </c>
      <c r="C14" s="339">
        <v>146059</v>
      </c>
      <c r="D14" s="362" t="s">
        <v>698</v>
      </c>
      <c r="E14" s="339">
        <v>48037</v>
      </c>
      <c r="F14" s="339">
        <v>98022</v>
      </c>
      <c r="G14" s="362" t="s">
        <v>698</v>
      </c>
      <c r="H14" s="362" t="s">
        <v>698</v>
      </c>
      <c r="I14" s="362" t="s">
        <v>698</v>
      </c>
      <c r="J14" s="362" t="s">
        <v>698</v>
      </c>
      <c r="K14" s="210"/>
      <c r="L14" s="362"/>
      <c r="M14" s="362"/>
      <c r="N14" s="362"/>
      <c r="O14" s="362"/>
      <c r="P14" s="362"/>
      <c r="Q14" s="362"/>
      <c r="R14" s="362"/>
      <c r="S14" s="362"/>
      <c r="T14" s="210"/>
    </row>
    <row r="15" spans="1:21" s="106" customFormat="1" ht="12" customHeight="1" x14ac:dyDescent="0.2">
      <c r="A15" s="108"/>
      <c r="B15" s="109" t="s">
        <v>11</v>
      </c>
      <c r="C15" s="339">
        <v>36596</v>
      </c>
      <c r="D15" s="362" t="s">
        <v>698</v>
      </c>
      <c r="E15" s="339">
        <v>7767</v>
      </c>
      <c r="F15" s="339">
        <v>28829</v>
      </c>
      <c r="G15" s="362" t="s">
        <v>698</v>
      </c>
      <c r="H15" s="362" t="s">
        <v>698</v>
      </c>
      <c r="I15" s="362" t="s">
        <v>698</v>
      </c>
      <c r="J15" s="362" t="s">
        <v>698</v>
      </c>
      <c r="K15" s="210"/>
      <c r="L15" s="362"/>
      <c r="M15" s="362"/>
      <c r="N15" s="362"/>
      <c r="O15" s="362"/>
      <c r="P15" s="362"/>
      <c r="Q15" s="362"/>
      <c r="R15" s="362"/>
      <c r="S15" s="362"/>
      <c r="T15" s="210"/>
    </row>
    <row r="16" spans="1:21" s="106" customFormat="1" ht="12" customHeight="1" x14ac:dyDescent="0.2">
      <c r="A16" s="108"/>
      <c r="B16" s="109" t="s">
        <v>28</v>
      </c>
      <c r="C16" s="339">
        <v>50737</v>
      </c>
      <c r="D16" s="362" t="s">
        <v>698</v>
      </c>
      <c r="E16" s="339">
        <v>13300</v>
      </c>
      <c r="F16" s="339">
        <v>37437</v>
      </c>
      <c r="G16" s="362" t="s">
        <v>698</v>
      </c>
      <c r="H16" s="362" t="s">
        <v>698</v>
      </c>
      <c r="I16" s="362" t="s">
        <v>698</v>
      </c>
      <c r="J16" s="362" t="s">
        <v>698</v>
      </c>
      <c r="K16" s="210"/>
      <c r="L16" s="362"/>
      <c r="M16" s="362"/>
      <c r="N16" s="362"/>
      <c r="O16" s="362"/>
      <c r="P16" s="362"/>
      <c r="Q16" s="362"/>
      <c r="R16" s="362"/>
      <c r="S16" s="362"/>
      <c r="T16" s="210"/>
    </row>
    <row r="17" spans="1:22" s="106" customFormat="1" ht="12" customHeight="1" x14ac:dyDescent="0.2">
      <c r="A17" s="523" t="s">
        <v>119</v>
      </c>
      <c r="B17" s="524"/>
      <c r="C17" s="524"/>
      <c r="D17" s="524"/>
      <c r="E17" s="524"/>
      <c r="F17" s="524"/>
      <c r="G17" s="524"/>
      <c r="H17" s="524"/>
      <c r="I17" s="524"/>
      <c r="J17" s="524"/>
      <c r="K17" s="107"/>
      <c r="L17" s="241"/>
      <c r="M17" s="241"/>
      <c r="N17" s="241"/>
      <c r="O17" s="241"/>
      <c r="P17" s="241"/>
      <c r="Q17" s="241"/>
      <c r="R17" s="241"/>
      <c r="S17" s="241"/>
      <c r="T17" s="241"/>
    </row>
    <row r="18" spans="1:22" s="106" customFormat="1" ht="12" customHeight="1" x14ac:dyDescent="0.2">
      <c r="A18" s="263"/>
      <c r="B18" s="108" t="s">
        <v>18</v>
      </c>
      <c r="C18" s="336">
        <v>4548780</v>
      </c>
      <c r="D18" s="361" t="s">
        <v>698</v>
      </c>
      <c r="E18" s="336">
        <v>1957896</v>
      </c>
      <c r="F18" s="336">
        <v>1909422</v>
      </c>
      <c r="G18" s="361" t="s">
        <v>698</v>
      </c>
      <c r="H18" s="361" t="s">
        <v>698</v>
      </c>
      <c r="I18" s="361" t="s">
        <v>698</v>
      </c>
      <c r="J18" s="361" t="s">
        <v>698</v>
      </c>
      <c r="K18" s="107"/>
      <c r="L18" s="361"/>
      <c r="M18" s="361"/>
      <c r="N18" s="361"/>
      <c r="O18" s="361"/>
      <c r="P18" s="361"/>
      <c r="Q18" s="361"/>
      <c r="R18" s="361"/>
      <c r="S18" s="361"/>
      <c r="T18" s="107"/>
    </row>
    <row r="19" spans="1:22" s="106" customFormat="1" ht="12" customHeight="1" x14ac:dyDescent="0.2">
      <c r="A19" s="108"/>
      <c r="B19" s="109" t="s">
        <v>23</v>
      </c>
      <c r="C19" s="339">
        <v>3569233</v>
      </c>
      <c r="D19" s="362" t="s">
        <v>698</v>
      </c>
      <c r="E19" s="339">
        <v>1643772</v>
      </c>
      <c r="F19" s="339">
        <v>1283955</v>
      </c>
      <c r="G19" s="362" t="s">
        <v>698</v>
      </c>
      <c r="H19" s="362" t="s">
        <v>698</v>
      </c>
      <c r="I19" s="362" t="s">
        <v>698</v>
      </c>
      <c r="J19" s="362" t="s">
        <v>698</v>
      </c>
      <c r="K19" s="107"/>
      <c r="L19" s="361"/>
      <c r="M19" s="362"/>
      <c r="N19" s="362"/>
      <c r="O19" s="362"/>
      <c r="P19" s="362"/>
      <c r="Q19" s="362"/>
      <c r="R19" s="362"/>
      <c r="S19" s="362"/>
      <c r="T19" s="107"/>
    </row>
    <row r="20" spans="1:22" s="106" customFormat="1" ht="12" customHeight="1" x14ac:dyDescent="0.2">
      <c r="A20" s="108"/>
      <c r="B20" s="109" t="s">
        <v>24</v>
      </c>
      <c r="C20" s="339">
        <v>211603</v>
      </c>
      <c r="D20" s="362" t="s">
        <v>698</v>
      </c>
      <c r="E20" s="339">
        <v>88727</v>
      </c>
      <c r="F20" s="339">
        <v>88261</v>
      </c>
      <c r="G20" s="362" t="s">
        <v>698</v>
      </c>
      <c r="H20" s="362" t="s">
        <v>698</v>
      </c>
      <c r="I20" s="362" t="s">
        <v>698</v>
      </c>
      <c r="J20" s="362" t="s">
        <v>698</v>
      </c>
      <c r="K20" s="107"/>
      <c r="L20" s="361"/>
      <c r="M20" s="362"/>
      <c r="N20" s="362"/>
      <c r="O20" s="362"/>
      <c r="P20" s="362"/>
      <c r="Q20" s="362"/>
      <c r="R20" s="362"/>
      <c r="S20" s="362"/>
      <c r="T20" s="107"/>
    </row>
    <row r="21" spans="1:22" s="106" customFormat="1" ht="12" customHeight="1" x14ac:dyDescent="0.2">
      <c r="A21" s="108"/>
      <c r="B21" s="109" t="s">
        <v>25</v>
      </c>
      <c r="C21" s="339">
        <v>390050</v>
      </c>
      <c r="D21" s="362" t="s">
        <v>698</v>
      </c>
      <c r="E21" s="339">
        <v>116205</v>
      </c>
      <c r="F21" s="339">
        <v>268504</v>
      </c>
      <c r="G21" s="362" t="s">
        <v>698</v>
      </c>
      <c r="H21" s="362" t="s">
        <v>698</v>
      </c>
      <c r="I21" s="362" t="s">
        <v>698</v>
      </c>
      <c r="J21" s="362" t="s">
        <v>698</v>
      </c>
      <c r="K21" s="107"/>
      <c r="L21" s="361"/>
      <c r="M21" s="362"/>
      <c r="N21" s="362"/>
      <c r="O21" s="362"/>
      <c r="P21" s="362"/>
      <c r="Q21" s="362"/>
      <c r="R21" s="362"/>
      <c r="S21" s="362"/>
      <c r="T21" s="107"/>
    </row>
    <row r="22" spans="1:22" s="106" customFormat="1" ht="12" customHeight="1" x14ac:dyDescent="0.2">
      <c r="A22" s="108"/>
      <c r="B22" s="109" t="s">
        <v>26</v>
      </c>
      <c r="C22" s="339">
        <v>27813</v>
      </c>
      <c r="D22" s="362" t="s">
        <v>698</v>
      </c>
      <c r="E22" s="339">
        <v>5715</v>
      </c>
      <c r="F22" s="339">
        <v>22098</v>
      </c>
      <c r="G22" s="362" t="s">
        <v>698</v>
      </c>
      <c r="H22" s="362" t="s">
        <v>698</v>
      </c>
      <c r="I22" s="362" t="s">
        <v>698</v>
      </c>
      <c r="J22" s="362" t="s">
        <v>698</v>
      </c>
      <c r="K22" s="107"/>
      <c r="L22" s="361"/>
      <c r="M22" s="362"/>
      <c r="N22" s="362"/>
      <c r="O22" s="362"/>
      <c r="P22" s="362"/>
      <c r="Q22" s="362"/>
      <c r="R22" s="362"/>
      <c r="S22" s="362"/>
      <c r="T22" s="107"/>
    </row>
    <row r="23" spans="1:22" s="106" customFormat="1" ht="12" customHeight="1" x14ac:dyDescent="0.2">
      <c r="A23" s="108"/>
      <c r="B23" s="109" t="s">
        <v>27</v>
      </c>
      <c r="C23" s="339">
        <v>246772</v>
      </c>
      <c r="D23" s="362" t="s">
        <v>698</v>
      </c>
      <c r="E23" s="339">
        <v>78804</v>
      </c>
      <c r="F23" s="339">
        <v>167968</v>
      </c>
      <c r="G23" s="362" t="s">
        <v>698</v>
      </c>
      <c r="H23" s="362" t="s">
        <v>698</v>
      </c>
      <c r="I23" s="362" t="s">
        <v>698</v>
      </c>
      <c r="J23" s="362" t="s">
        <v>698</v>
      </c>
      <c r="K23" s="107"/>
      <c r="L23" s="361"/>
      <c r="M23" s="362"/>
      <c r="N23" s="362"/>
      <c r="O23" s="362"/>
      <c r="P23" s="362"/>
      <c r="Q23" s="362"/>
      <c r="R23" s="362"/>
      <c r="S23" s="362"/>
      <c r="T23" s="107"/>
    </row>
    <row r="24" spans="1:22" s="106" customFormat="1" ht="12" customHeight="1" x14ac:dyDescent="0.2">
      <c r="A24" s="108"/>
      <c r="B24" s="109" t="s">
        <v>11</v>
      </c>
      <c r="C24" s="339">
        <v>41028</v>
      </c>
      <c r="D24" s="362" t="s">
        <v>698</v>
      </c>
      <c r="E24" s="339">
        <v>7032</v>
      </c>
      <c r="F24" s="339">
        <v>33996</v>
      </c>
      <c r="G24" s="362" t="s">
        <v>698</v>
      </c>
      <c r="H24" s="362" t="s">
        <v>698</v>
      </c>
      <c r="I24" s="362" t="s">
        <v>698</v>
      </c>
      <c r="J24" s="362" t="s">
        <v>698</v>
      </c>
      <c r="K24" s="107"/>
      <c r="L24" s="361"/>
      <c r="M24" s="362"/>
      <c r="N24" s="362"/>
      <c r="O24" s="362"/>
      <c r="P24" s="362"/>
      <c r="Q24" s="362"/>
      <c r="R24" s="362"/>
      <c r="S24" s="362"/>
      <c r="T24" s="107"/>
    </row>
    <row r="25" spans="1:22" s="106" customFormat="1" ht="12" customHeight="1" x14ac:dyDescent="0.2">
      <c r="A25" s="108"/>
      <c r="B25" s="109" t="s">
        <v>28</v>
      </c>
      <c r="C25" s="339">
        <v>62281</v>
      </c>
      <c r="D25" s="362" t="s">
        <v>698</v>
      </c>
      <c r="E25" s="339">
        <v>17641</v>
      </c>
      <c r="F25" s="339">
        <v>44640</v>
      </c>
      <c r="G25" s="362" t="s">
        <v>698</v>
      </c>
      <c r="H25" s="362" t="s">
        <v>698</v>
      </c>
      <c r="I25" s="362" t="s">
        <v>698</v>
      </c>
      <c r="J25" s="362" t="s">
        <v>698</v>
      </c>
      <c r="K25" s="107"/>
      <c r="L25" s="361"/>
      <c r="M25" s="362"/>
      <c r="N25" s="362"/>
      <c r="O25" s="362"/>
      <c r="P25" s="362"/>
      <c r="Q25" s="362"/>
      <c r="R25" s="362"/>
      <c r="S25" s="362"/>
      <c r="T25" s="81"/>
    </row>
    <row r="26" spans="1:22" s="106" customFormat="1" ht="12" customHeight="1" x14ac:dyDescent="0.2">
      <c r="A26" s="523" t="s">
        <v>120</v>
      </c>
      <c r="B26" s="524"/>
      <c r="C26" s="524"/>
      <c r="D26" s="524"/>
      <c r="E26" s="524"/>
      <c r="F26" s="524"/>
      <c r="G26" s="524"/>
      <c r="H26" s="524"/>
      <c r="I26" s="524"/>
      <c r="J26" s="524"/>
      <c r="K26" s="107"/>
      <c r="L26" s="248"/>
      <c r="M26" s="295"/>
      <c r="N26" s="248"/>
      <c r="O26" s="248"/>
      <c r="P26" s="248"/>
      <c r="Q26" s="248"/>
      <c r="R26" s="242"/>
      <c r="S26" s="248"/>
      <c r="T26" s="107"/>
      <c r="U26" s="80"/>
      <c r="V26" s="81"/>
    </row>
    <row r="27" spans="1:22" s="106" customFormat="1" ht="12" customHeight="1" x14ac:dyDescent="0.2">
      <c r="A27" s="263"/>
      <c r="B27" s="108" t="s">
        <v>18</v>
      </c>
      <c r="C27" s="345">
        <v>49.926928099000001</v>
      </c>
      <c r="D27" s="361" t="s">
        <v>698</v>
      </c>
      <c r="E27" s="345">
        <v>39.687676580999998</v>
      </c>
      <c r="F27" s="345">
        <v>67.520784129000006</v>
      </c>
      <c r="G27" s="361" t="s">
        <v>698</v>
      </c>
      <c r="H27" s="361" t="s">
        <v>698</v>
      </c>
      <c r="I27" s="361" t="s">
        <v>698</v>
      </c>
      <c r="J27" s="361" t="s">
        <v>698</v>
      </c>
      <c r="K27" s="216"/>
      <c r="L27" s="363"/>
      <c r="M27" s="363"/>
      <c r="N27" s="363"/>
      <c r="O27" s="363"/>
      <c r="P27" s="363"/>
      <c r="Q27" s="363"/>
      <c r="R27" s="363"/>
      <c r="S27" s="363"/>
      <c r="T27" s="295"/>
    </row>
    <row r="28" spans="1:22" s="106" customFormat="1" ht="12" customHeight="1" x14ac:dyDescent="0.2">
      <c r="A28" s="108"/>
      <c r="B28" s="109" t="s">
        <v>23</v>
      </c>
      <c r="C28" s="346">
        <v>43.526912455000002</v>
      </c>
      <c r="D28" s="362" t="s">
        <v>698</v>
      </c>
      <c r="E28" s="346">
        <v>35.541884046</v>
      </c>
      <c r="F28" s="346">
        <v>61.400030923999999</v>
      </c>
      <c r="G28" s="362" t="s">
        <v>698</v>
      </c>
      <c r="H28" s="362" t="s">
        <v>698</v>
      </c>
      <c r="I28" s="362" t="s">
        <v>698</v>
      </c>
      <c r="J28" s="362" t="s">
        <v>698</v>
      </c>
      <c r="K28" s="189"/>
      <c r="L28" s="363"/>
      <c r="M28" s="363"/>
      <c r="N28" s="363"/>
      <c r="O28" s="363"/>
      <c r="P28" s="363"/>
      <c r="Q28" s="363"/>
      <c r="R28" s="363"/>
      <c r="S28" s="363"/>
      <c r="T28" s="111"/>
      <c r="U28" s="111"/>
      <c r="V28" s="111"/>
    </row>
    <row r="29" spans="1:22" s="106" customFormat="1" ht="12" customHeight="1" x14ac:dyDescent="0.2">
      <c r="A29" s="108"/>
      <c r="B29" s="109" t="s">
        <v>24</v>
      </c>
      <c r="C29" s="346">
        <v>96.646097800999996</v>
      </c>
      <c r="D29" s="362" t="s">
        <v>698</v>
      </c>
      <c r="E29" s="346">
        <v>76.017695603999996</v>
      </c>
      <c r="F29" s="346">
        <v>87.677553798000005</v>
      </c>
      <c r="G29" s="362" t="s">
        <v>698</v>
      </c>
      <c r="H29" s="362" t="s">
        <v>698</v>
      </c>
      <c r="I29" s="362" t="s">
        <v>698</v>
      </c>
      <c r="J29" s="362" t="s">
        <v>698</v>
      </c>
      <c r="K29" s="73"/>
      <c r="L29" s="363"/>
      <c r="M29" s="363"/>
      <c r="N29" s="363"/>
      <c r="O29" s="363"/>
      <c r="P29" s="363"/>
      <c r="Q29" s="363"/>
      <c r="R29" s="363"/>
      <c r="S29" s="363"/>
      <c r="T29" s="111"/>
      <c r="U29" s="111"/>
      <c r="V29" s="111"/>
    </row>
    <row r="30" spans="1:22" s="106" customFormat="1" ht="12" customHeight="1" x14ac:dyDescent="0.2">
      <c r="A30" s="108"/>
      <c r="B30" s="109" t="s">
        <v>25</v>
      </c>
      <c r="C30" s="346">
        <v>94.969433710999994</v>
      </c>
      <c r="D30" s="362" t="s">
        <v>698</v>
      </c>
      <c r="E30" s="346">
        <v>70.071860318999995</v>
      </c>
      <c r="F30" s="346">
        <v>109.94917507</v>
      </c>
      <c r="G30" s="362" t="s">
        <v>698</v>
      </c>
      <c r="H30" s="362" t="s">
        <v>698</v>
      </c>
      <c r="I30" s="362" t="s">
        <v>698</v>
      </c>
      <c r="J30" s="362" t="s">
        <v>698</v>
      </c>
      <c r="K30" s="73"/>
      <c r="L30" s="363"/>
      <c r="M30" s="363"/>
      <c r="N30" s="363"/>
      <c r="O30" s="363"/>
      <c r="P30" s="363"/>
      <c r="Q30" s="363"/>
      <c r="R30" s="363"/>
      <c r="S30" s="363"/>
      <c r="T30" s="111"/>
      <c r="U30" s="111"/>
      <c r="V30" s="111"/>
    </row>
    <row r="31" spans="1:22" s="106" customFormat="1" ht="12" customHeight="1" x14ac:dyDescent="0.2">
      <c r="A31" s="108"/>
      <c r="B31" s="109" t="s">
        <v>26</v>
      </c>
      <c r="C31" s="346">
        <v>353.05424335999999</v>
      </c>
      <c r="D31" s="362" t="s">
        <v>698</v>
      </c>
      <c r="E31" s="346">
        <v>447.41379310000002</v>
      </c>
      <c r="F31" s="346">
        <v>333.71933267999998</v>
      </c>
      <c r="G31" s="362" t="s">
        <v>698</v>
      </c>
      <c r="H31" s="362" t="s">
        <v>698</v>
      </c>
      <c r="I31" s="362" t="s">
        <v>698</v>
      </c>
      <c r="J31" s="362" t="s">
        <v>698</v>
      </c>
      <c r="K31" s="111"/>
      <c r="L31" s="363"/>
      <c r="M31" s="363"/>
      <c r="N31" s="363"/>
      <c r="O31" s="363"/>
      <c r="P31" s="363"/>
      <c r="Q31" s="363"/>
      <c r="R31" s="363"/>
      <c r="S31" s="363"/>
      <c r="T31" s="111"/>
      <c r="U31" s="111"/>
      <c r="V31" s="111"/>
    </row>
    <row r="32" spans="1:22" s="106" customFormat="1" ht="12" customHeight="1" x14ac:dyDescent="0.2">
      <c r="A32" s="108"/>
      <c r="B32" s="109" t="s">
        <v>27</v>
      </c>
      <c r="C32" s="346">
        <v>68.953642020999993</v>
      </c>
      <c r="D32" s="362" t="s">
        <v>698</v>
      </c>
      <c r="E32" s="346">
        <v>64.048545912999998</v>
      </c>
      <c r="F32" s="346">
        <v>71.357450368000002</v>
      </c>
      <c r="G32" s="362" t="s">
        <v>698</v>
      </c>
      <c r="H32" s="362" t="s">
        <v>698</v>
      </c>
      <c r="I32" s="362" t="s">
        <v>698</v>
      </c>
      <c r="J32" s="362" t="s">
        <v>698</v>
      </c>
      <c r="K32" s="107"/>
      <c r="L32" s="363"/>
      <c r="M32" s="363"/>
      <c r="N32" s="363"/>
      <c r="O32" s="363"/>
      <c r="P32" s="363"/>
      <c r="Q32" s="363"/>
      <c r="R32" s="363"/>
      <c r="S32" s="363"/>
      <c r="T32" s="111"/>
      <c r="U32" s="111"/>
      <c r="V32" s="111"/>
    </row>
    <row r="33" spans="1:22" s="106" customFormat="1" ht="12" customHeight="1" x14ac:dyDescent="0.2">
      <c r="A33" s="108"/>
      <c r="B33" s="109" t="s">
        <v>11</v>
      </c>
      <c r="C33" s="346">
        <v>12.110613182</v>
      </c>
      <c r="D33" s="362" t="s">
        <v>698</v>
      </c>
      <c r="E33" s="338">
        <v>-9.4631131709999998</v>
      </c>
      <c r="F33" s="346">
        <v>17.922924833</v>
      </c>
      <c r="G33" s="362" t="s">
        <v>698</v>
      </c>
      <c r="H33" s="362" t="s">
        <v>698</v>
      </c>
      <c r="I33" s="362" t="s">
        <v>698</v>
      </c>
      <c r="J33" s="362" t="s">
        <v>698</v>
      </c>
      <c r="K33" s="107"/>
      <c r="L33" s="363"/>
      <c r="M33" s="363"/>
      <c r="N33" s="363"/>
      <c r="O33" s="363"/>
      <c r="P33" s="363"/>
      <c r="Q33" s="363"/>
      <c r="R33" s="363"/>
      <c r="S33" s="363"/>
      <c r="T33" s="111"/>
      <c r="U33" s="111"/>
      <c r="V33" s="111"/>
    </row>
    <row r="34" spans="1:22" s="106" customFormat="1" ht="16.5" customHeight="1" x14ac:dyDescent="0.2">
      <c r="A34" s="108"/>
      <c r="B34" s="109" t="s">
        <v>28</v>
      </c>
      <c r="C34" s="450">
        <v>22.752626288999998</v>
      </c>
      <c r="D34" s="362" t="s">
        <v>698</v>
      </c>
      <c r="E34" s="450">
        <v>32.639097743999997</v>
      </c>
      <c r="F34" s="450">
        <v>19.240323744000001</v>
      </c>
      <c r="G34" s="362" t="s">
        <v>698</v>
      </c>
      <c r="H34" s="362" t="s">
        <v>698</v>
      </c>
      <c r="I34" s="362" t="s">
        <v>698</v>
      </c>
      <c r="J34" s="362" t="s">
        <v>698</v>
      </c>
      <c r="K34" s="107"/>
      <c r="L34" s="363"/>
      <c r="M34" s="363"/>
      <c r="N34" s="363"/>
      <c r="O34" s="363"/>
      <c r="P34" s="363"/>
      <c r="Q34" s="363"/>
      <c r="R34" s="363"/>
      <c r="S34" s="363"/>
      <c r="T34" s="111"/>
      <c r="U34" s="111"/>
      <c r="V34" s="111"/>
    </row>
    <row r="35" spans="1:22" s="402" customFormat="1" ht="13.5" customHeight="1" x14ac:dyDescent="0.2">
      <c r="A35" s="451" t="s">
        <v>705</v>
      </c>
      <c r="B35" s="452"/>
      <c r="C35" s="441"/>
      <c r="D35" s="441"/>
      <c r="E35" s="441"/>
      <c r="F35" s="441"/>
      <c r="G35" s="442"/>
      <c r="H35" s="441"/>
      <c r="I35" s="442"/>
      <c r="J35" s="442"/>
      <c r="K35" s="401"/>
      <c r="L35" s="443"/>
      <c r="M35" s="443"/>
      <c r="N35" s="443"/>
      <c r="O35" s="444"/>
      <c r="P35" s="444"/>
      <c r="Q35" s="444"/>
      <c r="R35" s="444"/>
      <c r="S35" s="444"/>
      <c r="T35" s="444"/>
      <c r="U35" s="444"/>
      <c r="V35" s="444"/>
    </row>
    <row r="36" spans="1:22" s="402" customFormat="1" ht="23.25" customHeight="1" x14ac:dyDescent="0.2">
      <c r="A36" s="545" t="s">
        <v>706</v>
      </c>
      <c r="B36" s="546"/>
      <c r="C36" s="546"/>
      <c r="D36" s="546"/>
      <c r="E36" s="546"/>
      <c r="F36" s="546"/>
      <c r="G36" s="546"/>
      <c r="H36" s="546"/>
      <c r="I36" s="546"/>
      <c r="J36" s="546"/>
      <c r="K36" s="540"/>
      <c r="L36" s="401"/>
      <c r="M36" s="401"/>
      <c r="N36" s="401"/>
      <c r="O36" s="401"/>
      <c r="P36" s="401"/>
      <c r="Q36" s="401"/>
      <c r="R36" s="401"/>
      <c r="S36" s="401"/>
    </row>
    <row r="37" spans="1:22" s="402" customFormat="1" ht="23.25" customHeight="1" x14ac:dyDescent="0.2">
      <c r="A37" s="537" t="s">
        <v>92</v>
      </c>
      <c r="B37" s="538"/>
      <c r="C37" s="538"/>
      <c r="D37" s="538"/>
      <c r="E37" s="538"/>
      <c r="F37" s="538"/>
      <c r="G37" s="538"/>
      <c r="H37" s="538"/>
      <c r="I37" s="538"/>
      <c r="J37" s="538"/>
      <c r="K37" s="538"/>
      <c r="L37" s="439"/>
      <c r="M37" s="439"/>
      <c r="O37" s="404"/>
      <c r="P37" s="403"/>
      <c r="Q37" s="403"/>
    </row>
    <row r="38" spans="1:22" s="402" customFormat="1" ht="23.25" customHeight="1" x14ac:dyDescent="0.2">
      <c r="A38" s="537" t="s">
        <v>707</v>
      </c>
      <c r="B38" s="538"/>
      <c r="C38" s="538"/>
      <c r="D38" s="538"/>
      <c r="E38" s="538"/>
      <c r="F38" s="538"/>
      <c r="G38" s="538"/>
      <c r="H38" s="538"/>
      <c r="I38" s="538"/>
      <c r="J38" s="538"/>
      <c r="K38" s="538"/>
      <c r="L38" s="439"/>
      <c r="M38" s="439"/>
      <c r="O38" s="404"/>
      <c r="P38" s="403"/>
      <c r="Q38" s="403"/>
    </row>
    <row r="39" spans="1:22" s="402" customFormat="1" ht="23.25" customHeight="1" x14ac:dyDescent="0.2">
      <c r="A39" s="537" t="s">
        <v>708</v>
      </c>
      <c r="B39" s="538"/>
      <c r="C39" s="538"/>
      <c r="D39" s="538"/>
      <c r="E39" s="538"/>
      <c r="F39" s="538"/>
      <c r="G39" s="538"/>
      <c r="H39" s="538"/>
      <c r="I39" s="538"/>
      <c r="J39" s="538"/>
      <c r="K39" s="538"/>
      <c r="L39" s="439"/>
      <c r="M39" s="439"/>
      <c r="O39" s="404"/>
      <c r="P39" s="403"/>
      <c r="Q39" s="403"/>
    </row>
    <row r="40" spans="1:22" s="402" customFormat="1" ht="52.5" customHeight="1" x14ac:dyDescent="0.2">
      <c r="A40" s="539" t="s">
        <v>709</v>
      </c>
      <c r="B40" s="540"/>
      <c r="C40" s="540"/>
      <c r="D40" s="540"/>
      <c r="E40" s="540"/>
      <c r="F40" s="540"/>
      <c r="G40" s="540"/>
      <c r="H40" s="540"/>
      <c r="I40" s="540"/>
      <c r="J40" s="540"/>
      <c r="K40" s="540"/>
      <c r="L40" s="356"/>
      <c r="M40" s="445"/>
      <c r="O40" s="404"/>
      <c r="P40" s="403"/>
      <c r="Q40" s="403"/>
    </row>
    <row r="41" spans="1:22" s="446" customFormat="1" ht="60" customHeight="1" x14ac:dyDescent="0.2">
      <c r="A41" s="541" t="s">
        <v>710</v>
      </c>
      <c r="B41" s="540"/>
      <c r="C41" s="540"/>
      <c r="D41" s="540"/>
      <c r="E41" s="540"/>
      <c r="F41" s="540"/>
      <c r="G41" s="540"/>
      <c r="H41" s="540"/>
      <c r="I41" s="540"/>
      <c r="J41" s="540"/>
      <c r="K41" s="540"/>
      <c r="L41" s="356"/>
      <c r="M41" s="445"/>
      <c r="P41" s="403"/>
      <c r="Q41" s="444"/>
    </row>
    <row r="42" spans="1:22" s="448" customFormat="1" x14ac:dyDescent="0.2">
      <c r="A42" s="405" t="s">
        <v>83</v>
      </c>
      <c r="B42" s="405"/>
      <c r="C42" s="401"/>
      <c r="D42" s="401"/>
      <c r="E42" s="401"/>
      <c r="F42" s="445"/>
      <c r="G42" s="401"/>
      <c r="H42" s="401"/>
      <c r="I42" s="401"/>
      <c r="J42" s="445"/>
      <c r="K42" s="447"/>
      <c r="L42" s="447"/>
      <c r="M42" s="446"/>
      <c r="P42" s="403"/>
      <c r="Q42" s="403"/>
    </row>
    <row r="43" spans="1:22" s="448" customFormat="1" x14ac:dyDescent="0.2">
      <c r="A43" s="405" t="s">
        <v>66</v>
      </c>
      <c r="B43" s="405"/>
      <c r="C43" s="401"/>
      <c r="D43" s="401"/>
      <c r="E43" s="401"/>
      <c r="F43" s="445"/>
      <c r="G43" s="401"/>
      <c r="H43" s="401"/>
      <c r="I43" s="401"/>
      <c r="J43" s="445"/>
      <c r="K43" s="269"/>
      <c r="L43" s="269"/>
    </row>
  </sheetData>
  <mergeCells count="11">
    <mergeCell ref="A39:K39"/>
    <mergeCell ref="A40:K40"/>
    <mergeCell ref="A41:K41"/>
    <mergeCell ref="A3:G3"/>
    <mergeCell ref="A17:J17"/>
    <mergeCell ref="A26:J26"/>
    <mergeCell ref="A5:B6"/>
    <mergeCell ref="A8:J8"/>
    <mergeCell ref="A36:K36"/>
    <mergeCell ref="A37:K37"/>
    <mergeCell ref="A38:K38"/>
  </mergeCells>
  <hyperlinks>
    <hyperlink ref="J1" location="'Inhalt - Contenu'!A1" display="◄" xr:uid="{00000000-0004-0000-0700-000000000000}"/>
  </hyperlinks>
  <pageMargins left="0.59055118110236227" right="0.59055118110236227" top="0.59055118110236227" bottom="0.59055118110236227" header="0.51181102362204722" footer="0.51181102362204722"/>
  <pageSetup paperSize="9" scale="60" orientation="portrait" r:id="rId1"/>
  <headerFooter alignWithMargins="0"/>
  <ignoredErrors>
    <ignoredError sqref="A8:K8 A17:K17 W8:XFD8 W17:XFD17"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635"/>
  <sheetViews>
    <sheetView showGridLines="0" zoomScaleNormal="100" workbookViewId="0">
      <selection activeCell="D8" sqref="D8"/>
    </sheetView>
  </sheetViews>
  <sheetFormatPr baseColWidth="10" defaultRowHeight="11.25" x14ac:dyDescent="0.2"/>
  <cols>
    <col min="1" max="1" width="3.83203125" customWidth="1"/>
    <col min="2" max="2" width="28.1640625" style="44" customWidth="1"/>
    <col min="3" max="3" width="35.6640625" style="42" customWidth="1"/>
    <col min="4" max="4" width="13.6640625" style="255" customWidth="1"/>
    <col min="5" max="5" width="15.6640625" style="255" customWidth="1"/>
    <col min="6" max="6" width="17.1640625" style="255" customWidth="1"/>
    <col min="7" max="7" width="13.33203125" style="255" customWidth="1"/>
    <col min="8" max="9" width="13.5" style="255" customWidth="1"/>
    <col min="10" max="10" width="10.33203125" style="255" customWidth="1"/>
    <col min="11" max="11" width="18.5" style="255" customWidth="1"/>
    <col min="16" max="16" width="13.5" style="255" customWidth="1"/>
    <col min="17" max="17" width="10.33203125" style="255" customWidth="1"/>
  </cols>
  <sheetData>
    <row r="1" spans="1:24" s="135" customFormat="1" ht="12" customHeight="1" x14ac:dyDescent="0.2">
      <c r="A1" s="200" t="s">
        <v>129</v>
      </c>
      <c r="B1" s="138"/>
      <c r="C1" s="234"/>
      <c r="D1" s="252"/>
      <c r="E1" s="252"/>
      <c r="F1" s="252"/>
      <c r="G1" s="252"/>
      <c r="H1" s="252"/>
      <c r="I1" s="252"/>
      <c r="J1" s="252"/>
      <c r="K1" s="136" t="s">
        <v>6</v>
      </c>
      <c r="N1" s="217"/>
      <c r="P1" s="252"/>
      <c r="Q1" s="252"/>
    </row>
    <row r="2" spans="1:24" s="135" customFormat="1" ht="12" customHeight="1" x14ac:dyDescent="0.2">
      <c r="A2" s="133" t="s">
        <v>131</v>
      </c>
      <c r="B2" s="138"/>
      <c r="C2" s="234"/>
      <c r="D2" s="252"/>
      <c r="E2" s="252"/>
      <c r="F2" s="252"/>
      <c r="G2" s="252"/>
      <c r="H2" s="252"/>
      <c r="I2" s="252"/>
      <c r="J2" s="139"/>
      <c r="K2" s="137" t="s">
        <v>130</v>
      </c>
      <c r="L2" s="186"/>
      <c r="M2" s="361"/>
      <c r="N2" s="361"/>
      <c r="O2" s="361"/>
      <c r="P2" s="361"/>
      <c r="Q2" s="361"/>
      <c r="R2" s="370"/>
      <c r="S2" s="361"/>
      <c r="T2" s="361"/>
    </row>
    <row r="3" spans="1:24" s="138" customFormat="1" ht="32.1" customHeight="1" x14ac:dyDescent="0.2">
      <c r="A3" s="525" t="s">
        <v>406</v>
      </c>
      <c r="B3" s="542"/>
      <c r="C3" s="542"/>
      <c r="D3" s="542"/>
      <c r="E3" s="543"/>
      <c r="F3" s="543"/>
      <c r="G3" s="253"/>
      <c r="H3" s="253"/>
      <c r="I3" s="253"/>
      <c r="J3" s="253"/>
      <c r="K3" s="253"/>
      <c r="L3" s="301"/>
      <c r="M3" s="120"/>
      <c r="N3" s="120"/>
      <c r="O3" s="298"/>
      <c r="P3" s="298"/>
      <c r="Q3" s="298"/>
      <c r="R3" s="298"/>
      <c r="S3" s="298"/>
      <c r="T3" s="298"/>
    </row>
    <row r="4" spans="1:24" ht="12" x14ac:dyDescent="0.2">
      <c r="A4" s="28"/>
      <c r="B4" s="43"/>
      <c r="C4" s="28"/>
      <c r="D4" s="254"/>
      <c r="E4" s="254"/>
      <c r="F4" s="254"/>
      <c r="G4" s="254"/>
      <c r="H4" s="254"/>
      <c r="I4" s="254"/>
      <c r="J4" s="254"/>
      <c r="K4" s="254"/>
      <c r="M4" s="361"/>
      <c r="N4" s="361"/>
      <c r="O4" s="361"/>
      <c r="P4" s="361"/>
      <c r="Q4" s="361"/>
      <c r="R4" s="361"/>
      <c r="S4" s="361"/>
      <c r="T4" s="361"/>
    </row>
    <row r="5" spans="1:24" s="1" customFormat="1" ht="12" customHeight="1" x14ac:dyDescent="0.2">
      <c r="A5" s="519" t="s">
        <v>114</v>
      </c>
      <c r="B5" s="550"/>
      <c r="C5" s="551"/>
      <c r="D5" s="256" t="s">
        <v>0</v>
      </c>
      <c r="E5" s="257"/>
      <c r="F5" s="257"/>
      <c r="G5" s="257"/>
      <c r="H5" s="257"/>
      <c r="I5" s="257"/>
      <c r="J5" s="257"/>
      <c r="K5" s="257"/>
      <c r="M5" s="362"/>
      <c r="N5" s="362"/>
      <c r="O5" s="362"/>
      <c r="P5" s="362"/>
      <c r="Q5" s="362"/>
      <c r="R5" s="371"/>
      <c r="S5" s="362"/>
      <c r="T5" s="362"/>
    </row>
    <row r="6" spans="1:24" s="1" customFormat="1" x14ac:dyDescent="0.2">
      <c r="A6" s="521"/>
      <c r="B6" s="521"/>
      <c r="C6" s="552"/>
      <c r="D6" s="128" t="s">
        <v>699</v>
      </c>
      <c r="E6" s="128" t="s">
        <v>700</v>
      </c>
      <c r="F6" s="128" t="s">
        <v>20</v>
      </c>
      <c r="G6" s="129" t="s">
        <v>22</v>
      </c>
      <c r="H6" s="128" t="s">
        <v>701</v>
      </c>
      <c r="I6" s="128" t="s">
        <v>702</v>
      </c>
      <c r="J6" s="128" t="s">
        <v>703</v>
      </c>
      <c r="K6" s="130" t="s">
        <v>704</v>
      </c>
      <c r="N6" s="208"/>
      <c r="O6" s="233"/>
      <c r="P6" s="287"/>
      <c r="Q6" s="287"/>
      <c r="R6" s="233"/>
    </row>
    <row r="7" spans="1:24" s="233" customFormat="1" ht="6" customHeight="1" x14ac:dyDescent="0.2">
      <c r="A7" s="203"/>
      <c r="B7" s="201"/>
      <c r="C7" s="230"/>
      <c r="D7" s="96"/>
      <c r="E7" s="96"/>
      <c r="F7" s="96"/>
      <c r="G7" s="96"/>
      <c r="H7" s="96"/>
      <c r="I7" s="96"/>
      <c r="J7" s="96"/>
      <c r="K7" s="96"/>
      <c r="P7" s="96"/>
      <c r="Q7" s="96"/>
    </row>
    <row r="8" spans="1:24" s="120" customFormat="1" ht="15" customHeight="1" x14ac:dyDescent="0.2">
      <c r="A8" s="529" t="s">
        <v>18</v>
      </c>
      <c r="B8" s="529"/>
      <c r="C8" s="229"/>
      <c r="D8" s="336">
        <v>4548780</v>
      </c>
      <c r="E8" s="361" t="s">
        <v>698</v>
      </c>
      <c r="F8" s="336">
        <v>1957896</v>
      </c>
      <c r="G8" s="336">
        <v>1909422</v>
      </c>
      <c r="H8" s="361" t="s">
        <v>698</v>
      </c>
      <c r="I8" s="361" t="s">
        <v>698</v>
      </c>
      <c r="J8" s="361" t="s">
        <v>698</v>
      </c>
      <c r="K8" s="361" t="s">
        <v>698</v>
      </c>
      <c r="M8" s="361"/>
      <c r="N8" s="361"/>
      <c r="O8" s="361"/>
      <c r="P8" s="361"/>
      <c r="Q8" s="361"/>
      <c r="R8" s="361"/>
      <c r="S8" s="361"/>
      <c r="T8" s="361"/>
      <c r="U8" s="361"/>
      <c r="V8" s="121"/>
      <c r="W8" s="121"/>
      <c r="X8" s="121"/>
    </row>
    <row r="9" spans="1:24" s="120" customFormat="1" ht="12" customHeight="1" x14ac:dyDescent="0.2">
      <c r="A9" s="523" t="s">
        <v>23</v>
      </c>
      <c r="B9" s="524"/>
      <c r="C9" s="524"/>
      <c r="D9" s="524"/>
      <c r="E9" s="524"/>
      <c r="F9" s="524"/>
      <c r="G9" s="524"/>
      <c r="H9" s="524"/>
      <c r="I9" s="524"/>
      <c r="J9" s="524"/>
      <c r="K9" s="384"/>
      <c r="L9" s="143"/>
      <c r="O9" s="298"/>
      <c r="P9" s="298"/>
      <c r="Q9" s="298"/>
      <c r="R9" s="298"/>
      <c r="S9" s="298"/>
      <c r="T9" s="298"/>
      <c r="U9" s="298"/>
      <c r="V9" s="298"/>
      <c r="W9" s="75"/>
      <c r="X9" s="75"/>
    </row>
    <row r="10" spans="1:24" s="123" customFormat="1" ht="12" customHeight="1" x14ac:dyDescent="0.2">
      <c r="A10" s="201"/>
      <c r="B10" s="224" t="s">
        <v>18</v>
      </c>
      <c r="C10" s="300"/>
      <c r="D10" s="336">
        <v>3569233</v>
      </c>
      <c r="E10" s="361" t="s">
        <v>698</v>
      </c>
      <c r="F10" s="336">
        <v>1643772</v>
      </c>
      <c r="G10" s="336">
        <v>1283955</v>
      </c>
      <c r="H10" s="361" t="s">
        <v>698</v>
      </c>
      <c r="I10" s="361" t="s">
        <v>698</v>
      </c>
      <c r="J10" s="361" t="s">
        <v>698</v>
      </c>
      <c r="K10" s="361" t="s">
        <v>698</v>
      </c>
      <c r="M10" s="361"/>
      <c r="N10" s="361"/>
      <c r="O10" s="361"/>
      <c r="P10" s="361"/>
      <c r="Q10" s="361"/>
      <c r="R10" s="361"/>
      <c r="S10" s="361"/>
      <c r="T10" s="361"/>
      <c r="U10" s="120"/>
      <c r="V10" s="120"/>
      <c r="W10" s="110"/>
      <c r="X10" s="110"/>
    </row>
    <row r="11" spans="1:24" s="31" customFormat="1" ht="12" customHeight="1" x14ac:dyDescent="0.2">
      <c r="A11" s="548"/>
      <c r="B11" s="549" t="s">
        <v>141</v>
      </c>
      <c r="C11" s="300" t="s">
        <v>140</v>
      </c>
      <c r="D11" s="339">
        <v>11925</v>
      </c>
      <c r="E11" s="362" t="s">
        <v>698</v>
      </c>
      <c r="F11" s="339">
        <v>4270</v>
      </c>
      <c r="G11" s="339">
        <v>2563</v>
      </c>
      <c r="H11" s="362" t="s">
        <v>698</v>
      </c>
      <c r="I11" s="362" t="s">
        <v>698</v>
      </c>
      <c r="J11" s="362" t="s">
        <v>698</v>
      </c>
      <c r="K11" s="362" t="s">
        <v>698</v>
      </c>
      <c r="P11" s="327"/>
      <c r="Q11" s="327"/>
    </row>
    <row r="12" spans="1:24" s="31" customFormat="1" ht="12" customHeight="1" x14ac:dyDescent="0.2">
      <c r="A12" s="548"/>
      <c r="B12" s="548"/>
      <c r="C12" s="300" t="s">
        <v>143</v>
      </c>
      <c r="D12" s="339">
        <v>11722</v>
      </c>
      <c r="E12" s="362" t="s">
        <v>698</v>
      </c>
      <c r="F12" s="339">
        <v>4270</v>
      </c>
      <c r="G12" s="339">
        <v>2563</v>
      </c>
      <c r="H12" s="362" t="s">
        <v>698</v>
      </c>
      <c r="I12" s="362" t="s">
        <v>698</v>
      </c>
      <c r="J12" s="362" t="s">
        <v>698</v>
      </c>
      <c r="K12" s="362" t="s">
        <v>698</v>
      </c>
      <c r="P12" s="327"/>
      <c r="Q12" s="327"/>
    </row>
    <row r="13" spans="1:24" s="31" customFormat="1" ht="12" customHeight="1" x14ac:dyDescent="0.2">
      <c r="A13" s="548"/>
      <c r="B13" s="548"/>
      <c r="C13" s="300" t="s">
        <v>159</v>
      </c>
      <c r="D13" s="339">
        <v>203</v>
      </c>
      <c r="E13" s="362" t="s">
        <v>698</v>
      </c>
      <c r="F13" s="339">
        <v>0</v>
      </c>
      <c r="G13" s="339">
        <v>0</v>
      </c>
      <c r="H13" s="362" t="s">
        <v>698</v>
      </c>
      <c r="I13" s="362" t="s">
        <v>698</v>
      </c>
      <c r="J13" s="362" t="s">
        <v>698</v>
      </c>
      <c r="K13" s="362" t="s">
        <v>698</v>
      </c>
      <c r="P13" s="327"/>
      <c r="Q13" s="327"/>
    </row>
    <row r="14" spans="1:24" s="31" customFormat="1" ht="12" customHeight="1" x14ac:dyDescent="0.2">
      <c r="A14" s="548"/>
      <c r="B14" s="549" t="s">
        <v>144</v>
      </c>
      <c r="C14" s="300" t="s">
        <v>140</v>
      </c>
      <c r="D14" s="339">
        <v>64561</v>
      </c>
      <c r="E14" s="362" t="s">
        <v>698</v>
      </c>
      <c r="F14" s="339">
        <v>11412</v>
      </c>
      <c r="G14" s="339">
        <v>41052</v>
      </c>
      <c r="H14" s="362" t="s">
        <v>698</v>
      </c>
      <c r="I14" s="362" t="s">
        <v>698</v>
      </c>
      <c r="J14" s="362" t="s">
        <v>698</v>
      </c>
      <c r="K14" s="362" t="s">
        <v>698</v>
      </c>
      <c r="P14" s="327"/>
      <c r="Q14" s="327"/>
    </row>
    <row r="15" spans="1:24" s="31" customFormat="1" ht="12" customHeight="1" x14ac:dyDescent="0.2">
      <c r="A15" s="548"/>
      <c r="B15" s="548"/>
      <c r="C15" s="300" t="s">
        <v>145</v>
      </c>
      <c r="D15" s="339">
        <v>2798</v>
      </c>
      <c r="E15" s="362" t="s">
        <v>698</v>
      </c>
      <c r="F15" s="339">
        <v>310</v>
      </c>
      <c r="G15" s="339">
        <v>2488</v>
      </c>
      <c r="H15" s="362" t="s">
        <v>698</v>
      </c>
      <c r="I15" s="362" t="s">
        <v>698</v>
      </c>
      <c r="J15" s="362" t="s">
        <v>698</v>
      </c>
      <c r="K15" s="362" t="s">
        <v>698</v>
      </c>
      <c r="P15" s="327"/>
      <c r="Q15" s="327"/>
    </row>
    <row r="16" spans="1:24" s="31" customFormat="1" ht="12" customHeight="1" x14ac:dyDescent="0.2">
      <c r="A16" s="548"/>
      <c r="B16" s="548"/>
      <c r="C16" s="300" t="s">
        <v>146</v>
      </c>
      <c r="D16" s="339">
        <v>60984</v>
      </c>
      <c r="E16" s="362" t="s">
        <v>698</v>
      </c>
      <c r="F16" s="339">
        <v>10840</v>
      </c>
      <c r="G16" s="339">
        <v>38047</v>
      </c>
      <c r="H16" s="362" t="s">
        <v>698</v>
      </c>
      <c r="I16" s="362" t="s">
        <v>698</v>
      </c>
      <c r="J16" s="362" t="s">
        <v>698</v>
      </c>
      <c r="K16" s="362" t="s">
        <v>698</v>
      </c>
      <c r="P16" s="327"/>
      <c r="Q16" s="327"/>
    </row>
    <row r="17" spans="1:17" s="31" customFormat="1" ht="12" customHeight="1" x14ac:dyDescent="0.2">
      <c r="A17" s="548"/>
      <c r="B17" s="548"/>
      <c r="C17" s="300" t="s">
        <v>159</v>
      </c>
      <c r="D17" s="339">
        <v>779</v>
      </c>
      <c r="E17" s="362" t="s">
        <v>698</v>
      </c>
      <c r="F17" s="339">
        <v>262</v>
      </c>
      <c r="G17" s="339">
        <v>517</v>
      </c>
      <c r="H17" s="362" t="s">
        <v>698</v>
      </c>
      <c r="I17" s="362" t="s">
        <v>698</v>
      </c>
      <c r="J17" s="362" t="s">
        <v>698</v>
      </c>
      <c r="K17" s="362" t="s">
        <v>698</v>
      </c>
      <c r="P17" s="327"/>
      <c r="Q17" s="327"/>
    </row>
    <row r="18" spans="1:17" s="31" customFormat="1" ht="12" customHeight="1" x14ac:dyDescent="0.2">
      <c r="A18" s="548"/>
      <c r="B18" s="300" t="s">
        <v>407</v>
      </c>
      <c r="C18" s="300" t="s">
        <v>159</v>
      </c>
      <c r="D18" s="339">
        <v>2</v>
      </c>
      <c r="E18" s="362" t="s">
        <v>698</v>
      </c>
      <c r="F18" s="339">
        <v>0</v>
      </c>
      <c r="G18" s="339">
        <v>2</v>
      </c>
      <c r="H18" s="362" t="s">
        <v>698</v>
      </c>
      <c r="I18" s="362" t="s">
        <v>698</v>
      </c>
      <c r="J18" s="362" t="s">
        <v>698</v>
      </c>
      <c r="K18" s="362" t="s">
        <v>698</v>
      </c>
      <c r="P18" s="327"/>
      <c r="Q18" s="327"/>
    </row>
    <row r="19" spans="1:17" s="31" customFormat="1" ht="12" customHeight="1" x14ac:dyDescent="0.2">
      <c r="A19" s="548"/>
      <c r="B19" s="300" t="s">
        <v>147</v>
      </c>
      <c r="C19" s="300" t="s">
        <v>148</v>
      </c>
      <c r="D19" s="339">
        <v>72080</v>
      </c>
      <c r="E19" s="362" t="s">
        <v>698</v>
      </c>
      <c r="F19" s="339">
        <v>57938</v>
      </c>
      <c r="G19" s="339">
        <v>14142</v>
      </c>
      <c r="H19" s="362" t="s">
        <v>698</v>
      </c>
      <c r="I19" s="362" t="s">
        <v>698</v>
      </c>
      <c r="J19" s="362" t="s">
        <v>698</v>
      </c>
      <c r="K19" s="362" t="s">
        <v>698</v>
      </c>
      <c r="P19" s="327"/>
      <c r="Q19" s="327"/>
    </row>
    <row r="20" spans="1:17" s="31" customFormat="1" ht="12" customHeight="1" x14ac:dyDescent="0.2">
      <c r="A20" s="548"/>
      <c r="B20" s="549" t="s">
        <v>149</v>
      </c>
      <c r="C20" s="300" t="s">
        <v>140</v>
      </c>
      <c r="D20" s="339">
        <v>16209</v>
      </c>
      <c r="E20" s="362" t="s">
        <v>698</v>
      </c>
      <c r="F20" s="339">
        <v>206</v>
      </c>
      <c r="G20" s="339">
        <v>3277</v>
      </c>
      <c r="H20" s="362" t="s">
        <v>698</v>
      </c>
      <c r="I20" s="362" t="s">
        <v>698</v>
      </c>
      <c r="J20" s="362" t="s">
        <v>698</v>
      </c>
      <c r="K20" s="362" t="s">
        <v>698</v>
      </c>
      <c r="P20" s="327"/>
      <c r="Q20" s="327"/>
    </row>
    <row r="21" spans="1:17" s="31" customFormat="1" ht="12" customHeight="1" x14ac:dyDescent="0.2">
      <c r="A21" s="548"/>
      <c r="B21" s="548"/>
      <c r="C21" s="300" t="s">
        <v>150</v>
      </c>
      <c r="D21" s="339">
        <v>4428</v>
      </c>
      <c r="E21" s="362" t="s">
        <v>698</v>
      </c>
      <c r="F21" s="339">
        <v>0</v>
      </c>
      <c r="G21" s="339">
        <v>4</v>
      </c>
      <c r="H21" s="362" t="s">
        <v>698</v>
      </c>
      <c r="I21" s="362" t="s">
        <v>698</v>
      </c>
      <c r="J21" s="362" t="s">
        <v>698</v>
      </c>
      <c r="K21" s="362" t="s">
        <v>698</v>
      </c>
      <c r="P21" s="327"/>
      <c r="Q21" s="327"/>
    </row>
    <row r="22" spans="1:17" ht="12" customHeight="1" x14ac:dyDescent="0.2">
      <c r="A22" s="548"/>
      <c r="B22" s="548"/>
      <c r="C22" s="300" t="s">
        <v>151</v>
      </c>
      <c r="D22" s="339">
        <v>3485</v>
      </c>
      <c r="E22" s="362" t="s">
        <v>698</v>
      </c>
      <c r="F22" s="339">
        <v>206</v>
      </c>
      <c r="G22" s="339">
        <v>3273</v>
      </c>
      <c r="H22" s="362" t="s">
        <v>698</v>
      </c>
      <c r="I22" s="362" t="s">
        <v>698</v>
      </c>
      <c r="J22" s="362" t="s">
        <v>698</v>
      </c>
      <c r="K22" s="362" t="s">
        <v>698</v>
      </c>
    </row>
    <row r="23" spans="1:17" ht="12" customHeight="1" x14ac:dyDescent="0.2">
      <c r="A23" s="548"/>
      <c r="B23" s="548"/>
      <c r="C23" s="300" t="s">
        <v>152</v>
      </c>
      <c r="D23" s="339">
        <v>8296</v>
      </c>
      <c r="E23" s="362" t="s">
        <v>698</v>
      </c>
      <c r="F23" s="339">
        <v>0</v>
      </c>
      <c r="G23" s="339">
        <v>0</v>
      </c>
      <c r="H23" s="362" t="s">
        <v>698</v>
      </c>
      <c r="I23" s="362" t="s">
        <v>698</v>
      </c>
      <c r="J23" s="362" t="s">
        <v>698</v>
      </c>
      <c r="K23" s="362" t="s">
        <v>698</v>
      </c>
    </row>
    <row r="24" spans="1:17" ht="12" customHeight="1" x14ac:dyDescent="0.2">
      <c r="A24" s="548"/>
      <c r="B24" s="549" t="s">
        <v>153</v>
      </c>
      <c r="C24" s="300" t="s">
        <v>140</v>
      </c>
      <c r="D24" s="339">
        <v>14373</v>
      </c>
      <c r="E24" s="362" t="s">
        <v>698</v>
      </c>
      <c r="F24" s="339">
        <v>4962</v>
      </c>
      <c r="G24" s="339">
        <v>4949</v>
      </c>
      <c r="H24" s="362" t="s">
        <v>698</v>
      </c>
      <c r="I24" s="362" t="s">
        <v>698</v>
      </c>
      <c r="J24" s="362" t="s">
        <v>698</v>
      </c>
      <c r="K24" s="362" t="s">
        <v>698</v>
      </c>
    </row>
    <row r="25" spans="1:17" ht="12" customHeight="1" x14ac:dyDescent="0.2">
      <c r="A25" s="548"/>
      <c r="B25" s="548"/>
      <c r="C25" s="300" t="s">
        <v>154</v>
      </c>
      <c r="D25" s="339">
        <v>13967</v>
      </c>
      <c r="E25" s="362" t="s">
        <v>698</v>
      </c>
      <c r="F25" s="339">
        <v>4833</v>
      </c>
      <c r="G25" s="339">
        <v>4672</v>
      </c>
      <c r="H25" s="362" t="s">
        <v>698</v>
      </c>
      <c r="I25" s="362" t="s">
        <v>698</v>
      </c>
      <c r="J25" s="362" t="s">
        <v>698</v>
      </c>
      <c r="K25" s="362" t="s">
        <v>698</v>
      </c>
    </row>
    <row r="26" spans="1:17" ht="12" customHeight="1" x14ac:dyDescent="0.2">
      <c r="A26" s="548"/>
      <c r="B26" s="548"/>
      <c r="C26" s="300" t="s">
        <v>159</v>
      </c>
      <c r="D26" s="339">
        <v>406</v>
      </c>
      <c r="E26" s="362" t="s">
        <v>698</v>
      </c>
      <c r="F26" s="339">
        <v>129</v>
      </c>
      <c r="G26" s="339">
        <v>277</v>
      </c>
      <c r="H26" s="362" t="s">
        <v>698</v>
      </c>
      <c r="I26" s="362" t="s">
        <v>698</v>
      </c>
      <c r="J26" s="362" t="s">
        <v>698</v>
      </c>
      <c r="K26" s="362" t="s">
        <v>698</v>
      </c>
    </row>
    <row r="27" spans="1:17" ht="12" customHeight="1" x14ac:dyDescent="0.2">
      <c r="A27" s="548"/>
      <c r="B27" s="549" t="s">
        <v>155</v>
      </c>
      <c r="C27" s="300" t="s">
        <v>140</v>
      </c>
      <c r="D27" s="339">
        <v>13027</v>
      </c>
      <c r="E27" s="362" t="s">
        <v>698</v>
      </c>
      <c r="F27" s="339">
        <v>1279</v>
      </c>
      <c r="G27" s="339">
        <v>6982</v>
      </c>
      <c r="H27" s="362" t="s">
        <v>698</v>
      </c>
      <c r="I27" s="362" t="s">
        <v>698</v>
      </c>
      <c r="J27" s="362" t="s">
        <v>698</v>
      </c>
      <c r="K27" s="362" t="s">
        <v>698</v>
      </c>
    </row>
    <row r="28" spans="1:17" ht="12" customHeight="1" x14ac:dyDescent="0.2">
      <c r="A28" s="548"/>
      <c r="B28" s="548"/>
      <c r="C28" s="300" t="s">
        <v>156</v>
      </c>
      <c r="D28" s="339">
        <v>975</v>
      </c>
      <c r="E28" s="362" t="s">
        <v>698</v>
      </c>
      <c r="F28" s="339">
        <v>579</v>
      </c>
      <c r="G28" s="339">
        <v>396</v>
      </c>
      <c r="H28" s="362" t="s">
        <v>698</v>
      </c>
      <c r="I28" s="362" t="s">
        <v>698</v>
      </c>
      <c r="J28" s="362" t="s">
        <v>698</v>
      </c>
      <c r="K28" s="362" t="s">
        <v>698</v>
      </c>
    </row>
    <row r="29" spans="1:17" ht="12" customHeight="1" x14ac:dyDescent="0.2">
      <c r="A29" s="548"/>
      <c r="B29" s="548"/>
      <c r="C29" s="300" t="s">
        <v>157</v>
      </c>
      <c r="D29" s="339">
        <v>1427</v>
      </c>
      <c r="E29" s="362" t="s">
        <v>698</v>
      </c>
      <c r="F29" s="339">
        <v>162</v>
      </c>
      <c r="G29" s="339">
        <v>939</v>
      </c>
      <c r="H29" s="362" t="s">
        <v>698</v>
      </c>
      <c r="I29" s="362" t="s">
        <v>698</v>
      </c>
      <c r="J29" s="362" t="s">
        <v>698</v>
      </c>
      <c r="K29" s="362" t="s">
        <v>698</v>
      </c>
    </row>
    <row r="30" spans="1:17" ht="12" customHeight="1" x14ac:dyDescent="0.2">
      <c r="A30" s="548"/>
      <c r="B30" s="548"/>
      <c r="C30" s="300" t="s">
        <v>158</v>
      </c>
      <c r="D30" s="339">
        <v>10283</v>
      </c>
      <c r="E30" s="362" t="s">
        <v>698</v>
      </c>
      <c r="F30" s="339">
        <v>538</v>
      </c>
      <c r="G30" s="339">
        <v>5305</v>
      </c>
      <c r="H30" s="362" t="s">
        <v>698</v>
      </c>
      <c r="I30" s="362" t="s">
        <v>698</v>
      </c>
      <c r="J30" s="362" t="s">
        <v>698</v>
      </c>
      <c r="K30" s="362" t="s">
        <v>698</v>
      </c>
    </row>
    <row r="31" spans="1:17" ht="12" customHeight="1" x14ac:dyDescent="0.2">
      <c r="A31" s="548"/>
      <c r="B31" s="548"/>
      <c r="C31" s="300" t="s">
        <v>159</v>
      </c>
      <c r="D31" s="339">
        <v>342</v>
      </c>
      <c r="E31" s="362" t="s">
        <v>698</v>
      </c>
      <c r="F31" s="339">
        <v>0</v>
      </c>
      <c r="G31" s="339">
        <v>342</v>
      </c>
      <c r="H31" s="362" t="s">
        <v>698</v>
      </c>
      <c r="I31" s="362" t="s">
        <v>698</v>
      </c>
      <c r="J31" s="362" t="s">
        <v>698</v>
      </c>
      <c r="K31" s="362" t="s">
        <v>698</v>
      </c>
    </row>
    <row r="32" spans="1:17" ht="12" customHeight="1" x14ac:dyDescent="0.2">
      <c r="A32" s="548"/>
      <c r="B32" s="549" t="s">
        <v>160</v>
      </c>
      <c r="C32" s="300" t="s">
        <v>140</v>
      </c>
      <c r="D32" s="339">
        <v>6641</v>
      </c>
      <c r="E32" s="362" t="s">
        <v>698</v>
      </c>
      <c r="F32" s="339">
        <v>1510</v>
      </c>
      <c r="G32" s="339">
        <v>4959</v>
      </c>
      <c r="H32" s="362" t="s">
        <v>698</v>
      </c>
      <c r="I32" s="362" t="s">
        <v>698</v>
      </c>
      <c r="J32" s="362" t="s">
        <v>698</v>
      </c>
      <c r="K32" s="362" t="s">
        <v>698</v>
      </c>
    </row>
    <row r="33" spans="1:11" ht="12" customHeight="1" x14ac:dyDescent="0.2">
      <c r="A33" s="548"/>
      <c r="B33" s="548"/>
      <c r="C33" s="300" t="s">
        <v>161</v>
      </c>
      <c r="D33" s="339">
        <v>6436</v>
      </c>
      <c r="E33" s="362" t="s">
        <v>698</v>
      </c>
      <c r="F33" s="339">
        <v>1443</v>
      </c>
      <c r="G33" s="339">
        <v>4821</v>
      </c>
      <c r="H33" s="362" t="s">
        <v>698</v>
      </c>
      <c r="I33" s="362" t="s">
        <v>698</v>
      </c>
      <c r="J33" s="362" t="s">
        <v>698</v>
      </c>
      <c r="K33" s="362" t="s">
        <v>698</v>
      </c>
    </row>
    <row r="34" spans="1:11" ht="12" customHeight="1" x14ac:dyDescent="0.2">
      <c r="A34" s="548"/>
      <c r="B34" s="548"/>
      <c r="C34" s="300" t="s">
        <v>159</v>
      </c>
      <c r="D34" s="339">
        <v>205</v>
      </c>
      <c r="E34" s="362" t="s">
        <v>698</v>
      </c>
      <c r="F34" s="339">
        <v>67</v>
      </c>
      <c r="G34" s="339">
        <v>138</v>
      </c>
      <c r="H34" s="362" t="s">
        <v>698</v>
      </c>
      <c r="I34" s="362" t="s">
        <v>698</v>
      </c>
      <c r="J34" s="362" t="s">
        <v>698</v>
      </c>
      <c r="K34" s="362" t="s">
        <v>698</v>
      </c>
    </row>
    <row r="35" spans="1:11" ht="12" customHeight="1" x14ac:dyDescent="0.2">
      <c r="A35" s="548"/>
      <c r="B35" s="549" t="s">
        <v>162</v>
      </c>
      <c r="C35" s="300" t="s">
        <v>140</v>
      </c>
      <c r="D35" s="339">
        <v>26705</v>
      </c>
      <c r="E35" s="362" t="s">
        <v>698</v>
      </c>
      <c r="F35" s="339">
        <v>7426</v>
      </c>
      <c r="G35" s="339">
        <v>13768</v>
      </c>
      <c r="H35" s="362" t="s">
        <v>698</v>
      </c>
      <c r="I35" s="362" t="s">
        <v>698</v>
      </c>
      <c r="J35" s="362" t="s">
        <v>698</v>
      </c>
      <c r="K35" s="362" t="s">
        <v>698</v>
      </c>
    </row>
    <row r="36" spans="1:11" ht="12" customHeight="1" x14ac:dyDescent="0.2">
      <c r="A36" s="548"/>
      <c r="B36" s="548"/>
      <c r="C36" s="300" t="s">
        <v>163</v>
      </c>
      <c r="D36" s="339">
        <v>26688</v>
      </c>
      <c r="E36" s="362" t="s">
        <v>698</v>
      </c>
      <c r="F36" s="339">
        <v>7418</v>
      </c>
      <c r="G36" s="339">
        <v>13759</v>
      </c>
      <c r="H36" s="362" t="s">
        <v>698</v>
      </c>
      <c r="I36" s="362" t="s">
        <v>698</v>
      </c>
      <c r="J36" s="362" t="s">
        <v>698</v>
      </c>
      <c r="K36" s="362" t="s">
        <v>698</v>
      </c>
    </row>
    <row r="37" spans="1:11" ht="12" customHeight="1" x14ac:dyDescent="0.2">
      <c r="A37" s="548"/>
      <c r="B37" s="548"/>
      <c r="C37" s="300" t="s">
        <v>159</v>
      </c>
      <c r="D37" s="339">
        <v>17</v>
      </c>
      <c r="E37" s="362" t="s">
        <v>698</v>
      </c>
      <c r="F37" s="339">
        <v>8</v>
      </c>
      <c r="G37" s="339">
        <v>9</v>
      </c>
      <c r="H37" s="362" t="s">
        <v>698</v>
      </c>
      <c r="I37" s="362" t="s">
        <v>698</v>
      </c>
      <c r="J37" s="362" t="s">
        <v>698</v>
      </c>
      <c r="K37" s="362" t="s">
        <v>698</v>
      </c>
    </row>
    <row r="38" spans="1:11" ht="12" customHeight="1" x14ac:dyDescent="0.2">
      <c r="A38" s="548"/>
      <c r="B38" s="549" t="s">
        <v>164</v>
      </c>
      <c r="C38" s="300" t="s">
        <v>140</v>
      </c>
      <c r="D38" s="339">
        <v>65375</v>
      </c>
      <c r="E38" s="362" t="s">
        <v>698</v>
      </c>
      <c r="F38" s="339">
        <v>31288</v>
      </c>
      <c r="G38" s="339">
        <v>25545</v>
      </c>
      <c r="H38" s="362" t="s">
        <v>698</v>
      </c>
      <c r="I38" s="362" t="s">
        <v>698</v>
      </c>
      <c r="J38" s="362" t="s">
        <v>698</v>
      </c>
      <c r="K38" s="362" t="s">
        <v>698</v>
      </c>
    </row>
    <row r="39" spans="1:11" ht="12" customHeight="1" x14ac:dyDescent="0.2">
      <c r="A39" s="548"/>
      <c r="B39" s="548"/>
      <c r="C39" s="300" t="s">
        <v>408</v>
      </c>
      <c r="D39" s="339">
        <v>798</v>
      </c>
      <c r="E39" s="362" t="s">
        <v>698</v>
      </c>
      <c r="F39" s="339">
        <v>214</v>
      </c>
      <c r="G39" s="339">
        <v>584</v>
      </c>
      <c r="H39" s="362" t="s">
        <v>698</v>
      </c>
      <c r="I39" s="362" t="s">
        <v>698</v>
      </c>
      <c r="J39" s="362" t="s">
        <v>698</v>
      </c>
      <c r="K39" s="362" t="s">
        <v>698</v>
      </c>
    </row>
    <row r="40" spans="1:11" ht="12" customHeight="1" x14ac:dyDescent="0.2">
      <c r="A40" s="548"/>
      <c r="B40" s="548"/>
      <c r="C40" s="300" t="s">
        <v>409</v>
      </c>
      <c r="D40" s="339">
        <v>658</v>
      </c>
      <c r="E40" s="362" t="s">
        <v>698</v>
      </c>
      <c r="F40" s="339">
        <v>234</v>
      </c>
      <c r="G40" s="339">
        <v>424</v>
      </c>
      <c r="H40" s="362" t="s">
        <v>698</v>
      </c>
      <c r="I40" s="362" t="s">
        <v>698</v>
      </c>
      <c r="J40" s="362" t="s">
        <v>698</v>
      </c>
      <c r="K40" s="362" t="s">
        <v>698</v>
      </c>
    </row>
    <row r="41" spans="1:11" ht="12" customHeight="1" x14ac:dyDescent="0.2">
      <c r="A41" s="548"/>
      <c r="B41" s="548"/>
      <c r="C41" s="300" t="s">
        <v>410</v>
      </c>
      <c r="D41" s="339">
        <v>1873</v>
      </c>
      <c r="E41" s="362" t="s">
        <v>698</v>
      </c>
      <c r="F41" s="339">
        <v>719</v>
      </c>
      <c r="G41" s="339">
        <v>1154</v>
      </c>
      <c r="H41" s="362" t="s">
        <v>698</v>
      </c>
      <c r="I41" s="362" t="s">
        <v>698</v>
      </c>
      <c r="J41" s="362" t="s">
        <v>698</v>
      </c>
      <c r="K41" s="362" t="s">
        <v>698</v>
      </c>
    </row>
    <row r="42" spans="1:11" ht="12" customHeight="1" x14ac:dyDescent="0.2">
      <c r="A42" s="548"/>
      <c r="B42" s="548"/>
      <c r="C42" s="300" t="s">
        <v>165</v>
      </c>
      <c r="D42" s="339">
        <v>61966</v>
      </c>
      <c r="E42" s="362" t="s">
        <v>698</v>
      </c>
      <c r="F42" s="339">
        <v>30106</v>
      </c>
      <c r="G42" s="339">
        <v>23318</v>
      </c>
      <c r="H42" s="362" t="s">
        <v>698</v>
      </c>
      <c r="I42" s="362" t="s">
        <v>698</v>
      </c>
      <c r="J42" s="362" t="s">
        <v>698</v>
      </c>
      <c r="K42" s="362" t="s">
        <v>698</v>
      </c>
    </row>
    <row r="43" spans="1:11" ht="12" customHeight="1" x14ac:dyDescent="0.2">
      <c r="A43" s="548"/>
      <c r="B43" s="548"/>
      <c r="C43" s="300" t="s">
        <v>159</v>
      </c>
      <c r="D43" s="339">
        <v>80</v>
      </c>
      <c r="E43" s="362" t="s">
        <v>698</v>
      </c>
      <c r="F43" s="339">
        <v>15</v>
      </c>
      <c r="G43" s="339">
        <v>65</v>
      </c>
      <c r="H43" s="362" t="s">
        <v>698</v>
      </c>
      <c r="I43" s="362" t="s">
        <v>698</v>
      </c>
      <c r="J43" s="362" t="s">
        <v>698</v>
      </c>
      <c r="K43" s="362" t="s">
        <v>698</v>
      </c>
    </row>
    <row r="44" spans="1:11" ht="12" customHeight="1" x14ac:dyDescent="0.2">
      <c r="A44" s="548"/>
      <c r="B44" s="549" t="s">
        <v>166</v>
      </c>
      <c r="C44" s="300" t="s">
        <v>140</v>
      </c>
      <c r="D44" s="339">
        <v>4429</v>
      </c>
      <c r="E44" s="362" t="s">
        <v>698</v>
      </c>
      <c r="F44" s="339">
        <v>818</v>
      </c>
      <c r="G44" s="339">
        <v>3611</v>
      </c>
      <c r="H44" s="362" t="s">
        <v>698</v>
      </c>
      <c r="I44" s="362" t="s">
        <v>698</v>
      </c>
      <c r="J44" s="362" t="s">
        <v>698</v>
      </c>
      <c r="K44" s="362" t="s">
        <v>698</v>
      </c>
    </row>
    <row r="45" spans="1:11" ht="12" customHeight="1" x14ac:dyDescent="0.2">
      <c r="A45" s="548"/>
      <c r="B45" s="548"/>
      <c r="C45" s="300" t="s">
        <v>167</v>
      </c>
      <c r="D45" s="339">
        <v>4426</v>
      </c>
      <c r="E45" s="362" t="s">
        <v>698</v>
      </c>
      <c r="F45" s="339">
        <v>818</v>
      </c>
      <c r="G45" s="339">
        <v>3608</v>
      </c>
      <c r="H45" s="362" t="s">
        <v>698</v>
      </c>
      <c r="I45" s="362" t="s">
        <v>698</v>
      </c>
      <c r="J45" s="362" t="s">
        <v>698</v>
      </c>
      <c r="K45" s="362" t="s">
        <v>698</v>
      </c>
    </row>
    <row r="46" spans="1:11" ht="12" customHeight="1" x14ac:dyDescent="0.2">
      <c r="A46" s="548"/>
      <c r="B46" s="548"/>
      <c r="C46" s="300" t="s">
        <v>159</v>
      </c>
      <c r="D46" s="339">
        <v>3</v>
      </c>
      <c r="E46" s="362" t="s">
        <v>698</v>
      </c>
      <c r="F46" s="339">
        <v>0</v>
      </c>
      <c r="G46" s="339">
        <v>3</v>
      </c>
      <c r="H46" s="362" t="s">
        <v>698</v>
      </c>
      <c r="I46" s="362" t="s">
        <v>698</v>
      </c>
      <c r="J46" s="362" t="s">
        <v>698</v>
      </c>
      <c r="K46" s="362" t="s">
        <v>698</v>
      </c>
    </row>
    <row r="47" spans="1:11" ht="12" customHeight="1" x14ac:dyDescent="0.2">
      <c r="A47" s="548"/>
      <c r="B47" s="300" t="s">
        <v>411</v>
      </c>
      <c r="C47" s="300" t="s">
        <v>159</v>
      </c>
      <c r="D47" s="339">
        <v>46</v>
      </c>
      <c r="E47" s="362" t="s">
        <v>698</v>
      </c>
      <c r="F47" s="339">
        <v>18</v>
      </c>
      <c r="G47" s="339">
        <v>28</v>
      </c>
      <c r="H47" s="362" t="s">
        <v>698</v>
      </c>
      <c r="I47" s="362" t="s">
        <v>698</v>
      </c>
      <c r="J47" s="362" t="s">
        <v>698</v>
      </c>
      <c r="K47" s="362" t="s">
        <v>698</v>
      </c>
    </row>
    <row r="48" spans="1:11" ht="12" customHeight="1" x14ac:dyDescent="0.2">
      <c r="A48" s="548"/>
      <c r="B48" s="549" t="s">
        <v>168</v>
      </c>
      <c r="C48" s="300" t="s">
        <v>140</v>
      </c>
      <c r="D48" s="339">
        <v>36893</v>
      </c>
      <c r="E48" s="362" t="s">
        <v>698</v>
      </c>
      <c r="F48" s="339">
        <v>13208</v>
      </c>
      <c r="G48" s="339">
        <v>23685</v>
      </c>
      <c r="H48" s="362" t="s">
        <v>698</v>
      </c>
      <c r="I48" s="362" t="s">
        <v>698</v>
      </c>
      <c r="J48" s="362" t="s">
        <v>698</v>
      </c>
      <c r="K48" s="362" t="s">
        <v>698</v>
      </c>
    </row>
    <row r="49" spans="1:11" ht="12" customHeight="1" x14ac:dyDescent="0.2">
      <c r="A49" s="548"/>
      <c r="B49" s="548"/>
      <c r="C49" s="300" t="s">
        <v>169</v>
      </c>
      <c r="D49" s="339">
        <v>25107</v>
      </c>
      <c r="E49" s="362" t="s">
        <v>698</v>
      </c>
      <c r="F49" s="339">
        <v>11916</v>
      </c>
      <c r="G49" s="339">
        <v>13191</v>
      </c>
      <c r="H49" s="362" t="s">
        <v>698</v>
      </c>
      <c r="I49" s="362" t="s">
        <v>698</v>
      </c>
      <c r="J49" s="362" t="s">
        <v>698</v>
      </c>
      <c r="K49" s="362" t="s">
        <v>698</v>
      </c>
    </row>
    <row r="50" spans="1:11" ht="12" customHeight="1" x14ac:dyDescent="0.2">
      <c r="A50" s="548"/>
      <c r="B50" s="548"/>
      <c r="C50" s="300" t="s">
        <v>412</v>
      </c>
      <c r="D50" s="339">
        <v>918</v>
      </c>
      <c r="E50" s="362" t="s">
        <v>698</v>
      </c>
      <c r="F50" s="339">
        <v>0</v>
      </c>
      <c r="G50" s="339">
        <v>918</v>
      </c>
      <c r="H50" s="362" t="s">
        <v>698</v>
      </c>
      <c r="I50" s="362" t="s">
        <v>698</v>
      </c>
      <c r="J50" s="362" t="s">
        <v>698</v>
      </c>
      <c r="K50" s="362" t="s">
        <v>698</v>
      </c>
    </row>
    <row r="51" spans="1:11" ht="12" customHeight="1" x14ac:dyDescent="0.2">
      <c r="A51" s="548"/>
      <c r="B51" s="548"/>
      <c r="C51" s="300" t="s">
        <v>170</v>
      </c>
      <c r="D51" s="339">
        <v>5782</v>
      </c>
      <c r="E51" s="362" t="s">
        <v>698</v>
      </c>
      <c r="F51" s="339">
        <v>958</v>
      </c>
      <c r="G51" s="339">
        <v>4824</v>
      </c>
      <c r="H51" s="362" t="s">
        <v>698</v>
      </c>
      <c r="I51" s="362" t="s">
        <v>698</v>
      </c>
      <c r="J51" s="362" t="s">
        <v>698</v>
      </c>
      <c r="K51" s="362" t="s">
        <v>698</v>
      </c>
    </row>
    <row r="52" spans="1:11" ht="12" customHeight="1" x14ac:dyDescent="0.2">
      <c r="A52" s="548"/>
      <c r="B52" s="548"/>
      <c r="C52" s="300" t="s">
        <v>171</v>
      </c>
      <c r="D52" s="339">
        <v>626</v>
      </c>
      <c r="E52" s="362" t="s">
        <v>698</v>
      </c>
      <c r="F52" s="339">
        <v>156</v>
      </c>
      <c r="G52" s="339">
        <v>470</v>
      </c>
      <c r="H52" s="362" t="s">
        <v>698</v>
      </c>
      <c r="I52" s="362" t="s">
        <v>698</v>
      </c>
      <c r="J52" s="362" t="s">
        <v>698</v>
      </c>
      <c r="K52" s="362" t="s">
        <v>698</v>
      </c>
    </row>
    <row r="53" spans="1:11" ht="12" customHeight="1" x14ac:dyDescent="0.2">
      <c r="A53" s="548"/>
      <c r="B53" s="548"/>
      <c r="C53" s="300" t="s">
        <v>172</v>
      </c>
      <c r="D53" s="339">
        <v>2976</v>
      </c>
      <c r="E53" s="362" t="s">
        <v>698</v>
      </c>
      <c r="F53" s="339">
        <v>169</v>
      </c>
      <c r="G53" s="339">
        <v>2807</v>
      </c>
      <c r="H53" s="362" t="s">
        <v>698</v>
      </c>
      <c r="I53" s="362" t="s">
        <v>698</v>
      </c>
      <c r="J53" s="362" t="s">
        <v>698</v>
      </c>
      <c r="K53" s="362" t="s">
        <v>698</v>
      </c>
    </row>
    <row r="54" spans="1:11" ht="12" customHeight="1" x14ac:dyDescent="0.2">
      <c r="A54" s="548"/>
      <c r="B54" s="548"/>
      <c r="C54" s="300" t="s">
        <v>159</v>
      </c>
      <c r="D54" s="339">
        <v>1484</v>
      </c>
      <c r="E54" s="362" t="s">
        <v>698</v>
      </c>
      <c r="F54" s="339">
        <v>9</v>
      </c>
      <c r="G54" s="339">
        <v>1475</v>
      </c>
      <c r="H54" s="362" t="s">
        <v>698</v>
      </c>
      <c r="I54" s="362" t="s">
        <v>698</v>
      </c>
      <c r="J54" s="362" t="s">
        <v>698</v>
      </c>
      <c r="K54" s="362" t="s">
        <v>698</v>
      </c>
    </row>
    <row r="55" spans="1:11" ht="12" customHeight="1" x14ac:dyDescent="0.2">
      <c r="A55" s="548"/>
      <c r="B55" s="549" t="s">
        <v>173</v>
      </c>
      <c r="C55" s="300" t="s">
        <v>140</v>
      </c>
      <c r="D55" s="339">
        <v>262918</v>
      </c>
      <c r="E55" s="362" t="s">
        <v>698</v>
      </c>
      <c r="F55" s="339">
        <v>169063</v>
      </c>
      <c r="G55" s="339">
        <v>40974</v>
      </c>
      <c r="H55" s="362" t="s">
        <v>698</v>
      </c>
      <c r="I55" s="362" t="s">
        <v>698</v>
      </c>
      <c r="J55" s="362" t="s">
        <v>698</v>
      </c>
      <c r="K55" s="362" t="s">
        <v>698</v>
      </c>
    </row>
    <row r="56" spans="1:11" ht="12" customHeight="1" x14ac:dyDescent="0.2">
      <c r="A56" s="548"/>
      <c r="B56" s="548"/>
      <c r="C56" s="300" t="s">
        <v>176</v>
      </c>
      <c r="D56" s="339">
        <v>502</v>
      </c>
      <c r="E56" s="362" t="s">
        <v>698</v>
      </c>
      <c r="F56" s="339">
        <v>201</v>
      </c>
      <c r="G56" s="339">
        <v>5</v>
      </c>
      <c r="H56" s="362" t="s">
        <v>698</v>
      </c>
      <c r="I56" s="362" t="s">
        <v>698</v>
      </c>
      <c r="J56" s="362" t="s">
        <v>698</v>
      </c>
      <c r="K56" s="362" t="s">
        <v>698</v>
      </c>
    </row>
    <row r="57" spans="1:11" ht="12" customHeight="1" x14ac:dyDescent="0.2">
      <c r="A57" s="548"/>
      <c r="B57" s="548"/>
      <c r="C57" s="300" t="s">
        <v>413</v>
      </c>
      <c r="D57" s="339">
        <v>554</v>
      </c>
      <c r="E57" s="362" t="s">
        <v>698</v>
      </c>
      <c r="F57" s="339">
        <v>439</v>
      </c>
      <c r="G57" s="339">
        <v>115</v>
      </c>
      <c r="H57" s="362" t="s">
        <v>698</v>
      </c>
      <c r="I57" s="362" t="s">
        <v>698</v>
      </c>
      <c r="J57" s="362" t="s">
        <v>698</v>
      </c>
      <c r="K57" s="362" t="s">
        <v>698</v>
      </c>
    </row>
    <row r="58" spans="1:11" ht="12" customHeight="1" x14ac:dyDescent="0.2">
      <c r="A58" s="548"/>
      <c r="B58" s="548"/>
      <c r="C58" s="300" t="s">
        <v>174</v>
      </c>
      <c r="D58" s="339">
        <v>31721</v>
      </c>
      <c r="E58" s="362" t="s">
        <v>698</v>
      </c>
      <c r="F58" s="339">
        <v>21219</v>
      </c>
      <c r="G58" s="339">
        <v>1910</v>
      </c>
      <c r="H58" s="362" t="s">
        <v>698</v>
      </c>
      <c r="I58" s="362" t="s">
        <v>698</v>
      </c>
      <c r="J58" s="362" t="s">
        <v>698</v>
      </c>
      <c r="K58" s="362" t="s">
        <v>698</v>
      </c>
    </row>
    <row r="59" spans="1:11" ht="12" customHeight="1" x14ac:dyDescent="0.2">
      <c r="A59" s="548"/>
      <c r="B59" s="548"/>
      <c r="C59" s="300" t="s">
        <v>414</v>
      </c>
      <c r="D59" s="339">
        <v>607</v>
      </c>
      <c r="E59" s="362" t="s">
        <v>698</v>
      </c>
      <c r="F59" s="339">
        <v>479</v>
      </c>
      <c r="G59" s="339">
        <v>128</v>
      </c>
      <c r="H59" s="362" t="s">
        <v>698</v>
      </c>
      <c r="I59" s="362" t="s">
        <v>698</v>
      </c>
      <c r="J59" s="362" t="s">
        <v>698</v>
      </c>
      <c r="K59" s="362" t="s">
        <v>698</v>
      </c>
    </row>
    <row r="60" spans="1:11" ht="12" customHeight="1" x14ac:dyDescent="0.2">
      <c r="A60" s="548"/>
      <c r="B60" s="548"/>
      <c r="C60" s="300" t="s">
        <v>182</v>
      </c>
      <c r="D60" s="339">
        <v>6431</v>
      </c>
      <c r="E60" s="362" t="s">
        <v>698</v>
      </c>
      <c r="F60" s="339">
        <v>6431</v>
      </c>
      <c r="G60" s="339">
        <v>0</v>
      </c>
      <c r="H60" s="362" t="s">
        <v>698</v>
      </c>
      <c r="I60" s="362" t="s">
        <v>698</v>
      </c>
      <c r="J60" s="362" t="s">
        <v>698</v>
      </c>
      <c r="K60" s="362" t="s">
        <v>698</v>
      </c>
    </row>
    <row r="61" spans="1:11" ht="12" customHeight="1" x14ac:dyDescent="0.2">
      <c r="A61" s="548"/>
      <c r="B61" s="548"/>
      <c r="C61" s="300" t="s">
        <v>177</v>
      </c>
      <c r="D61" s="339">
        <v>4861</v>
      </c>
      <c r="E61" s="362" t="s">
        <v>698</v>
      </c>
      <c r="F61" s="339">
        <v>168</v>
      </c>
      <c r="G61" s="339">
        <v>2005</v>
      </c>
      <c r="H61" s="362" t="s">
        <v>698</v>
      </c>
      <c r="I61" s="362" t="s">
        <v>698</v>
      </c>
      <c r="J61" s="362" t="s">
        <v>698</v>
      </c>
      <c r="K61" s="362" t="s">
        <v>698</v>
      </c>
    </row>
    <row r="62" spans="1:11" ht="12" customHeight="1" x14ac:dyDescent="0.2">
      <c r="A62" s="548"/>
      <c r="B62" s="548"/>
      <c r="C62" s="300" t="s">
        <v>179</v>
      </c>
      <c r="D62" s="339">
        <v>4256</v>
      </c>
      <c r="E62" s="362" t="s">
        <v>698</v>
      </c>
      <c r="F62" s="339">
        <v>63</v>
      </c>
      <c r="G62" s="339">
        <v>139</v>
      </c>
      <c r="H62" s="362" t="s">
        <v>698</v>
      </c>
      <c r="I62" s="362" t="s">
        <v>698</v>
      </c>
      <c r="J62" s="362" t="s">
        <v>698</v>
      </c>
      <c r="K62" s="362" t="s">
        <v>698</v>
      </c>
    </row>
    <row r="63" spans="1:11" ht="12" customHeight="1" x14ac:dyDescent="0.2">
      <c r="A63" s="548"/>
      <c r="B63" s="548"/>
      <c r="C63" s="300" t="s">
        <v>184</v>
      </c>
      <c r="D63" s="339">
        <v>27347</v>
      </c>
      <c r="E63" s="362" t="s">
        <v>698</v>
      </c>
      <c r="F63" s="339">
        <v>21887</v>
      </c>
      <c r="G63" s="339">
        <v>1065</v>
      </c>
      <c r="H63" s="362" t="s">
        <v>698</v>
      </c>
      <c r="I63" s="362" t="s">
        <v>698</v>
      </c>
      <c r="J63" s="362" t="s">
        <v>698</v>
      </c>
      <c r="K63" s="362" t="s">
        <v>698</v>
      </c>
    </row>
    <row r="64" spans="1:11" ht="12" customHeight="1" x14ac:dyDescent="0.2">
      <c r="A64" s="548"/>
      <c r="B64" s="548"/>
      <c r="C64" s="300" t="s">
        <v>178</v>
      </c>
      <c r="D64" s="339">
        <v>65726</v>
      </c>
      <c r="E64" s="362" t="s">
        <v>698</v>
      </c>
      <c r="F64" s="339">
        <v>41224</v>
      </c>
      <c r="G64" s="339">
        <v>8485</v>
      </c>
      <c r="H64" s="362" t="s">
        <v>698</v>
      </c>
      <c r="I64" s="362" t="s">
        <v>698</v>
      </c>
      <c r="J64" s="362" t="s">
        <v>698</v>
      </c>
      <c r="K64" s="362" t="s">
        <v>698</v>
      </c>
    </row>
    <row r="65" spans="1:11" ht="12" customHeight="1" x14ac:dyDescent="0.2">
      <c r="A65" s="548"/>
      <c r="B65" s="548"/>
      <c r="C65" s="300" t="s">
        <v>180</v>
      </c>
      <c r="D65" s="339">
        <v>74803</v>
      </c>
      <c r="E65" s="362" t="s">
        <v>698</v>
      </c>
      <c r="F65" s="339">
        <v>37859</v>
      </c>
      <c r="G65" s="339">
        <v>25663</v>
      </c>
      <c r="H65" s="362" t="s">
        <v>698</v>
      </c>
      <c r="I65" s="362" t="s">
        <v>698</v>
      </c>
      <c r="J65" s="362" t="s">
        <v>698</v>
      </c>
      <c r="K65" s="362" t="s">
        <v>698</v>
      </c>
    </row>
    <row r="66" spans="1:11" ht="12" customHeight="1" x14ac:dyDescent="0.2">
      <c r="A66" s="548"/>
      <c r="B66" s="548"/>
      <c r="C66" s="300" t="s">
        <v>181</v>
      </c>
      <c r="D66" s="339">
        <v>23619</v>
      </c>
      <c r="E66" s="362" t="s">
        <v>698</v>
      </c>
      <c r="F66" s="339">
        <v>23588</v>
      </c>
      <c r="G66" s="339">
        <v>31</v>
      </c>
      <c r="H66" s="362" t="s">
        <v>698</v>
      </c>
      <c r="I66" s="362" t="s">
        <v>698</v>
      </c>
      <c r="J66" s="362" t="s">
        <v>698</v>
      </c>
      <c r="K66" s="362" t="s">
        <v>698</v>
      </c>
    </row>
    <row r="67" spans="1:11" ht="12" customHeight="1" x14ac:dyDescent="0.2">
      <c r="A67" s="548"/>
      <c r="B67" s="548"/>
      <c r="C67" s="300" t="s">
        <v>183</v>
      </c>
      <c r="D67" s="339">
        <v>5021</v>
      </c>
      <c r="E67" s="362" t="s">
        <v>698</v>
      </c>
      <c r="F67" s="339">
        <v>4970</v>
      </c>
      <c r="G67" s="339">
        <v>51</v>
      </c>
      <c r="H67" s="362" t="s">
        <v>698</v>
      </c>
      <c r="I67" s="362" t="s">
        <v>698</v>
      </c>
      <c r="J67" s="362" t="s">
        <v>698</v>
      </c>
      <c r="K67" s="362" t="s">
        <v>698</v>
      </c>
    </row>
    <row r="68" spans="1:11" ht="12" customHeight="1" x14ac:dyDescent="0.2">
      <c r="A68" s="548"/>
      <c r="B68" s="548"/>
      <c r="C68" s="300" t="s">
        <v>175</v>
      </c>
      <c r="D68" s="339">
        <v>16747</v>
      </c>
      <c r="E68" s="362" t="s">
        <v>698</v>
      </c>
      <c r="F68" s="339">
        <v>10333</v>
      </c>
      <c r="G68" s="339">
        <v>918</v>
      </c>
      <c r="H68" s="362" t="s">
        <v>698</v>
      </c>
      <c r="I68" s="362" t="s">
        <v>698</v>
      </c>
      <c r="J68" s="362" t="s">
        <v>698</v>
      </c>
      <c r="K68" s="362" t="s">
        <v>698</v>
      </c>
    </row>
    <row r="69" spans="1:11" ht="12" customHeight="1" x14ac:dyDescent="0.2">
      <c r="A69" s="548"/>
      <c r="B69" s="548"/>
      <c r="C69" s="300" t="s">
        <v>159</v>
      </c>
      <c r="D69" s="339">
        <v>723</v>
      </c>
      <c r="E69" s="362" t="s">
        <v>698</v>
      </c>
      <c r="F69" s="339">
        <v>202</v>
      </c>
      <c r="G69" s="339">
        <v>459</v>
      </c>
      <c r="H69" s="362" t="s">
        <v>698</v>
      </c>
      <c r="I69" s="362" t="s">
        <v>698</v>
      </c>
      <c r="J69" s="362" t="s">
        <v>698</v>
      </c>
      <c r="K69" s="362" t="s">
        <v>698</v>
      </c>
    </row>
    <row r="70" spans="1:11" ht="12" customHeight="1" x14ac:dyDescent="0.2">
      <c r="A70" s="548"/>
      <c r="B70" s="549" t="s">
        <v>185</v>
      </c>
      <c r="C70" s="300" t="s">
        <v>140</v>
      </c>
      <c r="D70" s="339">
        <v>279807</v>
      </c>
      <c r="E70" s="362" t="s">
        <v>698</v>
      </c>
      <c r="F70" s="339">
        <v>56640</v>
      </c>
      <c r="G70" s="339">
        <v>171103</v>
      </c>
      <c r="H70" s="362" t="s">
        <v>698</v>
      </c>
      <c r="I70" s="362" t="s">
        <v>698</v>
      </c>
      <c r="J70" s="362" t="s">
        <v>698</v>
      </c>
      <c r="K70" s="362" t="s">
        <v>698</v>
      </c>
    </row>
    <row r="71" spans="1:11" ht="12" customHeight="1" x14ac:dyDescent="0.2">
      <c r="A71" s="548"/>
      <c r="B71" s="548"/>
      <c r="C71" s="300" t="s">
        <v>415</v>
      </c>
      <c r="D71" s="339">
        <v>1521</v>
      </c>
      <c r="E71" s="362" t="s">
        <v>698</v>
      </c>
      <c r="F71" s="339">
        <v>863</v>
      </c>
      <c r="G71" s="339">
        <v>658</v>
      </c>
      <c r="H71" s="362" t="s">
        <v>698</v>
      </c>
      <c r="I71" s="362" t="s">
        <v>698</v>
      </c>
      <c r="J71" s="362" t="s">
        <v>698</v>
      </c>
      <c r="K71" s="362" t="s">
        <v>698</v>
      </c>
    </row>
    <row r="72" spans="1:11" ht="12" customHeight="1" x14ac:dyDescent="0.2">
      <c r="A72" s="548"/>
      <c r="B72" s="548"/>
      <c r="C72" s="300" t="s">
        <v>186</v>
      </c>
      <c r="D72" s="339">
        <v>92449</v>
      </c>
      <c r="E72" s="362" t="s">
        <v>698</v>
      </c>
      <c r="F72" s="339">
        <v>16725</v>
      </c>
      <c r="G72" s="339">
        <v>56738</v>
      </c>
      <c r="H72" s="362" t="s">
        <v>698</v>
      </c>
      <c r="I72" s="362" t="s">
        <v>698</v>
      </c>
      <c r="J72" s="362" t="s">
        <v>698</v>
      </c>
      <c r="K72" s="362" t="s">
        <v>698</v>
      </c>
    </row>
    <row r="73" spans="1:11" ht="12" customHeight="1" x14ac:dyDescent="0.2">
      <c r="A73" s="548"/>
      <c r="B73" s="548"/>
      <c r="C73" s="300" t="s">
        <v>416</v>
      </c>
      <c r="D73" s="339">
        <v>1938</v>
      </c>
      <c r="E73" s="362" t="s">
        <v>698</v>
      </c>
      <c r="F73" s="339">
        <v>218</v>
      </c>
      <c r="G73" s="339">
        <v>1720</v>
      </c>
      <c r="H73" s="362" t="s">
        <v>698</v>
      </c>
      <c r="I73" s="362" t="s">
        <v>698</v>
      </c>
      <c r="J73" s="362" t="s">
        <v>698</v>
      </c>
      <c r="K73" s="362" t="s">
        <v>698</v>
      </c>
    </row>
    <row r="74" spans="1:11" ht="12" customHeight="1" x14ac:dyDescent="0.2">
      <c r="A74" s="548"/>
      <c r="B74" s="548"/>
      <c r="C74" s="300" t="s">
        <v>187</v>
      </c>
      <c r="D74" s="339">
        <v>4950</v>
      </c>
      <c r="E74" s="362" t="s">
        <v>698</v>
      </c>
      <c r="F74" s="339">
        <v>209</v>
      </c>
      <c r="G74" s="339">
        <v>4741</v>
      </c>
      <c r="H74" s="362" t="s">
        <v>698</v>
      </c>
      <c r="I74" s="362" t="s">
        <v>698</v>
      </c>
      <c r="J74" s="362" t="s">
        <v>698</v>
      </c>
      <c r="K74" s="362" t="s">
        <v>698</v>
      </c>
    </row>
    <row r="75" spans="1:11" ht="12" customHeight="1" x14ac:dyDescent="0.2">
      <c r="A75" s="548"/>
      <c r="B75" s="548"/>
      <c r="C75" s="300" t="s">
        <v>191</v>
      </c>
      <c r="D75" s="339">
        <v>40163</v>
      </c>
      <c r="E75" s="362" t="s">
        <v>698</v>
      </c>
      <c r="F75" s="339">
        <v>4130</v>
      </c>
      <c r="G75" s="339">
        <v>36033</v>
      </c>
      <c r="H75" s="362" t="s">
        <v>698</v>
      </c>
      <c r="I75" s="362" t="s">
        <v>698</v>
      </c>
      <c r="J75" s="362" t="s">
        <v>698</v>
      </c>
      <c r="K75" s="362" t="s">
        <v>698</v>
      </c>
    </row>
    <row r="76" spans="1:11" ht="12" customHeight="1" x14ac:dyDescent="0.2">
      <c r="A76" s="548"/>
      <c r="B76" s="548"/>
      <c r="C76" s="300" t="s">
        <v>188</v>
      </c>
      <c r="D76" s="339">
        <v>47087</v>
      </c>
      <c r="E76" s="362" t="s">
        <v>698</v>
      </c>
      <c r="F76" s="339">
        <v>24990</v>
      </c>
      <c r="G76" s="339">
        <v>10188</v>
      </c>
      <c r="H76" s="362" t="s">
        <v>698</v>
      </c>
      <c r="I76" s="362" t="s">
        <v>698</v>
      </c>
      <c r="J76" s="362" t="s">
        <v>698</v>
      </c>
      <c r="K76" s="362" t="s">
        <v>698</v>
      </c>
    </row>
    <row r="77" spans="1:11" ht="12" customHeight="1" x14ac:dyDescent="0.2">
      <c r="A77" s="548"/>
      <c r="B77" s="548"/>
      <c r="C77" s="300" t="s">
        <v>189</v>
      </c>
      <c r="D77" s="339">
        <v>51939</v>
      </c>
      <c r="E77" s="362" t="s">
        <v>698</v>
      </c>
      <c r="F77" s="339">
        <v>1796</v>
      </c>
      <c r="G77" s="339">
        <v>36592</v>
      </c>
      <c r="H77" s="362" t="s">
        <v>698</v>
      </c>
      <c r="I77" s="362" t="s">
        <v>698</v>
      </c>
      <c r="J77" s="362" t="s">
        <v>698</v>
      </c>
      <c r="K77" s="362" t="s">
        <v>698</v>
      </c>
    </row>
    <row r="78" spans="1:11" ht="12" customHeight="1" x14ac:dyDescent="0.2">
      <c r="A78" s="548"/>
      <c r="B78" s="548"/>
      <c r="C78" s="300" t="s">
        <v>195</v>
      </c>
      <c r="D78" s="339">
        <v>5902</v>
      </c>
      <c r="E78" s="362" t="s">
        <v>698</v>
      </c>
      <c r="F78" s="339">
        <v>266</v>
      </c>
      <c r="G78" s="339">
        <v>5636</v>
      </c>
      <c r="H78" s="362" t="s">
        <v>698</v>
      </c>
      <c r="I78" s="362" t="s">
        <v>698</v>
      </c>
      <c r="J78" s="362" t="s">
        <v>698</v>
      </c>
      <c r="K78" s="362" t="s">
        <v>698</v>
      </c>
    </row>
    <row r="79" spans="1:11" ht="12" customHeight="1" x14ac:dyDescent="0.2">
      <c r="A79" s="548"/>
      <c r="B79" s="548"/>
      <c r="C79" s="300" t="s">
        <v>190</v>
      </c>
      <c r="D79" s="339">
        <v>9961</v>
      </c>
      <c r="E79" s="362" t="s">
        <v>698</v>
      </c>
      <c r="F79" s="339">
        <v>255</v>
      </c>
      <c r="G79" s="339">
        <v>9650</v>
      </c>
      <c r="H79" s="362" t="s">
        <v>698</v>
      </c>
      <c r="I79" s="362" t="s">
        <v>698</v>
      </c>
      <c r="J79" s="362" t="s">
        <v>698</v>
      </c>
      <c r="K79" s="362" t="s">
        <v>698</v>
      </c>
    </row>
    <row r="80" spans="1:11" ht="12" customHeight="1" x14ac:dyDescent="0.2">
      <c r="A80" s="548"/>
      <c r="B80" s="548"/>
      <c r="C80" s="300" t="s">
        <v>417</v>
      </c>
      <c r="D80" s="339">
        <v>1198</v>
      </c>
      <c r="E80" s="362" t="s">
        <v>698</v>
      </c>
      <c r="F80" s="339">
        <v>166</v>
      </c>
      <c r="G80" s="339">
        <v>1032</v>
      </c>
      <c r="H80" s="362" t="s">
        <v>698</v>
      </c>
      <c r="I80" s="362" t="s">
        <v>698</v>
      </c>
      <c r="J80" s="362" t="s">
        <v>698</v>
      </c>
      <c r="K80" s="362" t="s">
        <v>698</v>
      </c>
    </row>
    <row r="81" spans="1:11" ht="12" customHeight="1" x14ac:dyDescent="0.2">
      <c r="A81" s="548"/>
      <c r="B81" s="548"/>
      <c r="C81" s="300" t="s">
        <v>192</v>
      </c>
      <c r="D81" s="339">
        <v>19580</v>
      </c>
      <c r="E81" s="362" t="s">
        <v>698</v>
      </c>
      <c r="F81" s="339">
        <v>6616</v>
      </c>
      <c r="G81" s="339">
        <v>5402</v>
      </c>
      <c r="H81" s="362" t="s">
        <v>698</v>
      </c>
      <c r="I81" s="362" t="s">
        <v>698</v>
      </c>
      <c r="J81" s="362" t="s">
        <v>698</v>
      </c>
      <c r="K81" s="362" t="s">
        <v>698</v>
      </c>
    </row>
    <row r="82" spans="1:11" ht="12" customHeight="1" x14ac:dyDescent="0.2">
      <c r="A82" s="548"/>
      <c r="B82" s="548"/>
      <c r="C82" s="300" t="s">
        <v>193</v>
      </c>
      <c r="D82" s="339">
        <v>889</v>
      </c>
      <c r="E82" s="362" t="s">
        <v>698</v>
      </c>
      <c r="F82" s="339">
        <v>217</v>
      </c>
      <c r="G82" s="339">
        <v>672</v>
      </c>
      <c r="H82" s="362" t="s">
        <v>698</v>
      </c>
      <c r="I82" s="362" t="s">
        <v>698</v>
      </c>
      <c r="J82" s="362" t="s">
        <v>698</v>
      </c>
      <c r="K82" s="362" t="s">
        <v>698</v>
      </c>
    </row>
    <row r="83" spans="1:11" ht="12" customHeight="1" x14ac:dyDescent="0.2">
      <c r="A83" s="548"/>
      <c r="B83" s="548"/>
      <c r="C83" s="300" t="s">
        <v>194</v>
      </c>
      <c r="D83" s="339">
        <v>1383</v>
      </c>
      <c r="E83" s="362" t="s">
        <v>698</v>
      </c>
      <c r="F83" s="339">
        <v>93</v>
      </c>
      <c r="G83" s="339">
        <v>1290</v>
      </c>
      <c r="H83" s="362" t="s">
        <v>698</v>
      </c>
      <c r="I83" s="362" t="s">
        <v>698</v>
      </c>
      <c r="J83" s="362" t="s">
        <v>698</v>
      </c>
      <c r="K83" s="362" t="s">
        <v>698</v>
      </c>
    </row>
    <row r="84" spans="1:11" ht="12" customHeight="1" x14ac:dyDescent="0.2">
      <c r="A84" s="548"/>
      <c r="B84" s="548"/>
      <c r="C84" s="300" t="s">
        <v>159</v>
      </c>
      <c r="D84" s="339">
        <v>847</v>
      </c>
      <c r="E84" s="362" t="s">
        <v>698</v>
      </c>
      <c r="F84" s="339">
        <v>96</v>
      </c>
      <c r="G84" s="339">
        <v>751</v>
      </c>
      <c r="H84" s="362" t="s">
        <v>698</v>
      </c>
      <c r="I84" s="362" t="s">
        <v>698</v>
      </c>
      <c r="J84" s="362" t="s">
        <v>698</v>
      </c>
      <c r="K84" s="362" t="s">
        <v>698</v>
      </c>
    </row>
    <row r="85" spans="1:11" ht="12" customHeight="1" x14ac:dyDescent="0.2">
      <c r="A85" s="548"/>
      <c r="B85" s="300" t="s">
        <v>418</v>
      </c>
      <c r="C85" s="300" t="s">
        <v>159</v>
      </c>
      <c r="D85" s="339">
        <v>18</v>
      </c>
      <c r="E85" s="362" t="s">
        <v>698</v>
      </c>
      <c r="F85" s="339">
        <v>9</v>
      </c>
      <c r="G85" s="339">
        <v>9</v>
      </c>
      <c r="H85" s="362" t="s">
        <v>698</v>
      </c>
      <c r="I85" s="362" t="s">
        <v>698</v>
      </c>
      <c r="J85" s="362" t="s">
        <v>698</v>
      </c>
      <c r="K85" s="362" t="s">
        <v>698</v>
      </c>
    </row>
    <row r="86" spans="1:11" ht="12" customHeight="1" x14ac:dyDescent="0.2">
      <c r="A86" s="548"/>
      <c r="B86" s="549" t="s">
        <v>198</v>
      </c>
      <c r="C86" s="300" t="s">
        <v>140</v>
      </c>
      <c r="D86" s="339">
        <v>896054</v>
      </c>
      <c r="E86" s="362" t="s">
        <v>698</v>
      </c>
      <c r="F86" s="339">
        <v>639318</v>
      </c>
      <c r="G86" s="339">
        <v>185419</v>
      </c>
      <c r="H86" s="362" t="s">
        <v>698</v>
      </c>
      <c r="I86" s="362" t="s">
        <v>698</v>
      </c>
      <c r="J86" s="362" t="s">
        <v>698</v>
      </c>
      <c r="K86" s="362" t="s">
        <v>698</v>
      </c>
    </row>
    <row r="87" spans="1:11" ht="12" customHeight="1" x14ac:dyDescent="0.2">
      <c r="A87" s="548"/>
      <c r="B87" s="548"/>
      <c r="C87" s="300" t="s">
        <v>213</v>
      </c>
      <c r="D87" s="339">
        <v>2910</v>
      </c>
      <c r="E87" s="362" t="s">
        <v>698</v>
      </c>
      <c r="F87" s="339">
        <v>2436</v>
      </c>
      <c r="G87" s="339">
        <v>474</v>
      </c>
      <c r="H87" s="362" t="s">
        <v>698</v>
      </c>
      <c r="I87" s="362" t="s">
        <v>698</v>
      </c>
      <c r="J87" s="362" t="s">
        <v>698</v>
      </c>
      <c r="K87" s="362" t="s">
        <v>698</v>
      </c>
    </row>
    <row r="88" spans="1:11" ht="12" customHeight="1" x14ac:dyDescent="0.2">
      <c r="A88" s="548"/>
      <c r="B88" s="548"/>
      <c r="C88" s="300" t="s">
        <v>419</v>
      </c>
      <c r="D88" s="339">
        <v>523</v>
      </c>
      <c r="E88" s="362" t="s">
        <v>698</v>
      </c>
      <c r="F88" s="339">
        <v>363</v>
      </c>
      <c r="G88" s="339">
        <v>160</v>
      </c>
      <c r="H88" s="362" t="s">
        <v>698</v>
      </c>
      <c r="I88" s="362" t="s">
        <v>698</v>
      </c>
      <c r="J88" s="362" t="s">
        <v>698</v>
      </c>
      <c r="K88" s="362" t="s">
        <v>698</v>
      </c>
    </row>
    <row r="89" spans="1:11" ht="12" customHeight="1" x14ac:dyDescent="0.2">
      <c r="A89" s="548"/>
      <c r="B89" s="548"/>
      <c r="C89" s="300" t="s">
        <v>199</v>
      </c>
      <c r="D89" s="339">
        <v>9476</v>
      </c>
      <c r="E89" s="362" t="s">
        <v>698</v>
      </c>
      <c r="F89" s="339">
        <v>9476</v>
      </c>
      <c r="G89" s="339">
        <v>0</v>
      </c>
      <c r="H89" s="362" t="s">
        <v>698</v>
      </c>
      <c r="I89" s="362" t="s">
        <v>698</v>
      </c>
      <c r="J89" s="362" t="s">
        <v>698</v>
      </c>
      <c r="K89" s="362" t="s">
        <v>698</v>
      </c>
    </row>
    <row r="90" spans="1:11" ht="12" customHeight="1" x14ac:dyDescent="0.2">
      <c r="A90" s="548"/>
      <c r="B90" s="548"/>
      <c r="C90" s="300" t="s">
        <v>200</v>
      </c>
      <c r="D90" s="339">
        <v>37626</v>
      </c>
      <c r="E90" s="362" t="s">
        <v>698</v>
      </c>
      <c r="F90" s="339">
        <v>32854</v>
      </c>
      <c r="G90" s="339">
        <v>4772</v>
      </c>
      <c r="H90" s="362" t="s">
        <v>698</v>
      </c>
      <c r="I90" s="362" t="s">
        <v>698</v>
      </c>
      <c r="J90" s="362" t="s">
        <v>698</v>
      </c>
      <c r="K90" s="362" t="s">
        <v>698</v>
      </c>
    </row>
    <row r="91" spans="1:11" ht="12" customHeight="1" x14ac:dyDescent="0.2">
      <c r="A91" s="548"/>
      <c r="B91" s="548"/>
      <c r="C91" s="300" t="s">
        <v>205</v>
      </c>
      <c r="D91" s="339">
        <v>8392</v>
      </c>
      <c r="E91" s="362" t="s">
        <v>698</v>
      </c>
      <c r="F91" s="339">
        <v>8392</v>
      </c>
      <c r="G91" s="339">
        <v>0</v>
      </c>
      <c r="H91" s="362" t="s">
        <v>698</v>
      </c>
      <c r="I91" s="362" t="s">
        <v>698</v>
      </c>
      <c r="J91" s="362" t="s">
        <v>698</v>
      </c>
      <c r="K91" s="362" t="s">
        <v>698</v>
      </c>
    </row>
    <row r="92" spans="1:11" ht="12" customHeight="1" x14ac:dyDescent="0.2">
      <c r="A92" s="548"/>
      <c r="B92" s="548"/>
      <c r="C92" s="300" t="s">
        <v>202</v>
      </c>
      <c r="D92" s="339">
        <v>54876</v>
      </c>
      <c r="E92" s="362" t="s">
        <v>698</v>
      </c>
      <c r="F92" s="339">
        <v>49599</v>
      </c>
      <c r="G92" s="339">
        <v>551</v>
      </c>
      <c r="H92" s="362" t="s">
        <v>698</v>
      </c>
      <c r="I92" s="362" t="s">
        <v>698</v>
      </c>
      <c r="J92" s="362" t="s">
        <v>698</v>
      </c>
      <c r="K92" s="362" t="s">
        <v>698</v>
      </c>
    </row>
    <row r="93" spans="1:11" ht="12" customHeight="1" x14ac:dyDescent="0.2">
      <c r="A93" s="548"/>
      <c r="B93" s="548"/>
      <c r="C93" s="300" t="s">
        <v>212</v>
      </c>
      <c r="D93" s="339">
        <v>1929</v>
      </c>
      <c r="E93" s="362" t="s">
        <v>698</v>
      </c>
      <c r="F93" s="339">
        <v>1929</v>
      </c>
      <c r="G93" s="339">
        <v>0</v>
      </c>
      <c r="H93" s="362" t="s">
        <v>698</v>
      </c>
      <c r="I93" s="362" t="s">
        <v>698</v>
      </c>
      <c r="J93" s="362" t="s">
        <v>698</v>
      </c>
      <c r="K93" s="362" t="s">
        <v>698</v>
      </c>
    </row>
    <row r="94" spans="1:11" ht="12" customHeight="1" x14ac:dyDescent="0.2">
      <c r="A94" s="548"/>
      <c r="B94" s="548"/>
      <c r="C94" s="300" t="s">
        <v>215</v>
      </c>
      <c r="D94" s="339">
        <v>42208</v>
      </c>
      <c r="E94" s="362" t="s">
        <v>698</v>
      </c>
      <c r="F94" s="339">
        <v>32351</v>
      </c>
      <c r="G94" s="339">
        <v>3074</v>
      </c>
      <c r="H94" s="362" t="s">
        <v>698</v>
      </c>
      <c r="I94" s="362" t="s">
        <v>698</v>
      </c>
      <c r="J94" s="362" t="s">
        <v>698</v>
      </c>
      <c r="K94" s="362" t="s">
        <v>698</v>
      </c>
    </row>
    <row r="95" spans="1:11" ht="12" customHeight="1" x14ac:dyDescent="0.2">
      <c r="A95" s="548"/>
      <c r="B95" s="548"/>
      <c r="C95" s="300" t="s">
        <v>214</v>
      </c>
      <c r="D95" s="339">
        <v>8861</v>
      </c>
      <c r="E95" s="362" t="s">
        <v>698</v>
      </c>
      <c r="F95" s="339">
        <v>7812</v>
      </c>
      <c r="G95" s="339">
        <v>1049</v>
      </c>
      <c r="H95" s="362" t="s">
        <v>698</v>
      </c>
      <c r="I95" s="362" t="s">
        <v>698</v>
      </c>
      <c r="J95" s="362" t="s">
        <v>698</v>
      </c>
      <c r="K95" s="362" t="s">
        <v>698</v>
      </c>
    </row>
    <row r="96" spans="1:11" ht="12" customHeight="1" x14ac:dyDescent="0.2">
      <c r="A96" s="548"/>
      <c r="B96" s="548"/>
      <c r="C96" s="300" t="s">
        <v>420</v>
      </c>
      <c r="D96" s="339">
        <v>1416</v>
      </c>
      <c r="E96" s="362" t="s">
        <v>698</v>
      </c>
      <c r="F96" s="339">
        <v>1124</v>
      </c>
      <c r="G96" s="339">
        <v>292</v>
      </c>
      <c r="H96" s="362" t="s">
        <v>698</v>
      </c>
      <c r="I96" s="362" t="s">
        <v>698</v>
      </c>
      <c r="J96" s="362" t="s">
        <v>698</v>
      </c>
      <c r="K96" s="362" t="s">
        <v>698</v>
      </c>
    </row>
    <row r="97" spans="1:11" ht="12" customHeight="1" x14ac:dyDescent="0.2">
      <c r="A97" s="548"/>
      <c r="B97" s="548"/>
      <c r="C97" s="300" t="s">
        <v>210</v>
      </c>
      <c r="D97" s="339">
        <v>10329</v>
      </c>
      <c r="E97" s="362" t="s">
        <v>698</v>
      </c>
      <c r="F97" s="339">
        <v>10194</v>
      </c>
      <c r="G97" s="339">
        <v>135</v>
      </c>
      <c r="H97" s="362" t="s">
        <v>698</v>
      </c>
      <c r="I97" s="362" t="s">
        <v>698</v>
      </c>
      <c r="J97" s="362" t="s">
        <v>698</v>
      </c>
      <c r="K97" s="362" t="s">
        <v>698</v>
      </c>
    </row>
    <row r="98" spans="1:11" ht="12" customHeight="1" x14ac:dyDescent="0.2">
      <c r="A98" s="548"/>
      <c r="B98" s="548"/>
      <c r="C98" s="300" t="s">
        <v>203</v>
      </c>
      <c r="D98" s="339">
        <v>24111</v>
      </c>
      <c r="E98" s="362" t="s">
        <v>698</v>
      </c>
      <c r="F98" s="339">
        <v>24066</v>
      </c>
      <c r="G98" s="339">
        <v>18</v>
      </c>
      <c r="H98" s="362" t="s">
        <v>698</v>
      </c>
      <c r="I98" s="362" t="s">
        <v>698</v>
      </c>
      <c r="J98" s="362" t="s">
        <v>698</v>
      </c>
      <c r="K98" s="362" t="s">
        <v>698</v>
      </c>
    </row>
    <row r="99" spans="1:11" ht="12" customHeight="1" x14ac:dyDescent="0.2">
      <c r="A99" s="548"/>
      <c r="B99" s="548"/>
      <c r="C99" s="300" t="s">
        <v>208</v>
      </c>
      <c r="D99" s="339">
        <v>52410</v>
      </c>
      <c r="E99" s="362" t="s">
        <v>698</v>
      </c>
      <c r="F99" s="339">
        <v>16182</v>
      </c>
      <c r="G99" s="339">
        <v>36228</v>
      </c>
      <c r="H99" s="362" t="s">
        <v>698</v>
      </c>
      <c r="I99" s="362" t="s">
        <v>698</v>
      </c>
      <c r="J99" s="362" t="s">
        <v>698</v>
      </c>
      <c r="K99" s="362" t="s">
        <v>698</v>
      </c>
    </row>
    <row r="100" spans="1:11" ht="12" customHeight="1" x14ac:dyDescent="0.2">
      <c r="A100" s="548"/>
      <c r="B100" s="548"/>
      <c r="C100" s="300" t="s">
        <v>207</v>
      </c>
      <c r="D100" s="339">
        <v>181100</v>
      </c>
      <c r="E100" s="362" t="s">
        <v>698</v>
      </c>
      <c r="F100" s="339">
        <v>140354</v>
      </c>
      <c r="G100" s="339">
        <v>19030</v>
      </c>
      <c r="H100" s="362" t="s">
        <v>698</v>
      </c>
      <c r="I100" s="362" t="s">
        <v>698</v>
      </c>
      <c r="J100" s="362" t="s">
        <v>698</v>
      </c>
      <c r="K100" s="362" t="s">
        <v>698</v>
      </c>
    </row>
    <row r="101" spans="1:11" ht="12" customHeight="1" x14ac:dyDescent="0.2">
      <c r="A101" s="548"/>
      <c r="B101" s="548"/>
      <c r="C101" s="300" t="s">
        <v>209</v>
      </c>
      <c r="D101" s="339">
        <v>259978</v>
      </c>
      <c r="E101" s="362" t="s">
        <v>698</v>
      </c>
      <c r="F101" s="339">
        <v>129942</v>
      </c>
      <c r="G101" s="339">
        <v>99898</v>
      </c>
      <c r="H101" s="362" t="s">
        <v>698</v>
      </c>
      <c r="I101" s="362" t="s">
        <v>698</v>
      </c>
      <c r="J101" s="362" t="s">
        <v>698</v>
      </c>
      <c r="K101" s="362" t="s">
        <v>698</v>
      </c>
    </row>
    <row r="102" spans="1:11" ht="12" customHeight="1" x14ac:dyDescent="0.2">
      <c r="A102" s="548"/>
      <c r="B102" s="548"/>
      <c r="C102" s="300" t="s">
        <v>204</v>
      </c>
      <c r="D102" s="339">
        <v>91092</v>
      </c>
      <c r="E102" s="362" t="s">
        <v>698</v>
      </c>
      <c r="F102" s="339">
        <v>84455</v>
      </c>
      <c r="G102" s="339">
        <v>6637</v>
      </c>
      <c r="H102" s="362" t="s">
        <v>698</v>
      </c>
      <c r="I102" s="362" t="s">
        <v>698</v>
      </c>
      <c r="J102" s="362" t="s">
        <v>698</v>
      </c>
      <c r="K102" s="362" t="s">
        <v>698</v>
      </c>
    </row>
    <row r="103" spans="1:11" ht="12" customHeight="1" x14ac:dyDescent="0.2">
      <c r="A103" s="548"/>
      <c r="B103" s="548"/>
      <c r="C103" s="300" t="s">
        <v>216</v>
      </c>
      <c r="D103" s="339">
        <v>10208</v>
      </c>
      <c r="E103" s="362" t="s">
        <v>698</v>
      </c>
      <c r="F103" s="339">
        <v>9988</v>
      </c>
      <c r="G103" s="339">
        <v>220</v>
      </c>
      <c r="H103" s="362" t="s">
        <v>698</v>
      </c>
      <c r="I103" s="362" t="s">
        <v>698</v>
      </c>
      <c r="J103" s="362" t="s">
        <v>698</v>
      </c>
      <c r="K103" s="362" t="s">
        <v>698</v>
      </c>
    </row>
    <row r="104" spans="1:11" ht="12" customHeight="1" x14ac:dyDescent="0.2">
      <c r="A104" s="548"/>
      <c r="B104" s="548"/>
      <c r="C104" s="300" t="s">
        <v>201</v>
      </c>
      <c r="D104" s="339">
        <v>80791</v>
      </c>
      <c r="E104" s="362" t="s">
        <v>698</v>
      </c>
      <c r="F104" s="339">
        <v>61668</v>
      </c>
      <c r="G104" s="339">
        <v>11196</v>
      </c>
      <c r="H104" s="362" t="s">
        <v>698</v>
      </c>
      <c r="I104" s="362" t="s">
        <v>698</v>
      </c>
      <c r="J104" s="362" t="s">
        <v>698</v>
      </c>
      <c r="K104" s="362" t="s">
        <v>698</v>
      </c>
    </row>
    <row r="105" spans="1:11" ht="12" customHeight="1" x14ac:dyDescent="0.2">
      <c r="A105" s="548"/>
      <c r="B105" s="548"/>
      <c r="C105" s="300" t="s">
        <v>211</v>
      </c>
      <c r="D105" s="339">
        <v>9704</v>
      </c>
      <c r="E105" s="362" t="s">
        <v>698</v>
      </c>
      <c r="F105" s="339">
        <v>8636</v>
      </c>
      <c r="G105" s="339">
        <v>1068</v>
      </c>
      <c r="H105" s="362" t="s">
        <v>698</v>
      </c>
      <c r="I105" s="362" t="s">
        <v>698</v>
      </c>
      <c r="J105" s="362" t="s">
        <v>698</v>
      </c>
      <c r="K105" s="362" t="s">
        <v>698</v>
      </c>
    </row>
    <row r="106" spans="1:11" ht="12" customHeight="1" x14ac:dyDescent="0.2">
      <c r="A106" s="548"/>
      <c r="B106" s="548"/>
      <c r="C106" s="300" t="s">
        <v>206</v>
      </c>
      <c r="D106" s="339">
        <v>6971</v>
      </c>
      <c r="E106" s="362" t="s">
        <v>698</v>
      </c>
      <c r="F106" s="339">
        <v>6954</v>
      </c>
      <c r="G106" s="339">
        <v>17</v>
      </c>
      <c r="H106" s="362" t="s">
        <v>698</v>
      </c>
      <c r="I106" s="362" t="s">
        <v>698</v>
      </c>
      <c r="J106" s="362" t="s">
        <v>698</v>
      </c>
      <c r="K106" s="362" t="s">
        <v>698</v>
      </c>
    </row>
    <row r="107" spans="1:11" ht="12" customHeight="1" x14ac:dyDescent="0.2">
      <c r="A107" s="548"/>
      <c r="B107" s="548"/>
      <c r="C107" s="300" t="s">
        <v>159</v>
      </c>
      <c r="D107" s="339">
        <v>1143</v>
      </c>
      <c r="E107" s="362" t="s">
        <v>698</v>
      </c>
      <c r="F107" s="339">
        <v>543</v>
      </c>
      <c r="G107" s="339">
        <v>600</v>
      </c>
      <c r="H107" s="362" t="s">
        <v>698</v>
      </c>
      <c r="I107" s="362" t="s">
        <v>698</v>
      </c>
      <c r="J107" s="362" t="s">
        <v>698</v>
      </c>
      <c r="K107" s="362" t="s">
        <v>698</v>
      </c>
    </row>
    <row r="108" spans="1:11" ht="12" customHeight="1" x14ac:dyDescent="0.2">
      <c r="A108" s="548"/>
      <c r="B108" s="549" t="s">
        <v>217</v>
      </c>
      <c r="C108" s="300" t="s">
        <v>140</v>
      </c>
      <c r="D108" s="339">
        <v>59410</v>
      </c>
      <c r="E108" s="362" t="s">
        <v>698</v>
      </c>
      <c r="F108" s="339">
        <v>22263</v>
      </c>
      <c r="G108" s="339">
        <v>32819</v>
      </c>
      <c r="H108" s="362" t="s">
        <v>698</v>
      </c>
      <c r="I108" s="362" t="s">
        <v>698</v>
      </c>
      <c r="J108" s="362" t="s">
        <v>698</v>
      </c>
      <c r="K108" s="362" t="s">
        <v>698</v>
      </c>
    </row>
    <row r="109" spans="1:11" ht="12" customHeight="1" x14ac:dyDescent="0.2">
      <c r="A109" s="548"/>
      <c r="B109" s="548"/>
      <c r="C109" s="300" t="s">
        <v>421</v>
      </c>
      <c r="D109" s="339">
        <v>770</v>
      </c>
      <c r="E109" s="362" t="s">
        <v>698</v>
      </c>
      <c r="F109" s="339">
        <v>142</v>
      </c>
      <c r="G109" s="339">
        <v>628</v>
      </c>
      <c r="H109" s="362" t="s">
        <v>698</v>
      </c>
      <c r="I109" s="362" t="s">
        <v>698</v>
      </c>
      <c r="J109" s="362" t="s">
        <v>698</v>
      </c>
      <c r="K109" s="362" t="s">
        <v>698</v>
      </c>
    </row>
    <row r="110" spans="1:11" ht="12" customHeight="1" x14ac:dyDescent="0.2">
      <c r="A110" s="548"/>
      <c r="B110" s="548"/>
      <c r="C110" s="300" t="s">
        <v>218</v>
      </c>
      <c r="D110" s="339">
        <v>47667</v>
      </c>
      <c r="E110" s="362" t="s">
        <v>698</v>
      </c>
      <c r="F110" s="339">
        <v>20601</v>
      </c>
      <c r="G110" s="339">
        <v>23255</v>
      </c>
      <c r="H110" s="362" t="s">
        <v>698</v>
      </c>
      <c r="I110" s="362" t="s">
        <v>698</v>
      </c>
      <c r="J110" s="362" t="s">
        <v>698</v>
      </c>
      <c r="K110" s="362" t="s">
        <v>698</v>
      </c>
    </row>
    <row r="111" spans="1:11" ht="12" customHeight="1" x14ac:dyDescent="0.2">
      <c r="A111" s="548"/>
      <c r="B111" s="548"/>
      <c r="C111" s="300" t="s">
        <v>219</v>
      </c>
      <c r="D111" s="339">
        <v>1745</v>
      </c>
      <c r="E111" s="362" t="s">
        <v>698</v>
      </c>
      <c r="F111" s="339">
        <v>268</v>
      </c>
      <c r="G111" s="339">
        <v>1306</v>
      </c>
      <c r="H111" s="362" t="s">
        <v>698</v>
      </c>
      <c r="I111" s="362" t="s">
        <v>698</v>
      </c>
      <c r="J111" s="362" t="s">
        <v>698</v>
      </c>
      <c r="K111" s="362" t="s">
        <v>698</v>
      </c>
    </row>
    <row r="112" spans="1:11" ht="12" customHeight="1" x14ac:dyDescent="0.2">
      <c r="A112" s="548"/>
      <c r="B112" s="548"/>
      <c r="C112" s="300" t="s">
        <v>221</v>
      </c>
      <c r="D112" s="339">
        <v>6755</v>
      </c>
      <c r="E112" s="362" t="s">
        <v>698</v>
      </c>
      <c r="F112" s="339">
        <v>911</v>
      </c>
      <c r="G112" s="339">
        <v>5498</v>
      </c>
      <c r="H112" s="362" t="s">
        <v>698</v>
      </c>
      <c r="I112" s="362" t="s">
        <v>698</v>
      </c>
      <c r="J112" s="362" t="s">
        <v>698</v>
      </c>
      <c r="K112" s="362" t="s">
        <v>698</v>
      </c>
    </row>
    <row r="113" spans="1:11" ht="12" customHeight="1" x14ac:dyDescent="0.2">
      <c r="A113" s="548"/>
      <c r="B113" s="548"/>
      <c r="C113" s="300" t="s">
        <v>159</v>
      </c>
      <c r="D113" s="339">
        <v>2473</v>
      </c>
      <c r="E113" s="362" t="s">
        <v>698</v>
      </c>
      <c r="F113" s="339">
        <v>341</v>
      </c>
      <c r="G113" s="339">
        <v>2132</v>
      </c>
      <c r="H113" s="362" t="s">
        <v>698</v>
      </c>
      <c r="I113" s="362" t="s">
        <v>698</v>
      </c>
      <c r="J113" s="362" t="s">
        <v>698</v>
      </c>
      <c r="K113" s="362" t="s">
        <v>698</v>
      </c>
    </row>
    <row r="114" spans="1:11" ht="12" customHeight="1" x14ac:dyDescent="0.2">
      <c r="A114" s="548"/>
      <c r="B114" s="300" t="s">
        <v>422</v>
      </c>
      <c r="C114" s="300" t="s">
        <v>159</v>
      </c>
      <c r="D114" s="339">
        <v>5</v>
      </c>
      <c r="E114" s="362" t="s">
        <v>698</v>
      </c>
      <c r="F114" s="339">
        <v>1</v>
      </c>
      <c r="G114" s="339">
        <v>4</v>
      </c>
      <c r="H114" s="362" t="s">
        <v>698</v>
      </c>
      <c r="I114" s="362" t="s">
        <v>698</v>
      </c>
      <c r="J114" s="362" t="s">
        <v>698</v>
      </c>
      <c r="K114" s="362" t="s">
        <v>698</v>
      </c>
    </row>
    <row r="115" spans="1:11" ht="12" customHeight="1" x14ac:dyDescent="0.2">
      <c r="A115" s="548"/>
      <c r="B115" s="549" t="s">
        <v>222</v>
      </c>
      <c r="C115" s="300" t="s">
        <v>140</v>
      </c>
      <c r="D115" s="339">
        <v>43747</v>
      </c>
      <c r="E115" s="362" t="s">
        <v>698</v>
      </c>
      <c r="F115" s="339">
        <v>11689</v>
      </c>
      <c r="G115" s="339">
        <v>12566</v>
      </c>
      <c r="H115" s="362" t="s">
        <v>698</v>
      </c>
      <c r="I115" s="362" t="s">
        <v>698</v>
      </c>
      <c r="J115" s="362" t="s">
        <v>698</v>
      </c>
      <c r="K115" s="362" t="s">
        <v>698</v>
      </c>
    </row>
    <row r="116" spans="1:11" ht="12" customHeight="1" x14ac:dyDescent="0.2">
      <c r="A116" s="548"/>
      <c r="B116" s="548"/>
      <c r="C116" s="300" t="s">
        <v>223</v>
      </c>
      <c r="D116" s="339">
        <v>43713</v>
      </c>
      <c r="E116" s="362" t="s">
        <v>698</v>
      </c>
      <c r="F116" s="339">
        <v>11676</v>
      </c>
      <c r="G116" s="339">
        <v>12545</v>
      </c>
      <c r="H116" s="362" t="s">
        <v>698</v>
      </c>
      <c r="I116" s="362" t="s">
        <v>698</v>
      </c>
      <c r="J116" s="362" t="s">
        <v>698</v>
      </c>
      <c r="K116" s="362" t="s">
        <v>698</v>
      </c>
    </row>
    <row r="117" spans="1:11" ht="12" customHeight="1" x14ac:dyDescent="0.2">
      <c r="A117" s="548"/>
      <c r="B117" s="548"/>
      <c r="C117" s="300" t="s">
        <v>159</v>
      </c>
      <c r="D117" s="339">
        <v>34</v>
      </c>
      <c r="E117" s="362" t="s">
        <v>698</v>
      </c>
      <c r="F117" s="339">
        <v>13</v>
      </c>
      <c r="G117" s="339">
        <v>21</v>
      </c>
      <c r="H117" s="362" t="s">
        <v>698</v>
      </c>
      <c r="I117" s="362" t="s">
        <v>698</v>
      </c>
      <c r="J117" s="362" t="s">
        <v>698</v>
      </c>
      <c r="K117" s="362" t="s">
        <v>698</v>
      </c>
    </row>
    <row r="118" spans="1:11" ht="12" customHeight="1" x14ac:dyDescent="0.2">
      <c r="A118" s="548"/>
      <c r="B118" s="549" t="s">
        <v>224</v>
      </c>
      <c r="C118" s="300" t="s">
        <v>140</v>
      </c>
      <c r="D118" s="339">
        <v>8585</v>
      </c>
      <c r="E118" s="362" t="s">
        <v>698</v>
      </c>
      <c r="F118" s="339">
        <v>1425</v>
      </c>
      <c r="G118" s="339">
        <v>7160</v>
      </c>
      <c r="H118" s="362" t="s">
        <v>698</v>
      </c>
      <c r="I118" s="362" t="s">
        <v>698</v>
      </c>
      <c r="J118" s="362" t="s">
        <v>698</v>
      </c>
      <c r="K118" s="362" t="s">
        <v>698</v>
      </c>
    </row>
    <row r="119" spans="1:11" ht="12" customHeight="1" x14ac:dyDescent="0.2">
      <c r="A119" s="548"/>
      <c r="B119" s="548"/>
      <c r="C119" s="300" t="s">
        <v>225</v>
      </c>
      <c r="D119" s="339">
        <v>8489</v>
      </c>
      <c r="E119" s="362" t="s">
        <v>698</v>
      </c>
      <c r="F119" s="339">
        <v>1425</v>
      </c>
      <c r="G119" s="339">
        <v>7064</v>
      </c>
      <c r="H119" s="362" t="s">
        <v>698</v>
      </c>
      <c r="I119" s="362" t="s">
        <v>698</v>
      </c>
      <c r="J119" s="362" t="s">
        <v>698</v>
      </c>
      <c r="K119" s="362" t="s">
        <v>698</v>
      </c>
    </row>
    <row r="120" spans="1:11" ht="12" customHeight="1" x14ac:dyDescent="0.2">
      <c r="A120" s="548"/>
      <c r="B120" s="548"/>
      <c r="C120" s="300" t="s">
        <v>159</v>
      </c>
      <c r="D120" s="339">
        <v>96</v>
      </c>
      <c r="E120" s="362" t="s">
        <v>698</v>
      </c>
      <c r="F120" s="339">
        <v>0</v>
      </c>
      <c r="G120" s="339">
        <v>96</v>
      </c>
      <c r="H120" s="362" t="s">
        <v>698</v>
      </c>
      <c r="I120" s="362" t="s">
        <v>698</v>
      </c>
      <c r="J120" s="362" t="s">
        <v>698</v>
      </c>
      <c r="K120" s="362" t="s">
        <v>698</v>
      </c>
    </row>
    <row r="121" spans="1:11" ht="12" customHeight="1" x14ac:dyDescent="0.2">
      <c r="A121" s="548"/>
      <c r="B121" s="549" t="s">
        <v>226</v>
      </c>
      <c r="C121" s="300" t="s">
        <v>140</v>
      </c>
      <c r="D121" s="339">
        <v>56192</v>
      </c>
      <c r="E121" s="362" t="s">
        <v>698</v>
      </c>
      <c r="F121" s="339">
        <v>26894</v>
      </c>
      <c r="G121" s="339">
        <v>24313</v>
      </c>
      <c r="H121" s="362" t="s">
        <v>698</v>
      </c>
      <c r="I121" s="362" t="s">
        <v>698</v>
      </c>
      <c r="J121" s="362" t="s">
        <v>698</v>
      </c>
      <c r="K121" s="362" t="s">
        <v>698</v>
      </c>
    </row>
    <row r="122" spans="1:11" ht="12" customHeight="1" x14ac:dyDescent="0.2">
      <c r="A122" s="548"/>
      <c r="B122" s="548"/>
      <c r="C122" s="300" t="s">
        <v>227</v>
      </c>
      <c r="D122" s="339">
        <v>2096</v>
      </c>
      <c r="E122" s="362" t="s">
        <v>698</v>
      </c>
      <c r="F122" s="339">
        <v>1756</v>
      </c>
      <c r="G122" s="339">
        <v>340</v>
      </c>
      <c r="H122" s="362" t="s">
        <v>698</v>
      </c>
      <c r="I122" s="362" t="s">
        <v>698</v>
      </c>
      <c r="J122" s="362" t="s">
        <v>698</v>
      </c>
      <c r="K122" s="362" t="s">
        <v>698</v>
      </c>
    </row>
    <row r="123" spans="1:11" ht="12" customHeight="1" x14ac:dyDescent="0.2">
      <c r="A123" s="548"/>
      <c r="B123" s="548"/>
      <c r="C123" s="300" t="s">
        <v>228</v>
      </c>
      <c r="D123" s="339">
        <v>54010</v>
      </c>
      <c r="E123" s="362" t="s">
        <v>698</v>
      </c>
      <c r="F123" s="339">
        <v>25074</v>
      </c>
      <c r="G123" s="339">
        <v>23951</v>
      </c>
      <c r="H123" s="362" t="s">
        <v>698</v>
      </c>
      <c r="I123" s="362" t="s">
        <v>698</v>
      </c>
      <c r="J123" s="362" t="s">
        <v>698</v>
      </c>
      <c r="K123" s="362" t="s">
        <v>698</v>
      </c>
    </row>
    <row r="124" spans="1:11" ht="12" customHeight="1" x14ac:dyDescent="0.2">
      <c r="A124" s="548"/>
      <c r="B124" s="548"/>
      <c r="C124" s="300" t="s">
        <v>159</v>
      </c>
      <c r="D124" s="339">
        <v>86</v>
      </c>
      <c r="E124" s="362" t="s">
        <v>698</v>
      </c>
      <c r="F124" s="339">
        <v>64</v>
      </c>
      <c r="G124" s="339">
        <v>22</v>
      </c>
      <c r="H124" s="362" t="s">
        <v>698</v>
      </c>
      <c r="I124" s="362" t="s">
        <v>698</v>
      </c>
      <c r="J124" s="362" t="s">
        <v>698</v>
      </c>
      <c r="K124" s="362" t="s">
        <v>698</v>
      </c>
    </row>
    <row r="125" spans="1:11" ht="12" customHeight="1" x14ac:dyDescent="0.2">
      <c r="A125" s="548"/>
      <c r="B125" s="549" t="s">
        <v>229</v>
      </c>
      <c r="C125" s="300" t="s">
        <v>140</v>
      </c>
      <c r="D125" s="339">
        <v>147600</v>
      </c>
      <c r="E125" s="362" t="s">
        <v>698</v>
      </c>
      <c r="F125" s="339">
        <v>54833</v>
      </c>
      <c r="G125" s="339">
        <v>52067</v>
      </c>
      <c r="H125" s="362" t="s">
        <v>698</v>
      </c>
      <c r="I125" s="362" t="s">
        <v>698</v>
      </c>
      <c r="J125" s="362" t="s">
        <v>698</v>
      </c>
      <c r="K125" s="362" t="s">
        <v>698</v>
      </c>
    </row>
    <row r="126" spans="1:11" ht="12" customHeight="1" x14ac:dyDescent="0.2">
      <c r="A126" s="548"/>
      <c r="B126" s="548"/>
      <c r="C126" s="300" t="s">
        <v>230</v>
      </c>
      <c r="D126" s="339">
        <v>3163</v>
      </c>
      <c r="E126" s="362" t="s">
        <v>698</v>
      </c>
      <c r="F126" s="339">
        <v>286</v>
      </c>
      <c r="G126" s="339">
        <v>608</v>
      </c>
      <c r="H126" s="362" t="s">
        <v>698</v>
      </c>
      <c r="I126" s="362" t="s">
        <v>698</v>
      </c>
      <c r="J126" s="362" t="s">
        <v>698</v>
      </c>
      <c r="K126" s="362" t="s">
        <v>698</v>
      </c>
    </row>
    <row r="127" spans="1:11" ht="12" customHeight="1" x14ac:dyDescent="0.2">
      <c r="A127" s="548"/>
      <c r="B127" s="548"/>
      <c r="C127" s="300" t="s">
        <v>238</v>
      </c>
      <c r="D127" s="339">
        <v>1289</v>
      </c>
      <c r="E127" s="362" t="s">
        <v>698</v>
      </c>
      <c r="F127" s="339">
        <v>177</v>
      </c>
      <c r="G127" s="339">
        <v>1112</v>
      </c>
      <c r="H127" s="362" t="s">
        <v>698</v>
      </c>
      <c r="I127" s="362" t="s">
        <v>698</v>
      </c>
      <c r="J127" s="362" t="s">
        <v>698</v>
      </c>
      <c r="K127" s="362" t="s">
        <v>698</v>
      </c>
    </row>
    <row r="128" spans="1:11" ht="12" customHeight="1" x14ac:dyDescent="0.2">
      <c r="A128" s="548"/>
      <c r="B128" s="548"/>
      <c r="C128" s="300" t="s">
        <v>231</v>
      </c>
      <c r="D128" s="339">
        <v>11442</v>
      </c>
      <c r="E128" s="362" t="s">
        <v>698</v>
      </c>
      <c r="F128" s="339">
        <v>4552</v>
      </c>
      <c r="G128" s="339">
        <v>2202</v>
      </c>
      <c r="H128" s="362" t="s">
        <v>698</v>
      </c>
      <c r="I128" s="362" t="s">
        <v>698</v>
      </c>
      <c r="J128" s="362" t="s">
        <v>698</v>
      </c>
      <c r="K128" s="362" t="s">
        <v>698</v>
      </c>
    </row>
    <row r="129" spans="1:11" ht="12" customHeight="1" x14ac:dyDescent="0.2">
      <c r="A129" s="548"/>
      <c r="B129" s="548"/>
      <c r="C129" s="300" t="s">
        <v>235</v>
      </c>
      <c r="D129" s="339">
        <v>876</v>
      </c>
      <c r="E129" s="362" t="s">
        <v>698</v>
      </c>
      <c r="F129" s="339">
        <v>351</v>
      </c>
      <c r="G129" s="339">
        <v>362</v>
      </c>
      <c r="H129" s="362" t="s">
        <v>698</v>
      </c>
      <c r="I129" s="362" t="s">
        <v>698</v>
      </c>
      <c r="J129" s="362" t="s">
        <v>698</v>
      </c>
      <c r="K129" s="362" t="s">
        <v>698</v>
      </c>
    </row>
    <row r="130" spans="1:11" ht="12" customHeight="1" x14ac:dyDescent="0.2">
      <c r="A130" s="548"/>
      <c r="B130" s="548"/>
      <c r="C130" s="300" t="s">
        <v>233</v>
      </c>
      <c r="D130" s="339">
        <v>10793</v>
      </c>
      <c r="E130" s="362" t="s">
        <v>698</v>
      </c>
      <c r="F130" s="339">
        <v>4963</v>
      </c>
      <c r="G130" s="339">
        <v>1695</v>
      </c>
      <c r="H130" s="362" t="s">
        <v>698</v>
      </c>
      <c r="I130" s="362" t="s">
        <v>698</v>
      </c>
      <c r="J130" s="362" t="s">
        <v>698</v>
      </c>
      <c r="K130" s="362" t="s">
        <v>698</v>
      </c>
    </row>
    <row r="131" spans="1:11" ht="12" customHeight="1" x14ac:dyDescent="0.2">
      <c r="A131" s="548"/>
      <c r="B131" s="548"/>
      <c r="C131" s="300" t="s">
        <v>242</v>
      </c>
      <c r="D131" s="339">
        <v>5169</v>
      </c>
      <c r="E131" s="362" t="s">
        <v>698</v>
      </c>
      <c r="F131" s="339">
        <v>313</v>
      </c>
      <c r="G131" s="339">
        <v>4856</v>
      </c>
      <c r="H131" s="362" t="s">
        <v>698</v>
      </c>
      <c r="I131" s="362" t="s">
        <v>698</v>
      </c>
      <c r="J131" s="362" t="s">
        <v>698</v>
      </c>
      <c r="K131" s="362" t="s">
        <v>698</v>
      </c>
    </row>
    <row r="132" spans="1:11" ht="12" customHeight="1" x14ac:dyDescent="0.2">
      <c r="A132" s="548"/>
      <c r="B132" s="548"/>
      <c r="C132" s="300" t="s">
        <v>232</v>
      </c>
      <c r="D132" s="339">
        <v>6053</v>
      </c>
      <c r="E132" s="362" t="s">
        <v>698</v>
      </c>
      <c r="F132" s="339">
        <v>268</v>
      </c>
      <c r="G132" s="339">
        <v>5623</v>
      </c>
      <c r="H132" s="362" t="s">
        <v>698</v>
      </c>
      <c r="I132" s="362" t="s">
        <v>698</v>
      </c>
      <c r="J132" s="362" t="s">
        <v>698</v>
      </c>
      <c r="K132" s="362" t="s">
        <v>698</v>
      </c>
    </row>
    <row r="133" spans="1:11" ht="12" customHeight="1" x14ac:dyDescent="0.2">
      <c r="A133" s="548"/>
      <c r="B133" s="548"/>
      <c r="C133" s="300" t="s">
        <v>236</v>
      </c>
      <c r="D133" s="339">
        <v>2168</v>
      </c>
      <c r="E133" s="362" t="s">
        <v>698</v>
      </c>
      <c r="F133" s="339">
        <v>62</v>
      </c>
      <c r="G133" s="339">
        <v>2106</v>
      </c>
      <c r="H133" s="362" t="s">
        <v>698</v>
      </c>
      <c r="I133" s="362" t="s">
        <v>698</v>
      </c>
      <c r="J133" s="362" t="s">
        <v>698</v>
      </c>
      <c r="K133" s="362" t="s">
        <v>698</v>
      </c>
    </row>
    <row r="134" spans="1:11" ht="12" customHeight="1" x14ac:dyDescent="0.2">
      <c r="A134" s="548"/>
      <c r="B134" s="548"/>
      <c r="C134" s="300" t="s">
        <v>241</v>
      </c>
      <c r="D134" s="339">
        <v>21553</v>
      </c>
      <c r="E134" s="362" t="s">
        <v>698</v>
      </c>
      <c r="F134" s="339">
        <v>12501</v>
      </c>
      <c r="G134" s="339">
        <v>3810</v>
      </c>
      <c r="H134" s="362" t="s">
        <v>698</v>
      </c>
      <c r="I134" s="362" t="s">
        <v>698</v>
      </c>
      <c r="J134" s="362" t="s">
        <v>698</v>
      </c>
      <c r="K134" s="362" t="s">
        <v>698</v>
      </c>
    </row>
    <row r="135" spans="1:11" ht="12" customHeight="1" x14ac:dyDescent="0.2">
      <c r="A135" s="548"/>
      <c r="B135" s="548"/>
      <c r="C135" s="300" t="s">
        <v>234</v>
      </c>
      <c r="D135" s="339">
        <v>6960</v>
      </c>
      <c r="E135" s="362" t="s">
        <v>698</v>
      </c>
      <c r="F135" s="339">
        <v>600</v>
      </c>
      <c r="G135" s="339">
        <v>2993</v>
      </c>
      <c r="H135" s="362" t="s">
        <v>698</v>
      </c>
      <c r="I135" s="362" t="s">
        <v>698</v>
      </c>
      <c r="J135" s="362" t="s">
        <v>698</v>
      </c>
      <c r="K135" s="362" t="s">
        <v>698</v>
      </c>
    </row>
    <row r="136" spans="1:11" ht="12" customHeight="1" x14ac:dyDescent="0.2">
      <c r="A136" s="548"/>
      <c r="B136" s="548"/>
      <c r="C136" s="300" t="s">
        <v>240</v>
      </c>
      <c r="D136" s="339">
        <v>61008</v>
      </c>
      <c r="E136" s="362" t="s">
        <v>698</v>
      </c>
      <c r="F136" s="339">
        <v>25933</v>
      </c>
      <c r="G136" s="339">
        <v>19600</v>
      </c>
      <c r="H136" s="362" t="s">
        <v>698</v>
      </c>
      <c r="I136" s="362" t="s">
        <v>698</v>
      </c>
      <c r="J136" s="362" t="s">
        <v>698</v>
      </c>
      <c r="K136" s="362" t="s">
        <v>698</v>
      </c>
    </row>
    <row r="137" spans="1:11" ht="12" customHeight="1" x14ac:dyDescent="0.2">
      <c r="A137" s="548"/>
      <c r="B137" s="548"/>
      <c r="C137" s="300" t="s">
        <v>239</v>
      </c>
      <c r="D137" s="339">
        <v>15859</v>
      </c>
      <c r="E137" s="362" t="s">
        <v>698</v>
      </c>
      <c r="F137" s="339">
        <v>4353</v>
      </c>
      <c r="G137" s="339">
        <v>6506</v>
      </c>
      <c r="H137" s="362" t="s">
        <v>698</v>
      </c>
      <c r="I137" s="362" t="s">
        <v>698</v>
      </c>
      <c r="J137" s="362" t="s">
        <v>698</v>
      </c>
      <c r="K137" s="362" t="s">
        <v>698</v>
      </c>
    </row>
    <row r="138" spans="1:11" ht="12" customHeight="1" x14ac:dyDescent="0.2">
      <c r="A138" s="548"/>
      <c r="B138" s="548"/>
      <c r="C138" s="300" t="s">
        <v>159</v>
      </c>
      <c r="D138" s="339">
        <v>1267</v>
      </c>
      <c r="E138" s="362" t="s">
        <v>698</v>
      </c>
      <c r="F138" s="339">
        <v>474</v>
      </c>
      <c r="G138" s="339">
        <v>594</v>
      </c>
      <c r="H138" s="362" t="s">
        <v>698</v>
      </c>
      <c r="I138" s="362" t="s">
        <v>698</v>
      </c>
      <c r="J138" s="362" t="s">
        <v>698</v>
      </c>
      <c r="K138" s="362" t="s">
        <v>698</v>
      </c>
    </row>
    <row r="139" spans="1:11" ht="12" customHeight="1" x14ac:dyDescent="0.2">
      <c r="A139" s="548"/>
      <c r="B139" s="300" t="s">
        <v>243</v>
      </c>
      <c r="C139" s="300" t="s">
        <v>244</v>
      </c>
      <c r="D139" s="339">
        <v>8043</v>
      </c>
      <c r="E139" s="362" t="s">
        <v>698</v>
      </c>
      <c r="F139" s="339">
        <v>2286</v>
      </c>
      <c r="G139" s="339">
        <v>5757</v>
      </c>
      <c r="H139" s="362" t="s">
        <v>698</v>
      </c>
      <c r="I139" s="362" t="s">
        <v>698</v>
      </c>
      <c r="J139" s="362" t="s">
        <v>698</v>
      </c>
      <c r="K139" s="362" t="s">
        <v>698</v>
      </c>
    </row>
    <row r="140" spans="1:11" ht="12" customHeight="1" x14ac:dyDescent="0.2">
      <c r="A140" s="548"/>
      <c r="B140" s="549" t="s">
        <v>245</v>
      </c>
      <c r="C140" s="300" t="s">
        <v>140</v>
      </c>
      <c r="D140" s="339">
        <v>5350</v>
      </c>
      <c r="E140" s="362" t="s">
        <v>698</v>
      </c>
      <c r="F140" s="339">
        <v>1270</v>
      </c>
      <c r="G140" s="339">
        <v>4068</v>
      </c>
      <c r="H140" s="362" t="s">
        <v>698</v>
      </c>
      <c r="I140" s="362" t="s">
        <v>698</v>
      </c>
      <c r="J140" s="362" t="s">
        <v>698</v>
      </c>
      <c r="K140" s="362" t="s">
        <v>698</v>
      </c>
    </row>
    <row r="141" spans="1:11" ht="12" customHeight="1" x14ac:dyDescent="0.2">
      <c r="A141" s="548"/>
      <c r="B141" s="548"/>
      <c r="C141" s="300" t="s">
        <v>246</v>
      </c>
      <c r="D141" s="339">
        <v>5084</v>
      </c>
      <c r="E141" s="362" t="s">
        <v>698</v>
      </c>
      <c r="F141" s="339">
        <v>1229</v>
      </c>
      <c r="G141" s="339">
        <v>3843</v>
      </c>
      <c r="H141" s="362" t="s">
        <v>698</v>
      </c>
      <c r="I141" s="362" t="s">
        <v>698</v>
      </c>
      <c r="J141" s="362" t="s">
        <v>698</v>
      </c>
      <c r="K141" s="362" t="s">
        <v>698</v>
      </c>
    </row>
    <row r="142" spans="1:11" ht="12" customHeight="1" x14ac:dyDescent="0.2">
      <c r="A142" s="548"/>
      <c r="B142" s="548"/>
      <c r="C142" s="300" t="s">
        <v>159</v>
      </c>
      <c r="D142" s="339">
        <v>266</v>
      </c>
      <c r="E142" s="362" t="s">
        <v>698</v>
      </c>
      <c r="F142" s="339">
        <v>41</v>
      </c>
      <c r="G142" s="339">
        <v>225</v>
      </c>
      <c r="H142" s="362" t="s">
        <v>698</v>
      </c>
      <c r="I142" s="362" t="s">
        <v>698</v>
      </c>
      <c r="J142" s="362" t="s">
        <v>698</v>
      </c>
      <c r="K142" s="362" t="s">
        <v>698</v>
      </c>
    </row>
    <row r="143" spans="1:11" ht="12" customHeight="1" x14ac:dyDescent="0.2">
      <c r="A143" s="548"/>
      <c r="B143" s="300" t="s">
        <v>247</v>
      </c>
      <c r="C143" s="300" t="s">
        <v>247</v>
      </c>
      <c r="D143" s="339">
        <v>8048</v>
      </c>
      <c r="E143" s="362" t="s">
        <v>698</v>
      </c>
      <c r="F143" s="339">
        <v>4623</v>
      </c>
      <c r="G143" s="339">
        <v>3425</v>
      </c>
      <c r="H143" s="362" t="s">
        <v>698</v>
      </c>
      <c r="I143" s="362" t="s">
        <v>698</v>
      </c>
      <c r="J143" s="362" t="s">
        <v>698</v>
      </c>
      <c r="K143" s="362" t="s">
        <v>698</v>
      </c>
    </row>
    <row r="144" spans="1:11" ht="12" customHeight="1" x14ac:dyDescent="0.2">
      <c r="A144" s="548"/>
      <c r="B144" s="300" t="s">
        <v>248</v>
      </c>
      <c r="C144" s="300" t="s">
        <v>248</v>
      </c>
      <c r="D144" s="339">
        <v>10135</v>
      </c>
      <c r="E144" s="362" t="s">
        <v>698</v>
      </c>
      <c r="F144" s="339">
        <v>304</v>
      </c>
      <c r="G144" s="339">
        <v>9831</v>
      </c>
      <c r="H144" s="362" t="s">
        <v>698</v>
      </c>
      <c r="I144" s="362" t="s">
        <v>698</v>
      </c>
      <c r="J144" s="362" t="s">
        <v>698</v>
      </c>
      <c r="K144" s="362" t="s">
        <v>698</v>
      </c>
    </row>
    <row r="145" spans="1:11" ht="12" customHeight="1" x14ac:dyDescent="0.2">
      <c r="A145" s="548"/>
      <c r="B145" s="300" t="s">
        <v>423</v>
      </c>
      <c r="C145" s="300" t="s">
        <v>424</v>
      </c>
      <c r="D145" s="339">
        <v>1568</v>
      </c>
      <c r="E145" s="362" t="s">
        <v>698</v>
      </c>
      <c r="F145" s="339">
        <v>894</v>
      </c>
      <c r="G145" s="339">
        <v>674</v>
      </c>
      <c r="H145" s="362" t="s">
        <v>698</v>
      </c>
      <c r="I145" s="362" t="s">
        <v>698</v>
      </c>
      <c r="J145" s="362" t="s">
        <v>698</v>
      </c>
      <c r="K145" s="362" t="s">
        <v>698</v>
      </c>
    </row>
    <row r="146" spans="1:11" ht="12" customHeight="1" x14ac:dyDescent="0.2">
      <c r="A146" s="548"/>
      <c r="B146" s="549" t="s">
        <v>249</v>
      </c>
      <c r="C146" s="300" t="s">
        <v>140</v>
      </c>
      <c r="D146" s="339">
        <v>130853</v>
      </c>
      <c r="E146" s="362" t="s">
        <v>698</v>
      </c>
      <c r="F146" s="339">
        <v>54649</v>
      </c>
      <c r="G146" s="339">
        <v>44752</v>
      </c>
      <c r="H146" s="362" t="s">
        <v>698</v>
      </c>
      <c r="I146" s="362" t="s">
        <v>698</v>
      </c>
      <c r="J146" s="362" t="s">
        <v>698</v>
      </c>
      <c r="K146" s="362" t="s">
        <v>698</v>
      </c>
    </row>
    <row r="147" spans="1:11" ht="12" customHeight="1" x14ac:dyDescent="0.2">
      <c r="A147" s="548"/>
      <c r="B147" s="548"/>
      <c r="C147" s="300" t="s">
        <v>250</v>
      </c>
      <c r="D147" s="339">
        <v>128930</v>
      </c>
      <c r="E147" s="362" t="s">
        <v>698</v>
      </c>
      <c r="F147" s="339">
        <v>52813</v>
      </c>
      <c r="G147" s="339">
        <v>44665</v>
      </c>
      <c r="H147" s="362" t="s">
        <v>698</v>
      </c>
      <c r="I147" s="362" t="s">
        <v>698</v>
      </c>
      <c r="J147" s="362" t="s">
        <v>698</v>
      </c>
      <c r="K147" s="362" t="s">
        <v>698</v>
      </c>
    </row>
    <row r="148" spans="1:11" ht="12" customHeight="1" x14ac:dyDescent="0.2">
      <c r="A148" s="548"/>
      <c r="B148" s="548"/>
      <c r="C148" s="300" t="s">
        <v>251</v>
      </c>
      <c r="D148" s="339">
        <v>1836</v>
      </c>
      <c r="E148" s="362" t="s">
        <v>698</v>
      </c>
      <c r="F148" s="339">
        <v>1829</v>
      </c>
      <c r="G148" s="339">
        <v>7</v>
      </c>
      <c r="H148" s="362" t="s">
        <v>698</v>
      </c>
      <c r="I148" s="362" t="s">
        <v>698</v>
      </c>
      <c r="J148" s="362" t="s">
        <v>698</v>
      </c>
      <c r="K148" s="362" t="s">
        <v>698</v>
      </c>
    </row>
    <row r="149" spans="1:11" ht="12" customHeight="1" x14ac:dyDescent="0.2">
      <c r="A149" s="548"/>
      <c r="B149" s="548"/>
      <c r="C149" s="300" t="s">
        <v>159</v>
      </c>
      <c r="D149" s="339">
        <v>87</v>
      </c>
      <c r="E149" s="362" t="s">
        <v>698</v>
      </c>
      <c r="F149" s="339">
        <v>7</v>
      </c>
      <c r="G149" s="339">
        <v>80</v>
      </c>
      <c r="H149" s="362" t="s">
        <v>698</v>
      </c>
      <c r="I149" s="362" t="s">
        <v>698</v>
      </c>
      <c r="J149" s="362" t="s">
        <v>698</v>
      </c>
      <c r="K149" s="362" t="s">
        <v>698</v>
      </c>
    </row>
    <row r="150" spans="1:11" ht="12" customHeight="1" x14ac:dyDescent="0.2">
      <c r="A150" s="548"/>
      <c r="B150" s="549" t="s">
        <v>252</v>
      </c>
      <c r="C150" s="300" t="s">
        <v>140</v>
      </c>
      <c r="D150" s="339">
        <v>42514</v>
      </c>
      <c r="E150" s="362" t="s">
        <v>698</v>
      </c>
      <c r="F150" s="339">
        <v>4492</v>
      </c>
      <c r="G150" s="339">
        <v>16113</v>
      </c>
      <c r="H150" s="362" t="s">
        <v>698</v>
      </c>
      <c r="I150" s="362" t="s">
        <v>698</v>
      </c>
      <c r="J150" s="362" t="s">
        <v>698</v>
      </c>
      <c r="K150" s="362" t="s">
        <v>698</v>
      </c>
    </row>
    <row r="151" spans="1:11" ht="12" customHeight="1" x14ac:dyDescent="0.2">
      <c r="A151" s="548"/>
      <c r="B151" s="548"/>
      <c r="C151" s="300" t="s">
        <v>253</v>
      </c>
      <c r="D151" s="339">
        <v>7449</v>
      </c>
      <c r="E151" s="362" t="s">
        <v>698</v>
      </c>
      <c r="F151" s="339">
        <v>0</v>
      </c>
      <c r="G151" s="339">
        <v>1943</v>
      </c>
      <c r="H151" s="362" t="s">
        <v>698</v>
      </c>
      <c r="I151" s="362" t="s">
        <v>698</v>
      </c>
      <c r="J151" s="362" t="s">
        <v>698</v>
      </c>
      <c r="K151" s="362" t="s">
        <v>698</v>
      </c>
    </row>
    <row r="152" spans="1:11" ht="12" customHeight="1" x14ac:dyDescent="0.2">
      <c r="A152" s="548"/>
      <c r="B152" s="548"/>
      <c r="C152" s="300" t="s">
        <v>254</v>
      </c>
      <c r="D152" s="339">
        <v>35065</v>
      </c>
      <c r="E152" s="362" t="s">
        <v>698</v>
      </c>
      <c r="F152" s="339">
        <v>4492</v>
      </c>
      <c r="G152" s="339">
        <v>14170</v>
      </c>
      <c r="H152" s="362" t="s">
        <v>698</v>
      </c>
      <c r="I152" s="362" t="s">
        <v>698</v>
      </c>
      <c r="J152" s="362" t="s">
        <v>698</v>
      </c>
      <c r="K152" s="362" t="s">
        <v>698</v>
      </c>
    </row>
    <row r="153" spans="1:11" ht="12" customHeight="1" x14ac:dyDescent="0.2">
      <c r="A153" s="548"/>
      <c r="B153" s="549" t="s">
        <v>255</v>
      </c>
      <c r="C153" s="300" t="s">
        <v>140</v>
      </c>
      <c r="D153" s="339">
        <v>38860</v>
      </c>
      <c r="E153" s="362" t="s">
        <v>698</v>
      </c>
      <c r="F153" s="339">
        <v>13585</v>
      </c>
      <c r="G153" s="339">
        <v>25275</v>
      </c>
      <c r="H153" s="362" t="s">
        <v>698</v>
      </c>
      <c r="I153" s="362" t="s">
        <v>698</v>
      </c>
      <c r="J153" s="362" t="s">
        <v>698</v>
      </c>
      <c r="K153" s="362" t="s">
        <v>698</v>
      </c>
    </row>
    <row r="154" spans="1:11" ht="12" customHeight="1" x14ac:dyDescent="0.2">
      <c r="A154" s="548"/>
      <c r="B154" s="548"/>
      <c r="C154" s="300" t="s">
        <v>256</v>
      </c>
      <c r="D154" s="339">
        <v>2729</v>
      </c>
      <c r="E154" s="362" t="s">
        <v>698</v>
      </c>
      <c r="F154" s="339">
        <v>824</v>
      </c>
      <c r="G154" s="339">
        <v>1905</v>
      </c>
      <c r="H154" s="362" t="s">
        <v>698</v>
      </c>
      <c r="I154" s="362" t="s">
        <v>698</v>
      </c>
      <c r="J154" s="362" t="s">
        <v>698</v>
      </c>
      <c r="K154" s="362" t="s">
        <v>698</v>
      </c>
    </row>
    <row r="155" spans="1:11" ht="12" customHeight="1" x14ac:dyDescent="0.2">
      <c r="A155" s="548"/>
      <c r="B155" s="548"/>
      <c r="C155" s="300" t="s">
        <v>425</v>
      </c>
      <c r="D155" s="339">
        <v>579</v>
      </c>
      <c r="E155" s="362" t="s">
        <v>698</v>
      </c>
      <c r="F155" s="339">
        <v>112</v>
      </c>
      <c r="G155" s="339">
        <v>467</v>
      </c>
      <c r="H155" s="362" t="s">
        <v>698</v>
      </c>
      <c r="I155" s="362" t="s">
        <v>698</v>
      </c>
      <c r="J155" s="362" t="s">
        <v>698</v>
      </c>
      <c r="K155" s="362" t="s">
        <v>698</v>
      </c>
    </row>
    <row r="156" spans="1:11" ht="12" customHeight="1" x14ac:dyDescent="0.2">
      <c r="A156" s="548"/>
      <c r="B156" s="548"/>
      <c r="C156" s="300" t="s">
        <v>257</v>
      </c>
      <c r="D156" s="339">
        <v>778</v>
      </c>
      <c r="E156" s="362" t="s">
        <v>698</v>
      </c>
      <c r="F156" s="339">
        <v>139</v>
      </c>
      <c r="G156" s="339">
        <v>639</v>
      </c>
      <c r="H156" s="362" t="s">
        <v>698</v>
      </c>
      <c r="I156" s="362" t="s">
        <v>698</v>
      </c>
      <c r="J156" s="362" t="s">
        <v>698</v>
      </c>
      <c r="K156" s="362" t="s">
        <v>698</v>
      </c>
    </row>
    <row r="157" spans="1:11" ht="12" customHeight="1" x14ac:dyDescent="0.2">
      <c r="A157" s="548"/>
      <c r="B157" s="548"/>
      <c r="C157" s="300" t="s">
        <v>426</v>
      </c>
      <c r="D157" s="339">
        <v>810</v>
      </c>
      <c r="E157" s="362" t="s">
        <v>698</v>
      </c>
      <c r="F157" s="339">
        <v>248</v>
      </c>
      <c r="G157" s="339">
        <v>562</v>
      </c>
      <c r="H157" s="362" t="s">
        <v>698</v>
      </c>
      <c r="I157" s="362" t="s">
        <v>698</v>
      </c>
      <c r="J157" s="362" t="s">
        <v>698</v>
      </c>
      <c r="K157" s="362" t="s">
        <v>698</v>
      </c>
    </row>
    <row r="158" spans="1:11" ht="12" customHeight="1" x14ac:dyDescent="0.2">
      <c r="A158" s="548"/>
      <c r="B158" s="548"/>
      <c r="C158" s="300" t="s">
        <v>258</v>
      </c>
      <c r="D158" s="339">
        <v>23864</v>
      </c>
      <c r="E158" s="362" t="s">
        <v>698</v>
      </c>
      <c r="F158" s="339">
        <v>9969</v>
      </c>
      <c r="G158" s="339">
        <v>13895</v>
      </c>
      <c r="H158" s="362" t="s">
        <v>698</v>
      </c>
      <c r="I158" s="362" t="s">
        <v>698</v>
      </c>
      <c r="J158" s="362" t="s">
        <v>698</v>
      </c>
      <c r="K158" s="362" t="s">
        <v>698</v>
      </c>
    </row>
    <row r="159" spans="1:11" ht="12" customHeight="1" x14ac:dyDescent="0.2">
      <c r="A159" s="548"/>
      <c r="B159" s="548"/>
      <c r="C159" s="300" t="s">
        <v>427</v>
      </c>
      <c r="D159" s="339">
        <v>2348</v>
      </c>
      <c r="E159" s="362" t="s">
        <v>698</v>
      </c>
      <c r="F159" s="339">
        <v>910</v>
      </c>
      <c r="G159" s="339">
        <v>1438</v>
      </c>
      <c r="H159" s="362" t="s">
        <v>698</v>
      </c>
      <c r="I159" s="362" t="s">
        <v>698</v>
      </c>
      <c r="J159" s="362" t="s">
        <v>698</v>
      </c>
      <c r="K159" s="362" t="s">
        <v>698</v>
      </c>
    </row>
    <row r="160" spans="1:11" ht="12" customHeight="1" x14ac:dyDescent="0.2">
      <c r="A160" s="548"/>
      <c r="B160" s="548"/>
      <c r="C160" s="300" t="s">
        <v>259</v>
      </c>
      <c r="D160" s="339">
        <v>4692</v>
      </c>
      <c r="E160" s="362" t="s">
        <v>698</v>
      </c>
      <c r="F160" s="339">
        <v>624</v>
      </c>
      <c r="G160" s="339">
        <v>4068</v>
      </c>
      <c r="H160" s="362" t="s">
        <v>698</v>
      </c>
      <c r="I160" s="362" t="s">
        <v>698</v>
      </c>
      <c r="J160" s="362" t="s">
        <v>698</v>
      </c>
      <c r="K160" s="362" t="s">
        <v>698</v>
      </c>
    </row>
    <row r="161" spans="1:11" ht="12" customHeight="1" x14ac:dyDescent="0.2">
      <c r="A161" s="548"/>
      <c r="B161" s="548"/>
      <c r="C161" s="300" t="s">
        <v>428</v>
      </c>
      <c r="D161" s="339">
        <v>1773</v>
      </c>
      <c r="E161" s="362" t="s">
        <v>698</v>
      </c>
      <c r="F161" s="339">
        <v>463</v>
      </c>
      <c r="G161" s="339">
        <v>1310</v>
      </c>
      <c r="H161" s="362" t="s">
        <v>698</v>
      </c>
      <c r="I161" s="362" t="s">
        <v>698</v>
      </c>
      <c r="J161" s="362" t="s">
        <v>698</v>
      </c>
      <c r="K161" s="362" t="s">
        <v>698</v>
      </c>
    </row>
    <row r="162" spans="1:11" ht="12" customHeight="1" x14ac:dyDescent="0.2">
      <c r="A162" s="548"/>
      <c r="B162" s="548"/>
      <c r="C162" s="300" t="s">
        <v>159</v>
      </c>
      <c r="D162" s="339">
        <v>1287</v>
      </c>
      <c r="E162" s="362" t="s">
        <v>698</v>
      </c>
      <c r="F162" s="339">
        <v>296</v>
      </c>
      <c r="G162" s="339">
        <v>991</v>
      </c>
      <c r="H162" s="362" t="s">
        <v>698</v>
      </c>
      <c r="I162" s="362" t="s">
        <v>698</v>
      </c>
      <c r="J162" s="362" t="s">
        <v>698</v>
      </c>
      <c r="K162" s="362" t="s">
        <v>698</v>
      </c>
    </row>
    <row r="163" spans="1:11" ht="12" customHeight="1" x14ac:dyDescent="0.2">
      <c r="A163" s="548"/>
      <c r="B163" s="549" t="s">
        <v>260</v>
      </c>
      <c r="C163" s="300" t="s">
        <v>140</v>
      </c>
      <c r="D163" s="339">
        <v>52194</v>
      </c>
      <c r="E163" s="362" t="s">
        <v>698</v>
      </c>
      <c r="F163" s="339">
        <v>13228</v>
      </c>
      <c r="G163" s="339">
        <v>33035</v>
      </c>
      <c r="H163" s="362" t="s">
        <v>698</v>
      </c>
      <c r="I163" s="362" t="s">
        <v>698</v>
      </c>
      <c r="J163" s="362" t="s">
        <v>698</v>
      </c>
      <c r="K163" s="362" t="s">
        <v>698</v>
      </c>
    </row>
    <row r="164" spans="1:11" ht="12" customHeight="1" x14ac:dyDescent="0.2">
      <c r="A164" s="548"/>
      <c r="B164" s="548"/>
      <c r="C164" s="300" t="s">
        <v>429</v>
      </c>
      <c r="D164" s="339">
        <v>1007</v>
      </c>
      <c r="E164" s="362" t="s">
        <v>698</v>
      </c>
      <c r="F164" s="339">
        <v>320</v>
      </c>
      <c r="G164" s="339">
        <v>687</v>
      </c>
      <c r="H164" s="362" t="s">
        <v>698</v>
      </c>
      <c r="I164" s="362" t="s">
        <v>698</v>
      </c>
      <c r="J164" s="362" t="s">
        <v>698</v>
      </c>
      <c r="K164" s="362" t="s">
        <v>698</v>
      </c>
    </row>
    <row r="165" spans="1:11" ht="12" customHeight="1" x14ac:dyDescent="0.2">
      <c r="A165" s="548"/>
      <c r="B165" s="548"/>
      <c r="C165" s="300" t="s">
        <v>262</v>
      </c>
      <c r="D165" s="339">
        <v>7076</v>
      </c>
      <c r="E165" s="362" t="s">
        <v>698</v>
      </c>
      <c r="F165" s="339">
        <v>1718</v>
      </c>
      <c r="G165" s="339">
        <v>5186</v>
      </c>
      <c r="H165" s="362" t="s">
        <v>698</v>
      </c>
      <c r="I165" s="362" t="s">
        <v>698</v>
      </c>
      <c r="J165" s="362" t="s">
        <v>698</v>
      </c>
      <c r="K165" s="362" t="s">
        <v>698</v>
      </c>
    </row>
    <row r="166" spans="1:11" ht="12" customHeight="1" x14ac:dyDescent="0.2">
      <c r="A166" s="548"/>
      <c r="B166" s="548"/>
      <c r="C166" s="300" t="s">
        <v>430</v>
      </c>
      <c r="D166" s="339">
        <v>1634</v>
      </c>
      <c r="E166" s="362" t="s">
        <v>698</v>
      </c>
      <c r="F166" s="339">
        <v>496</v>
      </c>
      <c r="G166" s="339">
        <v>1138</v>
      </c>
      <c r="H166" s="362" t="s">
        <v>698</v>
      </c>
      <c r="I166" s="362" t="s">
        <v>698</v>
      </c>
      <c r="J166" s="362" t="s">
        <v>698</v>
      </c>
      <c r="K166" s="362" t="s">
        <v>698</v>
      </c>
    </row>
    <row r="167" spans="1:11" ht="12" customHeight="1" x14ac:dyDescent="0.2">
      <c r="A167" s="548"/>
      <c r="B167" s="548"/>
      <c r="C167" s="300" t="s">
        <v>261</v>
      </c>
      <c r="D167" s="339">
        <v>2545</v>
      </c>
      <c r="E167" s="362" t="s">
        <v>698</v>
      </c>
      <c r="F167" s="339">
        <v>794</v>
      </c>
      <c r="G167" s="339">
        <v>1751</v>
      </c>
      <c r="H167" s="362" t="s">
        <v>698</v>
      </c>
      <c r="I167" s="362" t="s">
        <v>698</v>
      </c>
      <c r="J167" s="362" t="s">
        <v>698</v>
      </c>
      <c r="K167" s="362" t="s">
        <v>698</v>
      </c>
    </row>
    <row r="168" spans="1:11" ht="12" customHeight="1" x14ac:dyDescent="0.2">
      <c r="A168" s="548"/>
      <c r="B168" s="548"/>
      <c r="C168" s="300" t="s">
        <v>431</v>
      </c>
      <c r="D168" s="339">
        <v>1054</v>
      </c>
      <c r="E168" s="362" t="s">
        <v>698</v>
      </c>
      <c r="F168" s="339">
        <v>429</v>
      </c>
      <c r="G168" s="339">
        <v>625</v>
      </c>
      <c r="H168" s="362" t="s">
        <v>698</v>
      </c>
      <c r="I168" s="362" t="s">
        <v>698</v>
      </c>
      <c r="J168" s="362" t="s">
        <v>698</v>
      </c>
      <c r="K168" s="362" t="s">
        <v>698</v>
      </c>
    </row>
    <row r="169" spans="1:11" ht="12" customHeight="1" x14ac:dyDescent="0.2">
      <c r="A169" s="548"/>
      <c r="B169" s="548"/>
      <c r="C169" s="300" t="s">
        <v>263</v>
      </c>
      <c r="D169" s="339">
        <v>35139</v>
      </c>
      <c r="E169" s="362" t="s">
        <v>698</v>
      </c>
      <c r="F169" s="339">
        <v>8729</v>
      </c>
      <c r="G169" s="339">
        <v>20651</v>
      </c>
      <c r="H169" s="362" t="s">
        <v>698</v>
      </c>
      <c r="I169" s="362" t="s">
        <v>698</v>
      </c>
      <c r="J169" s="362" t="s">
        <v>698</v>
      </c>
      <c r="K169" s="362" t="s">
        <v>698</v>
      </c>
    </row>
    <row r="170" spans="1:11" ht="12" customHeight="1" x14ac:dyDescent="0.2">
      <c r="A170" s="548"/>
      <c r="B170" s="548"/>
      <c r="C170" s="300" t="s">
        <v>264</v>
      </c>
      <c r="D170" s="339">
        <v>3395</v>
      </c>
      <c r="E170" s="362" t="s">
        <v>698</v>
      </c>
      <c r="F170" s="339">
        <v>641</v>
      </c>
      <c r="G170" s="339">
        <v>2754</v>
      </c>
      <c r="H170" s="362" t="s">
        <v>698</v>
      </c>
      <c r="I170" s="362" t="s">
        <v>698</v>
      </c>
      <c r="J170" s="362" t="s">
        <v>698</v>
      </c>
      <c r="K170" s="362" t="s">
        <v>698</v>
      </c>
    </row>
    <row r="171" spans="1:11" ht="12" customHeight="1" x14ac:dyDescent="0.2">
      <c r="A171" s="548"/>
      <c r="B171" s="548"/>
      <c r="C171" s="300" t="s">
        <v>159</v>
      </c>
      <c r="D171" s="339">
        <v>344</v>
      </c>
      <c r="E171" s="362" t="s">
        <v>698</v>
      </c>
      <c r="F171" s="339">
        <v>101</v>
      </c>
      <c r="G171" s="339">
        <v>243</v>
      </c>
      <c r="H171" s="362" t="s">
        <v>698</v>
      </c>
      <c r="I171" s="362" t="s">
        <v>698</v>
      </c>
      <c r="J171" s="362" t="s">
        <v>698</v>
      </c>
      <c r="K171" s="362" t="s">
        <v>698</v>
      </c>
    </row>
    <row r="172" spans="1:11" ht="12" customHeight="1" x14ac:dyDescent="0.2">
      <c r="A172" s="548"/>
      <c r="B172" s="549" t="s">
        <v>265</v>
      </c>
      <c r="C172" s="300" t="s">
        <v>140</v>
      </c>
      <c r="D172" s="339">
        <v>274533</v>
      </c>
      <c r="E172" s="362" t="s">
        <v>698</v>
      </c>
      <c r="F172" s="339">
        <v>145912</v>
      </c>
      <c r="G172" s="339">
        <v>86786</v>
      </c>
      <c r="H172" s="362" t="s">
        <v>698</v>
      </c>
      <c r="I172" s="362" t="s">
        <v>698</v>
      </c>
      <c r="J172" s="362" t="s">
        <v>698</v>
      </c>
      <c r="K172" s="362" t="s">
        <v>698</v>
      </c>
    </row>
    <row r="173" spans="1:11" ht="12" customHeight="1" x14ac:dyDescent="0.2">
      <c r="A173" s="548"/>
      <c r="B173" s="548"/>
      <c r="C173" s="300" t="s">
        <v>266</v>
      </c>
      <c r="D173" s="339">
        <v>11207</v>
      </c>
      <c r="E173" s="362" t="s">
        <v>698</v>
      </c>
      <c r="F173" s="339">
        <v>2766</v>
      </c>
      <c r="G173" s="339">
        <v>3276</v>
      </c>
      <c r="H173" s="362" t="s">
        <v>698</v>
      </c>
      <c r="I173" s="362" t="s">
        <v>698</v>
      </c>
      <c r="J173" s="362" t="s">
        <v>698</v>
      </c>
      <c r="K173" s="362" t="s">
        <v>698</v>
      </c>
    </row>
    <row r="174" spans="1:11" ht="12" customHeight="1" x14ac:dyDescent="0.2">
      <c r="A174" s="548"/>
      <c r="B174" s="548"/>
      <c r="C174" s="300" t="s">
        <v>269</v>
      </c>
      <c r="D174" s="339">
        <v>123582</v>
      </c>
      <c r="E174" s="362" t="s">
        <v>698</v>
      </c>
      <c r="F174" s="339">
        <v>65424</v>
      </c>
      <c r="G174" s="339">
        <v>45828</v>
      </c>
      <c r="H174" s="362" t="s">
        <v>698</v>
      </c>
      <c r="I174" s="362" t="s">
        <v>698</v>
      </c>
      <c r="J174" s="362" t="s">
        <v>698</v>
      </c>
      <c r="K174" s="362" t="s">
        <v>698</v>
      </c>
    </row>
    <row r="175" spans="1:11" ht="12" customHeight="1" x14ac:dyDescent="0.2">
      <c r="A175" s="548"/>
      <c r="B175" s="548"/>
      <c r="C175" s="300" t="s">
        <v>267</v>
      </c>
      <c r="D175" s="339">
        <v>6110</v>
      </c>
      <c r="E175" s="362" t="s">
        <v>698</v>
      </c>
      <c r="F175" s="339">
        <v>1383</v>
      </c>
      <c r="G175" s="339">
        <v>4727</v>
      </c>
      <c r="H175" s="362" t="s">
        <v>698</v>
      </c>
      <c r="I175" s="362" t="s">
        <v>698</v>
      </c>
      <c r="J175" s="362" t="s">
        <v>698</v>
      </c>
      <c r="K175" s="362" t="s">
        <v>698</v>
      </c>
    </row>
    <row r="176" spans="1:11" ht="12" customHeight="1" x14ac:dyDescent="0.2">
      <c r="A176" s="548"/>
      <c r="B176" s="548"/>
      <c r="C176" s="300" t="s">
        <v>432</v>
      </c>
      <c r="D176" s="339">
        <v>1023</v>
      </c>
      <c r="E176" s="362" t="s">
        <v>698</v>
      </c>
      <c r="F176" s="339">
        <v>334</v>
      </c>
      <c r="G176" s="339">
        <v>689</v>
      </c>
      <c r="H176" s="362" t="s">
        <v>698</v>
      </c>
      <c r="I176" s="362" t="s">
        <v>698</v>
      </c>
      <c r="J176" s="362" t="s">
        <v>698</v>
      </c>
      <c r="K176" s="362" t="s">
        <v>698</v>
      </c>
    </row>
    <row r="177" spans="1:11" ht="12" customHeight="1" x14ac:dyDescent="0.2">
      <c r="A177" s="548"/>
      <c r="B177" s="548"/>
      <c r="C177" s="300" t="s">
        <v>268</v>
      </c>
      <c r="D177" s="339">
        <v>132491</v>
      </c>
      <c r="E177" s="362" t="s">
        <v>698</v>
      </c>
      <c r="F177" s="339">
        <v>75943</v>
      </c>
      <c r="G177" s="339">
        <v>32208</v>
      </c>
      <c r="H177" s="362" t="s">
        <v>698</v>
      </c>
      <c r="I177" s="362" t="s">
        <v>698</v>
      </c>
      <c r="J177" s="362" t="s">
        <v>698</v>
      </c>
      <c r="K177" s="362" t="s">
        <v>698</v>
      </c>
    </row>
    <row r="178" spans="1:11" ht="12" customHeight="1" x14ac:dyDescent="0.2">
      <c r="A178" s="548"/>
      <c r="B178" s="548"/>
      <c r="C178" s="300" t="s">
        <v>159</v>
      </c>
      <c r="D178" s="339">
        <v>120</v>
      </c>
      <c r="E178" s="362" t="s">
        <v>698</v>
      </c>
      <c r="F178" s="339">
        <v>62</v>
      </c>
      <c r="G178" s="339">
        <v>58</v>
      </c>
      <c r="H178" s="362" t="s">
        <v>698</v>
      </c>
      <c r="I178" s="362" t="s">
        <v>698</v>
      </c>
      <c r="J178" s="362" t="s">
        <v>698</v>
      </c>
      <c r="K178" s="362" t="s">
        <v>698</v>
      </c>
    </row>
    <row r="179" spans="1:11" ht="12" customHeight="1" x14ac:dyDescent="0.2">
      <c r="A179" s="548"/>
      <c r="B179" s="549" t="s">
        <v>270</v>
      </c>
      <c r="C179" s="300" t="s">
        <v>140</v>
      </c>
      <c r="D179" s="339">
        <v>37656</v>
      </c>
      <c r="E179" s="362" t="s">
        <v>698</v>
      </c>
      <c r="F179" s="339">
        <v>7519</v>
      </c>
      <c r="G179" s="339">
        <v>9212</v>
      </c>
      <c r="H179" s="362" t="s">
        <v>698</v>
      </c>
      <c r="I179" s="362" t="s">
        <v>698</v>
      </c>
      <c r="J179" s="362" t="s">
        <v>698</v>
      </c>
      <c r="K179" s="362" t="s">
        <v>698</v>
      </c>
    </row>
    <row r="180" spans="1:11" ht="12" customHeight="1" x14ac:dyDescent="0.2">
      <c r="A180" s="548"/>
      <c r="B180" s="548"/>
      <c r="C180" s="300" t="s">
        <v>273</v>
      </c>
      <c r="D180" s="339">
        <v>25042</v>
      </c>
      <c r="E180" s="362" t="s">
        <v>698</v>
      </c>
      <c r="F180" s="339">
        <v>6856</v>
      </c>
      <c r="G180" s="339">
        <v>7929</v>
      </c>
      <c r="H180" s="362" t="s">
        <v>698</v>
      </c>
      <c r="I180" s="362" t="s">
        <v>698</v>
      </c>
      <c r="J180" s="362" t="s">
        <v>698</v>
      </c>
      <c r="K180" s="362" t="s">
        <v>698</v>
      </c>
    </row>
    <row r="181" spans="1:11" ht="12" customHeight="1" x14ac:dyDescent="0.2">
      <c r="A181" s="548"/>
      <c r="B181" s="548"/>
      <c r="C181" s="300" t="s">
        <v>271</v>
      </c>
      <c r="D181" s="339">
        <v>7071</v>
      </c>
      <c r="E181" s="362" t="s">
        <v>698</v>
      </c>
      <c r="F181" s="339">
        <v>211</v>
      </c>
      <c r="G181" s="339">
        <v>393</v>
      </c>
      <c r="H181" s="362" t="s">
        <v>698</v>
      </c>
      <c r="I181" s="362" t="s">
        <v>698</v>
      </c>
      <c r="J181" s="362" t="s">
        <v>698</v>
      </c>
      <c r="K181" s="362" t="s">
        <v>698</v>
      </c>
    </row>
    <row r="182" spans="1:11" ht="12" customHeight="1" x14ac:dyDescent="0.2">
      <c r="A182" s="548"/>
      <c r="B182" s="548"/>
      <c r="C182" s="300" t="s">
        <v>272</v>
      </c>
      <c r="D182" s="339">
        <v>4475</v>
      </c>
      <c r="E182" s="362" t="s">
        <v>698</v>
      </c>
      <c r="F182" s="339">
        <v>123</v>
      </c>
      <c r="G182" s="339">
        <v>151</v>
      </c>
      <c r="H182" s="362" t="s">
        <v>698</v>
      </c>
      <c r="I182" s="362" t="s">
        <v>698</v>
      </c>
      <c r="J182" s="362" t="s">
        <v>698</v>
      </c>
      <c r="K182" s="362" t="s">
        <v>698</v>
      </c>
    </row>
    <row r="183" spans="1:11" ht="12" customHeight="1" x14ac:dyDescent="0.2">
      <c r="A183" s="548"/>
      <c r="B183" s="548"/>
      <c r="C183" s="300" t="s">
        <v>433</v>
      </c>
      <c r="D183" s="339">
        <v>601</v>
      </c>
      <c r="E183" s="362" t="s">
        <v>698</v>
      </c>
      <c r="F183" s="339">
        <v>148</v>
      </c>
      <c r="G183" s="339">
        <v>453</v>
      </c>
      <c r="H183" s="362" t="s">
        <v>698</v>
      </c>
      <c r="I183" s="362" t="s">
        <v>698</v>
      </c>
      <c r="J183" s="362" t="s">
        <v>698</v>
      </c>
      <c r="K183" s="362" t="s">
        <v>698</v>
      </c>
    </row>
    <row r="184" spans="1:11" ht="12" customHeight="1" x14ac:dyDescent="0.2">
      <c r="A184" s="548"/>
      <c r="B184" s="548"/>
      <c r="C184" s="300" t="s">
        <v>159</v>
      </c>
      <c r="D184" s="339">
        <v>467</v>
      </c>
      <c r="E184" s="362" t="s">
        <v>698</v>
      </c>
      <c r="F184" s="339">
        <v>181</v>
      </c>
      <c r="G184" s="339">
        <v>286</v>
      </c>
      <c r="H184" s="362" t="s">
        <v>698</v>
      </c>
      <c r="I184" s="362" t="s">
        <v>698</v>
      </c>
      <c r="J184" s="362" t="s">
        <v>698</v>
      </c>
      <c r="K184" s="362" t="s">
        <v>698</v>
      </c>
    </row>
    <row r="185" spans="1:11" ht="12" customHeight="1" x14ac:dyDescent="0.2">
      <c r="A185" s="548"/>
      <c r="B185" s="549" t="s">
        <v>434</v>
      </c>
      <c r="C185" s="300" t="s">
        <v>140</v>
      </c>
      <c r="D185" s="339">
        <v>5976</v>
      </c>
      <c r="E185" s="362" t="s">
        <v>698</v>
      </c>
      <c r="F185" s="339">
        <v>2998</v>
      </c>
      <c r="G185" s="339">
        <v>2978</v>
      </c>
      <c r="H185" s="362" t="s">
        <v>698</v>
      </c>
      <c r="I185" s="362" t="s">
        <v>698</v>
      </c>
      <c r="J185" s="362" t="s">
        <v>698</v>
      </c>
      <c r="K185" s="362" t="s">
        <v>698</v>
      </c>
    </row>
    <row r="186" spans="1:11" ht="12" customHeight="1" x14ac:dyDescent="0.2">
      <c r="A186" s="548"/>
      <c r="B186" s="548"/>
      <c r="C186" s="300" t="s">
        <v>435</v>
      </c>
      <c r="D186" s="339">
        <v>657</v>
      </c>
      <c r="E186" s="362" t="s">
        <v>698</v>
      </c>
      <c r="F186" s="339">
        <v>401</v>
      </c>
      <c r="G186" s="339">
        <v>256</v>
      </c>
      <c r="H186" s="362" t="s">
        <v>698</v>
      </c>
      <c r="I186" s="362" t="s">
        <v>698</v>
      </c>
      <c r="J186" s="362" t="s">
        <v>698</v>
      </c>
      <c r="K186" s="362" t="s">
        <v>698</v>
      </c>
    </row>
    <row r="187" spans="1:11" ht="12" customHeight="1" x14ac:dyDescent="0.2">
      <c r="A187" s="548"/>
      <c r="B187" s="548"/>
      <c r="C187" s="300" t="s">
        <v>436</v>
      </c>
      <c r="D187" s="339">
        <v>1262</v>
      </c>
      <c r="E187" s="362" t="s">
        <v>698</v>
      </c>
      <c r="F187" s="339">
        <v>33</v>
      </c>
      <c r="G187" s="339">
        <v>1229</v>
      </c>
      <c r="H187" s="362" t="s">
        <v>698</v>
      </c>
      <c r="I187" s="362" t="s">
        <v>698</v>
      </c>
      <c r="J187" s="362" t="s">
        <v>698</v>
      </c>
      <c r="K187" s="362" t="s">
        <v>698</v>
      </c>
    </row>
    <row r="188" spans="1:11" ht="12" customHeight="1" x14ac:dyDescent="0.2">
      <c r="A188" s="548"/>
      <c r="B188" s="548"/>
      <c r="C188" s="300" t="s">
        <v>437</v>
      </c>
      <c r="D188" s="339">
        <v>3027</v>
      </c>
      <c r="E188" s="362" t="s">
        <v>698</v>
      </c>
      <c r="F188" s="339">
        <v>2187</v>
      </c>
      <c r="G188" s="339">
        <v>840</v>
      </c>
      <c r="H188" s="362" t="s">
        <v>698</v>
      </c>
      <c r="I188" s="362" t="s">
        <v>698</v>
      </c>
      <c r="J188" s="362" t="s">
        <v>698</v>
      </c>
      <c r="K188" s="362" t="s">
        <v>698</v>
      </c>
    </row>
    <row r="189" spans="1:11" ht="12" customHeight="1" x14ac:dyDescent="0.2">
      <c r="A189" s="548"/>
      <c r="B189" s="548"/>
      <c r="C189" s="300" t="s">
        <v>438</v>
      </c>
      <c r="D189" s="339">
        <v>589</v>
      </c>
      <c r="E189" s="362" t="s">
        <v>698</v>
      </c>
      <c r="F189" s="339">
        <v>259</v>
      </c>
      <c r="G189" s="339">
        <v>330</v>
      </c>
      <c r="H189" s="362" t="s">
        <v>698</v>
      </c>
      <c r="I189" s="362" t="s">
        <v>698</v>
      </c>
      <c r="J189" s="362" t="s">
        <v>698</v>
      </c>
      <c r="K189" s="362" t="s">
        <v>698</v>
      </c>
    </row>
    <row r="190" spans="1:11" ht="12" customHeight="1" x14ac:dyDescent="0.2">
      <c r="A190" s="548"/>
      <c r="B190" s="548"/>
      <c r="C190" s="300" t="s">
        <v>159</v>
      </c>
      <c r="D190" s="339">
        <v>441</v>
      </c>
      <c r="E190" s="362" t="s">
        <v>698</v>
      </c>
      <c r="F190" s="339">
        <v>118</v>
      </c>
      <c r="G190" s="339">
        <v>323</v>
      </c>
      <c r="H190" s="362" t="s">
        <v>698</v>
      </c>
      <c r="I190" s="362" t="s">
        <v>698</v>
      </c>
      <c r="J190" s="362" t="s">
        <v>698</v>
      </c>
      <c r="K190" s="362" t="s">
        <v>698</v>
      </c>
    </row>
    <row r="191" spans="1:11" ht="12" customHeight="1" x14ac:dyDescent="0.2">
      <c r="A191" s="548"/>
      <c r="B191" s="549" t="s">
        <v>404</v>
      </c>
      <c r="C191" s="300" t="s">
        <v>140</v>
      </c>
      <c r="D191" s="339">
        <v>171400</v>
      </c>
      <c r="E191" s="362" t="s">
        <v>698</v>
      </c>
      <c r="F191" s="339">
        <v>28698</v>
      </c>
      <c r="G191" s="339">
        <v>70065</v>
      </c>
      <c r="H191" s="362" t="s">
        <v>698</v>
      </c>
      <c r="I191" s="362" t="s">
        <v>698</v>
      </c>
      <c r="J191" s="362" t="s">
        <v>698</v>
      </c>
      <c r="K191" s="362" t="s">
        <v>698</v>
      </c>
    </row>
    <row r="192" spans="1:11" ht="12" customHeight="1" x14ac:dyDescent="0.2">
      <c r="A192" s="548"/>
      <c r="B192" s="548"/>
      <c r="C192" s="300" t="s">
        <v>275</v>
      </c>
      <c r="D192" s="339">
        <v>44301</v>
      </c>
      <c r="E192" s="362" t="s">
        <v>698</v>
      </c>
      <c r="F192" s="339">
        <v>6082</v>
      </c>
      <c r="G192" s="339">
        <v>31117</v>
      </c>
      <c r="H192" s="362" t="s">
        <v>698</v>
      </c>
      <c r="I192" s="362" t="s">
        <v>698</v>
      </c>
      <c r="J192" s="362" t="s">
        <v>698</v>
      </c>
      <c r="K192" s="362" t="s">
        <v>698</v>
      </c>
    </row>
    <row r="193" spans="1:11" ht="12" customHeight="1" x14ac:dyDescent="0.2">
      <c r="A193" s="548"/>
      <c r="B193" s="548"/>
      <c r="C193" s="300" t="s">
        <v>276</v>
      </c>
      <c r="D193" s="339">
        <v>4639</v>
      </c>
      <c r="E193" s="362" t="s">
        <v>698</v>
      </c>
      <c r="F193" s="339">
        <v>0</v>
      </c>
      <c r="G193" s="339">
        <v>148</v>
      </c>
      <c r="H193" s="362" t="s">
        <v>698</v>
      </c>
      <c r="I193" s="362" t="s">
        <v>698</v>
      </c>
      <c r="J193" s="362" t="s">
        <v>698</v>
      </c>
      <c r="K193" s="362" t="s">
        <v>698</v>
      </c>
    </row>
    <row r="194" spans="1:11" ht="12" customHeight="1" x14ac:dyDescent="0.2">
      <c r="A194" s="548"/>
      <c r="B194" s="548"/>
      <c r="C194" s="300" t="s">
        <v>439</v>
      </c>
      <c r="D194" s="339">
        <v>912</v>
      </c>
      <c r="E194" s="362" t="s">
        <v>698</v>
      </c>
      <c r="F194" s="339">
        <v>112</v>
      </c>
      <c r="G194" s="339">
        <v>800</v>
      </c>
      <c r="H194" s="362" t="s">
        <v>698</v>
      </c>
      <c r="I194" s="362" t="s">
        <v>698</v>
      </c>
      <c r="J194" s="362" t="s">
        <v>698</v>
      </c>
      <c r="K194" s="362" t="s">
        <v>698</v>
      </c>
    </row>
    <row r="195" spans="1:11" ht="12" customHeight="1" x14ac:dyDescent="0.2">
      <c r="A195" s="548"/>
      <c r="B195" s="548"/>
      <c r="C195" s="300" t="s">
        <v>274</v>
      </c>
      <c r="D195" s="339">
        <v>121351</v>
      </c>
      <c r="E195" s="362" t="s">
        <v>698</v>
      </c>
      <c r="F195" s="339">
        <v>22504</v>
      </c>
      <c r="G195" s="339">
        <v>37803</v>
      </c>
      <c r="H195" s="362" t="s">
        <v>698</v>
      </c>
      <c r="I195" s="362" t="s">
        <v>698</v>
      </c>
      <c r="J195" s="362" t="s">
        <v>698</v>
      </c>
      <c r="K195" s="362" t="s">
        <v>698</v>
      </c>
    </row>
    <row r="196" spans="1:11" ht="12" customHeight="1" x14ac:dyDescent="0.2">
      <c r="A196" s="548"/>
      <c r="B196" s="548"/>
      <c r="C196" s="300" t="s">
        <v>159</v>
      </c>
      <c r="D196" s="339">
        <v>197</v>
      </c>
      <c r="E196" s="362" t="s">
        <v>698</v>
      </c>
      <c r="F196" s="339">
        <v>0</v>
      </c>
      <c r="G196" s="339">
        <v>197</v>
      </c>
      <c r="H196" s="362" t="s">
        <v>698</v>
      </c>
      <c r="I196" s="362" t="s">
        <v>698</v>
      </c>
      <c r="J196" s="362" t="s">
        <v>698</v>
      </c>
      <c r="K196" s="362" t="s">
        <v>698</v>
      </c>
    </row>
    <row r="197" spans="1:11" ht="12" customHeight="1" x14ac:dyDescent="0.2">
      <c r="A197" s="548"/>
      <c r="B197" s="549" t="s">
        <v>277</v>
      </c>
      <c r="C197" s="300" t="s">
        <v>140</v>
      </c>
      <c r="D197" s="339">
        <v>1156</v>
      </c>
      <c r="E197" s="362" t="s">
        <v>698</v>
      </c>
      <c r="F197" s="339">
        <v>198</v>
      </c>
      <c r="G197" s="339">
        <v>901</v>
      </c>
      <c r="H197" s="362" t="s">
        <v>698</v>
      </c>
      <c r="I197" s="362" t="s">
        <v>698</v>
      </c>
      <c r="J197" s="362" t="s">
        <v>698</v>
      </c>
      <c r="K197" s="362" t="s">
        <v>698</v>
      </c>
    </row>
    <row r="198" spans="1:11" ht="12" customHeight="1" x14ac:dyDescent="0.2">
      <c r="A198" s="548"/>
      <c r="B198" s="548"/>
      <c r="C198" s="300" t="s">
        <v>440</v>
      </c>
      <c r="D198" s="339">
        <v>1099</v>
      </c>
      <c r="E198" s="362" t="s">
        <v>698</v>
      </c>
      <c r="F198" s="339">
        <v>198</v>
      </c>
      <c r="G198" s="339">
        <v>901</v>
      </c>
      <c r="H198" s="362" t="s">
        <v>698</v>
      </c>
      <c r="I198" s="362" t="s">
        <v>698</v>
      </c>
      <c r="J198" s="362" t="s">
        <v>698</v>
      </c>
      <c r="K198" s="362" t="s">
        <v>698</v>
      </c>
    </row>
    <row r="199" spans="1:11" ht="12" customHeight="1" x14ac:dyDescent="0.2">
      <c r="A199" s="548"/>
      <c r="B199" s="548"/>
      <c r="C199" s="300" t="s">
        <v>159</v>
      </c>
      <c r="D199" s="339">
        <v>57</v>
      </c>
      <c r="E199" s="362" t="s">
        <v>698</v>
      </c>
      <c r="F199" s="339">
        <v>0</v>
      </c>
      <c r="G199" s="339">
        <v>0</v>
      </c>
      <c r="H199" s="362" t="s">
        <v>698</v>
      </c>
      <c r="I199" s="362" t="s">
        <v>698</v>
      </c>
      <c r="J199" s="362" t="s">
        <v>698</v>
      </c>
      <c r="K199" s="362" t="s">
        <v>698</v>
      </c>
    </row>
    <row r="200" spans="1:11" ht="12" customHeight="1" x14ac:dyDescent="0.2">
      <c r="A200" s="548"/>
      <c r="B200" s="300" t="s">
        <v>278</v>
      </c>
      <c r="C200" s="300" t="s">
        <v>279</v>
      </c>
      <c r="D200" s="339">
        <v>3231</v>
      </c>
      <c r="E200" s="362" t="s">
        <v>698</v>
      </c>
      <c r="F200" s="339">
        <v>201</v>
      </c>
      <c r="G200" s="339">
        <v>3030</v>
      </c>
      <c r="H200" s="362" t="s">
        <v>698</v>
      </c>
      <c r="I200" s="362" t="s">
        <v>698</v>
      </c>
      <c r="J200" s="362" t="s">
        <v>698</v>
      </c>
      <c r="K200" s="362" t="s">
        <v>698</v>
      </c>
    </row>
    <row r="201" spans="1:11" ht="12" customHeight="1" x14ac:dyDescent="0.2">
      <c r="A201" s="548"/>
      <c r="B201" s="549" t="s">
        <v>280</v>
      </c>
      <c r="C201" s="300" t="s">
        <v>140</v>
      </c>
      <c r="D201" s="339">
        <v>470891</v>
      </c>
      <c r="E201" s="362" t="s">
        <v>698</v>
      </c>
      <c r="F201" s="339">
        <v>183253</v>
      </c>
      <c r="G201" s="339">
        <v>194429</v>
      </c>
      <c r="H201" s="362" t="s">
        <v>698</v>
      </c>
      <c r="I201" s="362" t="s">
        <v>698</v>
      </c>
      <c r="J201" s="362" t="s">
        <v>698</v>
      </c>
      <c r="K201" s="362" t="s">
        <v>698</v>
      </c>
    </row>
    <row r="202" spans="1:11" ht="12" customHeight="1" x14ac:dyDescent="0.2">
      <c r="A202" s="548"/>
      <c r="B202" s="548"/>
      <c r="C202" s="300" t="s">
        <v>286</v>
      </c>
      <c r="D202" s="339">
        <v>30541</v>
      </c>
      <c r="E202" s="362" t="s">
        <v>698</v>
      </c>
      <c r="F202" s="339">
        <v>10354</v>
      </c>
      <c r="G202" s="339">
        <v>8533</v>
      </c>
      <c r="H202" s="362" t="s">
        <v>698</v>
      </c>
      <c r="I202" s="362" t="s">
        <v>698</v>
      </c>
      <c r="J202" s="362" t="s">
        <v>698</v>
      </c>
      <c r="K202" s="362" t="s">
        <v>698</v>
      </c>
    </row>
    <row r="203" spans="1:11" ht="12" customHeight="1" x14ac:dyDescent="0.2">
      <c r="A203" s="548"/>
      <c r="B203" s="548"/>
      <c r="C203" s="300" t="s">
        <v>441</v>
      </c>
      <c r="D203" s="339">
        <v>518</v>
      </c>
      <c r="E203" s="362" t="s">
        <v>698</v>
      </c>
      <c r="F203" s="339">
        <v>48</v>
      </c>
      <c r="G203" s="339">
        <v>470</v>
      </c>
      <c r="H203" s="362" t="s">
        <v>698</v>
      </c>
      <c r="I203" s="362" t="s">
        <v>698</v>
      </c>
      <c r="J203" s="362" t="s">
        <v>698</v>
      </c>
      <c r="K203" s="362" t="s">
        <v>698</v>
      </c>
    </row>
    <row r="204" spans="1:11" ht="12" customHeight="1" x14ac:dyDescent="0.2">
      <c r="A204" s="548"/>
      <c r="B204" s="548"/>
      <c r="C204" s="300" t="s">
        <v>287</v>
      </c>
      <c r="D204" s="339">
        <v>128979</v>
      </c>
      <c r="E204" s="362" t="s">
        <v>698</v>
      </c>
      <c r="F204" s="339">
        <v>58072</v>
      </c>
      <c r="G204" s="339">
        <v>47697</v>
      </c>
      <c r="H204" s="362" t="s">
        <v>698</v>
      </c>
      <c r="I204" s="362" t="s">
        <v>698</v>
      </c>
      <c r="J204" s="362" t="s">
        <v>698</v>
      </c>
      <c r="K204" s="362" t="s">
        <v>698</v>
      </c>
    </row>
    <row r="205" spans="1:11" ht="12" customHeight="1" x14ac:dyDescent="0.2">
      <c r="A205" s="548"/>
      <c r="B205" s="548"/>
      <c r="C205" s="300" t="s">
        <v>442</v>
      </c>
      <c r="D205" s="339">
        <v>2124</v>
      </c>
      <c r="E205" s="362" t="s">
        <v>698</v>
      </c>
      <c r="F205" s="339">
        <v>614</v>
      </c>
      <c r="G205" s="339">
        <v>1510</v>
      </c>
      <c r="H205" s="362" t="s">
        <v>698</v>
      </c>
      <c r="I205" s="362" t="s">
        <v>698</v>
      </c>
      <c r="J205" s="362" t="s">
        <v>698</v>
      </c>
      <c r="K205" s="362" t="s">
        <v>698</v>
      </c>
    </row>
    <row r="206" spans="1:11" ht="12" customHeight="1" x14ac:dyDescent="0.2">
      <c r="A206" s="548"/>
      <c r="B206" s="548"/>
      <c r="C206" s="300" t="s">
        <v>281</v>
      </c>
      <c r="D206" s="339">
        <v>10903</v>
      </c>
      <c r="E206" s="362" t="s">
        <v>698</v>
      </c>
      <c r="F206" s="339">
        <v>2708</v>
      </c>
      <c r="G206" s="339">
        <v>4970</v>
      </c>
      <c r="H206" s="362" t="s">
        <v>698</v>
      </c>
      <c r="I206" s="362" t="s">
        <v>698</v>
      </c>
      <c r="J206" s="362" t="s">
        <v>698</v>
      </c>
      <c r="K206" s="362" t="s">
        <v>698</v>
      </c>
    </row>
    <row r="207" spans="1:11" ht="12" customHeight="1" x14ac:dyDescent="0.2">
      <c r="A207" s="548"/>
      <c r="B207" s="548"/>
      <c r="C207" s="300" t="s">
        <v>289</v>
      </c>
      <c r="D207" s="339">
        <v>1407</v>
      </c>
      <c r="E207" s="362" t="s">
        <v>698</v>
      </c>
      <c r="F207" s="339">
        <v>472</v>
      </c>
      <c r="G207" s="339">
        <v>756</v>
      </c>
      <c r="H207" s="362" t="s">
        <v>698</v>
      </c>
      <c r="I207" s="362" t="s">
        <v>698</v>
      </c>
      <c r="J207" s="362" t="s">
        <v>698</v>
      </c>
      <c r="K207" s="362" t="s">
        <v>698</v>
      </c>
    </row>
    <row r="208" spans="1:11" ht="12" customHeight="1" x14ac:dyDescent="0.2">
      <c r="A208" s="548"/>
      <c r="B208" s="548"/>
      <c r="C208" s="300" t="s">
        <v>288</v>
      </c>
      <c r="D208" s="339">
        <v>613</v>
      </c>
      <c r="E208" s="362" t="s">
        <v>698</v>
      </c>
      <c r="F208" s="339">
        <v>259</v>
      </c>
      <c r="G208" s="339">
        <v>354</v>
      </c>
      <c r="H208" s="362" t="s">
        <v>698</v>
      </c>
      <c r="I208" s="362" t="s">
        <v>698</v>
      </c>
      <c r="J208" s="362" t="s">
        <v>698</v>
      </c>
      <c r="K208" s="362" t="s">
        <v>698</v>
      </c>
    </row>
    <row r="209" spans="1:11" ht="12" customHeight="1" x14ac:dyDescent="0.2">
      <c r="A209" s="548"/>
      <c r="B209" s="548"/>
      <c r="C209" s="300" t="s">
        <v>284</v>
      </c>
      <c r="D209" s="339">
        <v>7482</v>
      </c>
      <c r="E209" s="362" t="s">
        <v>698</v>
      </c>
      <c r="F209" s="339">
        <v>113</v>
      </c>
      <c r="G209" s="339">
        <v>3117</v>
      </c>
      <c r="H209" s="362" t="s">
        <v>698</v>
      </c>
      <c r="I209" s="362" t="s">
        <v>698</v>
      </c>
      <c r="J209" s="362" t="s">
        <v>698</v>
      </c>
      <c r="K209" s="362" t="s">
        <v>698</v>
      </c>
    </row>
    <row r="210" spans="1:11" ht="12" customHeight="1" x14ac:dyDescent="0.2">
      <c r="A210" s="548"/>
      <c r="B210" s="548"/>
      <c r="C210" s="300" t="s">
        <v>283</v>
      </c>
      <c r="D210" s="339">
        <v>21415</v>
      </c>
      <c r="E210" s="362" t="s">
        <v>698</v>
      </c>
      <c r="F210" s="339">
        <v>1704</v>
      </c>
      <c r="G210" s="339">
        <v>14320</v>
      </c>
      <c r="H210" s="362" t="s">
        <v>698</v>
      </c>
      <c r="I210" s="362" t="s">
        <v>698</v>
      </c>
      <c r="J210" s="362" t="s">
        <v>698</v>
      </c>
      <c r="K210" s="362" t="s">
        <v>698</v>
      </c>
    </row>
    <row r="211" spans="1:11" ht="12" customHeight="1" x14ac:dyDescent="0.2">
      <c r="A211" s="548"/>
      <c r="B211" s="548"/>
      <c r="C211" s="300" t="s">
        <v>290</v>
      </c>
      <c r="D211" s="339">
        <v>120480</v>
      </c>
      <c r="E211" s="362" t="s">
        <v>698</v>
      </c>
      <c r="F211" s="339">
        <v>65924</v>
      </c>
      <c r="G211" s="339">
        <v>44922</v>
      </c>
      <c r="H211" s="362" t="s">
        <v>698</v>
      </c>
      <c r="I211" s="362" t="s">
        <v>698</v>
      </c>
      <c r="J211" s="362" t="s">
        <v>698</v>
      </c>
      <c r="K211" s="362" t="s">
        <v>698</v>
      </c>
    </row>
    <row r="212" spans="1:11" ht="12" customHeight="1" x14ac:dyDescent="0.2">
      <c r="A212" s="548"/>
      <c r="B212" s="548"/>
      <c r="C212" s="300" t="s">
        <v>291</v>
      </c>
      <c r="D212" s="339">
        <v>43344</v>
      </c>
      <c r="E212" s="362" t="s">
        <v>698</v>
      </c>
      <c r="F212" s="339">
        <v>13997</v>
      </c>
      <c r="G212" s="339">
        <v>18128</v>
      </c>
      <c r="H212" s="362" t="s">
        <v>698</v>
      </c>
      <c r="I212" s="362" t="s">
        <v>698</v>
      </c>
      <c r="J212" s="362" t="s">
        <v>698</v>
      </c>
      <c r="K212" s="362" t="s">
        <v>698</v>
      </c>
    </row>
    <row r="213" spans="1:11" ht="12" customHeight="1" x14ac:dyDescent="0.2">
      <c r="A213" s="548"/>
      <c r="B213" s="548"/>
      <c r="C213" s="300" t="s">
        <v>292</v>
      </c>
      <c r="D213" s="339">
        <v>36816</v>
      </c>
      <c r="E213" s="362" t="s">
        <v>698</v>
      </c>
      <c r="F213" s="339">
        <v>3848</v>
      </c>
      <c r="G213" s="339">
        <v>19609</v>
      </c>
      <c r="H213" s="362" t="s">
        <v>698</v>
      </c>
      <c r="I213" s="362" t="s">
        <v>698</v>
      </c>
      <c r="J213" s="362" t="s">
        <v>698</v>
      </c>
      <c r="K213" s="362" t="s">
        <v>698</v>
      </c>
    </row>
    <row r="214" spans="1:11" ht="12" customHeight="1" x14ac:dyDescent="0.2">
      <c r="A214" s="548"/>
      <c r="B214" s="548"/>
      <c r="C214" s="300" t="s">
        <v>293</v>
      </c>
      <c r="D214" s="339">
        <v>14861</v>
      </c>
      <c r="E214" s="362" t="s">
        <v>698</v>
      </c>
      <c r="F214" s="339">
        <v>9310</v>
      </c>
      <c r="G214" s="339">
        <v>930</v>
      </c>
      <c r="H214" s="362" t="s">
        <v>698</v>
      </c>
      <c r="I214" s="362" t="s">
        <v>698</v>
      </c>
      <c r="J214" s="362" t="s">
        <v>698</v>
      </c>
      <c r="K214" s="362" t="s">
        <v>698</v>
      </c>
    </row>
    <row r="215" spans="1:11" ht="12" customHeight="1" x14ac:dyDescent="0.2">
      <c r="A215" s="548"/>
      <c r="B215" s="548"/>
      <c r="C215" s="300" t="s">
        <v>295</v>
      </c>
      <c r="D215" s="339">
        <v>10545</v>
      </c>
      <c r="E215" s="362" t="s">
        <v>698</v>
      </c>
      <c r="F215" s="339">
        <v>7194</v>
      </c>
      <c r="G215" s="339">
        <v>3351</v>
      </c>
      <c r="H215" s="362" t="s">
        <v>698</v>
      </c>
      <c r="I215" s="362" t="s">
        <v>698</v>
      </c>
      <c r="J215" s="362" t="s">
        <v>698</v>
      </c>
      <c r="K215" s="362" t="s">
        <v>698</v>
      </c>
    </row>
    <row r="216" spans="1:11" ht="12" customHeight="1" x14ac:dyDescent="0.2">
      <c r="A216" s="548"/>
      <c r="B216" s="548"/>
      <c r="C216" s="300" t="s">
        <v>443</v>
      </c>
      <c r="D216" s="339">
        <v>552</v>
      </c>
      <c r="E216" s="362" t="s">
        <v>698</v>
      </c>
      <c r="F216" s="339">
        <v>183</v>
      </c>
      <c r="G216" s="339">
        <v>369</v>
      </c>
      <c r="H216" s="362" t="s">
        <v>698</v>
      </c>
      <c r="I216" s="362" t="s">
        <v>698</v>
      </c>
      <c r="J216" s="362" t="s">
        <v>698</v>
      </c>
      <c r="K216" s="362" t="s">
        <v>698</v>
      </c>
    </row>
    <row r="217" spans="1:11" ht="12" customHeight="1" x14ac:dyDescent="0.2">
      <c r="A217" s="548"/>
      <c r="B217" s="548"/>
      <c r="C217" s="300" t="s">
        <v>285</v>
      </c>
      <c r="D217" s="339">
        <v>24384</v>
      </c>
      <c r="E217" s="362" t="s">
        <v>698</v>
      </c>
      <c r="F217" s="339">
        <v>5034</v>
      </c>
      <c r="G217" s="339">
        <v>13382</v>
      </c>
      <c r="H217" s="362" t="s">
        <v>698</v>
      </c>
      <c r="I217" s="362" t="s">
        <v>698</v>
      </c>
      <c r="J217" s="362" t="s">
        <v>698</v>
      </c>
      <c r="K217" s="362" t="s">
        <v>698</v>
      </c>
    </row>
    <row r="218" spans="1:11" ht="12" customHeight="1" x14ac:dyDescent="0.2">
      <c r="A218" s="548"/>
      <c r="B218" s="548"/>
      <c r="C218" s="300" t="s">
        <v>294</v>
      </c>
      <c r="D218" s="339">
        <v>14137</v>
      </c>
      <c r="E218" s="362" t="s">
        <v>698</v>
      </c>
      <c r="F218" s="339">
        <v>3264</v>
      </c>
      <c r="G218" s="339">
        <v>10376</v>
      </c>
      <c r="H218" s="362" t="s">
        <v>698</v>
      </c>
      <c r="I218" s="362" t="s">
        <v>698</v>
      </c>
      <c r="J218" s="362" t="s">
        <v>698</v>
      </c>
      <c r="K218" s="362" t="s">
        <v>698</v>
      </c>
    </row>
    <row r="219" spans="1:11" ht="12" customHeight="1" x14ac:dyDescent="0.2">
      <c r="A219" s="548"/>
      <c r="B219" s="548"/>
      <c r="C219" s="300" t="s">
        <v>159</v>
      </c>
      <c r="D219" s="339">
        <v>1790</v>
      </c>
      <c r="E219" s="362" t="s">
        <v>698</v>
      </c>
      <c r="F219" s="339">
        <v>155</v>
      </c>
      <c r="G219" s="339">
        <v>1635</v>
      </c>
      <c r="H219" s="362" t="s">
        <v>698</v>
      </c>
      <c r="I219" s="362" t="s">
        <v>698</v>
      </c>
      <c r="J219" s="362" t="s">
        <v>698</v>
      </c>
      <c r="K219" s="362" t="s">
        <v>698</v>
      </c>
    </row>
    <row r="220" spans="1:11" ht="12" customHeight="1" x14ac:dyDescent="0.2">
      <c r="A220" s="548"/>
      <c r="B220" s="549" t="s">
        <v>296</v>
      </c>
      <c r="C220" s="300" t="s">
        <v>140</v>
      </c>
      <c r="D220" s="339">
        <v>65746</v>
      </c>
      <c r="E220" s="362" t="s">
        <v>698</v>
      </c>
      <c r="F220" s="339">
        <v>28938</v>
      </c>
      <c r="G220" s="339">
        <v>36808</v>
      </c>
      <c r="H220" s="362" t="s">
        <v>698</v>
      </c>
      <c r="I220" s="362" t="s">
        <v>698</v>
      </c>
      <c r="J220" s="362" t="s">
        <v>698</v>
      </c>
      <c r="K220" s="362" t="s">
        <v>698</v>
      </c>
    </row>
    <row r="221" spans="1:11" ht="12" customHeight="1" x14ac:dyDescent="0.2">
      <c r="A221" s="548"/>
      <c r="B221" s="548"/>
      <c r="C221" s="300" t="s">
        <v>297</v>
      </c>
      <c r="D221" s="339">
        <v>10425</v>
      </c>
      <c r="E221" s="362" t="s">
        <v>698</v>
      </c>
      <c r="F221" s="339">
        <v>4606</v>
      </c>
      <c r="G221" s="339">
        <v>5819</v>
      </c>
      <c r="H221" s="362" t="s">
        <v>698</v>
      </c>
      <c r="I221" s="362" t="s">
        <v>698</v>
      </c>
      <c r="J221" s="362" t="s">
        <v>698</v>
      </c>
      <c r="K221" s="362" t="s">
        <v>698</v>
      </c>
    </row>
    <row r="222" spans="1:11" ht="12" customHeight="1" x14ac:dyDescent="0.2">
      <c r="A222" s="548"/>
      <c r="B222" s="548"/>
      <c r="C222" s="300" t="s">
        <v>444</v>
      </c>
      <c r="D222" s="339">
        <v>1025</v>
      </c>
      <c r="E222" s="362" t="s">
        <v>698</v>
      </c>
      <c r="F222" s="339">
        <v>206</v>
      </c>
      <c r="G222" s="339">
        <v>819</v>
      </c>
      <c r="H222" s="362" t="s">
        <v>698</v>
      </c>
      <c r="I222" s="362" t="s">
        <v>698</v>
      </c>
      <c r="J222" s="362" t="s">
        <v>698</v>
      </c>
      <c r="K222" s="362" t="s">
        <v>698</v>
      </c>
    </row>
    <row r="223" spans="1:11" ht="12" customHeight="1" x14ac:dyDescent="0.2">
      <c r="A223" s="548"/>
      <c r="B223" s="548"/>
      <c r="C223" s="300" t="s">
        <v>298</v>
      </c>
      <c r="D223" s="339">
        <v>51479</v>
      </c>
      <c r="E223" s="362" t="s">
        <v>698</v>
      </c>
      <c r="F223" s="339">
        <v>23169</v>
      </c>
      <c r="G223" s="339">
        <v>28310</v>
      </c>
      <c r="H223" s="362" t="s">
        <v>698</v>
      </c>
      <c r="I223" s="362" t="s">
        <v>698</v>
      </c>
      <c r="J223" s="362" t="s">
        <v>698</v>
      </c>
      <c r="K223" s="362" t="s">
        <v>698</v>
      </c>
    </row>
    <row r="224" spans="1:11" ht="12" customHeight="1" x14ac:dyDescent="0.2">
      <c r="A224" s="548"/>
      <c r="B224" s="548"/>
      <c r="C224" s="300" t="s">
        <v>445</v>
      </c>
      <c r="D224" s="339">
        <v>513</v>
      </c>
      <c r="E224" s="362" t="s">
        <v>698</v>
      </c>
      <c r="F224" s="339">
        <v>106</v>
      </c>
      <c r="G224" s="339">
        <v>407</v>
      </c>
      <c r="H224" s="362" t="s">
        <v>698</v>
      </c>
      <c r="I224" s="362" t="s">
        <v>698</v>
      </c>
      <c r="J224" s="362" t="s">
        <v>698</v>
      </c>
      <c r="K224" s="362" t="s">
        <v>698</v>
      </c>
    </row>
    <row r="225" spans="1:11" ht="12" customHeight="1" x14ac:dyDescent="0.2">
      <c r="A225" s="548"/>
      <c r="B225" s="548"/>
      <c r="C225" s="300" t="s">
        <v>159</v>
      </c>
      <c r="D225" s="339">
        <v>2304</v>
      </c>
      <c r="E225" s="362" t="s">
        <v>698</v>
      </c>
      <c r="F225" s="339">
        <v>851</v>
      </c>
      <c r="G225" s="339">
        <v>1453</v>
      </c>
      <c r="H225" s="362" t="s">
        <v>698</v>
      </c>
      <c r="I225" s="362" t="s">
        <v>698</v>
      </c>
      <c r="J225" s="362" t="s">
        <v>698</v>
      </c>
      <c r="K225" s="362" t="s">
        <v>698</v>
      </c>
    </row>
    <row r="226" spans="1:11" ht="12" customHeight="1" x14ac:dyDescent="0.2">
      <c r="A226" s="548"/>
      <c r="B226" s="549" t="s">
        <v>299</v>
      </c>
      <c r="C226" s="300" t="s">
        <v>140</v>
      </c>
      <c r="D226" s="339">
        <v>8129</v>
      </c>
      <c r="E226" s="362" t="s">
        <v>698</v>
      </c>
      <c r="F226" s="339">
        <v>4561</v>
      </c>
      <c r="G226" s="339">
        <v>3568</v>
      </c>
      <c r="H226" s="362" t="s">
        <v>698</v>
      </c>
      <c r="I226" s="362" t="s">
        <v>698</v>
      </c>
      <c r="J226" s="362" t="s">
        <v>698</v>
      </c>
      <c r="K226" s="362" t="s">
        <v>698</v>
      </c>
    </row>
    <row r="227" spans="1:11" ht="12" customHeight="1" x14ac:dyDescent="0.2">
      <c r="A227" s="548"/>
      <c r="B227" s="548"/>
      <c r="C227" s="300" t="s">
        <v>20</v>
      </c>
      <c r="D227" s="339">
        <v>3530</v>
      </c>
      <c r="E227" s="362" t="s">
        <v>698</v>
      </c>
      <c r="F227" s="339">
        <v>0</v>
      </c>
      <c r="G227" s="339">
        <v>3530</v>
      </c>
      <c r="H227" s="362" t="s">
        <v>698</v>
      </c>
      <c r="I227" s="362" t="s">
        <v>698</v>
      </c>
      <c r="J227" s="362" t="s">
        <v>698</v>
      </c>
      <c r="K227" s="362" t="s">
        <v>698</v>
      </c>
    </row>
    <row r="228" spans="1:11" ht="12" customHeight="1" x14ac:dyDescent="0.2">
      <c r="A228" s="548"/>
      <c r="B228" s="548"/>
      <c r="C228" s="300" t="s">
        <v>22</v>
      </c>
      <c r="D228" s="339">
        <v>4554</v>
      </c>
      <c r="E228" s="362" t="s">
        <v>698</v>
      </c>
      <c r="F228" s="339">
        <v>4554</v>
      </c>
      <c r="G228" s="339">
        <v>0</v>
      </c>
      <c r="H228" s="362" t="s">
        <v>698</v>
      </c>
      <c r="I228" s="362" t="s">
        <v>698</v>
      </c>
      <c r="J228" s="362" t="s">
        <v>698</v>
      </c>
      <c r="K228" s="362" t="s">
        <v>698</v>
      </c>
    </row>
    <row r="229" spans="1:11" ht="12" customHeight="1" x14ac:dyDescent="0.2">
      <c r="A229" s="548"/>
      <c r="B229" s="548"/>
      <c r="C229" s="300" t="s">
        <v>159</v>
      </c>
      <c r="D229" s="339">
        <v>45</v>
      </c>
      <c r="E229" s="362" t="s">
        <v>698</v>
      </c>
      <c r="F229" s="339">
        <v>7</v>
      </c>
      <c r="G229" s="339">
        <v>38</v>
      </c>
      <c r="H229" s="362" t="s">
        <v>698</v>
      </c>
      <c r="I229" s="362" t="s">
        <v>698</v>
      </c>
      <c r="J229" s="362" t="s">
        <v>698</v>
      </c>
      <c r="K229" s="362" t="s">
        <v>698</v>
      </c>
    </row>
    <row r="230" spans="1:11" ht="12" customHeight="1" x14ac:dyDescent="0.2">
      <c r="A230" s="548"/>
      <c r="B230" s="549" t="s">
        <v>300</v>
      </c>
      <c r="C230" s="300" t="s">
        <v>140</v>
      </c>
      <c r="D230" s="339">
        <v>146348</v>
      </c>
      <c r="E230" s="362" t="s">
        <v>698</v>
      </c>
      <c r="F230" s="339">
        <v>29693</v>
      </c>
      <c r="G230" s="339">
        <v>62251</v>
      </c>
      <c r="H230" s="362" t="s">
        <v>698</v>
      </c>
      <c r="I230" s="362" t="s">
        <v>698</v>
      </c>
      <c r="J230" s="362" t="s">
        <v>698</v>
      </c>
      <c r="K230" s="362" t="s">
        <v>698</v>
      </c>
    </row>
    <row r="231" spans="1:11" ht="12" customHeight="1" x14ac:dyDescent="0.2">
      <c r="A231" s="548"/>
      <c r="B231" s="548"/>
      <c r="C231" s="300" t="s">
        <v>446</v>
      </c>
      <c r="D231" s="339">
        <v>1054</v>
      </c>
      <c r="E231" s="362" t="s">
        <v>698</v>
      </c>
      <c r="F231" s="339">
        <v>160</v>
      </c>
      <c r="G231" s="339">
        <v>894</v>
      </c>
      <c r="H231" s="362" t="s">
        <v>698</v>
      </c>
      <c r="I231" s="362" t="s">
        <v>698</v>
      </c>
      <c r="J231" s="362" t="s">
        <v>698</v>
      </c>
      <c r="K231" s="362" t="s">
        <v>698</v>
      </c>
    </row>
    <row r="232" spans="1:11" ht="12" customHeight="1" x14ac:dyDescent="0.2">
      <c r="A232" s="548"/>
      <c r="B232" s="548"/>
      <c r="C232" s="300" t="s">
        <v>447</v>
      </c>
      <c r="D232" s="339">
        <v>2583</v>
      </c>
      <c r="E232" s="362" t="s">
        <v>698</v>
      </c>
      <c r="F232" s="339">
        <v>753</v>
      </c>
      <c r="G232" s="339">
        <v>1830</v>
      </c>
      <c r="H232" s="362" t="s">
        <v>698</v>
      </c>
      <c r="I232" s="362" t="s">
        <v>698</v>
      </c>
      <c r="J232" s="362" t="s">
        <v>698</v>
      </c>
      <c r="K232" s="362" t="s">
        <v>698</v>
      </c>
    </row>
    <row r="233" spans="1:11" ht="12" customHeight="1" x14ac:dyDescent="0.2">
      <c r="A233" s="548"/>
      <c r="B233" s="548"/>
      <c r="C233" s="300" t="s">
        <v>301</v>
      </c>
      <c r="D233" s="339">
        <v>15670</v>
      </c>
      <c r="E233" s="362" t="s">
        <v>698</v>
      </c>
      <c r="F233" s="339">
        <v>1263</v>
      </c>
      <c r="G233" s="339">
        <v>10351</v>
      </c>
      <c r="H233" s="362" t="s">
        <v>698</v>
      </c>
      <c r="I233" s="362" t="s">
        <v>698</v>
      </c>
      <c r="J233" s="362" t="s">
        <v>698</v>
      </c>
      <c r="K233" s="362" t="s">
        <v>698</v>
      </c>
    </row>
    <row r="234" spans="1:11" ht="12" customHeight="1" x14ac:dyDescent="0.2">
      <c r="A234" s="548"/>
      <c r="B234" s="548"/>
      <c r="C234" s="300" t="s">
        <v>302</v>
      </c>
      <c r="D234" s="339">
        <v>1392</v>
      </c>
      <c r="E234" s="362" t="s">
        <v>698</v>
      </c>
      <c r="F234" s="339">
        <v>239</v>
      </c>
      <c r="G234" s="339">
        <v>1153</v>
      </c>
      <c r="H234" s="362" t="s">
        <v>698</v>
      </c>
      <c r="I234" s="362" t="s">
        <v>698</v>
      </c>
      <c r="J234" s="362" t="s">
        <v>698</v>
      </c>
      <c r="K234" s="362" t="s">
        <v>698</v>
      </c>
    </row>
    <row r="235" spans="1:11" ht="12" customHeight="1" x14ac:dyDescent="0.2">
      <c r="A235" s="548"/>
      <c r="B235" s="548"/>
      <c r="C235" s="300" t="s">
        <v>306</v>
      </c>
      <c r="D235" s="339">
        <v>44204</v>
      </c>
      <c r="E235" s="362" t="s">
        <v>698</v>
      </c>
      <c r="F235" s="339">
        <v>13198</v>
      </c>
      <c r="G235" s="339">
        <v>16152</v>
      </c>
      <c r="H235" s="362" t="s">
        <v>698</v>
      </c>
      <c r="I235" s="362" t="s">
        <v>698</v>
      </c>
      <c r="J235" s="362" t="s">
        <v>698</v>
      </c>
      <c r="K235" s="362" t="s">
        <v>698</v>
      </c>
    </row>
    <row r="236" spans="1:11" ht="12" customHeight="1" x14ac:dyDescent="0.2">
      <c r="A236" s="548"/>
      <c r="B236" s="548"/>
      <c r="C236" s="300" t="s">
        <v>305</v>
      </c>
      <c r="D236" s="339">
        <v>67914</v>
      </c>
      <c r="E236" s="362" t="s">
        <v>698</v>
      </c>
      <c r="F236" s="339">
        <v>12700</v>
      </c>
      <c r="G236" s="339">
        <v>23775</v>
      </c>
      <c r="H236" s="362" t="s">
        <v>698</v>
      </c>
      <c r="I236" s="362" t="s">
        <v>698</v>
      </c>
      <c r="J236" s="362" t="s">
        <v>698</v>
      </c>
      <c r="K236" s="362" t="s">
        <v>698</v>
      </c>
    </row>
    <row r="237" spans="1:11" ht="12" customHeight="1" x14ac:dyDescent="0.2">
      <c r="A237" s="548"/>
      <c r="B237" s="548"/>
      <c r="C237" s="300" t="s">
        <v>303</v>
      </c>
      <c r="D237" s="339">
        <v>8606</v>
      </c>
      <c r="E237" s="362" t="s">
        <v>698</v>
      </c>
      <c r="F237" s="339">
        <v>597</v>
      </c>
      <c r="G237" s="339">
        <v>4251</v>
      </c>
      <c r="H237" s="362" t="s">
        <v>698</v>
      </c>
      <c r="I237" s="362" t="s">
        <v>698</v>
      </c>
      <c r="J237" s="362" t="s">
        <v>698</v>
      </c>
      <c r="K237" s="362" t="s">
        <v>698</v>
      </c>
    </row>
    <row r="238" spans="1:11" ht="12" customHeight="1" x14ac:dyDescent="0.2">
      <c r="A238" s="548"/>
      <c r="B238" s="548"/>
      <c r="C238" s="300" t="s">
        <v>448</v>
      </c>
      <c r="D238" s="339">
        <v>619</v>
      </c>
      <c r="E238" s="362" t="s">
        <v>698</v>
      </c>
      <c r="F238" s="339">
        <v>148</v>
      </c>
      <c r="G238" s="339">
        <v>471</v>
      </c>
      <c r="H238" s="362" t="s">
        <v>698</v>
      </c>
      <c r="I238" s="362" t="s">
        <v>698</v>
      </c>
      <c r="J238" s="362" t="s">
        <v>698</v>
      </c>
      <c r="K238" s="362" t="s">
        <v>698</v>
      </c>
    </row>
    <row r="239" spans="1:11" ht="12" customHeight="1" x14ac:dyDescent="0.2">
      <c r="A239" s="548"/>
      <c r="B239" s="548"/>
      <c r="C239" s="300" t="s">
        <v>449</v>
      </c>
      <c r="D239" s="339">
        <v>624</v>
      </c>
      <c r="E239" s="362" t="s">
        <v>698</v>
      </c>
      <c r="F239" s="339">
        <v>61</v>
      </c>
      <c r="G239" s="339">
        <v>563</v>
      </c>
      <c r="H239" s="362" t="s">
        <v>698</v>
      </c>
      <c r="I239" s="362" t="s">
        <v>698</v>
      </c>
      <c r="J239" s="362" t="s">
        <v>698</v>
      </c>
      <c r="K239" s="362" t="s">
        <v>698</v>
      </c>
    </row>
    <row r="240" spans="1:11" ht="12" customHeight="1" x14ac:dyDescent="0.2">
      <c r="A240" s="548"/>
      <c r="B240" s="548"/>
      <c r="C240" s="300" t="s">
        <v>304</v>
      </c>
      <c r="D240" s="339">
        <v>711</v>
      </c>
      <c r="E240" s="362" t="s">
        <v>698</v>
      </c>
      <c r="F240" s="339">
        <v>10</v>
      </c>
      <c r="G240" s="339">
        <v>404</v>
      </c>
      <c r="H240" s="362" t="s">
        <v>698</v>
      </c>
      <c r="I240" s="362" t="s">
        <v>698</v>
      </c>
      <c r="J240" s="362" t="s">
        <v>698</v>
      </c>
      <c r="K240" s="362" t="s">
        <v>698</v>
      </c>
    </row>
    <row r="241" spans="1:24" ht="12" customHeight="1" x14ac:dyDescent="0.2">
      <c r="A241" s="548"/>
      <c r="B241" s="548"/>
      <c r="C241" s="300" t="s">
        <v>159</v>
      </c>
      <c r="D241" s="339">
        <v>2971</v>
      </c>
      <c r="E241" s="362" t="s">
        <v>698</v>
      </c>
      <c r="F241" s="339">
        <v>564</v>
      </c>
      <c r="G241" s="339">
        <v>2407</v>
      </c>
      <c r="H241" s="362" t="s">
        <v>698</v>
      </c>
      <c r="I241" s="362" t="s">
        <v>698</v>
      </c>
      <c r="J241" s="362" t="s">
        <v>698</v>
      </c>
      <c r="K241" s="362" t="s">
        <v>698</v>
      </c>
    </row>
    <row r="242" spans="1:24" s="122" customFormat="1" ht="12" customHeight="1" x14ac:dyDescent="0.2">
      <c r="A242" s="530" t="s">
        <v>24</v>
      </c>
      <c r="B242" s="530"/>
      <c r="C242" s="530"/>
      <c r="D242" s="530"/>
      <c r="E242" s="530"/>
      <c r="F242" s="530"/>
      <c r="G242" s="530"/>
      <c r="H242" s="530"/>
      <c r="I242" s="530"/>
      <c r="J242" s="530"/>
      <c r="K242" s="385"/>
      <c r="M242" s="1"/>
      <c r="N242" s="208"/>
      <c r="O242" s="233"/>
      <c r="P242" s="287"/>
      <c r="Q242" s="287"/>
      <c r="R242" s="233"/>
      <c r="S242" s="1"/>
      <c r="T242" s="1"/>
      <c r="U242" s="210"/>
      <c r="V242" s="210"/>
    </row>
    <row r="243" spans="1:24" s="123" customFormat="1" ht="12" customHeight="1" x14ac:dyDescent="0.2">
      <c r="A243" s="201"/>
      <c r="B243" s="224" t="s">
        <v>18</v>
      </c>
      <c r="C243" s="300"/>
      <c r="D243" s="336">
        <v>211603</v>
      </c>
      <c r="E243" s="361" t="s">
        <v>698</v>
      </c>
      <c r="F243" s="336">
        <v>88727</v>
      </c>
      <c r="G243" s="336">
        <v>88261</v>
      </c>
      <c r="H243" s="361" t="s">
        <v>698</v>
      </c>
      <c r="I243" s="361" t="s">
        <v>698</v>
      </c>
      <c r="J243" s="361" t="s">
        <v>698</v>
      </c>
      <c r="K243" s="361" t="s">
        <v>698</v>
      </c>
      <c r="M243" s="1"/>
      <c r="N243" s="208"/>
      <c r="O243" s="233"/>
      <c r="P243" s="287"/>
      <c r="Q243" s="287"/>
      <c r="R243" s="233"/>
      <c r="S243" s="1"/>
      <c r="T243" s="1"/>
      <c r="U243" s="120"/>
      <c r="V243" s="120"/>
      <c r="W243" s="110"/>
      <c r="X243" s="110"/>
    </row>
    <row r="244" spans="1:24" ht="12" customHeight="1" x14ac:dyDescent="0.2">
      <c r="A244" s="548"/>
      <c r="B244" s="549" t="s">
        <v>307</v>
      </c>
      <c r="C244" s="300" t="s">
        <v>140</v>
      </c>
      <c r="D244" s="339">
        <v>11079</v>
      </c>
      <c r="E244" s="362" t="s">
        <v>698</v>
      </c>
      <c r="F244" s="339">
        <v>3729</v>
      </c>
      <c r="G244" s="339">
        <v>230</v>
      </c>
      <c r="H244" s="362" t="s">
        <v>698</v>
      </c>
      <c r="I244" s="362" t="s">
        <v>698</v>
      </c>
      <c r="J244" s="362" t="s">
        <v>698</v>
      </c>
      <c r="K244" s="362" t="s">
        <v>698</v>
      </c>
    </row>
    <row r="245" spans="1:24" ht="12" customHeight="1" x14ac:dyDescent="0.2">
      <c r="A245" s="548"/>
      <c r="B245" s="548"/>
      <c r="C245" s="300" t="s">
        <v>308</v>
      </c>
      <c r="D245" s="339">
        <v>7268</v>
      </c>
      <c r="E245" s="362" t="s">
        <v>698</v>
      </c>
      <c r="F245" s="339">
        <v>3714</v>
      </c>
      <c r="G245" s="339">
        <v>214</v>
      </c>
      <c r="H245" s="362" t="s">
        <v>698</v>
      </c>
      <c r="I245" s="362" t="s">
        <v>698</v>
      </c>
      <c r="J245" s="362" t="s">
        <v>698</v>
      </c>
      <c r="K245" s="362" t="s">
        <v>698</v>
      </c>
    </row>
    <row r="246" spans="1:24" ht="12" customHeight="1" x14ac:dyDescent="0.2">
      <c r="A246" s="548"/>
      <c r="B246" s="548"/>
      <c r="C246" s="300" t="s">
        <v>309</v>
      </c>
      <c r="D246" s="339">
        <v>3780</v>
      </c>
      <c r="E246" s="362" t="s">
        <v>698</v>
      </c>
      <c r="F246" s="339">
        <v>0</v>
      </c>
      <c r="G246" s="339">
        <v>0</v>
      </c>
      <c r="H246" s="362" t="s">
        <v>698</v>
      </c>
      <c r="I246" s="362" t="s">
        <v>698</v>
      </c>
      <c r="J246" s="362" t="s">
        <v>698</v>
      </c>
      <c r="K246" s="362" t="s">
        <v>698</v>
      </c>
    </row>
    <row r="247" spans="1:24" ht="12" customHeight="1" x14ac:dyDescent="0.2">
      <c r="A247" s="548"/>
      <c r="B247" s="548"/>
      <c r="C247" s="300" t="s">
        <v>159</v>
      </c>
      <c r="D247" s="339">
        <v>31</v>
      </c>
      <c r="E247" s="362" t="s">
        <v>698</v>
      </c>
      <c r="F247" s="339">
        <v>15</v>
      </c>
      <c r="G247" s="339">
        <v>16</v>
      </c>
      <c r="H247" s="362" t="s">
        <v>698</v>
      </c>
      <c r="I247" s="362" t="s">
        <v>698</v>
      </c>
      <c r="J247" s="362" t="s">
        <v>698</v>
      </c>
      <c r="K247" s="362" t="s">
        <v>698</v>
      </c>
    </row>
    <row r="248" spans="1:24" ht="12" customHeight="1" x14ac:dyDescent="0.2">
      <c r="A248" s="548"/>
      <c r="B248" s="300" t="s">
        <v>450</v>
      </c>
      <c r="C248" s="300" t="s">
        <v>159</v>
      </c>
      <c r="D248" s="339">
        <v>332</v>
      </c>
      <c r="E248" s="362" t="s">
        <v>698</v>
      </c>
      <c r="F248" s="339">
        <v>214</v>
      </c>
      <c r="G248" s="339">
        <v>118</v>
      </c>
      <c r="H248" s="362" t="s">
        <v>698</v>
      </c>
      <c r="I248" s="362" t="s">
        <v>698</v>
      </c>
      <c r="J248" s="362" t="s">
        <v>698</v>
      </c>
      <c r="K248" s="362" t="s">
        <v>698</v>
      </c>
    </row>
    <row r="249" spans="1:24" ht="12" customHeight="1" x14ac:dyDescent="0.2">
      <c r="A249" s="548"/>
      <c r="B249" s="300" t="s">
        <v>451</v>
      </c>
      <c r="C249" s="300" t="s">
        <v>159</v>
      </c>
      <c r="D249" s="339">
        <v>461</v>
      </c>
      <c r="E249" s="362" t="s">
        <v>698</v>
      </c>
      <c r="F249" s="339">
        <v>342</v>
      </c>
      <c r="G249" s="339">
        <v>119</v>
      </c>
      <c r="H249" s="362" t="s">
        <v>698</v>
      </c>
      <c r="I249" s="362" t="s">
        <v>698</v>
      </c>
      <c r="J249" s="362" t="s">
        <v>698</v>
      </c>
      <c r="K249" s="362" t="s">
        <v>698</v>
      </c>
    </row>
    <row r="250" spans="1:24" ht="12" customHeight="1" x14ac:dyDescent="0.2">
      <c r="A250" s="548"/>
      <c r="B250" s="300" t="s">
        <v>452</v>
      </c>
      <c r="C250" s="300" t="s">
        <v>159</v>
      </c>
      <c r="D250" s="339">
        <v>156</v>
      </c>
      <c r="E250" s="362" t="s">
        <v>698</v>
      </c>
      <c r="F250" s="339">
        <v>0</v>
      </c>
      <c r="G250" s="339">
        <v>156</v>
      </c>
      <c r="H250" s="362" t="s">
        <v>698</v>
      </c>
      <c r="I250" s="362" t="s">
        <v>698</v>
      </c>
      <c r="J250" s="362" t="s">
        <v>698</v>
      </c>
      <c r="K250" s="362" t="s">
        <v>698</v>
      </c>
    </row>
    <row r="251" spans="1:24" ht="12" customHeight="1" x14ac:dyDescent="0.2">
      <c r="A251" s="548"/>
      <c r="B251" s="300" t="s">
        <v>453</v>
      </c>
      <c r="C251" s="300" t="s">
        <v>159</v>
      </c>
      <c r="D251" s="339">
        <v>414</v>
      </c>
      <c r="E251" s="362" t="s">
        <v>698</v>
      </c>
      <c r="F251" s="339">
        <v>315</v>
      </c>
      <c r="G251" s="339">
        <v>99</v>
      </c>
      <c r="H251" s="362" t="s">
        <v>698</v>
      </c>
      <c r="I251" s="362" t="s">
        <v>698</v>
      </c>
      <c r="J251" s="362" t="s">
        <v>698</v>
      </c>
      <c r="K251" s="362" t="s">
        <v>698</v>
      </c>
    </row>
    <row r="252" spans="1:24" ht="12" customHeight="1" x14ac:dyDescent="0.2">
      <c r="A252" s="548"/>
      <c r="B252" s="300" t="s">
        <v>454</v>
      </c>
      <c r="C252" s="300" t="s">
        <v>159</v>
      </c>
      <c r="D252" s="339">
        <v>118</v>
      </c>
      <c r="E252" s="362" t="s">
        <v>698</v>
      </c>
      <c r="F252" s="339">
        <v>35</v>
      </c>
      <c r="G252" s="339">
        <v>83</v>
      </c>
      <c r="H252" s="362" t="s">
        <v>698</v>
      </c>
      <c r="I252" s="362" t="s">
        <v>698</v>
      </c>
      <c r="J252" s="362" t="s">
        <v>698</v>
      </c>
      <c r="K252" s="362" t="s">
        <v>698</v>
      </c>
    </row>
    <row r="253" spans="1:24" ht="12" customHeight="1" x14ac:dyDescent="0.2">
      <c r="A253" s="548"/>
      <c r="B253" s="549" t="s">
        <v>455</v>
      </c>
      <c r="C253" s="300" t="s">
        <v>140</v>
      </c>
      <c r="D253" s="339">
        <v>1671</v>
      </c>
      <c r="E253" s="362" t="s">
        <v>698</v>
      </c>
      <c r="F253" s="339">
        <v>1138</v>
      </c>
      <c r="G253" s="339">
        <v>533</v>
      </c>
      <c r="H253" s="362" t="s">
        <v>698</v>
      </c>
      <c r="I253" s="362" t="s">
        <v>698</v>
      </c>
      <c r="J253" s="362" t="s">
        <v>698</v>
      </c>
      <c r="K253" s="362" t="s">
        <v>698</v>
      </c>
    </row>
    <row r="254" spans="1:24" ht="12" customHeight="1" x14ac:dyDescent="0.2">
      <c r="A254" s="548"/>
      <c r="B254" s="548"/>
      <c r="C254" s="300" t="s">
        <v>456</v>
      </c>
      <c r="D254" s="339">
        <v>705</v>
      </c>
      <c r="E254" s="362" t="s">
        <v>698</v>
      </c>
      <c r="F254" s="339">
        <v>444</v>
      </c>
      <c r="G254" s="339">
        <v>261</v>
      </c>
      <c r="H254" s="362" t="s">
        <v>698</v>
      </c>
      <c r="I254" s="362" t="s">
        <v>698</v>
      </c>
      <c r="J254" s="362" t="s">
        <v>698</v>
      </c>
      <c r="K254" s="362" t="s">
        <v>698</v>
      </c>
    </row>
    <row r="255" spans="1:24" ht="12" customHeight="1" x14ac:dyDescent="0.2">
      <c r="A255" s="548"/>
      <c r="B255" s="548"/>
      <c r="C255" s="300" t="s">
        <v>457</v>
      </c>
      <c r="D255" s="339">
        <v>966</v>
      </c>
      <c r="E255" s="362" t="s">
        <v>698</v>
      </c>
      <c r="F255" s="339">
        <v>694</v>
      </c>
      <c r="G255" s="339">
        <v>272</v>
      </c>
      <c r="H255" s="362" t="s">
        <v>698</v>
      </c>
      <c r="I255" s="362" t="s">
        <v>698</v>
      </c>
      <c r="J255" s="362" t="s">
        <v>698</v>
      </c>
      <c r="K255" s="362" t="s">
        <v>698</v>
      </c>
    </row>
    <row r="256" spans="1:24" ht="12" customHeight="1" x14ac:dyDescent="0.2">
      <c r="A256" s="548"/>
      <c r="B256" s="549" t="s">
        <v>310</v>
      </c>
      <c r="C256" s="300" t="s">
        <v>140</v>
      </c>
      <c r="D256" s="339">
        <v>3368</v>
      </c>
      <c r="E256" s="362" t="s">
        <v>698</v>
      </c>
      <c r="F256" s="339">
        <v>870</v>
      </c>
      <c r="G256" s="339">
        <v>2498</v>
      </c>
      <c r="H256" s="362" t="s">
        <v>698</v>
      </c>
      <c r="I256" s="362" t="s">
        <v>698</v>
      </c>
      <c r="J256" s="362" t="s">
        <v>698</v>
      </c>
      <c r="K256" s="362" t="s">
        <v>698</v>
      </c>
    </row>
    <row r="257" spans="1:11" ht="12" customHeight="1" x14ac:dyDescent="0.2">
      <c r="A257" s="548"/>
      <c r="B257" s="548"/>
      <c r="C257" s="300" t="s">
        <v>458</v>
      </c>
      <c r="D257" s="339">
        <v>664</v>
      </c>
      <c r="E257" s="362" t="s">
        <v>698</v>
      </c>
      <c r="F257" s="339">
        <v>464</v>
      </c>
      <c r="G257" s="339">
        <v>200</v>
      </c>
      <c r="H257" s="362" t="s">
        <v>698</v>
      </c>
      <c r="I257" s="362" t="s">
        <v>698</v>
      </c>
      <c r="J257" s="362" t="s">
        <v>698</v>
      </c>
      <c r="K257" s="362" t="s">
        <v>698</v>
      </c>
    </row>
    <row r="258" spans="1:11" ht="12" customHeight="1" x14ac:dyDescent="0.2">
      <c r="A258" s="548"/>
      <c r="B258" s="548"/>
      <c r="C258" s="300" t="s">
        <v>311</v>
      </c>
      <c r="D258" s="339">
        <v>2354</v>
      </c>
      <c r="E258" s="362" t="s">
        <v>698</v>
      </c>
      <c r="F258" s="339">
        <v>177</v>
      </c>
      <c r="G258" s="339">
        <v>2177</v>
      </c>
      <c r="H258" s="362" t="s">
        <v>698</v>
      </c>
      <c r="I258" s="362" t="s">
        <v>698</v>
      </c>
      <c r="J258" s="362" t="s">
        <v>698</v>
      </c>
      <c r="K258" s="362" t="s">
        <v>698</v>
      </c>
    </row>
    <row r="259" spans="1:11" ht="12" customHeight="1" x14ac:dyDescent="0.2">
      <c r="A259" s="548"/>
      <c r="B259" s="548"/>
      <c r="C259" s="300" t="s">
        <v>159</v>
      </c>
      <c r="D259" s="339">
        <v>350</v>
      </c>
      <c r="E259" s="362" t="s">
        <v>698</v>
      </c>
      <c r="F259" s="339">
        <v>229</v>
      </c>
      <c r="G259" s="339">
        <v>121</v>
      </c>
      <c r="H259" s="362" t="s">
        <v>698</v>
      </c>
      <c r="I259" s="362" t="s">
        <v>698</v>
      </c>
      <c r="J259" s="362" t="s">
        <v>698</v>
      </c>
      <c r="K259" s="362" t="s">
        <v>698</v>
      </c>
    </row>
    <row r="260" spans="1:11" ht="12" customHeight="1" x14ac:dyDescent="0.2">
      <c r="A260" s="548"/>
      <c r="B260" s="300" t="s">
        <v>459</v>
      </c>
      <c r="C260" s="300" t="s">
        <v>159</v>
      </c>
      <c r="D260" s="339">
        <v>74</v>
      </c>
      <c r="E260" s="362" t="s">
        <v>698</v>
      </c>
      <c r="F260" s="339">
        <v>66</v>
      </c>
      <c r="G260" s="339">
        <v>8</v>
      </c>
      <c r="H260" s="362" t="s">
        <v>698</v>
      </c>
      <c r="I260" s="362" t="s">
        <v>698</v>
      </c>
      <c r="J260" s="362" t="s">
        <v>698</v>
      </c>
      <c r="K260" s="362" t="s">
        <v>698</v>
      </c>
    </row>
    <row r="261" spans="1:11" ht="12" customHeight="1" x14ac:dyDescent="0.2">
      <c r="A261" s="548"/>
      <c r="B261" s="300" t="s">
        <v>460</v>
      </c>
      <c r="C261" s="300" t="s">
        <v>159</v>
      </c>
      <c r="D261" s="339">
        <v>145</v>
      </c>
      <c r="E261" s="362" t="s">
        <v>698</v>
      </c>
      <c r="F261" s="339">
        <v>96</v>
      </c>
      <c r="G261" s="339">
        <v>49</v>
      </c>
      <c r="H261" s="362" t="s">
        <v>698</v>
      </c>
      <c r="I261" s="362" t="s">
        <v>698</v>
      </c>
      <c r="J261" s="362" t="s">
        <v>698</v>
      </c>
      <c r="K261" s="362" t="s">
        <v>698</v>
      </c>
    </row>
    <row r="262" spans="1:11" ht="12" customHeight="1" x14ac:dyDescent="0.2">
      <c r="A262" s="548"/>
      <c r="B262" s="300" t="s">
        <v>461</v>
      </c>
      <c r="C262" s="300" t="s">
        <v>159</v>
      </c>
      <c r="D262" s="339">
        <v>8</v>
      </c>
      <c r="E262" s="362" t="s">
        <v>698</v>
      </c>
      <c r="F262" s="339">
        <v>2</v>
      </c>
      <c r="G262" s="339">
        <v>6</v>
      </c>
      <c r="H262" s="362" t="s">
        <v>698</v>
      </c>
      <c r="I262" s="362" t="s">
        <v>698</v>
      </c>
      <c r="J262" s="362" t="s">
        <v>698</v>
      </c>
      <c r="K262" s="362" t="s">
        <v>698</v>
      </c>
    </row>
    <row r="263" spans="1:11" ht="12" customHeight="1" x14ac:dyDescent="0.2">
      <c r="A263" s="548"/>
      <c r="B263" s="300" t="s">
        <v>462</v>
      </c>
      <c r="C263" s="300" t="s">
        <v>159</v>
      </c>
      <c r="D263" s="339">
        <v>173</v>
      </c>
      <c r="E263" s="362" t="s">
        <v>698</v>
      </c>
      <c r="F263" s="339">
        <v>155</v>
      </c>
      <c r="G263" s="339">
        <v>18</v>
      </c>
      <c r="H263" s="362" t="s">
        <v>698</v>
      </c>
      <c r="I263" s="362" t="s">
        <v>698</v>
      </c>
      <c r="J263" s="362" t="s">
        <v>698</v>
      </c>
      <c r="K263" s="362" t="s">
        <v>698</v>
      </c>
    </row>
    <row r="264" spans="1:11" ht="12" customHeight="1" x14ac:dyDescent="0.2">
      <c r="A264" s="548"/>
      <c r="B264" s="300" t="s">
        <v>463</v>
      </c>
      <c r="C264" s="300" t="s">
        <v>464</v>
      </c>
      <c r="D264" s="339">
        <v>1323</v>
      </c>
      <c r="E264" s="362" t="s">
        <v>698</v>
      </c>
      <c r="F264" s="339">
        <v>1030</v>
      </c>
      <c r="G264" s="339">
        <v>293</v>
      </c>
      <c r="H264" s="362" t="s">
        <v>698</v>
      </c>
      <c r="I264" s="362" t="s">
        <v>698</v>
      </c>
      <c r="J264" s="362" t="s">
        <v>698</v>
      </c>
      <c r="K264" s="362" t="s">
        <v>698</v>
      </c>
    </row>
    <row r="265" spans="1:11" ht="12" customHeight="1" x14ac:dyDescent="0.2">
      <c r="A265" s="548"/>
      <c r="B265" s="300" t="s">
        <v>465</v>
      </c>
      <c r="C265" s="300" t="s">
        <v>159</v>
      </c>
      <c r="D265" s="339">
        <v>75</v>
      </c>
      <c r="E265" s="362" t="s">
        <v>698</v>
      </c>
      <c r="F265" s="339">
        <v>44</v>
      </c>
      <c r="G265" s="339">
        <v>31</v>
      </c>
      <c r="H265" s="362" t="s">
        <v>698</v>
      </c>
      <c r="I265" s="362" t="s">
        <v>698</v>
      </c>
      <c r="J265" s="362" t="s">
        <v>698</v>
      </c>
      <c r="K265" s="362" t="s">
        <v>698</v>
      </c>
    </row>
    <row r="266" spans="1:11" ht="12" customHeight="1" x14ac:dyDescent="0.2">
      <c r="A266" s="548"/>
      <c r="B266" s="549" t="s">
        <v>312</v>
      </c>
      <c r="C266" s="300" t="s">
        <v>140</v>
      </c>
      <c r="D266" s="339">
        <v>56483</v>
      </c>
      <c r="E266" s="362" t="s">
        <v>698</v>
      </c>
      <c r="F266" s="339">
        <v>11612</v>
      </c>
      <c r="G266" s="339">
        <v>37300</v>
      </c>
      <c r="H266" s="362" t="s">
        <v>698</v>
      </c>
      <c r="I266" s="362" t="s">
        <v>698</v>
      </c>
      <c r="J266" s="362" t="s">
        <v>698</v>
      </c>
      <c r="K266" s="362" t="s">
        <v>698</v>
      </c>
    </row>
    <row r="267" spans="1:11" ht="12" customHeight="1" x14ac:dyDescent="0.2">
      <c r="A267" s="548"/>
      <c r="B267" s="548"/>
      <c r="C267" s="300" t="s">
        <v>313</v>
      </c>
      <c r="D267" s="339">
        <v>10473</v>
      </c>
      <c r="E267" s="362" t="s">
        <v>698</v>
      </c>
      <c r="F267" s="339">
        <v>4352</v>
      </c>
      <c r="G267" s="339">
        <v>6121</v>
      </c>
      <c r="H267" s="362" t="s">
        <v>698</v>
      </c>
      <c r="I267" s="362" t="s">
        <v>698</v>
      </c>
      <c r="J267" s="362" t="s">
        <v>698</v>
      </c>
      <c r="K267" s="362" t="s">
        <v>698</v>
      </c>
    </row>
    <row r="268" spans="1:11" ht="12" customHeight="1" x14ac:dyDescent="0.2">
      <c r="A268" s="548"/>
      <c r="B268" s="548"/>
      <c r="C268" s="300" t="s">
        <v>314</v>
      </c>
      <c r="D268" s="339">
        <v>36007</v>
      </c>
      <c r="E268" s="362" t="s">
        <v>698</v>
      </c>
      <c r="F268" s="339">
        <v>5988</v>
      </c>
      <c r="G268" s="339">
        <v>22540</v>
      </c>
      <c r="H268" s="362" t="s">
        <v>698</v>
      </c>
      <c r="I268" s="362" t="s">
        <v>698</v>
      </c>
      <c r="J268" s="362" t="s">
        <v>698</v>
      </c>
      <c r="K268" s="362" t="s">
        <v>698</v>
      </c>
    </row>
    <row r="269" spans="1:11" ht="12" customHeight="1" x14ac:dyDescent="0.2">
      <c r="A269" s="548"/>
      <c r="B269" s="548"/>
      <c r="C269" s="300" t="s">
        <v>315</v>
      </c>
      <c r="D269" s="339">
        <v>4211</v>
      </c>
      <c r="E269" s="362" t="s">
        <v>698</v>
      </c>
      <c r="F269" s="339">
        <v>0</v>
      </c>
      <c r="G269" s="339">
        <v>4211</v>
      </c>
      <c r="H269" s="362" t="s">
        <v>698</v>
      </c>
      <c r="I269" s="362" t="s">
        <v>698</v>
      </c>
      <c r="J269" s="362" t="s">
        <v>698</v>
      </c>
      <c r="K269" s="362" t="s">
        <v>698</v>
      </c>
    </row>
    <row r="270" spans="1:11" ht="12" customHeight="1" x14ac:dyDescent="0.2">
      <c r="A270" s="548"/>
      <c r="B270" s="548"/>
      <c r="C270" s="300" t="s">
        <v>316</v>
      </c>
      <c r="D270" s="339">
        <v>5088</v>
      </c>
      <c r="E270" s="362" t="s">
        <v>698</v>
      </c>
      <c r="F270" s="339">
        <v>767</v>
      </c>
      <c r="G270" s="339">
        <v>4229</v>
      </c>
      <c r="H270" s="362" t="s">
        <v>698</v>
      </c>
      <c r="I270" s="362" t="s">
        <v>698</v>
      </c>
      <c r="J270" s="362" t="s">
        <v>698</v>
      </c>
      <c r="K270" s="362" t="s">
        <v>698</v>
      </c>
    </row>
    <row r="271" spans="1:11" ht="12" customHeight="1" x14ac:dyDescent="0.2">
      <c r="A271" s="548"/>
      <c r="B271" s="548"/>
      <c r="C271" s="300" t="s">
        <v>159</v>
      </c>
      <c r="D271" s="339">
        <v>704</v>
      </c>
      <c r="E271" s="362" t="s">
        <v>698</v>
      </c>
      <c r="F271" s="339">
        <v>505</v>
      </c>
      <c r="G271" s="339">
        <v>199</v>
      </c>
      <c r="H271" s="362" t="s">
        <v>698</v>
      </c>
      <c r="I271" s="362" t="s">
        <v>698</v>
      </c>
      <c r="J271" s="362" t="s">
        <v>698</v>
      </c>
      <c r="K271" s="362" t="s">
        <v>698</v>
      </c>
    </row>
    <row r="272" spans="1:11" ht="12" customHeight="1" x14ac:dyDescent="0.2">
      <c r="A272" s="548"/>
      <c r="B272" s="300" t="s">
        <v>466</v>
      </c>
      <c r="C272" s="300" t="s">
        <v>159</v>
      </c>
      <c r="D272" s="339">
        <v>39</v>
      </c>
      <c r="E272" s="362" t="s">
        <v>698</v>
      </c>
      <c r="F272" s="339">
        <v>32</v>
      </c>
      <c r="G272" s="339">
        <v>7</v>
      </c>
      <c r="H272" s="362" t="s">
        <v>698</v>
      </c>
      <c r="I272" s="362" t="s">
        <v>698</v>
      </c>
      <c r="J272" s="362" t="s">
        <v>698</v>
      </c>
      <c r="K272" s="362" t="s">
        <v>698</v>
      </c>
    </row>
    <row r="273" spans="1:11" ht="12" customHeight="1" x14ac:dyDescent="0.2">
      <c r="A273" s="548"/>
      <c r="B273" s="300" t="s">
        <v>467</v>
      </c>
      <c r="C273" s="300" t="s">
        <v>159</v>
      </c>
      <c r="D273" s="339">
        <v>74</v>
      </c>
      <c r="E273" s="362" t="s">
        <v>698</v>
      </c>
      <c r="F273" s="339">
        <v>38</v>
      </c>
      <c r="G273" s="339">
        <v>36</v>
      </c>
      <c r="H273" s="362" t="s">
        <v>698</v>
      </c>
      <c r="I273" s="362" t="s">
        <v>698</v>
      </c>
      <c r="J273" s="362" t="s">
        <v>698</v>
      </c>
      <c r="K273" s="362" t="s">
        <v>698</v>
      </c>
    </row>
    <row r="274" spans="1:11" ht="12" customHeight="1" x14ac:dyDescent="0.2">
      <c r="A274" s="548"/>
      <c r="B274" s="549" t="s">
        <v>317</v>
      </c>
      <c r="C274" s="300" t="s">
        <v>140</v>
      </c>
      <c r="D274" s="339">
        <v>7074</v>
      </c>
      <c r="E274" s="362" t="s">
        <v>698</v>
      </c>
      <c r="F274" s="339">
        <v>5811</v>
      </c>
      <c r="G274" s="339">
        <v>1263</v>
      </c>
      <c r="H274" s="362" t="s">
        <v>698</v>
      </c>
      <c r="I274" s="362" t="s">
        <v>698</v>
      </c>
      <c r="J274" s="362" t="s">
        <v>698</v>
      </c>
      <c r="K274" s="362" t="s">
        <v>698</v>
      </c>
    </row>
    <row r="275" spans="1:11" ht="12" customHeight="1" x14ac:dyDescent="0.2">
      <c r="A275" s="548"/>
      <c r="B275" s="548"/>
      <c r="C275" s="300" t="s">
        <v>318</v>
      </c>
      <c r="D275" s="339">
        <v>7053</v>
      </c>
      <c r="E275" s="362" t="s">
        <v>698</v>
      </c>
      <c r="F275" s="339">
        <v>5811</v>
      </c>
      <c r="G275" s="339">
        <v>1242</v>
      </c>
      <c r="H275" s="362" t="s">
        <v>698</v>
      </c>
      <c r="I275" s="362" t="s">
        <v>698</v>
      </c>
      <c r="J275" s="362" t="s">
        <v>698</v>
      </c>
      <c r="K275" s="362" t="s">
        <v>698</v>
      </c>
    </row>
    <row r="276" spans="1:11" ht="12" customHeight="1" x14ac:dyDescent="0.2">
      <c r="A276" s="548"/>
      <c r="B276" s="548"/>
      <c r="C276" s="300" t="s">
        <v>159</v>
      </c>
      <c r="D276" s="339">
        <v>21</v>
      </c>
      <c r="E276" s="362" t="s">
        <v>698</v>
      </c>
      <c r="F276" s="339">
        <v>0</v>
      </c>
      <c r="G276" s="339">
        <v>21</v>
      </c>
      <c r="H276" s="362" t="s">
        <v>698</v>
      </c>
      <c r="I276" s="362" t="s">
        <v>698</v>
      </c>
      <c r="J276" s="362" t="s">
        <v>698</v>
      </c>
      <c r="K276" s="362" t="s">
        <v>698</v>
      </c>
    </row>
    <row r="277" spans="1:11" ht="12" customHeight="1" x14ac:dyDescent="0.2">
      <c r="A277" s="548"/>
      <c r="B277" s="300" t="s">
        <v>468</v>
      </c>
      <c r="C277" s="300" t="s">
        <v>159</v>
      </c>
      <c r="D277" s="339">
        <v>188</v>
      </c>
      <c r="E277" s="362" t="s">
        <v>698</v>
      </c>
      <c r="F277" s="339">
        <v>169</v>
      </c>
      <c r="G277" s="339">
        <v>19</v>
      </c>
      <c r="H277" s="362" t="s">
        <v>698</v>
      </c>
      <c r="I277" s="362" t="s">
        <v>698</v>
      </c>
      <c r="J277" s="362" t="s">
        <v>698</v>
      </c>
      <c r="K277" s="362" t="s">
        <v>698</v>
      </c>
    </row>
    <row r="278" spans="1:11" ht="12" customHeight="1" x14ac:dyDescent="0.2">
      <c r="A278" s="548"/>
      <c r="B278" s="300" t="s">
        <v>469</v>
      </c>
      <c r="C278" s="300" t="s">
        <v>159</v>
      </c>
      <c r="D278" s="339">
        <v>443</v>
      </c>
      <c r="E278" s="362" t="s">
        <v>698</v>
      </c>
      <c r="F278" s="339">
        <v>137</v>
      </c>
      <c r="G278" s="339">
        <v>306</v>
      </c>
      <c r="H278" s="362" t="s">
        <v>698</v>
      </c>
      <c r="I278" s="362" t="s">
        <v>698</v>
      </c>
      <c r="J278" s="362" t="s">
        <v>698</v>
      </c>
      <c r="K278" s="362" t="s">
        <v>698</v>
      </c>
    </row>
    <row r="279" spans="1:11" ht="12" customHeight="1" x14ac:dyDescent="0.2">
      <c r="A279" s="548"/>
      <c r="B279" s="300" t="s">
        <v>470</v>
      </c>
      <c r="C279" s="300" t="s">
        <v>471</v>
      </c>
      <c r="D279" s="339">
        <v>1349</v>
      </c>
      <c r="E279" s="362" t="s">
        <v>698</v>
      </c>
      <c r="F279" s="339">
        <v>586</v>
      </c>
      <c r="G279" s="339">
        <v>763</v>
      </c>
      <c r="H279" s="362" t="s">
        <v>698</v>
      </c>
      <c r="I279" s="362" t="s">
        <v>698</v>
      </c>
      <c r="J279" s="362" t="s">
        <v>698</v>
      </c>
      <c r="K279" s="362" t="s">
        <v>698</v>
      </c>
    </row>
    <row r="280" spans="1:11" ht="12" customHeight="1" x14ac:dyDescent="0.2">
      <c r="A280" s="548"/>
      <c r="B280" s="300" t="s">
        <v>472</v>
      </c>
      <c r="C280" s="300" t="s">
        <v>159</v>
      </c>
      <c r="D280" s="339">
        <v>471</v>
      </c>
      <c r="E280" s="362" t="s">
        <v>698</v>
      </c>
      <c r="F280" s="339">
        <v>365</v>
      </c>
      <c r="G280" s="339">
        <v>106</v>
      </c>
      <c r="H280" s="362" t="s">
        <v>698</v>
      </c>
      <c r="I280" s="362" t="s">
        <v>698</v>
      </c>
      <c r="J280" s="362" t="s">
        <v>698</v>
      </c>
      <c r="K280" s="362" t="s">
        <v>698</v>
      </c>
    </row>
    <row r="281" spans="1:11" ht="12" customHeight="1" x14ac:dyDescent="0.2">
      <c r="A281" s="548"/>
      <c r="B281" s="300" t="s">
        <v>473</v>
      </c>
      <c r="C281" s="300" t="s">
        <v>159</v>
      </c>
      <c r="D281" s="339">
        <v>26</v>
      </c>
      <c r="E281" s="362" t="s">
        <v>698</v>
      </c>
      <c r="F281" s="339">
        <v>21</v>
      </c>
      <c r="G281" s="339">
        <v>5</v>
      </c>
      <c r="H281" s="362" t="s">
        <v>698</v>
      </c>
      <c r="I281" s="362" t="s">
        <v>698</v>
      </c>
      <c r="J281" s="362" t="s">
        <v>698</v>
      </c>
      <c r="K281" s="362" t="s">
        <v>698</v>
      </c>
    </row>
    <row r="282" spans="1:11" ht="12" customHeight="1" x14ac:dyDescent="0.2">
      <c r="A282" s="548"/>
      <c r="B282" s="549" t="s">
        <v>474</v>
      </c>
      <c r="C282" s="300" t="s">
        <v>140</v>
      </c>
      <c r="D282" s="339">
        <v>4385</v>
      </c>
      <c r="E282" s="362" t="s">
        <v>698</v>
      </c>
      <c r="F282" s="339">
        <v>2080</v>
      </c>
      <c r="G282" s="339">
        <v>2305</v>
      </c>
      <c r="H282" s="362" t="s">
        <v>698</v>
      </c>
      <c r="I282" s="362" t="s">
        <v>698</v>
      </c>
      <c r="J282" s="362" t="s">
        <v>698</v>
      </c>
      <c r="K282" s="362" t="s">
        <v>698</v>
      </c>
    </row>
    <row r="283" spans="1:11" ht="12" customHeight="1" x14ac:dyDescent="0.2">
      <c r="A283" s="548"/>
      <c r="B283" s="548"/>
      <c r="C283" s="300" t="s">
        <v>475</v>
      </c>
      <c r="D283" s="339">
        <v>501</v>
      </c>
      <c r="E283" s="362" t="s">
        <v>698</v>
      </c>
      <c r="F283" s="339">
        <v>15</v>
      </c>
      <c r="G283" s="339">
        <v>486</v>
      </c>
      <c r="H283" s="362" t="s">
        <v>698</v>
      </c>
      <c r="I283" s="362" t="s">
        <v>698</v>
      </c>
      <c r="J283" s="362" t="s">
        <v>698</v>
      </c>
      <c r="K283" s="362" t="s">
        <v>698</v>
      </c>
    </row>
    <row r="284" spans="1:11" ht="12" customHeight="1" x14ac:dyDescent="0.2">
      <c r="A284" s="548"/>
      <c r="B284" s="548"/>
      <c r="C284" s="300" t="s">
        <v>476</v>
      </c>
      <c r="D284" s="339">
        <v>3884</v>
      </c>
      <c r="E284" s="362" t="s">
        <v>698</v>
      </c>
      <c r="F284" s="339">
        <v>2065</v>
      </c>
      <c r="G284" s="339">
        <v>1819</v>
      </c>
      <c r="H284" s="362" t="s">
        <v>698</v>
      </c>
      <c r="I284" s="362" t="s">
        <v>698</v>
      </c>
      <c r="J284" s="362" t="s">
        <v>698</v>
      </c>
      <c r="K284" s="362" t="s">
        <v>698</v>
      </c>
    </row>
    <row r="285" spans="1:11" ht="12" customHeight="1" x14ac:dyDescent="0.2">
      <c r="A285" s="548"/>
      <c r="B285" s="300" t="s">
        <v>477</v>
      </c>
      <c r="C285" s="300" t="s">
        <v>159</v>
      </c>
      <c r="D285" s="339">
        <v>38</v>
      </c>
      <c r="E285" s="362" t="s">
        <v>698</v>
      </c>
      <c r="F285" s="339">
        <v>0</v>
      </c>
      <c r="G285" s="339">
        <v>38</v>
      </c>
      <c r="H285" s="362" t="s">
        <v>698</v>
      </c>
      <c r="I285" s="362" t="s">
        <v>698</v>
      </c>
      <c r="J285" s="362" t="s">
        <v>698</v>
      </c>
      <c r="K285" s="362" t="s">
        <v>698</v>
      </c>
    </row>
    <row r="286" spans="1:11" ht="12" customHeight="1" x14ac:dyDescent="0.2">
      <c r="A286" s="548"/>
      <c r="B286" s="300" t="s">
        <v>478</v>
      </c>
      <c r="C286" s="300" t="s">
        <v>159</v>
      </c>
      <c r="D286" s="339">
        <v>110</v>
      </c>
      <c r="E286" s="362" t="s">
        <v>698</v>
      </c>
      <c r="F286" s="339">
        <v>47</v>
      </c>
      <c r="G286" s="339">
        <v>63</v>
      </c>
      <c r="H286" s="362" t="s">
        <v>698</v>
      </c>
      <c r="I286" s="362" t="s">
        <v>698</v>
      </c>
      <c r="J286" s="362" t="s">
        <v>698</v>
      </c>
      <c r="K286" s="362" t="s">
        <v>698</v>
      </c>
    </row>
    <row r="287" spans="1:11" ht="12" customHeight="1" x14ac:dyDescent="0.2">
      <c r="A287" s="548"/>
      <c r="B287" s="300" t="s">
        <v>479</v>
      </c>
      <c r="C287" s="300" t="s">
        <v>159</v>
      </c>
      <c r="D287" s="339">
        <v>9</v>
      </c>
      <c r="E287" s="362" t="s">
        <v>698</v>
      </c>
      <c r="F287" s="339">
        <v>1</v>
      </c>
      <c r="G287" s="339">
        <v>8</v>
      </c>
      <c r="H287" s="362" t="s">
        <v>698</v>
      </c>
      <c r="I287" s="362" t="s">
        <v>698</v>
      </c>
      <c r="J287" s="362" t="s">
        <v>698</v>
      </c>
      <c r="K287" s="362" t="s">
        <v>698</v>
      </c>
    </row>
    <row r="288" spans="1:11" ht="12" customHeight="1" x14ac:dyDescent="0.2">
      <c r="A288" s="548"/>
      <c r="B288" s="549" t="s">
        <v>480</v>
      </c>
      <c r="C288" s="300" t="s">
        <v>140</v>
      </c>
      <c r="D288" s="339">
        <v>672</v>
      </c>
      <c r="E288" s="362" t="s">
        <v>698</v>
      </c>
      <c r="F288" s="339">
        <v>452</v>
      </c>
      <c r="G288" s="339">
        <v>220</v>
      </c>
      <c r="H288" s="362" t="s">
        <v>698</v>
      </c>
      <c r="I288" s="362" t="s">
        <v>698</v>
      </c>
      <c r="J288" s="362" t="s">
        <v>698</v>
      </c>
      <c r="K288" s="362" t="s">
        <v>698</v>
      </c>
    </row>
    <row r="289" spans="1:11" ht="12" customHeight="1" x14ac:dyDescent="0.2">
      <c r="A289" s="548"/>
      <c r="B289" s="548"/>
      <c r="C289" s="300" t="s">
        <v>481</v>
      </c>
      <c r="D289" s="339">
        <v>644</v>
      </c>
      <c r="E289" s="362" t="s">
        <v>698</v>
      </c>
      <c r="F289" s="339">
        <v>452</v>
      </c>
      <c r="G289" s="339">
        <v>192</v>
      </c>
      <c r="H289" s="362" t="s">
        <v>698</v>
      </c>
      <c r="I289" s="362" t="s">
        <v>698</v>
      </c>
      <c r="J289" s="362" t="s">
        <v>698</v>
      </c>
      <c r="K289" s="362" t="s">
        <v>698</v>
      </c>
    </row>
    <row r="290" spans="1:11" ht="12" customHeight="1" x14ac:dyDescent="0.2">
      <c r="A290" s="548"/>
      <c r="B290" s="548"/>
      <c r="C290" s="300" t="s">
        <v>159</v>
      </c>
      <c r="D290" s="339">
        <v>28</v>
      </c>
      <c r="E290" s="362" t="s">
        <v>698</v>
      </c>
      <c r="F290" s="339">
        <v>0</v>
      </c>
      <c r="G290" s="339">
        <v>28</v>
      </c>
      <c r="H290" s="362" t="s">
        <v>698</v>
      </c>
      <c r="I290" s="362" t="s">
        <v>698</v>
      </c>
      <c r="J290" s="362" t="s">
        <v>698</v>
      </c>
      <c r="K290" s="362" t="s">
        <v>698</v>
      </c>
    </row>
    <row r="291" spans="1:11" ht="12" customHeight="1" x14ac:dyDescent="0.2">
      <c r="A291" s="548"/>
      <c r="B291" s="300" t="s">
        <v>482</v>
      </c>
      <c r="C291" s="300" t="s">
        <v>159</v>
      </c>
      <c r="D291" s="339">
        <v>28</v>
      </c>
      <c r="E291" s="362" t="s">
        <v>698</v>
      </c>
      <c r="F291" s="339">
        <v>0</v>
      </c>
      <c r="G291" s="339">
        <v>28</v>
      </c>
      <c r="H291" s="362" t="s">
        <v>698</v>
      </c>
      <c r="I291" s="362" t="s">
        <v>698</v>
      </c>
      <c r="J291" s="362" t="s">
        <v>698</v>
      </c>
      <c r="K291" s="362" t="s">
        <v>698</v>
      </c>
    </row>
    <row r="292" spans="1:11" ht="12" customHeight="1" x14ac:dyDescent="0.2">
      <c r="A292" s="548"/>
      <c r="B292" s="300" t="s">
        <v>483</v>
      </c>
      <c r="C292" s="300" t="s">
        <v>159</v>
      </c>
      <c r="D292" s="339">
        <v>262</v>
      </c>
      <c r="E292" s="362" t="s">
        <v>698</v>
      </c>
      <c r="F292" s="339">
        <v>179</v>
      </c>
      <c r="G292" s="339">
        <v>83</v>
      </c>
      <c r="H292" s="362" t="s">
        <v>698</v>
      </c>
      <c r="I292" s="362" t="s">
        <v>698</v>
      </c>
      <c r="J292" s="362" t="s">
        <v>698</v>
      </c>
      <c r="K292" s="362" t="s">
        <v>698</v>
      </c>
    </row>
    <row r="293" spans="1:11" ht="12" customHeight="1" x14ac:dyDescent="0.2">
      <c r="A293" s="548"/>
      <c r="B293" s="300" t="s">
        <v>484</v>
      </c>
      <c r="C293" s="300" t="s">
        <v>159</v>
      </c>
      <c r="D293" s="339">
        <v>98</v>
      </c>
      <c r="E293" s="362" t="s">
        <v>698</v>
      </c>
      <c r="F293" s="339">
        <v>76</v>
      </c>
      <c r="G293" s="339">
        <v>22</v>
      </c>
      <c r="H293" s="362" t="s">
        <v>698</v>
      </c>
      <c r="I293" s="362" t="s">
        <v>698</v>
      </c>
      <c r="J293" s="362" t="s">
        <v>698</v>
      </c>
      <c r="K293" s="362" t="s">
        <v>698</v>
      </c>
    </row>
    <row r="294" spans="1:11" ht="12" customHeight="1" x14ac:dyDescent="0.2">
      <c r="A294" s="548"/>
      <c r="B294" s="549" t="s">
        <v>319</v>
      </c>
      <c r="C294" s="300" t="s">
        <v>140</v>
      </c>
      <c r="D294" s="339">
        <v>9586</v>
      </c>
      <c r="E294" s="362" t="s">
        <v>698</v>
      </c>
      <c r="F294" s="339">
        <v>3225</v>
      </c>
      <c r="G294" s="339">
        <v>6361</v>
      </c>
      <c r="H294" s="362" t="s">
        <v>698</v>
      </c>
      <c r="I294" s="362" t="s">
        <v>698</v>
      </c>
      <c r="J294" s="362" t="s">
        <v>698</v>
      </c>
      <c r="K294" s="362" t="s">
        <v>698</v>
      </c>
    </row>
    <row r="295" spans="1:11" ht="12" customHeight="1" x14ac:dyDescent="0.2">
      <c r="A295" s="548"/>
      <c r="B295" s="548"/>
      <c r="C295" s="300" t="s">
        <v>319</v>
      </c>
      <c r="D295" s="339">
        <v>9581</v>
      </c>
      <c r="E295" s="362" t="s">
        <v>698</v>
      </c>
      <c r="F295" s="339">
        <v>3225</v>
      </c>
      <c r="G295" s="339">
        <v>6356</v>
      </c>
      <c r="H295" s="362" t="s">
        <v>698</v>
      </c>
      <c r="I295" s="362" t="s">
        <v>698</v>
      </c>
      <c r="J295" s="362" t="s">
        <v>698</v>
      </c>
      <c r="K295" s="362" t="s">
        <v>698</v>
      </c>
    </row>
    <row r="296" spans="1:11" ht="12" customHeight="1" x14ac:dyDescent="0.2">
      <c r="A296" s="548"/>
      <c r="B296" s="548"/>
      <c r="C296" s="300" t="s">
        <v>159</v>
      </c>
      <c r="D296" s="339">
        <v>5</v>
      </c>
      <c r="E296" s="362" t="s">
        <v>698</v>
      </c>
      <c r="F296" s="339">
        <v>0</v>
      </c>
      <c r="G296" s="339">
        <v>5</v>
      </c>
      <c r="H296" s="362" t="s">
        <v>698</v>
      </c>
      <c r="I296" s="362" t="s">
        <v>698</v>
      </c>
      <c r="J296" s="362" t="s">
        <v>698</v>
      </c>
      <c r="K296" s="362" t="s">
        <v>698</v>
      </c>
    </row>
    <row r="297" spans="1:11" ht="12" customHeight="1" x14ac:dyDescent="0.2">
      <c r="A297" s="548"/>
      <c r="B297" s="300" t="s">
        <v>485</v>
      </c>
      <c r="C297" s="300" t="s">
        <v>159</v>
      </c>
      <c r="D297" s="339">
        <v>6</v>
      </c>
      <c r="E297" s="362" t="s">
        <v>698</v>
      </c>
      <c r="F297" s="339">
        <v>5</v>
      </c>
      <c r="G297" s="339">
        <v>1</v>
      </c>
      <c r="H297" s="362" t="s">
        <v>698</v>
      </c>
      <c r="I297" s="362" t="s">
        <v>698</v>
      </c>
      <c r="J297" s="362" t="s">
        <v>698</v>
      </c>
      <c r="K297" s="362" t="s">
        <v>698</v>
      </c>
    </row>
    <row r="298" spans="1:11" ht="12" customHeight="1" x14ac:dyDescent="0.2">
      <c r="A298" s="548"/>
      <c r="B298" s="300" t="s">
        <v>486</v>
      </c>
      <c r="C298" s="300" t="s">
        <v>159</v>
      </c>
      <c r="D298" s="339">
        <v>244</v>
      </c>
      <c r="E298" s="362" t="s">
        <v>698</v>
      </c>
      <c r="F298" s="339">
        <v>85</v>
      </c>
      <c r="G298" s="339">
        <v>159</v>
      </c>
      <c r="H298" s="362" t="s">
        <v>698</v>
      </c>
      <c r="I298" s="362" t="s">
        <v>698</v>
      </c>
      <c r="J298" s="362" t="s">
        <v>698</v>
      </c>
      <c r="K298" s="362" t="s">
        <v>698</v>
      </c>
    </row>
    <row r="299" spans="1:11" ht="12" customHeight="1" x14ac:dyDescent="0.2">
      <c r="A299" s="548"/>
      <c r="B299" s="549" t="s">
        <v>320</v>
      </c>
      <c r="C299" s="300" t="s">
        <v>140</v>
      </c>
      <c r="D299" s="339">
        <v>59263</v>
      </c>
      <c r="E299" s="362" t="s">
        <v>698</v>
      </c>
      <c r="F299" s="339">
        <v>32313</v>
      </c>
      <c r="G299" s="339">
        <v>7710</v>
      </c>
      <c r="H299" s="362" t="s">
        <v>698</v>
      </c>
      <c r="I299" s="362" t="s">
        <v>698</v>
      </c>
      <c r="J299" s="362" t="s">
        <v>698</v>
      </c>
      <c r="K299" s="362" t="s">
        <v>698</v>
      </c>
    </row>
    <row r="300" spans="1:11" ht="12" customHeight="1" x14ac:dyDescent="0.2">
      <c r="A300" s="548"/>
      <c r="B300" s="548"/>
      <c r="C300" s="300" t="s">
        <v>321</v>
      </c>
      <c r="D300" s="339">
        <v>9510</v>
      </c>
      <c r="E300" s="362" t="s">
        <v>698</v>
      </c>
      <c r="F300" s="339">
        <v>3834</v>
      </c>
      <c r="G300" s="339">
        <v>2535</v>
      </c>
      <c r="H300" s="362" t="s">
        <v>698</v>
      </c>
      <c r="I300" s="362" t="s">
        <v>698</v>
      </c>
      <c r="J300" s="362" t="s">
        <v>698</v>
      </c>
      <c r="K300" s="362" t="s">
        <v>698</v>
      </c>
    </row>
    <row r="301" spans="1:11" ht="12" customHeight="1" x14ac:dyDescent="0.2">
      <c r="A301" s="548"/>
      <c r="B301" s="548"/>
      <c r="C301" s="300" t="s">
        <v>323</v>
      </c>
      <c r="D301" s="339">
        <v>15479</v>
      </c>
      <c r="E301" s="362" t="s">
        <v>698</v>
      </c>
      <c r="F301" s="339">
        <v>9917</v>
      </c>
      <c r="G301" s="339">
        <v>623</v>
      </c>
      <c r="H301" s="362" t="s">
        <v>698</v>
      </c>
      <c r="I301" s="362" t="s">
        <v>698</v>
      </c>
      <c r="J301" s="362" t="s">
        <v>698</v>
      </c>
      <c r="K301" s="362" t="s">
        <v>698</v>
      </c>
    </row>
    <row r="302" spans="1:11" ht="12" customHeight="1" x14ac:dyDescent="0.2">
      <c r="A302" s="548"/>
      <c r="B302" s="548"/>
      <c r="C302" s="300" t="s">
        <v>324</v>
      </c>
      <c r="D302" s="339">
        <v>33291</v>
      </c>
      <c r="E302" s="362" t="s">
        <v>698</v>
      </c>
      <c r="F302" s="339">
        <v>18250</v>
      </c>
      <c r="G302" s="339">
        <v>4126</v>
      </c>
      <c r="H302" s="362" t="s">
        <v>698</v>
      </c>
      <c r="I302" s="362" t="s">
        <v>698</v>
      </c>
      <c r="J302" s="362" t="s">
        <v>698</v>
      </c>
      <c r="K302" s="362" t="s">
        <v>698</v>
      </c>
    </row>
    <row r="303" spans="1:11" ht="12" customHeight="1" x14ac:dyDescent="0.2">
      <c r="A303" s="548"/>
      <c r="B303" s="548"/>
      <c r="C303" s="300" t="s">
        <v>487</v>
      </c>
      <c r="D303" s="339">
        <v>605</v>
      </c>
      <c r="E303" s="362" t="s">
        <v>698</v>
      </c>
      <c r="F303" s="339">
        <v>298</v>
      </c>
      <c r="G303" s="339">
        <v>307</v>
      </c>
      <c r="H303" s="362" t="s">
        <v>698</v>
      </c>
      <c r="I303" s="362" t="s">
        <v>698</v>
      </c>
      <c r="J303" s="362" t="s">
        <v>698</v>
      </c>
      <c r="K303" s="362" t="s">
        <v>698</v>
      </c>
    </row>
    <row r="304" spans="1:11" ht="12" customHeight="1" x14ac:dyDescent="0.2">
      <c r="A304" s="548"/>
      <c r="B304" s="548"/>
      <c r="C304" s="300" t="s">
        <v>159</v>
      </c>
      <c r="D304" s="339">
        <v>378</v>
      </c>
      <c r="E304" s="362" t="s">
        <v>698</v>
      </c>
      <c r="F304" s="339">
        <v>14</v>
      </c>
      <c r="G304" s="339">
        <v>119</v>
      </c>
      <c r="H304" s="362" t="s">
        <v>698</v>
      </c>
      <c r="I304" s="362" t="s">
        <v>698</v>
      </c>
      <c r="J304" s="362" t="s">
        <v>698</v>
      </c>
      <c r="K304" s="362" t="s">
        <v>698</v>
      </c>
    </row>
    <row r="305" spans="1:11" ht="12" customHeight="1" x14ac:dyDescent="0.2">
      <c r="A305" s="548"/>
      <c r="B305" s="549" t="s">
        <v>488</v>
      </c>
      <c r="C305" s="300" t="s">
        <v>140</v>
      </c>
      <c r="D305" s="339">
        <v>1207</v>
      </c>
      <c r="E305" s="362" t="s">
        <v>698</v>
      </c>
      <c r="F305" s="339">
        <v>86</v>
      </c>
      <c r="G305" s="339">
        <v>1121</v>
      </c>
      <c r="H305" s="362" t="s">
        <v>698</v>
      </c>
      <c r="I305" s="362" t="s">
        <v>698</v>
      </c>
      <c r="J305" s="362" t="s">
        <v>698</v>
      </c>
      <c r="K305" s="362" t="s">
        <v>698</v>
      </c>
    </row>
    <row r="306" spans="1:11" ht="12" customHeight="1" x14ac:dyDescent="0.2">
      <c r="A306" s="548"/>
      <c r="B306" s="548"/>
      <c r="C306" s="300" t="s">
        <v>489</v>
      </c>
      <c r="D306" s="339">
        <v>1190</v>
      </c>
      <c r="E306" s="362" t="s">
        <v>698</v>
      </c>
      <c r="F306" s="339">
        <v>86</v>
      </c>
      <c r="G306" s="339">
        <v>1104</v>
      </c>
      <c r="H306" s="362" t="s">
        <v>698</v>
      </c>
      <c r="I306" s="362" t="s">
        <v>698</v>
      </c>
      <c r="J306" s="362" t="s">
        <v>698</v>
      </c>
      <c r="K306" s="362" t="s">
        <v>698</v>
      </c>
    </row>
    <row r="307" spans="1:11" ht="12" customHeight="1" x14ac:dyDescent="0.2">
      <c r="A307" s="548"/>
      <c r="B307" s="548"/>
      <c r="C307" s="300" t="s">
        <v>159</v>
      </c>
      <c r="D307" s="339">
        <v>17</v>
      </c>
      <c r="E307" s="362" t="s">
        <v>698</v>
      </c>
      <c r="F307" s="339">
        <v>0</v>
      </c>
      <c r="G307" s="339">
        <v>17</v>
      </c>
      <c r="H307" s="362" t="s">
        <v>698</v>
      </c>
      <c r="I307" s="362" t="s">
        <v>698</v>
      </c>
      <c r="J307" s="362" t="s">
        <v>698</v>
      </c>
      <c r="K307" s="362" t="s">
        <v>698</v>
      </c>
    </row>
    <row r="308" spans="1:11" ht="12" customHeight="1" x14ac:dyDescent="0.2">
      <c r="A308" s="548"/>
      <c r="B308" s="300" t="s">
        <v>490</v>
      </c>
      <c r="C308" s="300" t="s">
        <v>159</v>
      </c>
      <c r="D308" s="339">
        <v>200</v>
      </c>
      <c r="E308" s="362" t="s">
        <v>698</v>
      </c>
      <c r="F308" s="339">
        <v>170</v>
      </c>
      <c r="G308" s="339">
        <v>30</v>
      </c>
      <c r="H308" s="362" t="s">
        <v>698</v>
      </c>
      <c r="I308" s="362" t="s">
        <v>698</v>
      </c>
      <c r="J308" s="362" t="s">
        <v>698</v>
      </c>
      <c r="K308" s="362" t="s">
        <v>698</v>
      </c>
    </row>
    <row r="309" spans="1:11" ht="12" customHeight="1" x14ac:dyDescent="0.2">
      <c r="A309" s="548"/>
      <c r="B309" s="549" t="s">
        <v>491</v>
      </c>
      <c r="C309" s="300" t="s">
        <v>140</v>
      </c>
      <c r="D309" s="339">
        <v>1143</v>
      </c>
      <c r="E309" s="362" t="s">
        <v>698</v>
      </c>
      <c r="F309" s="339">
        <v>625</v>
      </c>
      <c r="G309" s="339">
        <v>518</v>
      </c>
      <c r="H309" s="362" t="s">
        <v>698</v>
      </c>
      <c r="I309" s="362" t="s">
        <v>698</v>
      </c>
      <c r="J309" s="362" t="s">
        <v>698</v>
      </c>
      <c r="K309" s="362" t="s">
        <v>698</v>
      </c>
    </row>
    <row r="310" spans="1:11" ht="12" customHeight="1" x14ac:dyDescent="0.2">
      <c r="A310" s="548"/>
      <c r="B310" s="548"/>
      <c r="C310" s="300" t="s">
        <v>492</v>
      </c>
      <c r="D310" s="339">
        <v>691</v>
      </c>
      <c r="E310" s="362" t="s">
        <v>698</v>
      </c>
      <c r="F310" s="339">
        <v>318</v>
      </c>
      <c r="G310" s="339">
        <v>373</v>
      </c>
      <c r="H310" s="362" t="s">
        <v>698</v>
      </c>
      <c r="I310" s="362" t="s">
        <v>698</v>
      </c>
      <c r="J310" s="362" t="s">
        <v>698</v>
      </c>
      <c r="K310" s="362" t="s">
        <v>698</v>
      </c>
    </row>
    <row r="311" spans="1:11" ht="12" customHeight="1" x14ac:dyDescent="0.2">
      <c r="A311" s="548"/>
      <c r="B311" s="548"/>
      <c r="C311" s="300" t="s">
        <v>159</v>
      </c>
      <c r="D311" s="339">
        <v>452</v>
      </c>
      <c r="E311" s="362" t="s">
        <v>698</v>
      </c>
      <c r="F311" s="339">
        <v>307</v>
      </c>
      <c r="G311" s="339">
        <v>145</v>
      </c>
      <c r="H311" s="362" t="s">
        <v>698</v>
      </c>
      <c r="I311" s="362" t="s">
        <v>698</v>
      </c>
      <c r="J311" s="362" t="s">
        <v>698</v>
      </c>
      <c r="K311" s="362" t="s">
        <v>698</v>
      </c>
    </row>
    <row r="312" spans="1:11" ht="12" customHeight="1" x14ac:dyDescent="0.2">
      <c r="A312" s="548"/>
      <c r="B312" s="549" t="s">
        <v>493</v>
      </c>
      <c r="C312" s="300" t="s">
        <v>140</v>
      </c>
      <c r="D312" s="339">
        <v>1000</v>
      </c>
      <c r="E312" s="362" t="s">
        <v>698</v>
      </c>
      <c r="F312" s="339">
        <v>783</v>
      </c>
      <c r="G312" s="339">
        <v>217</v>
      </c>
      <c r="H312" s="362" t="s">
        <v>698</v>
      </c>
      <c r="I312" s="362" t="s">
        <v>698</v>
      </c>
      <c r="J312" s="362" t="s">
        <v>698</v>
      </c>
      <c r="K312" s="362" t="s">
        <v>698</v>
      </c>
    </row>
    <row r="313" spans="1:11" ht="12" customHeight="1" x14ac:dyDescent="0.2">
      <c r="A313" s="548"/>
      <c r="B313" s="548"/>
      <c r="C313" s="300" t="s">
        <v>494</v>
      </c>
      <c r="D313" s="339">
        <v>984</v>
      </c>
      <c r="E313" s="362" t="s">
        <v>698</v>
      </c>
      <c r="F313" s="339">
        <v>783</v>
      </c>
      <c r="G313" s="339">
        <v>201</v>
      </c>
      <c r="H313" s="362" t="s">
        <v>698</v>
      </c>
      <c r="I313" s="362" t="s">
        <v>698</v>
      </c>
      <c r="J313" s="362" t="s">
        <v>698</v>
      </c>
      <c r="K313" s="362" t="s">
        <v>698</v>
      </c>
    </row>
    <row r="314" spans="1:11" ht="12" customHeight="1" x14ac:dyDescent="0.2">
      <c r="A314" s="548"/>
      <c r="B314" s="548"/>
      <c r="C314" s="300" t="s">
        <v>159</v>
      </c>
      <c r="D314" s="339">
        <v>16</v>
      </c>
      <c r="E314" s="362" t="s">
        <v>698</v>
      </c>
      <c r="F314" s="339">
        <v>0</v>
      </c>
      <c r="G314" s="339">
        <v>16</v>
      </c>
      <c r="H314" s="362" t="s">
        <v>698</v>
      </c>
      <c r="I314" s="362" t="s">
        <v>698</v>
      </c>
      <c r="J314" s="362" t="s">
        <v>698</v>
      </c>
      <c r="K314" s="362" t="s">
        <v>698</v>
      </c>
    </row>
    <row r="315" spans="1:11" ht="12" customHeight="1" x14ac:dyDescent="0.2">
      <c r="A315" s="548"/>
      <c r="B315" s="300" t="s">
        <v>495</v>
      </c>
      <c r="C315" s="300" t="s">
        <v>496</v>
      </c>
      <c r="D315" s="339">
        <v>716</v>
      </c>
      <c r="E315" s="362" t="s">
        <v>698</v>
      </c>
      <c r="F315" s="339">
        <v>622</v>
      </c>
      <c r="G315" s="339">
        <v>94</v>
      </c>
      <c r="H315" s="362" t="s">
        <v>698</v>
      </c>
      <c r="I315" s="362" t="s">
        <v>698</v>
      </c>
      <c r="J315" s="362" t="s">
        <v>698</v>
      </c>
      <c r="K315" s="362" t="s">
        <v>698</v>
      </c>
    </row>
    <row r="316" spans="1:11" ht="12" customHeight="1" x14ac:dyDescent="0.2">
      <c r="A316" s="548"/>
      <c r="B316" s="300" t="s">
        <v>497</v>
      </c>
      <c r="C316" s="300" t="s">
        <v>498</v>
      </c>
      <c r="D316" s="339">
        <v>742</v>
      </c>
      <c r="E316" s="362" t="s">
        <v>698</v>
      </c>
      <c r="F316" s="339">
        <v>302</v>
      </c>
      <c r="G316" s="339">
        <v>440</v>
      </c>
      <c r="H316" s="362" t="s">
        <v>698</v>
      </c>
      <c r="I316" s="362" t="s">
        <v>698</v>
      </c>
      <c r="J316" s="362" t="s">
        <v>698</v>
      </c>
      <c r="K316" s="362" t="s">
        <v>698</v>
      </c>
    </row>
    <row r="317" spans="1:11" ht="12" customHeight="1" x14ac:dyDescent="0.2">
      <c r="A317" s="548"/>
      <c r="B317" s="300" t="s">
        <v>499</v>
      </c>
      <c r="C317" s="300" t="s">
        <v>159</v>
      </c>
      <c r="D317" s="339">
        <v>75</v>
      </c>
      <c r="E317" s="362" t="s">
        <v>698</v>
      </c>
      <c r="F317" s="339">
        <v>35</v>
      </c>
      <c r="G317" s="339">
        <v>40</v>
      </c>
      <c r="H317" s="362" t="s">
        <v>698</v>
      </c>
      <c r="I317" s="362" t="s">
        <v>698</v>
      </c>
      <c r="J317" s="362" t="s">
        <v>698</v>
      </c>
      <c r="K317" s="362" t="s">
        <v>698</v>
      </c>
    </row>
    <row r="318" spans="1:11" ht="12" customHeight="1" x14ac:dyDescent="0.2">
      <c r="A318" s="548"/>
      <c r="B318" s="300" t="s">
        <v>500</v>
      </c>
      <c r="C318" s="300" t="s">
        <v>501</v>
      </c>
      <c r="D318" s="339">
        <v>2259</v>
      </c>
      <c r="E318" s="362" t="s">
        <v>698</v>
      </c>
      <c r="F318" s="339">
        <v>1672</v>
      </c>
      <c r="G318" s="339">
        <v>587</v>
      </c>
      <c r="H318" s="362" t="s">
        <v>698</v>
      </c>
      <c r="I318" s="362" t="s">
        <v>698</v>
      </c>
      <c r="J318" s="362" t="s">
        <v>698</v>
      </c>
      <c r="K318" s="362" t="s">
        <v>698</v>
      </c>
    </row>
    <row r="319" spans="1:11" ht="12" customHeight="1" x14ac:dyDescent="0.2">
      <c r="A319" s="548"/>
      <c r="B319" s="549" t="s">
        <v>502</v>
      </c>
      <c r="C319" s="300" t="s">
        <v>140</v>
      </c>
      <c r="D319" s="339">
        <v>2030</v>
      </c>
      <c r="E319" s="362" t="s">
        <v>698</v>
      </c>
      <c r="F319" s="339">
        <v>694</v>
      </c>
      <c r="G319" s="339">
        <v>1336</v>
      </c>
      <c r="H319" s="362" t="s">
        <v>698</v>
      </c>
      <c r="I319" s="362" t="s">
        <v>698</v>
      </c>
      <c r="J319" s="362" t="s">
        <v>698</v>
      </c>
      <c r="K319" s="362" t="s">
        <v>698</v>
      </c>
    </row>
    <row r="320" spans="1:11" ht="12" customHeight="1" x14ac:dyDescent="0.2">
      <c r="A320" s="548"/>
      <c r="B320" s="548"/>
      <c r="C320" s="300" t="s">
        <v>503</v>
      </c>
      <c r="D320" s="339">
        <v>2006</v>
      </c>
      <c r="E320" s="362" t="s">
        <v>698</v>
      </c>
      <c r="F320" s="339">
        <v>694</v>
      </c>
      <c r="G320" s="339">
        <v>1312</v>
      </c>
      <c r="H320" s="362" t="s">
        <v>698</v>
      </c>
      <c r="I320" s="362" t="s">
        <v>698</v>
      </c>
      <c r="J320" s="362" t="s">
        <v>698</v>
      </c>
      <c r="K320" s="362" t="s">
        <v>698</v>
      </c>
    </row>
    <row r="321" spans="1:11" ht="12" customHeight="1" x14ac:dyDescent="0.2">
      <c r="A321" s="548"/>
      <c r="B321" s="548"/>
      <c r="C321" s="300" t="s">
        <v>159</v>
      </c>
      <c r="D321" s="339">
        <v>24</v>
      </c>
      <c r="E321" s="362" t="s">
        <v>698</v>
      </c>
      <c r="F321" s="339">
        <v>0</v>
      </c>
      <c r="G321" s="339">
        <v>24</v>
      </c>
      <c r="H321" s="362" t="s">
        <v>698</v>
      </c>
      <c r="I321" s="362" t="s">
        <v>698</v>
      </c>
      <c r="J321" s="362" t="s">
        <v>698</v>
      </c>
      <c r="K321" s="362" t="s">
        <v>698</v>
      </c>
    </row>
    <row r="322" spans="1:11" ht="12" customHeight="1" x14ac:dyDescent="0.2">
      <c r="A322" s="548"/>
      <c r="B322" s="300" t="s">
        <v>504</v>
      </c>
      <c r="C322" s="300" t="s">
        <v>159</v>
      </c>
      <c r="D322" s="339">
        <v>171</v>
      </c>
      <c r="E322" s="362" t="s">
        <v>698</v>
      </c>
      <c r="F322" s="339">
        <v>94</v>
      </c>
      <c r="G322" s="339">
        <v>77</v>
      </c>
      <c r="H322" s="362" t="s">
        <v>698</v>
      </c>
      <c r="I322" s="362" t="s">
        <v>698</v>
      </c>
      <c r="J322" s="362" t="s">
        <v>698</v>
      </c>
      <c r="K322" s="362" t="s">
        <v>698</v>
      </c>
    </row>
    <row r="323" spans="1:11" ht="12" customHeight="1" x14ac:dyDescent="0.2">
      <c r="A323" s="548"/>
      <c r="B323" s="300" t="s">
        <v>505</v>
      </c>
      <c r="C323" s="300" t="s">
        <v>159</v>
      </c>
      <c r="D323" s="339">
        <v>191</v>
      </c>
      <c r="E323" s="362" t="s">
        <v>698</v>
      </c>
      <c r="F323" s="339">
        <v>69</v>
      </c>
      <c r="G323" s="339">
        <v>122</v>
      </c>
      <c r="H323" s="362" t="s">
        <v>698</v>
      </c>
      <c r="I323" s="362" t="s">
        <v>698</v>
      </c>
      <c r="J323" s="362" t="s">
        <v>698</v>
      </c>
      <c r="K323" s="362" t="s">
        <v>698</v>
      </c>
    </row>
    <row r="324" spans="1:11" ht="12" customHeight="1" x14ac:dyDescent="0.2">
      <c r="A324" s="548"/>
      <c r="B324" s="549" t="s">
        <v>325</v>
      </c>
      <c r="C324" s="300" t="s">
        <v>140</v>
      </c>
      <c r="D324" s="339">
        <v>20858</v>
      </c>
      <c r="E324" s="362" t="s">
        <v>698</v>
      </c>
      <c r="F324" s="339">
        <v>4680</v>
      </c>
      <c r="G324" s="339">
        <v>16178</v>
      </c>
      <c r="H324" s="362" t="s">
        <v>698</v>
      </c>
      <c r="I324" s="362" t="s">
        <v>698</v>
      </c>
      <c r="J324" s="362" t="s">
        <v>698</v>
      </c>
      <c r="K324" s="362" t="s">
        <v>698</v>
      </c>
    </row>
    <row r="325" spans="1:11" ht="12" customHeight="1" x14ac:dyDescent="0.2">
      <c r="A325" s="548"/>
      <c r="B325" s="548"/>
      <c r="C325" s="300" t="s">
        <v>326</v>
      </c>
      <c r="D325" s="339">
        <v>11717</v>
      </c>
      <c r="E325" s="362" t="s">
        <v>698</v>
      </c>
      <c r="F325" s="339">
        <v>2105</v>
      </c>
      <c r="G325" s="339">
        <v>9612</v>
      </c>
      <c r="H325" s="362" t="s">
        <v>698</v>
      </c>
      <c r="I325" s="362" t="s">
        <v>698</v>
      </c>
      <c r="J325" s="362" t="s">
        <v>698</v>
      </c>
      <c r="K325" s="362" t="s">
        <v>698</v>
      </c>
    </row>
    <row r="326" spans="1:11" ht="12" customHeight="1" x14ac:dyDescent="0.2">
      <c r="A326" s="548"/>
      <c r="B326" s="548"/>
      <c r="C326" s="300" t="s">
        <v>327</v>
      </c>
      <c r="D326" s="339">
        <v>7241</v>
      </c>
      <c r="E326" s="362" t="s">
        <v>698</v>
      </c>
      <c r="F326" s="339">
        <v>2273</v>
      </c>
      <c r="G326" s="339">
        <v>4968</v>
      </c>
      <c r="H326" s="362" t="s">
        <v>698</v>
      </c>
      <c r="I326" s="362" t="s">
        <v>698</v>
      </c>
      <c r="J326" s="362" t="s">
        <v>698</v>
      </c>
      <c r="K326" s="362" t="s">
        <v>698</v>
      </c>
    </row>
    <row r="327" spans="1:11" ht="12" customHeight="1" x14ac:dyDescent="0.2">
      <c r="A327" s="548"/>
      <c r="B327" s="548"/>
      <c r="C327" s="300" t="s">
        <v>506</v>
      </c>
      <c r="D327" s="339">
        <v>854</v>
      </c>
      <c r="E327" s="362" t="s">
        <v>698</v>
      </c>
      <c r="F327" s="339">
        <v>302</v>
      </c>
      <c r="G327" s="339">
        <v>552</v>
      </c>
      <c r="H327" s="362" t="s">
        <v>698</v>
      </c>
      <c r="I327" s="362" t="s">
        <v>698</v>
      </c>
      <c r="J327" s="362" t="s">
        <v>698</v>
      </c>
      <c r="K327" s="362" t="s">
        <v>698</v>
      </c>
    </row>
    <row r="328" spans="1:11" ht="12" customHeight="1" x14ac:dyDescent="0.2">
      <c r="A328" s="548"/>
      <c r="B328" s="548"/>
      <c r="C328" s="300" t="s">
        <v>159</v>
      </c>
      <c r="D328" s="339">
        <v>1046</v>
      </c>
      <c r="E328" s="362" t="s">
        <v>698</v>
      </c>
      <c r="F328" s="339">
        <v>0</v>
      </c>
      <c r="G328" s="339">
        <v>1046</v>
      </c>
      <c r="H328" s="362" t="s">
        <v>698</v>
      </c>
      <c r="I328" s="362" t="s">
        <v>698</v>
      </c>
      <c r="J328" s="362" t="s">
        <v>698</v>
      </c>
      <c r="K328" s="362" t="s">
        <v>698</v>
      </c>
    </row>
    <row r="329" spans="1:11" ht="12" customHeight="1" x14ac:dyDescent="0.2">
      <c r="A329" s="548"/>
      <c r="B329" s="300" t="s">
        <v>507</v>
      </c>
      <c r="C329" s="300" t="s">
        <v>159</v>
      </c>
      <c r="D329" s="339">
        <v>65</v>
      </c>
      <c r="E329" s="362" t="s">
        <v>698</v>
      </c>
      <c r="F329" s="339">
        <v>39</v>
      </c>
      <c r="G329" s="339">
        <v>26</v>
      </c>
      <c r="H329" s="362" t="s">
        <v>698</v>
      </c>
      <c r="I329" s="362" t="s">
        <v>698</v>
      </c>
      <c r="J329" s="362" t="s">
        <v>698</v>
      </c>
      <c r="K329" s="362" t="s">
        <v>698</v>
      </c>
    </row>
    <row r="330" spans="1:11" ht="12" customHeight="1" x14ac:dyDescent="0.2">
      <c r="A330" s="548"/>
      <c r="B330" s="300" t="s">
        <v>508</v>
      </c>
      <c r="C330" s="300" t="s">
        <v>159</v>
      </c>
      <c r="D330" s="339">
        <v>405</v>
      </c>
      <c r="E330" s="362" t="s">
        <v>698</v>
      </c>
      <c r="F330" s="339">
        <v>223</v>
      </c>
      <c r="G330" s="339">
        <v>182</v>
      </c>
      <c r="H330" s="362" t="s">
        <v>698</v>
      </c>
      <c r="I330" s="362" t="s">
        <v>698</v>
      </c>
      <c r="J330" s="362" t="s">
        <v>698</v>
      </c>
      <c r="K330" s="362" t="s">
        <v>698</v>
      </c>
    </row>
    <row r="331" spans="1:11" ht="12" customHeight="1" x14ac:dyDescent="0.2">
      <c r="A331" s="548"/>
      <c r="B331" s="300" t="s">
        <v>509</v>
      </c>
      <c r="C331" s="300" t="s">
        <v>159</v>
      </c>
      <c r="D331" s="339">
        <v>37</v>
      </c>
      <c r="E331" s="362" t="s">
        <v>698</v>
      </c>
      <c r="F331" s="339">
        <v>0</v>
      </c>
      <c r="G331" s="339">
        <v>37</v>
      </c>
      <c r="H331" s="362" t="s">
        <v>698</v>
      </c>
      <c r="I331" s="362" t="s">
        <v>698</v>
      </c>
      <c r="J331" s="362" t="s">
        <v>698</v>
      </c>
      <c r="K331" s="362" t="s">
        <v>698</v>
      </c>
    </row>
    <row r="332" spans="1:11" ht="12" customHeight="1" x14ac:dyDescent="0.2">
      <c r="A332" s="548"/>
      <c r="B332" s="549" t="s">
        <v>328</v>
      </c>
      <c r="C332" s="300" t="s">
        <v>140</v>
      </c>
      <c r="D332" s="339">
        <v>5605</v>
      </c>
      <c r="E332" s="362" t="s">
        <v>698</v>
      </c>
      <c r="F332" s="339">
        <v>1113</v>
      </c>
      <c r="G332" s="339">
        <v>4492</v>
      </c>
      <c r="H332" s="362" t="s">
        <v>698</v>
      </c>
      <c r="I332" s="362" t="s">
        <v>698</v>
      </c>
      <c r="J332" s="362" t="s">
        <v>698</v>
      </c>
      <c r="K332" s="362" t="s">
        <v>698</v>
      </c>
    </row>
    <row r="333" spans="1:11" ht="12" customHeight="1" x14ac:dyDescent="0.2">
      <c r="A333" s="548"/>
      <c r="B333" s="548"/>
      <c r="C333" s="300" t="s">
        <v>510</v>
      </c>
      <c r="D333" s="339">
        <v>673</v>
      </c>
      <c r="E333" s="362" t="s">
        <v>698</v>
      </c>
      <c r="F333" s="339">
        <v>308</v>
      </c>
      <c r="G333" s="339">
        <v>365</v>
      </c>
      <c r="H333" s="362" t="s">
        <v>698</v>
      </c>
      <c r="I333" s="362" t="s">
        <v>698</v>
      </c>
      <c r="J333" s="362" t="s">
        <v>698</v>
      </c>
      <c r="K333" s="362" t="s">
        <v>698</v>
      </c>
    </row>
    <row r="334" spans="1:11" ht="12" customHeight="1" x14ac:dyDescent="0.2">
      <c r="A334" s="548"/>
      <c r="B334" s="548"/>
      <c r="C334" s="300" t="s">
        <v>511</v>
      </c>
      <c r="D334" s="339">
        <v>1105</v>
      </c>
      <c r="E334" s="362" t="s">
        <v>698</v>
      </c>
      <c r="F334" s="339">
        <v>324</v>
      </c>
      <c r="G334" s="339">
        <v>781</v>
      </c>
      <c r="H334" s="362" t="s">
        <v>698</v>
      </c>
      <c r="I334" s="362" t="s">
        <v>698</v>
      </c>
      <c r="J334" s="362" t="s">
        <v>698</v>
      </c>
      <c r="K334" s="362" t="s">
        <v>698</v>
      </c>
    </row>
    <row r="335" spans="1:11" ht="12" customHeight="1" x14ac:dyDescent="0.2">
      <c r="A335" s="548"/>
      <c r="B335" s="548"/>
      <c r="C335" s="300" t="s">
        <v>329</v>
      </c>
      <c r="D335" s="339">
        <v>3821</v>
      </c>
      <c r="E335" s="362" t="s">
        <v>698</v>
      </c>
      <c r="F335" s="339">
        <v>481</v>
      </c>
      <c r="G335" s="339">
        <v>3340</v>
      </c>
      <c r="H335" s="362" t="s">
        <v>698</v>
      </c>
      <c r="I335" s="362" t="s">
        <v>698</v>
      </c>
      <c r="J335" s="362" t="s">
        <v>698</v>
      </c>
      <c r="K335" s="362" t="s">
        <v>698</v>
      </c>
    </row>
    <row r="336" spans="1:11" ht="12" customHeight="1" x14ac:dyDescent="0.2">
      <c r="A336" s="548"/>
      <c r="B336" s="548"/>
      <c r="C336" s="300" t="s">
        <v>159</v>
      </c>
      <c r="D336" s="339">
        <v>6</v>
      </c>
      <c r="E336" s="362" t="s">
        <v>698</v>
      </c>
      <c r="F336" s="339">
        <v>0</v>
      </c>
      <c r="G336" s="339">
        <v>6</v>
      </c>
      <c r="H336" s="362" t="s">
        <v>698</v>
      </c>
      <c r="I336" s="362" t="s">
        <v>698</v>
      </c>
      <c r="J336" s="362" t="s">
        <v>698</v>
      </c>
      <c r="K336" s="362" t="s">
        <v>698</v>
      </c>
    </row>
    <row r="337" spans="1:24" ht="12" customHeight="1" x14ac:dyDescent="0.2">
      <c r="A337" s="548"/>
      <c r="B337" s="300" t="s">
        <v>512</v>
      </c>
      <c r="C337" s="300" t="s">
        <v>513</v>
      </c>
      <c r="D337" s="339">
        <v>509</v>
      </c>
      <c r="E337" s="362" t="s">
        <v>698</v>
      </c>
      <c r="F337" s="339">
        <v>362</v>
      </c>
      <c r="G337" s="339">
        <v>147</v>
      </c>
      <c r="H337" s="362" t="s">
        <v>698</v>
      </c>
      <c r="I337" s="362" t="s">
        <v>698</v>
      </c>
      <c r="J337" s="362" t="s">
        <v>698</v>
      </c>
      <c r="K337" s="362" t="s">
        <v>698</v>
      </c>
    </row>
    <row r="338" spans="1:24" ht="12" customHeight="1" x14ac:dyDescent="0.2">
      <c r="A338" s="548"/>
      <c r="B338" s="549" t="s">
        <v>330</v>
      </c>
      <c r="C338" s="300" t="s">
        <v>140</v>
      </c>
      <c r="D338" s="339">
        <v>12553</v>
      </c>
      <c r="E338" s="362" t="s">
        <v>698</v>
      </c>
      <c r="F338" s="339">
        <v>11275</v>
      </c>
      <c r="G338" s="339">
        <v>594</v>
      </c>
      <c r="H338" s="362" t="s">
        <v>698</v>
      </c>
      <c r="I338" s="362" t="s">
        <v>698</v>
      </c>
      <c r="J338" s="362" t="s">
        <v>698</v>
      </c>
      <c r="K338" s="362" t="s">
        <v>698</v>
      </c>
    </row>
    <row r="339" spans="1:24" ht="12" customHeight="1" x14ac:dyDescent="0.2">
      <c r="A339" s="548"/>
      <c r="B339" s="548"/>
      <c r="C339" s="300" t="s">
        <v>333</v>
      </c>
      <c r="D339" s="339">
        <v>516</v>
      </c>
      <c r="E339" s="362" t="s">
        <v>698</v>
      </c>
      <c r="F339" s="339">
        <v>513</v>
      </c>
      <c r="G339" s="339">
        <v>3</v>
      </c>
      <c r="H339" s="362" t="s">
        <v>698</v>
      </c>
      <c r="I339" s="362" t="s">
        <v>698</v>
      </c>
      <c r="J339" s="362" t="s">
        <v>698</v>
      </c>
      <c r="K339" s="362" t="s">
        <v>698</v>
      </c>
    </row>
    <row r="340" spans="1:24" ht="12" customHeight="1" x14ac:dyDescent="0.2">
      <c r="A340" s="548"/>
      <c r="B340" s="548"/>
      <c r="C340" s="300" t="s">
        <v>331</v>
      </c>
      <c r="D340" s="339">
        <v>3723</v>
      </c>
      <c r="E340" s="362" t="s">
        <v>698</v>
      </c>
      <c r="F340" s="339">
        <v>3723</v>
      </c>
      <c r="G340" s="339">
        <v>0</v>
      </c>
      <c r="H340" s="362" t="s">
        <v>698</v>
      </c>
      <c r="I340" s="362" t="s">
        <v>698</v>
      </c>
      <c r="J340" s="362" t="s">
        <v>698</v>
      </c>
      <c r="K340" s="362" t="s">
        <v>698</v>
      </c>
    </row>
    <row r="341" spans="1:24" ht="12" customHeight="1" x14ac:dyDescent="0.2">
      <c r="A341" s="548"/>
      <c r="B341" s="548"/>
      <c r="C341" s="300" t="s">
        <v>332</v>
      </c>
      <c r="D341" s="339">
        <v>8313</v>
      </c>
      <c r="E341" s="362" t="s">
        <v>698</v>
      </c>
      <c r="F341" s="339">
        <v>7039</v>
      </c>
      <c r="G341" s="339">
        <v>590</v>
      </c>
      <c r="H341" s="362" t="s">
        <v>698</v>
      </c>
      <c r="I341" s="362" t="s">
        <v>698</v>
      </c>
      <c r="J341" s="362" t="s">
        <v>698</v>
      </c>
      <c r="K341" s="362" t="s">
        <v>698</v>
      </c>
    </row>
    <row r="342" spans="1:24" ht="12" customHeight="1" x14ac:dyDescent="0.2">
      <c r="A342" s="548"/>
      <c r="B342" s="548"/>
      <c r="C342" s="300" t="s">
        <v>159</v>
      </c>
      <c r="D342" s="339">
        <v>1</v>
      </c>
      <c r="E342" s="362" t="s">
        <v>698</v>
      </c>
      <c r="F342" s="339">
        <v>0</v>
      </c>
      <c r="G342" s="339">
        <v>1</v>
      </c>
      <c r="H342" s="362" t="s">
        <v>698</v>
      </c>
      <c r="I342" s="362" t="s">
        <v>698</v>
      </c>
      <c r="J342" s="362" t="s">
        <v>698</v>
      </c>
      <c r="K342" s="362" t="s">
        <v>698</v>
      </c>
    </row>
    <row r="343" spans="1:24" ht="12" customHeight="1" x14ac:dyDescent="0.2">
      <c r="A343" s="548"/>
      <c r="B343" s="300" t="s">
        <v>514</v>
      </c>
      <c r="C343" s="300" t="s">
        <v>515</v>
      </c>
      <c r="D343" s="339">
        <v>864</v>
      </c>
      <c r="E343" s="362" t="s">
        <v>698</v>
      </c>
      <c r="F343" s="339">
        <v>307</v>
      </c>
      <c r="G343" s="339">
        <v>557</v>
      </c>
      <c r="H343" s="362" t="s">
        <v>698</v>
      </c>
      <c r="I343" s="362" t="s">
        <v>698</v>
      </c>
      <c r="J343" s="362" t="s">
        <v>698</v>
      </c>
      <c r="K343" s="362" t="s">
        <v>698</v>
      </c>
    </row>
    <row r="344" spans="1:24" ht="12" customHeight="1" x14ac:dyDescent="0.2">
      <c r="A344" s="548"/>
      <c r="B344" s="300" t="s">
        <v>516</v>
      </c>
      <c r="C344" s="300" t="s">
        <v>159</v>
      </c>
      <c r="D344" s="339">
        <v>263</v>
      </c>
      <c r="E344" s="362" t="s">
        <v>698</v>
      </c>
      <c r="F344" s="339">
        <v>160</v>
      </c>
      <c r="G344" s="339">
        <v>103</v>
      </c>
      <c r="H344" s="362" t="s">
        <v>698</v>
      </c>
      <c r="I344" s="362" t="s">
        <v>698</v>
      </c>
      <c r="J344" s="362" t="s">
        <v>698</v>
      </c>
      <c r="K344" s="362" t="s">
        <v>698</v>
      </c>
    </row>
    <row r="345" spans="1:24" ht="12" customHeight="1" x14ac:dyDescent="0.2">
      <c r="A345" s="548"/>
      <c r="B345" s="300" t="s">
        <v>517</v>
      </c>
      <c r="C345" s="300" t="s">
        <v>159</v>
      </c>
      <c r="D345" s="339">
        <v>465</v>
      </c>
      <c r="E345" s="362" t="s">
        <v>698</v>
      </c>
      <c r="F345" s="339">
        <v>146</v>
      </c>
      <c r="G345" s="339">
        <v>319</v>
      </c>
      <c r="H345" s="362" t="s">
        <v>698</v>
      </c>
      <c r="I345" s="362" t="s">
        <v>698</v>
      </c>
      <c r="J345" s="362" t="s">
        <v>698</v>
      </c>
      <c r="K345" s="362" t="s">
        <v>698</v>
      </c>
    </row>
    <row r="346" spans="1:24" s="122" customFormat="1" ht="12" customHeight="1" x14ac:dyDescent="0.2">
      <c r="A346" s="530" t="s">
        <v>25</v>
      </c>
      <c r="B346" s="530"/>
      <c r="C346" s="530"/>
      <c r="D346" s="530"/>
      <c r="E346" s="530"/>
      <c r="F346" s="530"/>
      <c r="G346" s="530"/>
      <c r="H346" s="530"/>
      <c r="I346" s="530"/>
      <c r="J346" s="530"/>
      <c r="K346" s="385"/>
    </row>
    <row r="347" spans="1:24" s="123" customFormat="1" ht="12" customHeight="1" x14ac:dyDescent="0.2">
      <c r="A347" s="201"/>
      <c r="B347" s="224" t="s">
        <v>18</v>
      </c>
      <c r="C347" s="300"/>
      <c r="D347" s="336">
        <v>390050</v>
      </c>
      <c r="E347" s="361" t="s">
        <v>698</v>
      </c>
      <c r="F347" s="336">
        <v>116205</v>
      </c>
      <c r="G347" s="336">
        <v>268504</v>
      </c>
      <c r="H347" s="361" t="s">
        <v>698</v>
      </c>
      <c r="I347" s="361" t="s">
        <v>698</v>
      </c>
      <c r="J347" s="361" t="s">
        <v>698</v>
      </c>
      <c r="K347" s="361" t="s">
        <v>698</v>
      </c>
      <c r="M347" s="288"/>
      <c r="O347" s="120"/>
      <c r="P347" s="120"/>
      <c r="Q347" s="120"/>
      <c r="R347" s="120"/>
      <c r="S347" s="120"/>
      <c r="T347" s="120"/>
      <c r="U347" s="120"/>
      <c r="V347" s="120"/>
      <c r="W347" s="110"/>
      <c r="X347" s="110"/>
    </row>
    <row r="348" spans="1:24" ht="12" customHeight="1" x14ac:dyDescent="0.2">
      <c r="A348" s="548"/>
      <c r="B348" s="300" t="s">
        <v>518</v>
      </c>
      <c r="C348" s="300" t="s">
        <v>159</v>
      </c>
      <c r="D348" s="339">
        <v>108</v>
      </c>
      <c r="E348" s="362" t="s">
        <v>698</v>
      </c>
      <c r="F348" s="339">
        <v>12</v>
      </c>
      <c r="G348" s="339">
        <v>96</v>
      </c>
      <c r="H348" s="362" t="s">
        <v>698</v>
      </c>
      <c r="I348" s="362" t="s">
        <v>698</v>
      </c>
      <c r="J348" s="362" t="s">
        <v>698</v>
      </c>
      <c r="K348" s="362" t="s">
        <v>698</v>
      </c>
    </row>
    <row r="349" spans="1:24" ht="12" customHeight="1" x14ac:dyDescent="0.2">
      <c r="A349" s="548"/>
      <c r="B349" s="549" t="s">
        <v>334</v>
      </c>
      <c r="C349" s="300" t="s">
        <v>140</v>
      </c>
      <c r="D349" s="339">
        <v>60789</v>
      </c>
      <c r="E349" s="362" t="s">
        <v>698</v>
      </c>
      <c r="F349" s="339">
        <v>22858</v>
      </c>
      <c r="G349" s="339">
        <v>37931</v>
      </c>
      <c r="H349" s="362" t="s">
        <v>698</v>
      </c>
      <c r="I349" s="362" t="s">
        <v>698</v>
      </c>
      <c r="J349" s="362" t="s">
        <v>698</v>
      </c>
      <c r="K349" s="362" t="s">
        <v>698</v>
      </c>
    </row>
    <row r="350" spans="1:24" ht="12" customHeight="1" x14ac:dyDescent="0.2">
      <c r="A350" s="548"/>
      <c r="B350" s="548"/>
      <c r="C350" s="300" t="s">
        <v>335</v>
      </c>
      <c r="D350" s="339">
        <v>7016</v>
      </c>
      <c r="E350" s="362" t="s">
        <v>698</v>
      </c>
      <c r="F350" s="339">
        <v>2769</v>
      </c>
      <c r="G350" s="339">
        <v>4247</v>
      </c>
      <c r="H350" s="362" t="s">
        <v>698</v>
      </c>
      <c r="I350" s="362" t="s">
        <v>698</v>
      </c>
      <c r="J350" s="362" t="s">
        <v>698</v>
      </c>
      <c r="K350" s="362" t="s">
        <v>698</v>
      </c>
    </row>
    <row r="351" spans="1:24" ht="12" customHeight="1" x14ac:dyDescent="0.2">
      <c r="A351" s="548"/>
      <c r="B351" s="548"/>
      <c r="C351" s="300" t="s">
        <v>336</v>
      </c>
      <c r="D351" s="339">
        <v>53452</v>
      </c>
      <c r="E351" s="362" t="s">
        <v>698</v>
      </c>
      <c r="F351" s="339">
        <v>20075</v>
      </c>
      <c r="G351" s="339">
        <v>33377</v>
      </c>
      <c r="H351" s="362" t="s">
        <v>698</v>
      </c>
      <c r="I351" s="362" t="s">
        <v>698</v>
      </c>
      <c r="J351" s="362" t="s">
        <v>698</v>
      </c>
      <c r="K351" s="362" t="s">
        <v>698</v>
      </c>
    </row>
    <row r="352" spans="1:24" ht="12" customHeight="1" x14ac:dyDescent="0.2">
      <c r="A352" s="548"/>
      <c r="B352" s="548"/>
      <c r="C352" s="300" t="s">
        <v>159</v>
      </c>
      <c r="D352" s="339">
        <v>321</v>
      </c>
      <c r="E352" s="362" t="s">
        <v>698</v>
      </c>
      <c r="F352" s="339">
        <v>14</v>
      </c>
      <c r="G352" s="339">
        <v>307</v>
      </c>
      <c r="H352" s="362" t="s">
        <v>698</v>
      </c>
      <c r="I352" s="362" t="s">
        <v>698</v>
      </c>
      <c r="J352" s="362" t="s">
        <v>698</v>
      </c>
      <c r="K352" s="362" t="s">
        <v>698</v>
      </c>
    </row>
    <row r="353" spans="1:11" ht="12" customHeight="1" x14ac:dyDescent="0.2">
      <c r="A353" s="548"/>
      <c r="B353" s="300" t="s">
        <v>519</v>
      </c>
      <c r="C353" s="300" t="s">
        <v>520</v>
      </c>
      <c r="D353" s="339">
        <v>1137</v>
      </c>
      <c r="E353" s="362" t="s">
        <v>698</v>
      </c>
      <c r="F353" s="339">
        <v>537</v>
      </c>
      <c r="G353" s="339">
        <v>600</v>
      </c>
      <c r="H353" s="362" t="s">
        <v>698</v>
      </c>
      <c r="I353" s="362" t="s">
        <v>698</v>
      </c>
      <c r="J353" s="362" t="s">
        <v>698</v>
      </c>
      <c r="K353" s="362" t="s">
        <v>698</v>
      </c>
    </row>
    <row r="354" spans="1:11" ht="12" customHeight="1" x14ac:dyDescent="0.2">
      <c r="A354" s="548"/>
      <c r="B354" s="549" t="s">
        <v>521</v>
      </c>
      <c r="C354" s="300" t="s">
        <v>140</v>
      </c>
      <c r="D354" s="339">
        <v>1001</v>
      </c>
      <c r="E354" s="362" t="s">
        <v>698</v>
      </c>
      <c r="F354" s="339">
        <v>532</v>
      </c>
      <c r="G354" s="339">
        <v>469</v>
      </c>
      <c r="H354" s="362" t="s">
        <v>698</v>
      </c>
      <c r="I354" s="362" t="s">
        <v>698</v>
      </c>
      <c r="J354" s="362" t="s">
        <v>698</v>
      </c>
      <c r="K354" s="362" t="s">
        <v>698</v>
      </c>
    </row>
    <row r="355" spans="1:11" ht="12" customHeight="1" x14ac:dyDescent="0.2">
      <c r="A355" s="548"/>
      <c r="B355" s="548"/>
      <c r="C355" s="300" t="s">
        <v>522</v>
      </c>
      <c r="D355" s="339">
        <v>998</v>
      </c>
      <c r="E355" s="362" t="s">
        <v>698</v>
      </c>
      <c r="F355" s="339">
        <v>531</v>
      </c>
      <c r="G355" s="339">
        <v>467</v>
      </c>
      <c r="H355" s="362" t="s">
        <v>698</v>
      </c>
      <c r="I355" s="362" t="s">
        <v>698</v>
      </c>
      <c r="J355" s="362" t="s">
        <v>698</v>
      </c>
      <c r="K355" s="362" t="s">
        <v>698</v>
      </c>
    </row>
    <row r="356" spans="1:11" ht="12" customHeight="1" x14ac:dyDescent="0.2">
      <c r="A356" s="548"/>
      <c r="B356" s="548"/>
      <c r="C356" s="300" t="s">
        <v>159</v>
      </c>
      <c r="D356" s="339">
        <v>3</v>
      </c>
      <c r="E356" s="362" t="s">
        <v>698</v>
      </c>
      <c r="F356" s="339">
        <v>1</v>
      </c>
      <c r="G356" s="339">
        <v>2</v>
      </c>
      <c r="H356" s="362" t="s">
        <v>698</v>
      </c>
      <c r="I356" s="362" t="s">
        <v>698</v>
      </c>
      <c r="J356" s="362" t="s">
        <v>698</v>
      </c>
      <c r="K356" s="362" t="s">
        <v>698</v>
      </c>
    </row>
    <row r="357" spans="1:11" ht="12" customHeight="1" x14ac:dyDescent="0.2">
      <c r="A357" s="548"/>
      <c r="B357" s="300" t="s">
        <v>337</v>
      </c>
      <c r="C357" s="300" t="s">
        <v>523</v>
      </c>
      <c r="D357" s="339">
        <v>1325</v>
      </c>
      <c r="E357" s="362" t="s">
        <v>698</v>
      </c>
      <c r="F357" s="339">
        <v>758</v>
      </c>
      <c r="G357" s="339">
        <v>567</v>
      </c>
      <c r="H357" s="362" t="s">
        <v>698</v>
      </c>
      <c r="I357" s="362" t="s">
        <v>698</v>
      </c>
      <c r="J357" s="362" t="s">
        <v>698</v>
      </c>
      <c r="K357" s="362" t="s">
        <v>698</v>
      </c>
    </row>
    <row r="358" spans="1:11" ht="12" customHeight="1" x14ac:dyDescent="0.2">
      <c r="A358" s="548"/>
      <c r="B358" s="549" t="s">
        <v>524</v>
      </c>
      <c r="C358" s="300" t="s">
        <v>140</v>
      </c>
      <c r="D358" s="339">
        <v>897</v>
      </c>
      <c r="E358" s="362" t="s">
        <v>698</v>
      </c>
      <c r="F358" s="339">
        <v>361</v>
      </c>
      <c r="G358" s="339">
        <v>536</v>
      </c>
      <c r="H358" s="362" t="s">
        <v>698</v>
      </c>
      <c r="I358" s="362" t="s">
        <v>698</v>
      </c>
      <c r="J358" s="362" t="s">
        <v>698</v>
      </c>
      <c r="K358" s="362" t="s">
        <v>698</v>
      </c>
    </row>
    <row r="359" spans="1:11" ht="12" customHeight="1" x14ac:dyDescent="0.2">
      <c r="A359" s="548"/>
      <c r="B359" s="548"/>
      <c r="C359" s="300" t="s">
        <v>525</v>
      </c>
      <c r="D359" s="339">
        <v>889</v>
      </c>
      <c r="E359" s="362" t="s">
        <v>698</v>
      </c>
      <c r="F359" s="339">
        <v>357</v>
      </c>
      <c r="G359" s="339">
        <v>532</v>
      </c>
      <c r="H359" s="362" t="s">
        <v>698</v>
      </c>
      <c r="I359" s="362" t="s">
        <v>698</v>
      </c>
      <c r="J359" s="362" t="s">
        <v>698</v>
      </c>
      <c r="K359" s="362" t="s">
        <v>698</v>
      </c>
    </row>
    <row r="360" spans="1:11" ht="12" customHeight="1" x14ac:dyDescent="0.2">
      <c r="A360" s="548"/>
      <c r="B360" s="548"/>
      <c r="C360" s="300" t="s">
        <v>159</v>
      </c>
      <c r="D360" s="339">
        <v>8</v>
      </c>
      <c r="E360" s="362" t="s">
        <v>698</v>
      </c>
      <c r="F360" s="339">
        <v>4</v>
      </c>
      <c r="G360" s="339">
        <v>4</v>
      </c>
      <c r="H360" s="362" t="s">
        <v>698</v>
      </c>
      <c r="I360" s="362" t="s">
        <v>698</v>
      </c>
      <c r="J360" s="362" t="s">
        <v>698</v>
      </c>
      <c r="K360" s="362" t="s">
        <v>698</v>
      </c>
    </row>
    <row r="361" spans="1:11" ht="12" customHeight="1" x14ac:dyDescent="0.2">
      <c r="A361" s="548"/>
      <c r="B361" s="300" t="s">
        <v>526</v>
      </c>
      <c r="C361" s="300" t="s">
        <v>159</v>
      </c>
      <c r="D361" s="339">
        <v>3</v>
      </c>
      <c r="E361" s="362" t="s">
        <v>698</v>
      </c>
      <c r="F361" s="339">
        <v>0</v>
      </c>
      <c r="G361" s="339">
        <v>3</v>
      </c>
      <c r="H361" s="362" t="s">
        <v>698</v>
      </c>
      <c r="I361" s="362" t="s">
        <v>698</v>
      </c>
      <c r="J361" s="362" t="s">
        <v>698</v>
      </c>
      <c r="K361" s="362" t="s">
        <v>698</v>
      </c>
    </row>
    <row r="362" spans="1:11" ht="12" customHeight="1" x14ac:dyDescent="0.2">
      <c r="A362" s="548"/>
      <c r="B362" s="300" t="s">
        <v>527</v>
      </c>
      <c r="C362" s="300" t="s">
        <v>159</v>
      </c>
      <c r="D362" s="339">
        <v>21</v>
      </c>
      <c r="E362" s="362" t="s">
        <v>698</v>
      </c>
      <c r="F362" s="339">
        <v>3</v>
      </c>
      <c r="G362" s="339">
        <v>18</v>
      </c>
      <c r="H362" s="362" t="s">
        <v>698</v>
      </c>
      <c r="I362" s="362" t="s">
        <v>698</v>
      </c>
      <c r="J362" s="362" t="s">
        <v>698</v>
      </c>
      <c r="K362" s="362" t="s">
        <v>698</v>
      </c>
    </row>
    <row r="363" spans="1:11" ht="12" customHeight="1" x14ac:dyDescent="0.2">
      <c r="A363" s="548"/>
      <c r="B363" s="549" t="s">
        <v>528</v>
      </c>
      <c r="C363" s="300" t="s">
        <v>140</v>
      </c>
      <c r="D363" s="339">
        <v>1627</v>
      </c>
      <c r="E363" s="362" t="s">
        <v>698</v>
      </c>
      <c r="F363" s="339">
        <v>0</v>
      </c>
      <c r="G363" s="339">
        <v>1627</v>
      </c>
      <c r="H363" s="362" t="s">
        <v>698</v>
      </c>
      <c r="I363" s="362" t="s">
        <v>698</v>
      </c>
      <c r="J363" s="362" t="s">
        <v>698</v>
      </c>
      <c r="K363" s="362" t="s">
        <v>698</v>
      </c>
    </row>
    <row r="364" spans="1:11" ht="12" customHeight="1" x14ac:dyDescent="0.2">
      <c r="A364" s="548"/>
      <c r="B364" s="548"/>
      <c r="C364" s="300" t="s">
        <v>529</v>
      </c>
      <c r="D364" s="339">
        <v>1108</v>
      </c>
      <c r="E364" s="362" t="s">
        <v>698</v>
      </c>
      <c r="F364" s="339">
        <v>0</v>
      </c>
      <c r="G364" s="339">
        <v>1108</v>
      </c>
      <c r="H364" s="362" t="s">
        <v>698</v>
      </c>
      <c r="I364" s="362" t="s">
        <v>698</v>
      </c>
      <c r="J364" s="362" t="s">
        <v>698</v>
      </c>
      <c r="K364" s="362" t="s">
        <v>698</v>
      </c>
    </row>
    <row r="365" spans="1:11" ht="12" customHeight="1" x14ac:dyDescent="0.2">
      <c r="A365" s="548"/>
      <c r="B365" s="548"/>
      <c r="C365" s="300" t="s">
        <v>530</v>
      </c>
      <c r="D365" s="339">
        <v>519</v>
      </c>
      <c r="E365" s="362" t="s">
        <v>698</v>
      </c>
      <c r="F365" s="339">
        <v>0</v>
      </c>
      <c r="G365" s="339">
        <v>519</v>
      </c>
      <c r="H365" s="362" t="s">
        <v>698</v>
      </c>
      <c r="I365" s="362" t="s">
        <v>698</v>
      </c>
      <c r="J365" s="362" t="s">
        <v>698</v>
      </c>
      <c r="K365" s="362" t="s">
        <v>698</v>
      </c>
    </row>
    <row r="366" spans="1:11" ht="12" customHeight="1" x14ac:dyDescent="0.2">
      <c r="A366" s="548"/>
      <c r="B366" s="549" t="s">
        <v>338</v>
      </c>
      <c r="C366" s="300" t="s">
        <v>140</v>
      </c>
      <c r="D366" s="339">
        <v>6079</v>
      </c>
      <c r="E366" s="362" t="s">
        <v>698</v>
      </c>
      <c r="F366" s="339">
        <v>2424</v>
      </c>
      <c r="G366" s="339">
        <v>3655</v>
      </c>
      <c r="H366" s="362" t="s">
        <v>698</v>
      </c>
      <c r="I366" s="362" t="s">
        <v>698</v>
      </c>
      <c r="J366" s="362" t="s">
        <v>698</v>
      </c>
      <c r="K366" s="362" t="s">
        <v>698</v>
      </c>
    </row>
    <row r="367" spans="1:11" ht="12" customHeight="1" x14ac:dyDescent="0.2">
      <c r="A367" s="548"/>
      <c r="B367" s="548"/>
      <c r="C367" s="300" t="s">
        <v>339</v>
      </c>
      <c r="D367" s="339">
        <v>2345</v>
      </c>
      <c r="E367" s="362" t="s">
        <v>698</v>
      </c>
      <c r="F367" s="339">
        <v>1454</v>
      </c>
      <c r="G367" s="339">
        <v>891</v>
      </c>
      <c r="H367" s="362" t="s">
        <v>698</v>
      </c>
      <c r="I367" s="362" t="s">
        <v>698</v>
      </c>
      <c r="J367" s="362" t="s">
        <v>698</v>
      </c>
      <c r="K367" s="362" t="s">
        <v>698</v>
      </c>
    </row>
    <row r="368" spans="1:11" ht="12" customHeight="1" x14ac:dyDescent="0.2">
      <c r="A368" s="548"/>
      <c r="B368" s="548"/>
      <c r="C368" s="300" t="s">
        <v>340</v>
      </c>
      <c r="D368" s="339">
        <v>2608</v>
      </c>
      <c r="E368" s="362" t="s">
        <v>698</v>
      </c>
      <c r="F368" s="339">
        <v>638</v>
      </c>
      <c r="G368" s="339">
        <v>1970</v>
      </c>
      <c r="H368" s="362" t="s">
        <v>698</v>
      </c>
      <c r="I368" s="362" t="s">
        <v>698</v>
      </c>
      <c r="J368" s="362" t="s">
        <v>698</v>
      </c>
      <c r="K368" s="362" t="s">
        <v>698</v>
      </c>
    </row>
    <row r="369" spans="1:11" ht="12" customHeight="1" x14ac:dyDescent="0.2">
      <c r="A369" s="548"/>
      <c r="B369" s="548"/>
      <c r="C369" s="300" t="s">
        <v>159</v>
      </c>
      <c r="D369" s="339">
        <v>1126</v>
      </c>
      <c r="E369" s="362" t="s">
        <v>698</v>
      </c>
      <c r="F369" s="339">
        <v>332</v>
      </c>
      <c r="G369" s="339">
        <v>794</v>
      </c>
      <c r="H369" s="362" t="s">
        <v>698</v>
      </c>
      <c r="I369" s="362" t="s">
        <v>698</v>
      </c>
      <c r="J369" s="362" t="s">
        <v>698</v>
      </c>
      <c r="K369" s="362" t="s">
        <v>698</v>
      </c>
    </row>
    <row r="370" spans="1:11" ht="12" customHeight="1" x14ac:dyDescent="0.2">
      <c r="A370" s="548"/>
      <c r="B370" s="549" t="s">
        <v>531</v>
      </c>
      <c r="C370" s="300" t="s">
        <v>140</v>
      </c>
      <c r="D370" s="339">
        <v>2191</v>
      </c>
      <c r="E370" s="362" t="s">
        <v>698</v>
      </c>
      <c r="F370" s="339">
        <v>944</v>
      </c>
      <c r="G370" s="339">
        <v>1247</v>
      </c>
      <c r="H370" s="362" t="s">
        <v>698</v>
      </c>
      <c r="I370" s="362" t="s">
        <v>698</v>
      </c>
      <c r="J370" s="362" t="s">
        <v>698</v>
      </c>
      <c r="K370" s="362" t="s">
        <v>698</v>
      </c>
    </row>
    <row r="371" spans="1:11" ht="12" customHeight="1" x14ac:dyDescent="0.2">
      <c r="A371" s="548"/>
      <c r="B371" s="548"/>
      <c r="C371" s="300" t="s">
        <v>532</v>
      </c>
      <c r="D371" s="339">
        <v>2149</v>
      </c>
      <c r="E371" s="362" t="s">
        <v>698</v>
      </c>
      <c r="F371" s="339">
        <v>918</v>
      </c>
      <c r="G371" s="339">
        <v>1231</v>
      </c>
      <c r="H371" s="362" t="s">
        <v>698</v>
      </c>
      <c r="I371" s="362" t="s">
        <v>698</v>
      </c>
      <c r="J371" s="362" t="s">
        <v>698</v>
      </c>
      <c r="K371" s="362" t="s">
        <v>698</v>
      </c>
    </row>
    <row r="372" spans="1:11" ht="12" customHeight="1" x14ac:dyDescent="0.2">
      <c r="A372" s="548"/>
      <c r="B372" s="548"/>
      <c r="C372" s="300" t="s">
        <v>159</v>
      </c>
      <c r="D372" s="339">
        <v>42</v>
      </c>
      <c r="E372" s="362" t="s">
        <v>698</v>
      </c>
      <c r="F372" s="339">
        <v>26</v>
      </c>
      <c r="G372" s="339">
        <v>16</v>
      </c>
      <c r="H372" s="362" t="s">
        <v>698</v>
      </c>
      <c r="I372" s="362" t="s">
        <v>698</v>
      </c>
      <c r="J372" s="362" t="s">
        <v>698</v>
      </c>
      <c r="K372" s="362" t="s">
        <v>698</v>
      </c>
    </row>
    <row r="373" spans="1:11" ht="12" customHeight="1" x14ac:dyDescent="0.2">
      <c r="A373" s="548"/>
      <c r="B373" s="300" t="s">
        <v>341</v>
      </c>
      <c r="C373" s="300" t="s">
        <v>342</v>
      </c>
      <c r="D373" s="339">
        <v>6564</v>
      </c>
      <c r="E373" s="362" t="s">
        <v>698</v>
      </c>
      <c r="F373" s="339">
        <v>1293</v>
      </c>
      <c r="G373" s="339">
        <v>5271</v>
      </c>
      <c r="H373" s="362" t="s">
        <v>698</v>
      </c>
      <c r="I373" s="362" t="s">
        <v>698</v>
      </c>
      <c r="J373" s="362" t="s">
        <v>698</v>
      </c>
      <c r="K373" s="362" t="s">
        <v>698</v>
      </c>
    </row>
    <row r="374" spans="1:11" ht="12" customHeight="1" x14ac:dyDescent="0.2">
      <c r="A374" s="548"/>
      <c r="B374" s="549" t="s">
        <v>343</v>
      </c>
      <c r="C374" s="300" t="s">
        <v>140</v>
      </c>
      <c r="D374" s="339">
        <v>26856</v>
      </c>
      <c r="E374" s="362" t="s">
        <v>698</v>
      </c>
      <c r="F374" s="339">
        <v>4843</v>
      </c>
      <c r="G374" s="339">
        <v>22013</v>
      </c>
      <c r="H374" s="362" t="s">
        <v>698</v>
      </c>
      <c r="I374" s="362" t="s">
        <v>698</v>
      </c>
      <c r="J374" s="362" t="s">
        <v>698</v>
      </c>
      <c r="K374" s="362" t="s">
        <v>698</v>
      </c>
    </row>
    <row r="375" spans="1:11" ht="12" customHeight="1" x14ac:dyDescent="0.2">
      <c r="A375" s="548"/>
      <c r="B375" s="548"/>
      <c r="C375" s="300" t="s">
        <v>533</v>
      </c>
      <c r="D375" s="339">
        <v>698</v>
      </c>
      <c r="E375" s="362" t="s">
        <v>698</v>
      </c>
      <c r="F375" s="339">
        <v>66</v>
      </c>
      <c r="G375" s="339">
        <v>632</v>
      </c>
      <c r="H375" s="362" t="s">
        <v>698</v>
      </c>
      <c r="I375" s="362" t="s">
        <v>698</v>
      </c>
      <c r="J375" s="362" t="s">
        <v>698</v>
      </c>
      <c r="K375" s="362" t="s">
        <v>698</v>
      </c>
    </row>
    <row r="376" spans="1:11" ht="12" customHeight="1" x14ac:dyDescent="0.2">
      <c r="A376" s="548"/>
      <c r="B376" s="548"/>
      <c r="C376" s="300" t="s">
        <v>534</v>
      </c>
      <c r="D376" s="339">
        <v>2599</v>
      </c>
      <c r="E376" s="362" t="s">
        <v>698</v>
      </c>
      <c r="F376" s="339">
        <v>547</v>
      </c>
      <c r="G376" s="339">
        <v>2052</v>
      </c>
      <c r="H376" s="362" t="s">
        <v>698</v>
      </c>
      <c r="I376" s="362" t="s">
        <v>698</v>
      </c>
      <c r="J376" s="362" t="s">
        <v>698</v>
      </c>
      <c r="K376" s="362" t="s">
        <v>698</v>
      </c>
    </row>
    <row r="377" spans="1:11" ht="12" customHeight="1" x14ac:dyDescent="0.2">
      <c r="A377" s="548"/>
      <c r="B377" s="548"/>
      <c r="C377" s="300" t="s">
        <v>344</v>
      </c>
      <c r="D377" s="339">
        <v>5585</v>
      </c>
      <c r="E377" s="362" t="s">
        <v>698</v>
      </c>
      <c r="F377" s="339">
        <v>1055</v>
      </c>
      <c r="G377" s="339">
        <v>4530</v>
      </c>
      <c r="H377" s="362" t="s">
        <v>698</v>
      </c>
      <c r="I377" s="362" t="s">
        <v>698</v>
      </c>
      <c r="J377" s="362" t="s">
        <v>698</v>
      </c>
      <c r="K377" s="362" t="s">
        <v>698</v>
      </c>
    </row>
    <row r="378" spans="1:11" ht="12" customHeight="1" x14ac:dyDescent="0.2">
      <c r="A378" s="548"/>
      <c r="B378" s="548"/>
      <c r="C378" s="300" t="s">
        <v>535</v>
      </c>
      <c r="D378" s="339">
        <v>685</v>
      </c>
      <c r="E378" s="362" t="s">
        <v>698</v>
      </c>
      <c r="F378" s="339">
        <v>91</v>
      </c>
      <c r="G378" s="339">
        <v>594</v>
      </c>
      <c r="H378" s="362" t="s">
        <v>698</v>
      </c>
      <c r="I378" s="362" t="s">
        <v>698</v>
      </c>
      <c r="J378" s="362" t="s">
        <v>698</v>
      </c>
      <c r="K378" s="362" t="s">
        <v>698</v>
      </c>
    </row>
    <row r="379" spans="1:11" ht="12" customHeight="1" x14ac:dyDescent="0.2">
      <c r="A379" s="548"/>
      <c r="B379" s="548"/>
      <c r="C379" s="300" t="s">
        <v>536</v>
      </c>
      <c r="D379" s="339">
        <v>1857</v>
      </c>
      <c r="E379" s="362" t="s">
        <v>698</v>
      </c>
      <c r="F379" s="339">
        <v>376</v>
      </c>
      <c r="G379" s="339">
        <v>1481</v>
      </c>
      <c r="H379" s="362" t="s">
        <v>698</v>
      </c>
      <c r="I379" s="362" t="s">
        <v>698</v>
      </c>
      <c r="J379" s="362" t="s">
        <v>698</v>
      </c>
      <c r="K379" s="362" t="s">
        <v>698</v>
      </c>
    </row>
    <row r="380" spans="1:11" ht="12" customHeight="1" x14ac:dyDescent="0.2">
      <c r="A380" s="548"/>
      <c r="B380" s="548"/>
      <c r="C380" s="300" t="s">
        <v>537</v>
      </c>
      <c r="D380" s="339">
        <v>2154</v>
      </c>
      <c r="E380" s="362" t="s">
        <v>698</v>
      </c>
      <c r="F380" s="339">
        <v>278</v>
      </c>
      <c r="G380" s="339">
        <v>1876</v>
      </c>
      <c r="H380" s="362" t="s">
        <v>698</v>
      </c>
      <c r="I380" s="362" t="s">
        <v>698</v>
      </c>
      <c r="J380" s="362" t="s">
        <v>698</v>
      </c>
      <c r="K380" s="362" t="s">
        <v>698</v>
      </c>
    </row>
    <row r="381" spans="1:11" ht="12" customHeight="1" x14ac:dyDescent="0.2">
      <c r="A381" s="548"/>
      <c r="B381" s="548"/>
      <c r="C381" s="300" t="s">
        <v>538</v>
      </c>
      <c r="D381" s="339">
        <v>706</v>
      </c>
      <c r="E381" s="362" t="s">
        <v>698</v>
      </c>
      <c r="F381" s="339">
        <v>60</v>
      </c>
      <c r="G381" s="339">
        <v>646</v>
      </c>
      <c r="H381" s="362" t="s">
        <v>698</v>
      </c>
      <c r="I381" s="362" t="s">
        <v>698</v>
      </c>
      <c r="J381" s="362" t="s">
        <v>698</v>
      </c>
      <c r="K381" s="362" t="s">
        <v>698</v>
      </c>
    </row>
    <row r="382" spans="1:11" ht="12" customHeight="1" x14ac:dyDescent="0.2">
      <c r="A382" s="548"/>
      <c r="B382" s="548"/>
      <c r="C382" s="300" t="s">
        <v>539</v>
      </c>
      <c r="D382" s="339">
        <v>1250</v>
      </c>
      <c r="E382" s="362" t="s">
        <v>698</v>
      </c>
      <c r="F382" s="339">
        <v>248</v>
      </c>
      <c r="G382" s="339">
        <v>1002</v>
      </c>
      <c r="H382" s="362" t="s">
        <v>698</v>
      </c>
      <c r="I382" s="362" t="s">
        <v>698</v>
      </c>
      <c r="J382" s="362" t="s">
        <v>698</v>
      </c>
      <c r="K382" s="362" t="s">
        <v>698</v>
      </c>
    </row>
    <row r="383" spans="1:11" ht="12" customHeight="1" x14ac:dyDescent="0.2">
      <c r="A383" s="548"/>
      <c r="B383" s="548"/>
      <c r="C383" s="300" t="s">
        <v>345</v>
      </c>
      <c r="D383" s="339">
        <v>9695</v>
      </c>
      <c r="E383" s="362" t="s">
        <v>698</v>
      </c>
      <c r="F383" s="339">
        <v>1974</v>
      </c>
      <c r="G383" s="339">
        <v>7721</v>
      </c>
      <c r="H383" s="362" t="s">
        <v>698</v>
      </c>
      <c r="I383" s="362" t="s">
        <v>698</v>
      </c>
      <c r="J383" s="362" t="s">
        <v>698</v>
      </c>
      <c r="K383" s="362" t="s">
        <v>698</v>
      </c>
    </row>
    <row r="384" spans="1:11" ht="12" customHeight="1" x14ac:dyDescent="0.2">
      <c r="A384" s="548"/>
      <c r="B384" s="548"/>
      <c r="C384" s="300" t="s">
        <v>159</v>
      </c>
      <c r="D384" s="339">
        <v>1627</v>
      </c>
      <c r="E384" s="362" t="s">
        <v>698</v>
      </c>
      <c r="F384" s="339">
        <v>148</v>
      </c>
      <c r="G384" s="339">
        <v>1479</v>
      </c>
      <c r="H384" s="362" t="s">
        <v>698</v>
      </c>
      <c r="I384" s="362" t="s">
        <v>698</v>
      </c>
      <c r="J384" s="362" t="s">
        <v>698</v>
      </c>
      <c r="K384" s="362" t="s">
        <v>698</v>
      </c>
    </row>
    <row r="385" spans="1:11" ht="12" customHeight="1" x14ac:dyDescent="0.2">
      <c r="A385" s="548"/>
      <c r="B385" s="549" t="s">
        <v>540</v>
      </c>
      <c r="C385" s="300" t="s">
        <v>140</v>
      </c>
      <c r="D385" s="339">
        <v>10636</v>
      </c>
      <c r="E385" s="362" t="s">
        <v>698</v>
      </c>
      <c r="F385" s="339">
        <v>2031</v>
      </c>
      <c r="G385" s="339">
        <v>8605</v>
      </c>
      <c r="H385" s="362" t="s">
        <v>698</v>
      </c>
      <c r="I385" s="362" t="s">
        <v>698</v>
      </c>
      <c r="J385" s="362" t="s">
        <v>698</v>
      </c>
      <c r="K385" s="362" t="s">
        <v>698</v>
      </c>
    </row>
    <row r="386" spans="1:11" ht="12" customHeight="1" x14ac:dyDescent="0.2">
      <c r="A386" s="548"/>
      <c r="B386" s="548"/>
      <c r="C386" s="300" t="s">
        <v>541</v>
      </c>
      <c r="D386" s="339">
        <v>4836</v>
      </c>
      <c r="E386" s="362" t="s">
        <v>698</v>
      </c>
      <c r="F386" s="339">
        <v>1012</v>
      </c>
      <c r="G386" s="339">
        <v>3824</v>
      </c>
      <c r="H386" s="362" t="s">
        <v>698</v>
      </c>
      <c r="I386" s="362" t="s">
        <v>698</v>
      </c>
      <c r="J386" s="362" t="s">
        <v>698</v>
      </c>
      <c r="K386" s="362" t="s">
        <v>698</v>
      </c>
    </row>
    <row r="387" spans="1:11" ht="12" customHeight="1" x14ac:dyDescent="0.2">
      <c r="A387" s="548"/>
      <c r="B387" s="548"/>
      <c r="C387" s="300" t="s">
        <v>542</v>
      </c>
      <c r="D387" s="339">
        <v>5353</v>
      </c>
      <c r="E387" s="362" t="s">
        <v>698</v>
      </c>
      <c r="F387" s="339">
        <v>1019</v>
      </c>
      <c r="G387" s="339">
        <v>4334</v>
      </c>
      <c r="H387" s="362" t="s">
        <v>698</v>
      </c>
      <c r="I387" s="362" t="s">
        <v>698</v>
      </c>
      <c r="J387" s="362" t="s">
        <v>698</v>
      </c>
      <c r="K387" s="362" t="s">
        <v>698</v>
      </c>
    </row>
    <row r="388" spans="1:11" ht="12" customHeight="1" x14ac:dyDescent="0.2">
      <c r="A388" s="548"/>
      <c r="B388" s="548"/>
      <c r="C388" s="300" t="s">
        <v>159</v>
      </c>
      <c r="D388" s="339">
        <v>447</v>
      </c>
      <c r="E388" s="362" t="s">
        <v>698</v>
      </c>
      <c r="F388" s="339">
        <v>0</v>
      </c>
      <c r="G388" s="339">
        <v>447</v>
      </c>
      <c r="H388" s="362" t="s">
        <v>698</v>
      </c>
      <c r="I388" s="362" t="s">
        <v>698</v>
      </c>
      <c r="J388" s="362" t="s">
        <v>698</v>
      </c>
      <c r="K388" s="362" t="s">
        <v>698</v>
      </c>
    </row>
    <row r="389" spans="1:11" ht="12" customHeight="1" x14ac:dyDescent="0.2">
      <c r="A389" s="548"/>
      <c r="B389" s="549" t="s">
        <v>543</v>
      </c>
      <c r="C389" s="300" t="s">
        <v>140</v>
      </c>
      <c r="D389" s="339">
        <v>1644</v>
      </c>
      <c r="E389" s="362" t="s">
        <v>698</v>
      </c>
      <c r="F389" s="339">
        <v>596</v>
      </c>
      <c r="G389" s="339">
        <v>1048</v>
      </c>
      <c r="H389" s="362" t="s">
        <v>698</v>
      </c>
      <c r="I389" s="362" t="s">
        <v>698</v>
      </c>
      <c r="J389" s="362" t="s">
        <v>698</v>
      </c>
      <c r="K389" s="362" t="s">
        <v>698</v>
      </c>
    </row>
    <row r="390" spans="1:11" ht="12" customHeight="1" x14ac:dyDescent="0.2">
      <c r="A390" s="548"/>
      <c r="B390" s="548"/>
      <c r="C390" s="300" t="s">
        <v>544</v>
      </c>
      <c r="D390" s="339">
        <v>1378</v>
      </c>
      <c r="E390" s="362" t="s">
        <v>698</v>
      </c>
      <c r="F390" s="339">
        <v>526</v>
      </c>
      <c r="G390" s="339">
        <v>852</v>
      </c>
      <c r="H390" s="362" t="s">
        <v>698</v>
      </c>
      <c r="I390" s="362" t="s">
        <v>698</v>
      </c>
      <c r="J390" s="362" t="s">
        <v>698</v>
      </c>
      <c r="K390" s="362" t="s">
        <v>698</v>
      </c>
    </row>
    <row r="391" spans="1:11" ht="12" customHeight="1" x14ac:dyDescent="0.2">
      <c r="A391" s="548"/>
      <c r="B391" s="548"/>
      <c r="C391" s="300" t="s">
        <v>159</v>
      </c>
      <c r="D391" s="339">
        <v>266</v>
      </c>
      <c r="E391" s="362" t="s">
        <v>698</v>
      </c>
      <c r="F391" s="339">
        <v>70</v>
      </c>
      <c r="G391" s="339">
        <v>196</v>
      </c>
      <c r="H391" s="362" t="s">
        <v>698</v>
      </c>
      <c r="I391" s="362" t="s">
        <v>698</v>
      </c>
      <c r="J391" s="362" t="s">
        <v>698</v>
      </c>
      <c r="K391" s="362" t="s">
        <v>698</v>
      </c>
    </row>
    <row r="392" spans="1:11" ht="12" customHeight="1" x14ac:dyDescent="0.2">
      <c r="A392" s="548"/>
      <c r="B392" s="549" t="s">
        <v>545</v>
      </c>
      <c r="C392" s="300" t="s">
        <v>140</v>
      </c>
      <c r="D392" s="339">
        <v>1595</v>
      </c>
      <c r="E392" s="362" t="s">
        <v>698</v>
      </c>
      <c r="F392" s="339">
        <v>394</v>
      </c>
      <c r="G392" s="339">
        <v>1201</v>
      </c>
      <c r="H392" s="362" t="s">
        <v>698</v>
      </c>
      <c r="I392" s="362" t="s">
        <v>698</v>
      </c>
      <c r="J392" s="362" t="s">
        <v>698</v>
      </c>
      <c r="K392" s="362" t="s">
        <v>698</v>
      </c>
    </row>
    <row r="393" spans="1:11" ht="12" customHeight="1" x14ac:dyDescent="0.2">
      <c r="A393" s="548"/>
      <c r="B393" s="548"/>
      <c r="C393" s="300" t="s">
        <v>546</v>
      </c>
      <c r="D393" s="339">
        <v>904</v>
      </c>
      <c r="E393" s="362" t="s">
        <v>698</v>
      </c>
      <c r="F393" s="339">
        <v>144</v>
      </c>
      <c r="G393" s="339">
        <v>760</v>
      </c>
      <c r="H393" s="362" t="s">
        <v>698</v>
      </c>
      <c r="I393" s="362" t="s">
        <v>698</v>
      </c>
      <c r="J393" s="362" t="s">
        <v>698</v>
      </c>
      <c r="K393" s="362" t="s">
        <v>698</v>
      </c>
    </row>
    <row r="394" spans="1:11" ht="12" customHeight="1" x14ac:dyDescent="0.2">
      <c r="A394" s="548"/>
      <c r="B394" s="548"/>
      <c r="C394" s="300" t="s">
        <v>159</v>
      </c>
      <c r="D394" s="339">
        <v>691</v>
      </c>
      <c r="E394" s="362" t="s">
        <v>698</v>
      </c>
      <c r="F394" s="339">
        <v>250</v>
      </c>
      <c r="G394" s="339">
        <v>441</v>
      </c>
      <c r="H394" s="362" t="s">
        <v>698</v>
      </c>
      <c r="I394" s="362" t="s">
        <v>698</v>
      </c>
      <c r="J394" s="362" t="s">
        <v>698</v>
      </c>
      <c r="K394" s="362" t="s">
        <v>698</v>
      </c>
    </row>
    <row r="395" spans="1:11" ht="12" customHeight="1" x14ac:dyDescent="0.2">
      <c r="A395" s="548"/>
      <c r="B395" s="300" t="s">
        <v>346</v>
      </c>
      <c r="C395" s="300" t="s">
        <v>347</v>
      </c>
      <c r="D395" s="339">
        <v>48062</v>
      </c>
      <c r="E395" s="362" t="s">
        <v>698</v>
      </c>
      <c r="F395" s="339">
        <v>18643</v>
      </c>
      <c r="G395" s="339">
        <v>24078</v>
      </c>
      <c r="H395" s="362" t="s">
        <v>698</v>
      </c>
      <c r="I395" s="362" t="s">
        <v>698</v>
      </c>
      <c r="J395" s="362" t="s">
        <v>698</v>
      </c>
      <c r="K395" s="362" t="s">
        <v>698</v>
      </c>
    </row>
    <row r="396" spans="1:11" ht="12" customHeight="1" x14ac:dyDescent="0.2">
      <c r="A396" s="548"/>
      <c r="B396" s="549" t="s">
        <v>348</v>
      </c>
      <c r="C396" s="300" t="s">
        <v>140</v>
      </c>
      <c r="D396" s="339">
        <v>14025</v>
      </c>
      <c r="E396" s="362" t="s">
        <v>698</v>
      </c>
      <c r="F396" s="339">
        <v>3819</v>
      </c>
      <c r="G396" s="339">
        <v>10206</v>
      </c>
      <c r="H396" s="362" t="s">
        <v>698</v>
      </c>
      <c r="I396" s="362" t="s">
        <v>698</v>
      </c>
      <c r="J396" s="362" t="s">
        <v>698</v>
      </c>
      <c r="K396" s="362" t="s">
        <v>698</v>
      </c>
    </row>
    <row r="397" spans="1:11" ht="12" customHeight="1" x14ac:dyDescent="0.2">
      <c r="A397" s="548"/>
      <c r="B397" s="548"/>
      <c r="C397" s="300" t="s">
        <v>547</v>
      </c>
      <c r="D397" s="339">
        <v>972</v>
      </c>
      <c r="E397" s="362" t="s">
        <v>698</v>
      </c>
      <c r="F397" s="339">
        <v>380</v>
      </c>
      <c r="G397" s="339">
        <v>592</v>
      </c>
      <c r="H397" s="362" t="s">
        <v>698</v>
      </c>
      <c r="I397" s="362" t="s">
        <v>698</v>
      </c>
      <c r="J397" s="362" t="s">
        <v>698</v>
      </c>
      <c r="K397" s="362" t="s">
        <v>698</v>
      </c>
    </row>
    <row r="398" spans="1:11" ht="12" customHeight="1" x14ac:dyDescent="0.2">
      <c r="A398" s="548"/>
      <c r="B398" s="548"/>
      <c r="C398" s="300" t="s">
        <v>548</v>
      </c>
      <c r="D398" s="339">
        <v>4183</v>
      </c>
      <c r="E398" s="362" t="s">
        <v>698</v>
      </c>
      <c r="F398" s="339">
        <v>1576</v>
      </c>
      <c r="G398" s="339">
        <v>2607</v>
      </c>
      <c r="H398" s="362" t="s">
        <v>698</v>
      </c>
      <c r="I398" s="362" t="s">
        <v>698</v>
      </c>
      <c r="J398" s="362" t="s">
        <v>698</v>
      </c>
      <c r="K398" s="362" t="s">
        <v>698</v>
      </c>
    </row>
    <row r="399" spans="1:11" ht="12" customHeight="1" x14ac:dyDescent="0.2">
      <c r="A399" s="548"/>
      <c r="B399" s="548"/>
      <c r="C399" s="300" t="s">
        <v>349</v>
      </c>
      <c r="D399" s="339">
        <v>7920</v>
      </c>
      <c r="E399" s="362" t="s">
        <v>698</v>
      </c>
      <c r="F399" s="339">
        <v>1863</v>
      </c>
      <c r="G399" s="339">
        <v>6057</v>
      </c>
      <c r="H399" s="362" t="s">
        <v>698</v>
      </c>
      <c r="I399" s="362" t="s">
        <v>698</v>
      </c>
      <c r="J399" s="362" t="s">
        <v>698</v>
      </c>
      <c r="K399" s="362" t="s">
        <v>698</v>
      </c>
    </row>
    <row r="400" spans="1:11" ht="12" customHeight="1" x14ac:dyDescent="0.2">
      <c r="A400" s="548"/>
      <c r="B400" s="548"/>
      <c r="C400" s="300" t="s">
        <v>159</v>
      </c>
      <c r="D400" s="339">
        <v>950</v>
      </c>
      <c r="E400" s="362" t="s">
        <v>698</v>
      </c>
      <c r="F400" s="339">
        <v>0</v>
      </c>
      <c r="G400" s="339">
        <v>950</v>
      </c>
      <c r="H400" s="362" t="s">
        <v>698</v>
      </c>
      <c r="I400" s="362" t="s">
        <v>698</v>
      </c>
      <c r="J400" s="362" t="s">
        <v>698</v>
      </c>
      <c r="K400" s="362" t="s">
        <v>698</v>
      </c>
    </row>
    <row r="401" spans="1:11" ht="12" customHeight="1" x14ac:dyDescent="0.2">
      <c r="A401" s="548"/>
      <c r="B401" s="549" t="s">
        <v>350</v>
      </c>
      <c r="C401" s="300" t="s">
        <v>140</v>
      </c>
      <c r="D401" s="339">
        <v>8562</v>
      </c>
      <c r="E401" s="362" t="s">
        <v>698</v>
      </c>
      <c r="F401" s="339">
        <v>4942</v>
      </c>
      <c r="G401" s="339">
        <v>3620</v>
      </c>
      <c r="H401" s="362" t="s">
        <v>698</v>
      </c>
      <c r="I401" s="362" t="s">
        <v>698</v>
      </c>
      <c r="J401" s="362" t="s">
        <v>698</v>
      </c>
      <c r="K401" s="362" t="s">
        <v>698</v>
      </c>
    </row>
    <row r="402" spans="1:11" ht="12" customHeight="1" x14ac:dyDescent="0.2">
      <c r="A402" s="548"/>
      <c r="B402" s="548"/>
      <c r="C402" s="300" t="s">
        <v>351</v>
      </c>
      <c r="D402" s="339">
        <v>4378</v>
      </c>
      <c r="E402" s="362" t="s">
        <v>698</v>
      </c>
      <c r="F402" s="339">
        <v>2130</v>
      </c>
      <c r="G402" s="339">
        <v>2248</v>
      </c>
      <c r="H402" s="362" t="s">
        <v>698</v>
      </c>
      <c r="I402" s="362" t="s">
        <v>698</v>
      </c>
      <c r="J402" s="362" t="s">
        <v>698</v>
      </c>
      <c r="K402" s="362" t="s">
        <v>698</v>
      </c>
    </row>
    <row r="403" spans="1:11" ht="12" customHeight="1" x14ac:dyDescent="0.2">
      <c r="A403" s="548"/>
      <c r="B403" s="548"/>
      <c r="C403" s="300" t="s">
        <v>352</v>
      </c>
      <c r="D403" s="339">
        <v>4184</v>
      </c>
      <c r="E403" s="362" t="s">
        <v>698</v>
      </c>
      <c r="F403" s="339">
        <v>2812</v>
      </c>
      <c r="G403" s="339">
        <v>1372</v>
      </c>
      <c r="H403" s="362" t="s">
        <v>698</v>
      </c>
      <c r="I403" s="362" t="s">
        <v>698</v>
      </c>
      <c r="J403" s="362" t="s">
        <v>698</v>
      </c>
      <c r="K403" s="362" t="s">
        <v>698</v>
      </c>
    </row>
    <row r="404" spans="1:11" ht="12" customHeight="1" x14ac:dyDescent="0.2">
      <c r="A404" s="548"/>
      <c r="B404" s="549" t="s">
        <v>549</v>
      </c>
      <c r="C404" s="300" t="s">
        <v>140</v>
      </c>
      <c r="D404" s="339">
        <v>1569</v>
      </c>
      <c r="E404" s="362" t="s">
        <v>698</v>
      </c>
      <c r="F404" s="339">
        <v>832</v>
      </c>
      <c r="G404" s="339">
        <v>737</v>
      </c>
      <c r="H404" s="362" t="s">
        <v>698</v>
      </c>
      <c r="I404" s="362" t="s">
        <v>698</v>
      </c>
      <c r="J404" s="362" t="s">
        <v>698</v>
      </c>
      <c r="K404" s="362" t="s">
        <v>698</v>
      </c>
    </row>
    <row r="405" spans="1:11" ht="12" customHeight="1" x14ac:dyDescent="0.2">
      <c r="A405" s="548"/>
      <c r="B405" s="548"/>
      <c r="C405" s="300" t="s">
        <v>550</v>
      </c>
      <c r="D405" s="339">
        <v>979</v>
      </c>
      <c r="E405" s="362" t="s">
        <v>698</v>
      </c>
      <c r="F405" s="339">
        <v>521</v>
      </c>
      <c r="G405" s="339">
        <v>458</v>
      </c>
      <c r="H405" s="362" t="s">
        <v>698</v>
      </c>
      <c r="I405" s="362" t="s">
        <v>698</v>
      </c>
      <c r="J405" s="362" t="s">
        <v>698</v>
      </c>
      <c r="K405" s="362" t="s">
        <v>698</v>
      </c>
    </row>
    <row r="406" spans="1:11" ht="12" customHeight="1" x14ac:dyDescent="0.2">
      <c r="A406" s="548"/>
      <c r="B406" s="548"/>
      <c r="C406" s="300" t="s">
        <v>551</v>
      </c>
      <c r="D406" s="339">
        <v>536</v>
      </c>
      <c r="E406" s="362" t="s">
        <v>698</v>
      </c>
      <c r="F406" s="339">
        <v>290</v>
      </c>
      <c r="G406" s="339">
        <v>246</v>
      </c>
      <c r="H406" s="362" t="s">
        <v>698</v>
      </c>
      <c r="I406" s="362" t="s">
        <v>698</v>
      </c>
      <c r="J406" s="362" t="s">
        <v>698</v>
      </c>
      <c r="K406" s="362" t="s">
        <v>698</v>
      </c>
    </row>
    <row r="407" spans="1:11" ht="12" customHeight="1" x14ac:dyDescent="0.2">
      <c r="A407" s="548"/>
      <c r="B407" s="548"/>
      <c r="C407" s="300" t="s">
        <v>159</v>
      </c>
      <c r="D407" s="339">
        <v>54</v>
      </c>
      <c r="E407" s="362" t="s">
        <v>698</v>
      </c>
      <c r="F407" s="339">
        <v>21</v>
      </c>
      <c r="G407" s="339">
        <v>33</v>
      </c>
      <c r="H407" s="362" t="s">
        <v>698</v>
      </c>
      <c r="I407" s="362" t="s">
        <v>698</v>
      </c>
      <c r="J407" s="362" t="s">
        <v>698</v>
      </c>
      <c r="K407" s="362" t="s">
        <v>698</v>
      </c>
    </row>
    <row r="408" spans="1:11" ht="12" customHeight="1" x14ac:dyDescent="0.2">
      <c r="A408" s="548"/>
      <c r="B408" s="549" t="s">
        <v>353</v>
      </c>
      <c r="C408" s="300" t="s">
        <v>140</v>
      </c>
      <c r="D408" s="339">
        <v>10299</v>
      </c>
      <c r="E408" s="362" t="s">
        <v>698</v>
      </c>
      <c r="F408" s="339">
        <v>2634</v>
      </c>
      <c r="G408" s="339">
        <v>7665</v>
      </c>
      <c r="H408" s="362" t="s">
        <v>698</v>
      </c>
      <c r="I408" s="362" t="s">
        <v>698</v>
      </c>
      <c r="J408" s="362" t="s">
        <v>698</v>
      </c>
      <c r="K408" s="362" t="s">
        <v>698</v>
      </c>
    </row>
    <row r="409" spans="1:11" ht="12" customHeight="1" x14ac:dyDescent="0.2">
      <c r="A409" s="548"/>
      <c r="B409" s="548"/>
      <c r="C409" s="300" t="s">
        <v>354</v>
      </c>
      <c r="D409" s="339">
        <v>10286</v>
      </c>
      <c r="E409" s="362" t="s">
        <v>698</v>
      </c>
      <c r="F409" s="339">
        <v>2634</v>
      </c>
      <c r="G409" s="339">
        <v>7652</v>
      </c>
      <c r="H409" s="362" t="s">
        <v>698</v>
      </c>
      <c r="I409" s="362" t="s">
        <v>698</v>
      </c>
      <c r="J409" s="362" t="s">
        <v>698</v>
      </c>
      <c r="K409" s="362" t="s">
        <v>698</v>
      </c>
    </row>
    <row r="410" spans="1:11" ht="12" customHeight="1" x14ac:dyDescent="0.2">
      <c r="A410" s="548"/>
      <c r="B410" s="548"/>
      <c r="C410" s="300" t="s">
        <v>159</v>
      </c>
      <c r="D410" s="339">
        <v>13</v>
      </c>
      <c r="E410" s="362" t="s">
        <v>698</v>
      </c>
      <c r="F410" s="339">
        <v>0</v>
      </c>
      <c r="G410" s="339">
        <v>13</v>
      </c>
      <c r="H410" s="362" t="s">
        <v>698</v>
      </c>
      <c r="I410" s="362" t="s">
        <v>698</v>
      </c>
      <c r="J410" s="362" t="s">
        <v>698</v>
      </c>
      <c r="K410" s="362" t="s">
        <v>698</v>
      </c>
    </row>
    <row r="411" spans="1:11" ht="12" customHeight="1" x14ac:dyDescent="0.2">
      <c r="A411" s="548"/>
      <c r="B411" s="549" t="s">
        <v>355</v>
      </c>
      <c r="C411" s="300" t="s">
        <v>140</v>
      </c>
      <c r="D411" s="339">
        <v>3987</v>
      </c>
      <c r="E411" s="362" t="s">
        <v>698</v>
      </c>
      <c r="F411" s="339">
        <v>3599</v>
      </c>
      <c r="G411" s="339">
        <v>388</v>
      </c>
      <c r="H411" s="362" t="s">
        <v>698</v>
      </c>
      <c r="I411" s="362" t="s">
        <v>698</v>
      </c>
      <c r="J411" s="362" t="s">
        <v>698</v>
      </c>
      <c r="K411" s="362" t="s">
        <v>698</v>
      </c>
    </row>
    <row r="412" spans="1:11" ht="12" customHeight="1" x14ac:dyDescent="0.2">
      <c r="A412" s="548"/>
      <c r="B412" s="548"/>
      <c r="C412" s="300" t="s">
        <v>355</v>
      </c>
      <c r="D412" s="339">
        <v>2958</v>
      </c>
      <c r="E412" s="362" t="s">
        <v>698</v>
      </c>
      <c r="F412" s="339">
        <v>2570</v>
      </c>
      <c r="G412" s="339">
        <v>388</v>
      </c>
      <c r="H412" s="362" t="s">
        <v>698</v>
      </c>
      <c r="I412" s="362" t="s">
        <v>698</v>
      </c>
      <c r="J412" s="362" t="s">
        <v>698</v>
      </c>
      <c r="K412" s="362" t="s">
        <v>698</v>
      </c>
    </row>
    <row r="413" spans="1:11" ht="12" customHeight="1" x14ac:dyDescent="0.2">
      <c r="A413" s="548"/>
      <c r="B413" s="548"/>
      <c r="C413" s="300" t="s">
        <v>356</v>
      </c>
      <c r="D413" s="339">
        <v>1029</v>
      </c>
      <c r="E413" s="362" t="s">
        <v>698</v>
      </c>
      <c r="F413" s="339">
        <v>1029</v>
      </c>
      <c r="G413" s="339">
        <v>0</v>
      </c>
      <c r="H413" s="362" t="s">
        <v>698</v>
      </c>
      <c r="I413" s="362" t="s">
        <v>698</v>
      </c>
      <c r="J413" s="362" t="s">
        <v>698</v>
      </c>
      <c r="K413" s="362" t="s">
        <v>698</v>
      </c>
    </row>
    <row r="414" spans="1:11" ht="12" customHeight="1" x14ac:dyDescent="0.2">
      <c r="A414" s="548"/>
      <c r="B414" s="300" t="s">
        <v>552</v>
      </c>
      <c r="C414" s="300" t="s">
        <v>159</v>
      </c>
      <c r="D414" s="339">
        <v>418</v>
      </c>
      <c r="E414" s="362" t="s">
        <v>698</v>
      </c>
      <c r="F414" s="339">
        <v>218</v>
      </c>
      <c r="G414" s="339">
        <v>200</v>
      </c>
      <c r="H414" s="362" t="s">
        <v>698</v>
      </c>
      <c r="I414" s="362" t="s">
        <v>698</v>
      </c>
      <c r="J414" s="362" t="s">
        <v>698</v>
      </c>
      <c r="K414" s="362" t="s">
        <v>698</v>
      </c>
    </row>
    <row r="415" spans="1:11" ht="12" customHeight="1" x14ac:dyDescent="0.2">
      <c r="A415" s="548"/>
      <c r="B415" s="300" t="s">
        <v>553</v>
      </c>
      <c r="C415" s="300" t="s">
        <v>159</v>
      </c>
      <c r="D415" s="339">
        <v>358</v>
      </c>
      <c r="E415" s="362" t="s">
        <v>698</v>
      </c>
      <c r="F415" s="339">
        <v>0</v>
      </c>
      <c r="G415" s="339">
        <v>358</v>
      </c>
      <c r="H415" s="362" t="s">
        <v>698</v>
      </c>
      <c r="I415" s="362" t="s">
        <v>698</v>
      </c>
      <c r="J415" s="362" t="s">
        <v>698</v>
      </c>
      <c r="K415" s="362" t="s">
        <v>698</v>
      </c>
    </row>
    <row r="416" spans="1:11" ht="12" customHeight="1" x14ac:dyDescent="0.2">
      <c r="A416" s="548"/>
      <c r="B416" s="300" t="s">
        <v>357</v>
      </c>
      <c r="C416" s="300" t="s">
        <v>358</v>
      </c>
      <c r="D416" s="339">
        <v>7476</v>
      </c>
      <c r="E416" s="362" t="s">
        <v>698</v>
      </c>
      <c r="F416" s="339">
        <v>5597</v>
      </c>
      <c r="G416" s="339">
        <v>1879</v>
      </c>
      <c r="H416" s="362" t="s">
        <v>698</v>
      </c>
      <c r="I416" s="362" t="s">
        <v>698</v>
      </c>
      <c r="J416" s="362" t="s">
        <v>698</v>
      </c>
      <c r="K416" s="362" t="s">
        <v>698</v>
      </c>
    </row>
    <row r="417" spans="1:11" ht="12" customHeight="1" x14ac:dyDescent="0.2">
      <c r="A417" s="548"/>
      <c r="B417" s="300" t="s">
        <v>554</v>
      </c>
      <c r="C417" s="300" t="s">
        <v>159</v>
      </c>
      <c r="D417" s="339">
        <v>6</v>
      </c>
      <c r="E417" s="362" t="s">
        <v>698</v>
      </c>
      <c r="F417" s="339">
        <v>0</v>
      </c>
      <c r="G417" s="339">
        <v>6</v>
      </c>
      <c r="H417" s="362" t="s">
        <v>698</v>
      </c>
      <c r="I417" s="362" t="s">
        <v>698</v>
      </c>
      <c r="J417" s="362" t="s">
        <v>698</v>
      </c>
      <c r="K417" s="362" t="s">
        <v>698</v>
      </c>
    </row>
    <row r="418" spans="1:11" ht="12" customHeight="1" x14ac:dyDescent="0.2">
      <c r="A418" s="548"/>
      <c r="B418" s="549" t="s">
        <v>555</v>
      </c>
      <c r="C418" s="300" t="s">
        <v>140</v>
      </c>
      <c r="D418" s="339">
        <v>11389</v>
      </c>
      <c r="E418" s="362" t="s">
        <v>698</v>
      </c>
      <c r="F418" s="339">
        <v>2676</v>
      </c>
      <c r="G418" s="339">
        <v>8713</v>
      </c>
      <c r="H418" s="362" t="s">
        <v>698</v>
      </c>
      <c r="I418" s="362" t="s">
        <v>698</v>
      </c>
      <c r="J418" s="362" t="s">
        <v>698</v>
      </c>
      <c r="K418" s="362" t="s">
        <v>698</v>
      </c>
    </row>
    <row r="419" spans="1:11" ht="12" customHeight="1" x14ac:dyDescent="0.2">
      <c r="A419" s="548"/>
      <c r="B419" s="548"/>
      <c r="C419" s="300" t="s">
        <v>556</v>
      </c>
      <c r="D419" s="339">
        <v>10655</v>
      </c>
      <c r="E419" s="362" t="s">
        <v>698</v>
      </c>
      <c r="F419" s="339">
        <v>2676</v>
      </c>
      <c r="G419" s="339">
        <v>7979</v>
      </c>
      <c r="H419" s="362" t="s">
        <v>698</v>
      </c>
      <c r="I419" s="362" t="s">
        <v>698</v>
      </c>
      <c r="J419" s="362" t="s">
        <v>698</v>
      </c>
      <c r="K419" s="362" t="s">
        <v>698</v>
      </c>
    </row>
    <row r="420" spans="1:11" ht="12" customHeight="1" x14ac:dyDescent="0.2">
      <c r="A420" s="548"/>
      <c r="B420" s="548"/>
      <c r="C420" s="300" t="s">
        <v>557</v>
      </c>
      <c r="D420" s="339">
        <v>662</v>
      </c>
      <c r="E420" s="362" t="s">
        <v>698</v>
      </c>
      <c r="F420" s="339">
        <v>0</v>
      </c>
      <c r="G420" s="339">
        <v>662</v>
      </c>
      <c r="H420" s="362" t="s">
        <v>698</v>
      </c>
      <c r="I420" s="362" t="s">
        <v>698</v>
      </c>
      <c r="J420" s="362" t="s">
        <v>698</v>
      </c>
      <c r="K420" s="362" t="s">
        <v>698</v>
      </c>
    </row>
    <row r="421" spans="1:11" ht="12" customHeight="1" x14ac:dyDescent="0.2">
      <c r="A421" s="548"/>
      <c r="B421" s="548"/>
      <c r="C421" s="300" t="s">
        <v>159</v>
      </c>
      <c r="D421" s="339">
        <v>72</v>
      </c>
      <c r="E421" s="362" t="s">
        <v>698</v>
      </c>
      <c r="F421" s="339">
        <v>0</v>
      </c>
      <c r="G421" s="339">
        <v>72</v>
      </c>
      <c r="H421" s="362" t="s">
        <v>698</v>
      </c>
      <c r="I421" s="362" t="s">
        <v>698</v>
      </c>
      <c r="J421" s="362" t="s">
        <v>698</v>
      </c>
      <c r="K421" s="362" t="s">
        <v>698</v>
      </c>
    </row>
    <row r="422" spans="1:11" ht="12" customHeight="1" x14ac:dyDescent="0.2">
      <c r="A422" s="548"/>
      <c r="B422" s="300" t="s">
        <v>359</v>
      </c>
      <c r="C422" s="300" t="s">
        <v>360</v>
      </c>
      <c r="D422" s="339">
        <v>11983</v>
      </c>
      <c r="E422" s="362" t="s">
        <v>698</v>
      </c>
      <c r="F422" s="339">
        <v>2042</v>
      </c>
      <c r="G422" s="339">
        <v>9941</v>
      </c>
      <c r="H422" s="362" t="s">
        <v>698</v>
      </c>
      <c r="I422" s="362" t="s">
        <v>698</v>
      </c>
      <c r="J422" s="362" t="s">
        <v>698</v>
      </c>
      <c r="K422" s="362" t="s">
        <v>698</v>
      </c>
    </row>
    <row r="423" spans="1:11" ht="12" customHeight="1" x14ac:dyDescent="0.2">
      <c r="A423" s="548"/>
      <c r="B423" s="300" t="s">
        <v>558</v>
      </c>
      <c r="C423" s="300" t="s">
        <v>159</v>
      </c>
      <c r="D423" s="339">
        <v>298</v>
      </c>
      <c r="E423" s="362" t="s">
        <v>698</v>
      </c>
      <c r="F423" s="339">
        <v>184</v>
      </c>
      <c r="G423" s="339">
        <v>114</v>
      </c>
      <c r="H423" s="362" t="s">
        <v>698</v>
      </c>
      <c r="I423" s="362" t="s">
        <v>698</v>
      </c>
      <c r="J423" s="362" t="s">
        <v>698</v>
      </c>
      <c r="K423" s="362" t="s">
        <v>698</v>
      </c>
    </row>
    <row r="424" spans="1:11" ht="12" customHeight="1" x14ac:dyDescent="0.2">
      <c r="A424" s="548"/>
      <c r="B424" s="300" t="s">
        <v>559</v>
      </c>
      <c r="C424" s="300" t="s">
        <v>159</v>
      </c>
      <c r="D424" s="339">
        <v>69</v>
      </c>
      <c r="E424" s="362" t="s">
        <v>698</v>
      </c>
      <c r="F424" s="339">
        <v>0</v>
      </c>
      <c r="G424" s="339">
        <v>69</v>
      </c>
      <c r="H424" s="362" t="s">
        <v>698</v>
      </c>
      <c r="I424" s="362" t="s">
        <v>698</v>
      </c>
      <c r="J424" s="362" t="s">
        <v>698</v>
      </c>
      <c r="K424" s="362" t="s">
        <v>698</v>
      </c>
    </row>
    <row r="425" spans="1:11" ht="12" customHeight="1" x14ac:dyDescent="0.2">
      <c r="A425" s="548"/>
      <c r="B425" s="300" t="s">
        <v>560</v>
      </c>
      <c r="C425" s="300" t="s">
        <v>561</v>
      </c>
      <c r="D425" s="339">
        <v>1210</v>
      </c>
      <c r="E425" s="362" t="s">
        <v>698</v>
      </c>
      <c r="F425" s="339">
        <v>351</v>
      </c>
      <c r="G425" s="339">
        <v>859</v>
      </c>
      <c r="H425" s="362" t="s">
        <v>698</v>
      </c>
      <c r="I425" s="362" t="s">
        <v>698</v>
      </c>
      <c r="J425" s="362" t="s">
        <v>698</v>
      </c>
      <c r="K425" s="362" t="s">
        <v>698</v>
      </c>
    </row>
    <row r="426" spans="1:11" ht="12" customHeight="1" x14ac:dyDescent="0.2">
      <c r="A426" s="548"/>
      <c r="B426" s="549" t="s">
        <v>361</v>
      </c>
      <c r="C426" s="300" t="s">
        <v>140</v>
      </c>
      <c r="D426" s="339">
        <v>5276</v>
      </c>
      <c r="E426" s="362" t="s">
        <v>698</v>
      </c>
      <c r="F426" s="339">
        <v>859</v>
      </c>
      <c r="G426" s="339">
        <v>4417</v>
      </c>
      <c r="H426" s="362" t="s">
        <v>698</v>
      </c>
      <c r="I426" s="362" t="s">
        <v>698</v>
      </c>
      <c r="J426" s="362" t="s">
        <v>698</v>
      </c>
      <c r="K426" s="362" t="s">
        <v>698</v>
      </c>
    </row>
    <row r="427" spans="1:11" ht="12" customHeight="1" x14ac:dyDescent="0.2">
      <c r="A427" s="548"/>
      <c r="B427" s="548"/>
      <c r="C427" s="300" t="s">
        <v>362</v>
      </c>
      <c r="D427" s="339">
        <v>4940</v>
      </c>
      <c r="E427" s="362" t="s">
        <v>698</v>
      </c>
      <c r="F427" s="339">
        <v>846</v>
      </c>
      <c r="G427" s="339">
        <v>4094</v>
      </c>
      <c r="H427" s="362" t="s">
        <v>698</v>
      </c>
      <c r="I427" s="362" t="s">
        <v>698</v>
      </c>
      <c r="J427" s="362" t="s">
        <v>698</v>
      </c>
      <c r="K427" s="362" t="s">
        <v>698</v>
      </c>
    </row>
    <row r="428" spans="1:11" ht="12" customHeight="1" x14ac:dyDescent="0.2">
      <c r="A428" s="548"/>
      <c r="B428" s="548"/>
      <c r="C428" s="300" t="s">
        <v>159</v>
      </c>
      <c r="D428" s="339">
        <v>336</v>
      </c>
      <c r="E428" s="362" t="s">
        <v>698</v>
      </c>
      <c r="F428" s="339">
        <v>13</v>
      </c>
      <c r="G428" s="339">
        <v>323</v>
      </c>
      <c r="H428" s="362" t="s">
        <v>698</v>
      </c>
      <c r="I428" s="362" t="s">
        <v>698</v>
      </c>
      <c r="J428" s="362" t="s">
        <v>698</v>
      </c>
      <c r="K428" s="362" t="s">
        <v>698</v>
      </c>
    </row>
    <row r="429" spans="1:11" ht="12" customHeight="1" x14ac:dyDescent="0.2">
      <c r="A429" s="548"/>
      <c r="B429" s="549" t="s">
        <v>562</v>
      </c>
      <c r="C429" s="300" t="s">
        <v>140</v>
      </c>
      <c r="D429" s="339">
        <v>1946</v>
      </c>
      <c r="E429" s="362" t="s">
        <v>698</v>
      </c>
      <c r="F429" s="339">
        <v>622</v>
      </c>
      <c r="G429" s="339">
        <v>1324</v>
      </c>
      <c r="H429" s="362" t="s">
        <v>698</v>
      </c>
      <c r="I429" s="362" t="s">
        <v>698</v>
      </c>
      <c r="J429" s="362" t="s">
        <v>698</v>
      </c>
      <c r="K429" s="362" t="s">
        <v>698</v>
      </c>
    </row>
    <row r="430" spans="1:11" ht="12" customHeight="1" x14ac:dyDescent="0.2">
      <c r="A430" s="548"/>
      <c r="B430" s="548"/>
      <c r="C430" s="300" t="s">
        <v>563</v>
      </c>
      <c r="D430" s="339">
        <v>655</v>
      </c>
      <c r="E430" s="362" t="s">
        <v>698</v>
      </c>
      <c r="F430" s="339">
        <v>287</v>
      </c>
      <c r="G430" s="339">
        <v>368</v>
      </c>
      <c r="H430" s="362" t="s">
        <v>698</v>
      </c>
      <c r="I430" s="362" t="s">
        <v>698</v>
      </c>
      <c r="J430" s="362" t="s">
        <v>698</v>
      </c>
      <c r="K430" s="362" t="s">
        <v>698</v>
      </c>
    </row>
    <row r="431" spans="1:11" ht="12" customHeight="1" x14ac:dyDescent="0.2">
      <c r="A431" s="548"/>
      <c r="B431" s="548"/>
      <c r="C431" s="300" t="s">
        <v>564</v>
      </c>
      <c r="D431" s="339">
        <v>506</v>
      </c>
      <c r="E431" s="362" t="s">
        <v>698</v>
      </c>
      <c r="F431" s="339">
        <v>161</v>
      </c>
      <c r="G431" s="339">
        <v>345</v>
      </c>
      <c r="H431" s="362" t="s">
        <v>698</v>
      </c>
      <c r="I431" s="362" t="s">
        <v>698</v>
      </c>
      <c r="J431" s="362" t="s">
        <v>698</v>
      </c>
      <c r="K431" s="362" t="s">
        <v>698</v>
      </c>
    </row>
    <row r="432" spans="1:11" ht="12" customHeight="1" x14ac:dyDescent="0.2">
      <c r="A432" s="548"/>
      <c r="B432" s="548"/>
      <c r="C432" s="300" t="s">
        <v>565</v>
      </c>
      <c r="D432" s="339">
        <v>700</v>
      </c>
      <c r="E432" s="362" t="s">
        <v>698</v>
      </c>
      <c r="F432" s="339">
        <v>165</v>
      </c>
      <c r="G432" s="339">
        <v>535</v>
      </c>
      <c r="H432" s="362" t="s">
        <v>698</v>
      </c>
      <c r="I432" s="362" t="s">
        <v>698</v>
      </c>
      <c r="J432" s="362" t="s">
        <v>698</v>
      </c>
      <c r="K432" s="362" t="s">
        <v>698</v>
      </c>
    </row>
    <row r="433" spans="1:11" ht="12" customHeight="1" x14ac:dyDescent="0.2">
      <c r="A433" s="548"/>
      <c r="B433" s="548"/>
      <c r="C433" s="300" t="s">
        <v>159</v>
      </c>
      <c r="D433" s="339">
        <v>85</v>
      </c>
      <c r="E433" s="362" t="s">
        <v>698</v>
      </c>
      <c r="F433" s="339">
        <v>9</v>
      </c>
      <c r="G433" s="339">
        <v>76</v>
      </c>
      <c r="H433" s="362" t="s">
        <v>698</v>
      </c>
      <c r="I433" s="362" t="s">
        <v>698</v>
      </c>
      <c r="J433" s="362" t="s">
        <v>698</v>
      </c>
      <c r="K433" s="362" t="s">
        <v>698</v>
      </c>
    </row>
    <row r="434" spans="1:11" ht="12" customHeight="1" x14ac:dyDescent="0.2">
      <c r="A434" s="548"/>
      <c r="B434" s="549" t="s">
        <v>566</v>
      </c>
      <c r="C434" s="300" t="s">
        <v>140</v>
      </c>
      <c r="D434" s="339">
        <v>9868</v>
      </c>
      <c r="E434" s="362" t="s">
        <v>698</v>
      </c>
      <c r="F434" s="339">
        <v>1750</v>
      </c>
      <c r="G434" s="339">
        <v>8118</v>
      </c>
      <c r="H434" s="362" t="s">
        <v>698</v>
      </c>
      <c r="I434" s="362" t="s">
        <v>698</v>
      </c>
      <c r="J434" s="362" t="s">
        <v>698</v>
      </c>
      <c r="K434" s="362" t="s">
        <v>698</v>
      </c>
    </row>
    <row r="435" spans="1:11" ht="12" customHeight="1" x14ac:dyDescent="0.2">
      <c r="A435" s="548"/>
      <c r="B435" s="548"/>
      <c r="C435" s="300" t="s">
        <v>567</v>
      </c>
      <c r="D435" s="339">
        <v>1192</v>
      </c>
      <c r="E435" s="362" t="s">
        <v>698</v>
      </c>
      <c r="F435" s="339">
        <v>161</v>
      </c>
      <c r="G435" s="339">
        <v>1031</v>
      </c>
      <c r="H435" s="362" t="s">
        <v>698</v>
      </c>
      <c r="I435" s="362" t="s">
        <v>698</v>
      </c>
      <c r="J435" s="362" t="s">
        <v>698</v>
      </c>
      <c r="K435" s="362" t="s">
        <v>698</v>
      </c>
    </row>
    <row r="436" spans="1:11" ht="12" customHeight="1" x14ac:dyDescent="0.2">
      <c r="A436" s="548"/>
      <c r="B436" s="548"/>
      <c r="C436" s="300" t="s">
        <v>568</v>
      </c>
      <c r="D436" s="339">
        <v>8087</v>
      </c>
      <c r="E436" s="362" t="s">
        <v>698</v>
      </c>
      <c r="F436" s="339">
        <v>1512</v>
      </c>
      <c r="G436" s="339">
        <v>6575</v>
      </c>
      <c r="H436" s="362" t="s">
        <v>698</v>
      </c>
      <c r="I436" s="362" t="s">
        <v>698</v>
      </c>
      <c r="J436" s="362" t="s">
        <v>698</v>
      </c>
      <c r="K436" s="362" t="s">
        <v>698</v>
      </c>
    </row>
    <row r="437" spans="1:11" ht="12" customHeight="1" x14ac:dyDescent="0.2">
      <c r="A437" s="548"/>
      <c r="B437" s="548"/>
      <c r="C437" s="300" t="s">
        <v>159</v>
      </c>
      <c r="D437" s="339">
        <v>589</v>
      </c>
      <c r="E437" s="362" t="s">
        <v>698</v>
      </c>
      <c r="F437" s="339">
        <v>77</v>
      </c>
      <c r="G437" s="339">
        <v>512</v>
      </c>
      <c r="H437" s="362" t="s">
        <v>698</v>
      </c>
      <c r="I437" s="362" t="s">
        <v>698</v>
      </c>
      <c r="J437" s="362" t="s">
        <v>698</v>
      </c>
      <c r="K437" s="362" t="s">
        <v>698</v>
      </c>
    </row>
    <row r="438" spans="1:11" ht="12" customHeight="1" x14ac:dyDescent="0.2">
      <c r="A438" s="548"/>
      <c r="B438" s="300" t="s">
        <v>363</v>
      </c>
      <c r="C438" s="300" t="s">
        <v>364</v>
      </c>
      <c r="D438" s="339">
        <v>15838</v>
      </c>
      <c r="E438" s="362" t="s">
        <v>698</v>
      </c>
      <c r="F438" s="339">
        <v>2884</v>
      </c>
      <c r="G438" s="339">
        <v>12954</v>
      </c>
      <c r="H438" s="362" t="s">
        <v>698</v>
      </c>
      <c r="I438" s="362" t="s">
        <v>698</v>
      </c>
      <c r="J438" s="362" t="s">
        <v>698</v>
      </c>
      <c r="K438" s="362" t="s">
        <v>698</v>
      </c>
    </row>
    <row r="439" spans="1:11" ht="12" customHeight="1" x14ac:dyDescent="0.2">
      <c r="A439" s="548"/>
      <c r="B439" s="549" t="s">
        <v>365</v>
      </c>
      <c r="C439" s="300" t="s">
        <v>140</v>
      </c>
      <c r="D439" s="339">
        <v>14587</v>
      </c>
      <c r="E439" s="362" t="s">
        <v>698</v>
      </c>
      <c r="F439" s="339">
        <v>10994</v>
      </c>
      <c r="G439" s="339">
        <v>3593</v>
      </c>
      <c r="H439" s="362" t="s">
        <v>698</v>
      </c>
      <c r="I439" s="362" t="s">
        <v>698</v>
      </c>
      <c r="J439" s="362" t="s">
        <v>698</v>
      </c>
      <c r="K439" s="362" t="s">
        <v>698</v>
      </c>
    </row>
    <row r="440" spans="1:11" ht="12" customHeight="1" x14ac:dyDescent="0.2">
      <c r="A440" s="548"/>
      <c r="B440" s="548"/>
      <c r="C440" s="300" t="s">
        <v>569</v>
      </c>
      <c r="D440" s="339">
        <v>971</v>
      </c>
      <c r="E440" s="362" t="s">
        <v>698</v>
      </c>
      <c r="F440" s="339">
        <v>658</v>
      </c>
      <c r="G440" s="339">
        <v>313</v>
      </c>
      <c r="H440" s="362" t="s">
        <v>698</v>
      </c>
      <c r="I440" s="362" t="s">
        <v>698</v>
      </c>
      <c r="J440" s="362" t="s">
        <v>698</v>
      </c>
      <c r="K440" s="362" t="s">
        <v>698</v>
      </c>
    </row>
    <row r="441" spans="1:11" ht="12" customHeight="1" x14ac:dyDescent="0.2">
      <c r="A441" s="548"/>
      <c r="B441" s="548"/>
      <c r="C441" s="300" t="s">
        <v>366</v>
      </c>
      <c r="D441" s="339">
        <v>6192</v>
      </c>
      <c r="E441" s="362" t="s">
        <v>698</v>
      </c>
      <c r="F441" s="339">
        <v>5304</v>
      </c>
      <c r="G441" s="339">
        <v>888</v>
      </c>
      <c r="H441" s="362" t="s">
        <v>698</v>
      </c>
      <c r="I441" s="362" t="s">
        <v>698</v>
      </c>
      <c r="J441" s="362" t="s">
        <v>698</v>
      </c>
      <c r="K441" s="362" t="s">
        <v>698</v>
      </c>
    </row>
    <row r="442" spans="1:11" ht="12" customHeight="1" x14ac:dyDescent="0.2">
      <c r="A442" s="548"/>
      <c r="B442" s="548"/>
      <c r="C442" s="300" t="s">
        <v>570</v>
      </c>
      <c r="D442" s="339">
        <v>1004</v>
      </c>
      <c r="E442" s="362" t="s">
        <v>698</v>
      </c>
      <c r="F442" s="339">
        <v>510</v>
      </c>
      <c r="G442" s="339">
        <v>494</v>
      </c>
      <c r="H442" s="362" t="s">
        <v>698</v>
      </c>
      <c r="I442" s="362" t="s">
        <v>698</v>
      </c>
      <c r="J442" s="362" t="s">
        <v>698</v>
      </c>
      <c r="K442" s="362" t="s">
        <v>698</v>
      </c>
    </row>
    <row r="443" spans="1:11" ht="12" customHeight="1" x14ac:dyDescent="0.2">
      <c r="A443" s="548"/>
      <c r="B443" s="548"/>
      <c r="C443" s="300" t="s">
        <v>367</v>
      </c>
      <c r="D443" s="339">
        <v>6269</v>
      </c>
      <c r="E443" s="362" t="s">
        <v>698</v>
      </c>
      <c r="F443" s="339">
        <v>4476</v>
      </c>
      <c r="G443" s="339">
        <v>1793</v>
      </c>
      <c r="H443" s="362" t="s">
        <v>698</v>
      </c>
      <c r="I443" s="362" t="s">
        <v>698</v>
      </c>
      <c r="J443" s="362" t="s">
        <v>698</v>
      </c>
      <c r="K443" s="362" t="s">
        <v>698</v>
      </c>
    </row>
    <row r="444" spans="1:11" ht="12" customHeight="1" x14ac:dyDescent="0.2">
      <c r="A444" s="548"/>
      <c r="B444" s="548"/>
      <c r="C444" s="300" t="s">
        <v>159</v>
      </c>
      <c r="D444" s="339">
        <v>151</v>
      </c>
      <c r="E444" s="362" t="s">
        <v>698</v>
      </c>
      <c r="F444" s="339">
        <v>46</v>
      </c>
      <c r="G444" s="339">
        <v>105</v>
      </c>
      <c r="H444" s="362" t="s">
        <v>698</v>
      </c>
      <c r="I444" s="362" t="s">
        <v>698</v>
      </c>
      <c r="J444" s="362" t="s">
        <v>698</v>
      </c>
      <c r="K444" s="362" t="s">
        <v>698</v>
      </c>
    </row>
    <row r="445" spans="1:11" ht="12" customHeight="1" x14ac:dyDescent="0.2">
      <c r="A445" s="548"/>
      <c r="B445" s="300" t="s">
        <v>368</v>
      </c>
      <c r="C445" s="300" t="s">
        <v>369</v>
      </c>
      <c r="D445" s="339">
        <v>13042</v>
      </c>
      <c r="E445" s="362" t="s">
        <v>698</v>
      </c>
      <c r="F445" s="339">
        <v>3486</v>
      </c>
      <c r="G445" s="339">
        <v>9556</v>
      </c>
      <c r="H445" s="362" t="s">
        <v>698</v>
      </c>
      <c r="I445" s="362" t="s">
        <v>698</v>
      </c>
      <c r="J445" s="362" t="s">
        <v>698</v>
      </c>
      <c r="K445" s="362" t="s">
        <v>698</v>
      </c>
    </row>
    <row r="446" spans="1:11" ht="12" customHeight="1" x14ac:dyDescent="0.2">
      <c r="A446" s="548"/>
      <c r="B446" s="300" t="s">
        <v>370</v>
      </c>
      <c r="C446" s="300" t="s">
        <v>371</v>
      </c>
      <c r="D446" s="339">
        <v>10103</v>
      </c>
      <c r="E446" s="362" t="s">
        <v>698</v>
      </c>
      <c r="F446" s="339">
        <v>1449</v>
      </c>
      <c r="G446" s="339">
        <v>8654</v>
      </c>
      <c r="H446" s="362" t="s">
        <v>698</v>
      </c>
      <c r="I446" s="362" t="s">
        <v>698</v>
      </c>
      <c r="J446" s="362" t="s">
        <v>698</v>
      </c>
      <c r="K446" s="362" t="s">
        <v>698</v>
      </c>
    </row>
    <row r="447" spans="1:11" ht="12" customHeight="1" x14ac:dyDescent="0.2">
      <c r="A447" s="548"/>
      <c r="B447" s="549" t="s">
        <v>571</v>
      </c>
      <c r="C447" s="300" t="s">
        <v>140</v>
      </c>
      <c r="D447" s="339">
        <v>4717</v>
      </c>
      <c r="E447" s="362" t="s">
        <v>698</v>
      </c>
      <c r="F447" s="339">
        <v>521</v>
      </c>
      <c r="G447" s="339">
        <v>4196</v>
      </c>
      <c r="H447" s="362" t="s">
        <v>698</v>
      </c>
      <c r="I447" s="362" t="s">
        <v>698</v>
      </c>
      <c r="J447" s="362" t="s">
        <v>698</v>
      </c>
      <c r="K447" s="362" t="s">
        <v>698</v>
      </c>
    </row>
    <row r="448" spans="1:11" ht="12" customHeight="1" x14ac:dyDescent="0.2">
      <c r="A448" s="548"/>
      <c r="B448" s="548"/>
      <c r="C448" s="300" t="s">
        <v>572</v>
      </c>
      <c r="D448" s="339">
        <v>4416</v>
      </c>
      <c r="E448" s="362" t="s">
        <v>698</v>
      </c>
      <c r="F448" s="339">
        <v>521</v>
      </c>
      <c r="G448" s="339">
        <v>3895</v>
      </c>
      <c r="H448" s="362" t="s">
        <v>698</v>
      </c>
      <c r="I448" s="362" t="s">
        <v>698</v>
      </c>
      <c r="J448" s="362" t="s">
        <v>698</v>
      </c>
      <c r="K448" s="362" t="s">
        <v>698</v>
      </c>
    </row>
    <row r="449" spans="1:11" ht="12" customHeight="1" x14ac:dyDescent="0.2">
      <c r="A449" s="548"/>
      <c r="B449" s="548"/>
      <c r="C449" s="300" t="s">
        <v>159</v>
      </c>
      <c r="D449" s="339">
        <v>301</v>
      </c>
      <c r="E449" s="362" t="s">
        <v>698</v>
      </c>
      <c r="F449" s="339">
        <v>0</v>
      </c>
      <c r="G449" s="339">
        <v>301</v>
      </c>
      <c r="H449" s="362" t="s">
        <v>698</v>
      </c>
      <c r="I449" s="362" t="s">
        <v>698</v>
      </c>
      <c r="J449" s="362" t="s">
        <v>698</v>
      </c>
      <c r="K449" s="362" t="s">
        <v>698</v>
      </c>
    </row>
    <row r="450" spans="1:11" ht="12" customHeight="1" x14ac:dyDescent="0.2">
      <c r="A450" s="548"/>
      <c r="B450" s="300" t="s">
        <v>573</v>
      </c>
      <c r="C450" s="300" t="s">
        <v>159</v>
      </c>
      <c r="D450" s="339">
        <v>83</v>
      </c>
      <c r="E450" s="362" t="s">
        <v>698</v>
      </c>
      <c r="F450" s="339">
        <v>40</v>
      </c>
      <c r="G450" s="339">
        <v>43</v>
      </c>
      <c r="H450" s="362" t="s">
        <v>698</v>
      </c>
      <c r="I450" s="362" t="s">
        <v>698</v>
      </c>
      <c r="J450" s="362" t="s">
        <v>698</v>
      </c>
      <c r="K450" s="362" t="s">
        <v>698</v>
      </c>
    </row>
    <row r="451" spans="1:11" ht="12" customHeight="1" x14ac:dyDescent="0.2">
      <c r="A451" s="548"/>
      <c r="B451" s="549" t="s">
        <v>372</v>
      </c>
      <c r="C451" s="300" t="s">
        <v>140</v>
      </c>
      <c r="D451" s="339">
        <v>63762</v>
      </c>
      <c r="E451" s="362" t="s">
        <v>698</v>
      </c>
      <c r="F451" s="339">
        <v>8023</v>
      </c>
      <c r="G451" s="339">
        <v>55739</v>
      </c>
      <c r="H451" s="362" t="s">
        <v>698</v>
      </c>
      <c r="I451" s="362" t="s">
        <v>698</v>
      </c>
      <c r="J451" s="362" t="s">
        <v>698</v>
      </c>
      <c r="K451" s="362" t="s">
        <v>698</v>
      </c>
    </row>
    <row r="452" spans="1:11" ht="12" customHeight="1" x14ac:dyDescent="0.2">
      <c r="A452" s="548"/>
      <c r="B452" s="548"/>
      <c r="C452" s="300" t="s">
        <v>574</v>
      </c>
      <c r="D452" s="339">
        <v>1018</v>
      </c>
      <c r="E452" s="362" t="s">
        <v>698</v>
      </c>
      <c r="F452" s="339">
        <v>0</v>
      </c>
      <c r="G452" s="339">
        <v>1018</v>
      </c>
      <c r="H452" s="362" t="s">
        <v>698</v>
      </c>
      <c r="I452" s="362" t="s">
        <v>698</v>
      </c>
      <c r="J452" s="362" t="s">
        <v>698</v>
      </c>
      <c r="K452" s="362" t="s">
        <v>698</v>
      </c>
    </row>
    <row r="453" spans="1:11" ht="12" customHeight="1" x14ac:dyDescent="0.2">
      <c r="A453" s="548"/>
      <c r="B453" s="548"/>
      <c r="C453" s="300" t="s">
        <v>575</v>
      </c>
      <c r="D453" s="339">
        <v>647</v>
      </c>
      <c r="E453" s="362" t="s">
        <v>698</v>
      </c>
      <c r="F453" s="339">
        <v>31</v>
      </c>
      <c r="G453" s="339">
        <v>616</v>
      </c>
      <c r="H453" s="362" t="s">
        <v>698</v>
      </c>
      <c r="I453" s="362" t="s">
        <v>698</v>
      </c>
      <c r="J453" s="362" t="s">
        <v>698</v>
      </c>
      <c r="K453" s="362" t="s">
        <v>698</v>
      </c>
    </row>
    <row r="454" spans="1:11" ht="12" customHeight="1" x14ac:dyDescent="0.2">
      <c r="A454" s="548"/>
      <c r="B454" s="548"/>
      <c r="C454" s="300" t="s">
        <v>374</v>
      </c>
      <c r="D454" s="339">
        <v>14222</v>
      </c>
      <c r="E454" s="362" t="s">
        <v>698</v>
      </c>
      <c r="F454" s="339">
        <v>1877</v>
      </c>
      <c r="G454" s="339">
        <v>12345</v>
      </c>
      <c r="H454" s="362" t="s">
        <v>698</v>
      </c>
      <c r="I454" s="362" t="s">
        <v>698</v>
      </c>
      <c r="J454" s="362" t="s">
        <v>698</v>
      </c>
      <c r="K454" s="362" t="s">
        <v>698</v>
      </c>
    </row>
    <row r="455" spans="1:11" ht="12" customHeight="1" x14ac:dyDescent="0.2">
      <c r="A455" s="548"/>
      <c r="B455" s="548"/>
      <c r="C455" s="300" t="s">
        <v>576</v>
      </c>
      <c r="D455" s="339">
        <v>5916</v>
      </c>
      <c r="E455" s="362" t="s">
        <v>698</v>
      </c>
      <c r="F455" s="339">
        <v>0</v>
      </c>
      <c r="G455" s="339">
        <v>5916</v>
      </c>
      <c r="H455" s="362" t="s">
        <v>698</v>
      </c>
      <c r="I455" s="362" t="s">
        <v>698</v>
      </c>
      <c r="J455" s="362" t="s">
        <v>698</v>
      </c>
      <c r="K455" s="362" t="s">
        <v>698</v>
      </c>
    </row>
    <row r="456" spans="1:11" ht="12" customHeight="1" x14ac:dyDescent="0.2">
      <c r="A456" s="548"/>
      <c r="B456" s="548"/>
      <c r="C456" s="300" t="s">
        <v>373</v>
      </c>
      <c r="D456" s="339">
        <v>41226</v>
      </c>
      <c r="E456" s="362" t="s">
        <v>698</v>
      </c>
      <c r="F456" s="339">
        <v>6108</v>
      </c>
      <c r="G456" s="339">
        <v>35118</v>
      </c>
      <c r="H456" s="362" t="s">
        <v>698</v>
      </c>
      <c r="I456" s="362" t="s">
        <v>698</v>
      </c>
      <c r="J456" s="362" t="s">
        <v>698</v>
      </c>
      <c r="K456" s="362" t="s">
        <v>698</v>
      </c>
    </row>
    <row r="457" spans="1:11" ht="12" customHeight="1" x14ac:dyDescent="0.2">
      <c r="A457" s="548"/>
      <c r="B457" s="548"/>
      <c r="C457" s="300" t="s">
        <v>159</v>
      </c>
      <c r="D457" s="339">
        <v>733</v>
      </c>
      <c r="E457" s="362" t="s">
        <v>698</v>
      </c>
      <c r="F457" s="339">
        <v>7</v>
      </c>
      <c r="G457" s="339">
        <v>726</v>
      </c>
      <c r="H457" s="362" t="s">
        <v>698</v>
      </c>
      <c r="I457" s="362" t="s">
        <v>698</v>
      </c>
      <c r="J457" s="362" t="s">
        <v>698</v>
      </c>
      <c r="K457" s="362" t="s">
        <v>698</v>
      </c>
    </row>
    <row r="458" spans="1:11" ht="12" customHeight="1" x14ac:dyDescent="0.2">
      <c r="A458" s="548"/>
      <c r="B458" s="300" t="s">
        <v>577</v>
      </c>
      <c r="C458" s="300" t="s">
        <v>159</v>
      </c>
      <c r="D458" s="339">
        <v>63</v>
      </c>
      <c r="E458" s="362" t="s">
        <v>698</v>
      </c>
      <c r="F458" s="339">
        <v>47</v>
      </c>
      <c r="G458" s="339">
        <v>16</v>
      </c>
      <c r="H458" s="362" t="s">
        <v>698</v>
      </c>
      <c r="I458" s="362" t="s">
        <v>698</v>
      </c>
      <c r="J458" s="362" t="s">
        <v>698</v>
      </c>
      <c r="K458" s="362" t="s">
        <v>698</v>
      </c>
    </row>
    <row r="459" spans="1:11" ht="12" customHeight="1" x14ac:dyDescent="0.2">
      <c r="A459" s="548"/>
      <c r="B459" s="549" t="s">
        <v>578</v>
      </c>
      <c r="C459" s="300" t="s">
        <v>140</v>
      </c>
      <c r="D459" s="339">
        <v>881</v>
      </c>
      <c r="E459" s="362" t="s">
        <v>698</v>
      </c>
      <c r="F459" s="339">
        <v>466</v>
      </c>
      <c r="G459" s="339">
        <v>415</v>
      </c>
      <c r="H459" s="362" t="s">
        <v>698</v>
      </c>
      <c r="I459" s="362" t="s">
        <v>698</v>
      </c>
      <c r="J459" s="362" t="s">
        <v>698</v>
      </c>
      <c r="K459" s="362" t="s">
        <v>698</v>
      </c>
    </row>
    <row r="460" spans="1:11" ht="12" customHeight="1" x14ac:dyDescent="0.2">
      <c r="A460" s="548"/>
      <c r="B460" s="548"/>
      <c r="C460" s="300" t="s">
        <v>579</v>
      </c>
      <c r="D460" s="339">
        <v>852</v>
      </c>
      <c r="E460" s="362" t="s">
        <v>698</v>
      </c>
      <c r="F460" s="339">
        <v>447</v>
      </c>
      <c r="G460" s="339">
        <v>405</v>
      </c>
      <c r="H460" s="362" t="s">
        <v>698</v>
      </c>
      <c r="I460" s="362" t="s">
        <v>698</v>
      </c>
      <c r="J460" s="362" t="s">
        <v>698</v>
      </c>
      <c r="K460" s="362" t="s">
        <v>698</v>
      </c>
    </row>
    <row r="461" spans="1:11" ht="12" customHeight="1" x14ac:dyDescent="0.2">
      <c r="A461" s="548"/>
      <c r="B461" s="548"/>
      <c r="C461" s="300" t="s">
        <v>159</v>
      </c>
      <c r="D461" s="339">
        <v>29</v>
      </c>
      <c r="E461" s="362" t="s">
        <v>698</v>
      </c>
      <c r="F461" s="339">
        <v>19</v>
      </c>
      <c r="G461" s="339">
        <v>10</v>
      </c>
      <c r="H461" s="362" t="s">
        <v>698</v>
      </c>
      <c r="I461" s="362" t="s">
        <v>698</v>
      </c>
      <c r="J461" s="362" t="s">
        <v>698</v>
      </c>
      <c r="K461" s="362" t="s">
        <v>698</v>
      </c>
    </row>
    <row r="462" spans="1:11" ht="12" customHeight="1" x14ac:dyDescent="0.2">
      <c r="A462" s="548"/>
      <c r="B462" s="549" t="s">
        <v>580</v>
      </c>
      <c r="C462" s="300" t="s">
        <v>140</v>
      </c>
      <c r="D462" s="339">
        <v>7696</v>
      </c>
      <c r="E462" s="362" t="s">
        <v>698</v>
      </c>
      <c r="F462" s="339">
        <v>1940</v>
      </c>
      <c r="G462" s="339">
        <v>5756</v>
      </c>
      <c r="H462" s="362" t="s">
        <v>698</v>
      </c>
      <c r="I462" s="362" t="s">
        <v>698</v>
      </c>
      <c r="J462" s="362" t="s">
        <v>698</v>
      </c>
      <c r="K462" s="362" t="s">
        <v>698</v>
      </c>
    </row>
    <row r="463" spans="1:11" ht="12" customHeight="1" x14ac:dyDescent="0.2">
      <c r="A463" s="548"/>
      <c r="B463" s="548"/>
      <c r="C463" s="300" t="s">
        <v>581</v>
      </c>
      <c r="D463" s="339">
        <v>3380</v>
      </c>
      <c r="E463" s="362" t="s">
        <v>698</v>
      </c>
      <c r="F463" s="339">
        <v>895</v>
      </c>
      <c r="G463" s="339">
        <v>2485</v>
      </c>
      <c r="H463" s="362" t="s">
        <v>698</v>
      </c>
      <c r="I463" s="362" t="s">
        <v>698</v>
      </c>
      <c r="J463" s="362" t="s">
        <v>698</v>
      </c>
      <c r="K463" s="362" t="s">
        <v>698</v>
      </c>
    </row>
    <row r="464" spans="1:11" ht="12" customHeight="1" x14ac:dyDescent="0.2">
      <c r="A464" s="548"/>
      <c r="B464" s="548"/>
      <c r="C464" s="300" t="s">
        <v>582</v>
      </c>
      <c r="D464" s="339">
        <v>4172</v>
      </c>
      <c r="E464" s="362" t="s">
        <v>698</v>
      </c>
      <c r="F464" s="339">
        <v>1045</v>
      </c>
      <c r="G464" s="339">
        <v>3127</v>
      </c>
      <c r="H464" s="362" t="s">
        <v>698</v>
      </c>
      <c r="I464" s="362" t="s">
        <v>698</v>
      </c>
      <c r="J464" s="362" t="s">
        <v>698</v>
      </c>
      <c r="K464" s="362" t="s">
        <v>698</v>
      </c>
    </row>
    <row r="465" spans="1:24" ht="12" customHeight="1" x14ac:dyDescent="0.2">
      <c r="A465" s="548"/>
      <c r="B465" s="548"/>
      <c r="C465" s="300" t="s">
        <v>159</v>
      </c>
      <c r="D465" s="339">
        <v>144</v>
      </c>
      <c r="E465" s="362" t="s">
        <v>698</v>
      </c>
      <c r="F465" s="339">
        <v>0</v>
      </c>
      <c r="G465" s="339">
        <v>144</v>
      </c>
      <c r="H465" s="362" t="s">
        <v>698</v>
      </c>
      <c r="I465" s="362" t="s">
        <v>698</v>
      </c>
      <c r="J465" s="362" t="s">
        <v>698</v>
      </c>
      <c r="K465" s="362" t="s">
        <v>698</v>
      </c>
    </row>
    <row r="466" spans="1:24" ht="12" customHeight="1" x14ac:dyDescent="0.2">
      <c r="A466" s="548"/>
      <c r="B466" s="300" t="s">
        <v>583</v>
      </c>
      <c r="C466" s="300" t="s">
        <v>159</v>
      </c>
      <c r="D466" s="339">
        <v>4</v>
      </c>
      <c r="E466" s="362" t="s">
        <v>698</v>
      </c>
      <c r="F466" s="339">
        <v>1</v>
      </c>
      <c r="G466" s="339">
        <v>3</v>
      </c>
      <c r="H466" s="362" t="s">
        <v>698</v>
      </c>
      <c r="I466" s="362" t="s">
        <v>698</v>
      </c>
      <c r="J466" s="362" t="s">
        <v>698</v>
      </c>
      <c r="K466" s="362" t="s">
        <v>698</v>
      </c>
    </row>
    <row r="467" spans="1:24" s="123" customFormat="1" ht="12" customHeight="1" x14ac:dyDescent="0.2">
      <c r="A467" s="530" t="s">
        <v>26</v>
      </c>
      <c r="B467" s="547"/>
      <c r="C467" s="547"/>
      <c r="D467" s="547"/>
      <c r="E467" s="547"/>
      <c r="F467" s="547"/>
      <c r="G467" s="547"/>
      <c r="H467" s="547"/>
      <c r="I467" s="547"/>
      <c r="J467" s="547"/>
      <c r="K467" s="385"/>
    </row>
    <row r="468" spans="1:24" s="123" customFormat="1" ht="12" customHeight="1" x14ac:dyDescent="0.2">
      <c r="A468" s="201"/>
      <c r="B468" s="224" t="s">
        <v>18</v>
      </c>
      <c r="C468" s="300"/>
      <c r="D468" s="336">
        <v>27813</v>
      </c>
      <c r="E468" s="361" t="s">
        <v>698</v>
      </c>
      <c r="F468" s="336">
        <v>5715</v>
      </c>
      <c r="G468" s="336">
        <v>22098</v>
      </c>
      <c r="H468" s="361" t="s">
        <v>698</v>
      </c>
      <c r="I468" s="361" t="s">
        <v>698</v>
      </c>
      <c r="J468" s="361" t="s">
        <v>698</v>
      </c>
      <c r="K468" s="361" t="s">
        <v>698</v>
      </c>
      <c r="M468" s="288"/>
      <c r="O468" s="120"/>
      <c r="P468" s="120"/>
      <c r="Q468" s="120"/>
      <c r="R468" s="120"/>
      <c r="S468" s="120"/>
      <c r="T468" s="120"/>
      <c r="U468" s="120"/>
      <c r="V468" s="120"/>
      <c r="W468" s="110"/>
      <c r="X468" s="110"/>
    </row>
    <row r="469" spans="1:24" ht="12" customHeight="1" x14ac:dyDescent="0.2">
      <c r="A469" s="548"/>
      <c r="B469" s="549" t="s">
        <v>584</v>
      </c>
      <c r="C469" s="300" t="s">
        <v>140</v>
      </c>
      <c r="D469" s="339">
        <v>22481</v>
      </c>
      <c r="E469" s="362" t="s">
        <v>698</v>
      </c>
      <c r="F469" s="339">
        <v>5293</v>
      </c>
      <c r="G469" s="339">
        <v>17188</v>
      </c>
      <c r="H469" s="362" t="s">
        <v>698</v>
      </c>
      <c r="I469" s="362" t="s">
        <v>698</v>
      </c>
      <c r="J469" s="362" t="s">
        <v>698</v>
      </c>
      <c r="K469" s="362" t="s">
        <v>698</v>
      </c>
    </row>
    <row r="470" spans="1:24" ht="12" customHeight="1" x14ac:dyDescent="0.2">
      <c r="A470" s="548"/>
      <c r="B470" s="548"/>
      <c r="C470" s="300" t="s">
        <v>585</v>
      </c>
      <c r="D470" s="339">
        <v>648</v>
      </c>
      <c r="E470" s="362" t="s">
        <v>698</v>
      </c>
      <c r="F470" s="339">
        <v>21</v>
      </c>
      <c r="G470" s="339">
        <v>627</v>
      </c>
      <c r="H470" s="362" t="s">
        <v>698</v>
      </c>
      <c r="I470" s="362" t="s">
        <v>698</v>
      </c>
      <c r="J470" s="362" t="s">
        <v>698</v>
      </c>
      <c r="K470" s="362" t="s">
        <v>698</v>
      </c>
    </row>
    <row r="471" spans="1:24" ht="12" customHeight="1" x14ac:dyDescent="0.2">
      <c r="A471" s="548"/>
      <c r="B471" s="548"/>
      <c r="C471" s="300" t="s">
        <v>586</v>
      </c>
      <c r="D471" s="339">
        <v>3353</v>
      </c>
      <c r="E471" s="362" t="s">
        <v>698</v>
      </c>
      <c r="F471" s="339">
        <v>674</v>
      </c>
      <c r="G471" s="339">
        <v>2679</v>
      </c>
      <c r="H471" s="362" t="s">
        <v>698</v>
      </c>
      <c r="I471" s="362" t="s">
        <v>698</v>
      </c>
      <c r="J471" s="362" t="s">
        <v>698</v>
      </c>
      <c r="K471" s="362" t="s">
        <v>698</v>
      </c>
    </row>
    <row r="472" spans="1:24" ht="12" customHeight="1" x14ac:dyDescent="0.2">
      <c r="A472" s="548"/>
      <c r="B472" s="548"/>
      <c r="C472" s="300" t="s">
        <v>587</v>
      </c>
      <c r="D472" s="339">
        <v>5990</v>
      </c>
      <c r="E472" s="362" t="s">
        <v>698</v>
      </c>
      <c r="F472" s="339">
        <v>1343</v>
      </c>
      <c r="G472" s="339">
        <v>4647</v>
      </c>
      <c r="H472" s="362" t="s">
        <v>698</v>
      </c>
      <c r="I472" s="362" t="s">
        <v>698</v>
      </c>
      <c r="J472" s="362" t="s">
        <v>698</v>
      </c>
      <c r="K472" s="362" t="s">
        <v>698</v>
      </c>
    </row>
    <row r="473" spans="1:24" ht="12" customHeight="1" x14ac:dyDescent="0.2">
      <c r="A473" s="548"/>
      <c r="B473" s="548"/>
      <c r="C473" s="300" t="s">
        <v>588</v>
      </c>
      <c r="D473" s="339">
        <v>3388</v>
      </c>
      <c r="E473" s="362" t="s">
        <v>698</v>
      </c>
      <c r="F473" s="339">
        <v>1018</v>
      </c>
      <c r="G473" s="339">
        <v>2370</v>
      </c>
      <c r="H473" s="362" t="s">
        <v>698</v>
      </c>
      <c r="I473" s="362" t="s">
        <v>698</v>
      </c>
      <c r="J473" s="362" t="s">
        <v>698</v>
      </c>
      <c r="K473" s="362" t="s">
        <v>698</v>
      </c>
    </row>
    <row r="474" spans="1:24" ht="12" customHeight="1" x14ac:dyDescent="0.2">
      <c r="A474" s="548"/>
      <c r="B474" s="548"/>
      <c r="C474" s="300" t="s">
        <v>589</v>
      </c>
      <c r="D474" s="339">
        <v>8819</v>
      </c>
      <c r="E474" s="362" t="s">
        <v>698</v>
      </c>
      <c r="F474" s="339">
        <v>2237</v>
      </c>
      <c r="G474" s="339">
        <v>6582</v>
      </c>
      <c r="H474" s="362" t="s">
        <v>698</v>
      </c>
      <c r="I474" s="362" t="s">
        <v>698</v>
      </c>
      <c r="J474" s="362" t="s">
        <v>698</v>
      </c>
      <c r="K474" s="362" t="s">
        <v>698</v>
      </c>
    </row>
    <row r="475" spans="1:24" ht="12" customHeight="1" x14ac:dyDescent="0.2">
      <c r="A475" s="548"/>
      <c r="B475" s="548"/>
      <c r="C475" s="300" t="s">
        <v>159</v>
      </c>
      <c r="D475" s="339">
        <v>283</v>
      </c>
      <c r="E475" s="362" t="s">
        <v>698</v>
      </c>
      <c r="F475" s="339">
        <v>0</v>
      </c>
      <c r="G475" s="339">
        <v>283</v>
      </c>
      <c r="H475" s="362" t="s">
        <v>698</v>
      </c>
      <c r="I475" s="362" t="s">
        <v>698</v>
      </c>
      <c r="J475" s="362" t="s">
        <v>698</v>
      </c>
      <c r="K475" s="362" t="s">
        <v>698</v>
      </c>
    </row>
    <row r="476" spans="1:24" ht="12" customHeight="1" x14ac:dyDescent="0.2">
      <c r="A476" s="548"/>
      <c r="B476" s="300" t="s">
        <v>590</v>
      </c>
      <c r="C476" s="300" t="s">
        <v>159</v>
      </c>
      <c r="D476" s="339">
        <v>15</v>
      </c>
      <c r="E476" s="362" t="s">
        <v>698</v>
      </c>
      <c r="F476" s="339">
        <v>0</v>
      </c>
      <c r="G476" s="339">
        <v>15</v>
      </c>
      <c r="H476" s="362" t="s">
        <v>698</v>
      </c>
      <c r="I476" s="362" t="s">
        <v>698</v>
      </c>
      <c r="J476" s="362" t="s">
        <v>698</v>
      </c>
      <c r="K476" s="362" t="s">
        <v>698</v>
      </c>
    </row>
    <row r="477" spans="1:24" ht="12" customHeight="1" x14ac:dyDescent="0.2">
      <c r="A477" s="548"/>
      <c r="B477" s="300" t="s">
        <v>591</v>
      </c>
      <c r="C477" s="300" t="s">
        <v>159</v>
      </c>
      <c r="D477" s="339">
        <v>180</v>
      </c>
      <c r="E477" s="362" t="s">
        <v>698</v>
      </c>
      <c r="F477" s="339">
        <v>133</v>
      </c>
      <c r="G477" s="339">
        <v>47</v>
      </c>
      <c r="H477" s="362" t="s">
        <v>698</v>
      </c>
      <c r="I477" s="362" t="s">
        <v>698</v>
      </c>
      <c r="J477" s="362" t="s">
        <v>698</v>
      </c>
      <c r="K477" s="362" t="s">
        <v>698</v>
      </c>
    </row>
    <row r="478" spans="1:24" ht="12" customHeight="1" x14ac:dyDescent="0.2">
      <c r="A478" s="548"/>
      <c r="B478" s="300" t="s">
        <v>592</v>
      </c>
      <c r="C478" s="300" t="s">
        <v>159</v>
      </c>
      <c r="D478" s="339">
        <v>120</v>
      </c>
      <c r="E478" s="362" t="s">
        <v>698</v>
      </c>
      <c r="F478" s="339">
        <v>0</v>
      </c>
      <c r="G478" s="339">
        <v>120</v>
      </c>
      <c r="H478" s="362" t="s">
        <v>698</v>
      </c>
      <c r="I478" s="362" t="s">
        <v>698</v>
      </c>
      <c r="J478" s="362" t="s">
        <v>698</v>
      </c>
      <c r="K478" s="362" t="s">
        <v>698</v>
      </c>
    </row>
    <row r="479" spans="1:24" ht="12" customHeight="1" x14ac:dyDescent="0.2">
      <c r="A479" s="548"/>
      <c r="B479" s="300" t="s">
        <v>593</v>
      </c>
      <c r="C479" s="300" t="s">
        <v>159</v>
      </c>
      <c r="D479" s="339">
        <v>450</v>
      </c>
      <c r="E479" s="362" t="s">
        <v>698</v>
      </c>
      <c r="F479" s="339">
        <v>0</v>
      </c>
      <c r="G479" s="339">
        <v>450</v>
      </c>
      <c r="H479" s="362" t="s">
        <v>698</v>
      </c>
      <c r="I479" s="362" t="s">
        <v>698</v>
      </c>
      <c r="J479" s="362" t="s">
        <v>698</v>
      </c>
      <c r="K479" s="362" t="s">
        <v>698</v>
      </c>
    </row>
    <row r="480" spans="1:24" ht="12" customHeight="1" x14ac:dyDescent="0.2">
      <c r="A480" s="548"/>
      <c r="B480" s="549" t="s">
        <v>594</v>
      </c>
      <c r="C480" s="300" t="s">
        <v>140</v>
      </c>
      <c r="D480" s="339">
        <v>4544</v>
      </c>
      <c r="E480" s="362" t="s">
        <v>698</v>
      </c>
      <c r="F480" s="339">
        <v>289</v>
      </c>
      <c r="G480" s="339">
        <v>4255</v>
      </c>
      <c r="H480" s="362" t="s">
        <v>698</v>
      </c>
      <c r="I480" s="362" t="s">
        <v>698</v>
      </c>
      <c r="J480" s="362" t="s">
        <v>698</v>
      </c>
      <c r="K480" s="362" t="s">
        <v>698</v>
      </c>
    </row>
    <row r="481" spans="1:24" ht="12" customHeight="1" x14ac:dyDescent="0.2">
      <c r="A481" s="548"/>
      <c r="B481" s="548"/>
      <c r="C481" s="300" t="s">
        <v>595</v>
      </c>
      <c r="D481" s="339">
        <v>4004</v>
      </c>
      <c r="E481" s="362" t="s">
        <v>698</v>
      </c>
      <c r="F481" s="339">
        <v>288</v>
      </c>
      <c r="G481" s="339">
        <v>3716</v>
      </c>
      <c r="H481" s="362" t="s">
        <v>698</v>
      </c>
      <c r="I481" s="362" t="s">
        <v>698</v>
      </c>
      <c r="J481" s="362" t="s">
        <v>698</v>
      </c>
      <c r="K481" s="362" t="s">
        <v>698</v>
      </c>
    </row>
    <row r="482" spans="1:24" ht="12" customHeight="1" x14ac:dyDescent="0.2">
      <c r="A482" s="548"/>
      <c r="B482" s="548"/>
      <c r="C482" s="300" t="s">
        <v>596</v>
      </c>
      <c r="D482" s="339">
        <v>534</v>
      </c>
      <c r="E482" s="362" t="s">
        <v>698</v>
      </c>
      <c r="F482" s="339">
        <v>1</v>
      </c>
      <c r="G482" s="339">
        <v>533</v>
      </c>
      <c r="H482" s="362" t="s">
        <v>698</v>
      </c>
      <c r="I482" s="362" t="s">
        <v>698</v>
      </c>
      <c r="J482" s="362" t="s">
        <v>698</v>
      </c>
      <c r="K482" s="362" t="s">
        <v>698</v>
      </c>
    </row>
    <row r="483" spans="1:24" ht="12" customHeight="1" x14ac:dyDescent="0.2">
      <c r="A483" s="548"/>
      <c r="B483" s="548"/>
      <c r="C483" s="300" t="s">
        <v>159</v>
      </c>
      <c r="D483" s="339">
        <v>6</v>
      </c>
      <c r="E483" s="362" t="s">
        <v>698</v>
      </c>
      <c r="F483" s="339">
        <v>0</v>
      </c>
      <c r="G483" s="339">
        <v>6</v>
      </c>
      <c r="H483" s="362" t="s">
        <v>698</v>
      </c>
      <c r="I483" s="362" t="s">
        <v>698</v>
      </c>
      <c r="J483" s="362" t="s">
        <v>698</v>
      </c>
      <c r="K483" s="362" t="s">
        <v>698</v>
      </c>
    </row>
    <row r="484" spans="1:24" ht="12" customHeight="1" x14ac:dyDescent="0.2">
      <c r="A484" s="548"/>
      <c r="B484" s="300" t="s">
        <v>597</v>
      </c>
      <c r="C484" s="300" t="s">
        <v>159</v>
      </c>
      <c r="D484" s="339">
        <v>15</v>
      </c>
      <c r="E484" s="362" t="s">
        <v>698</v>
      </c>
      <c r="F484" s="339">
        <v>0</v>
      </c>
      <c r="G484" s="339">
        <v>15</v>
      </c>
      <c r="H484" s="362" t="s">
        <v>698</v>
      </c>
      <c r="I484" s="362" t="s">
        <v>698</v>
      </c>
      <c r="J484" s="362" t="s">
        <v>698</v>
      </c>
      <c r="K484" s="362" t="s">
        <v>698</v>
      </c>
    </row>
    <row r="485" spans="1:24" ht="12" customHeight="1" x14ac:dyDescent="0.2">
      <c r="A485" s="548"/>
      <c r="B485" s="300" t="s">
        <v>598</v>
      </c>
      <c r="C485" s="300" t="s">
        <v>159</v>
      </c>
      <c r="D485" s="339">
        <v>8</v>
      </c>
      <c r="E485" s="362" t="s">
        <v>698</v>
      </c>
      <c r="F485" s="339">
        <v>0</v>
      </c>
      <c r="G485" s="339">
        <v>8</v>
      </c>
      <c r="H485" s="362" t="s">
        <v>698</v>
      </c>
      <c r="I485" s="362" t="s">
        <v>698</v>
      </c>
      <c r="J485" s="362" t="s">
        <v>698</v>
      </c>
      <c r="K485" s="362" t="s">
        <v>698</v>
      </c>
    </row>
    <row r="486" spans="1:24" s="122" customFormat="1" ht="12" customHeight="1" x14ac:dyDescent="0.2">
      <c r="A486" s="530" t="s">
        <v>27</v>
      </c>
      <c r="B486" s="530"/>
      <c r="C486" s="530"/>
      <c r="D486" s="530"/>
      <c r="E486" s="530"/>
      <c r="F486" s="530"/>
      <c r="G486" s="530"/>
      <c r="H486" s="530"/>
      <c r="I486" s="530"/>
      <c r="J486" s="530"/>
      <c r="K486" s="385"/>
    </row>
    <row r="487" spans="1:24" s="123" customFormat="1" ht="12" customHeight="1" x14ac:dyDescent="0.2">
      <c r="A487" s="201"/>
      <c r="B487" s="224" t="s">
        <v>18</v>
      </c>
      <c r="C487" s="300"/>
      <c r="D487" s="336">
        <v>246772</v>
      </c>
      <c r="E487" s="361" t="s">
        <v>698</v>
      </c>
      <c r="F487" s="336">
        <v>78804</v>
      </c>
      <c r="G487" s="336">
        <v>167968</v>
      </c>
      <c r="H487" s="361" t="s">
        <v>698</v>
      </c>
      <c r="I487" s="361" t="s">
        <v>698</v>
      </c>
      <c r="J487" s="361" t="s">
        <v>698</v>
      </c>
      <c r="K487" s="361" t="s">
        <v>698</v>
      </c>
      <c r="M487" s="288"/>
      <c r="O487" s="120"/>
      <c r="P487" s="120"/>
      <c r="Q487" s="120"/>
      <c r="R487" s="120"/>
      <c r="S487" s="120"/>
      <c r="T487" s="120"/>
      <c r="U487" s="120"/>
      <c r="V487" s="120"/>
      <c r="W487" s="110"/>
      <c r="X487" s="110"/>
    </row>
    <row r="488" spans="1:24" ht="12" customHeight="1" x14ac:dyDescent="0.2">
      <c r="A488" s="548"/>
      <c r="B488" s="549" t="s">
        <v>375</v>
      </c>
      <c r="C488" s="300" t="s">
        <v>140</v>
      </c>
      <c r="D488" s="339">
        <v>33069</v>
      </c>
      <c r="E488" s="362" t="s">
        <v>698</v>
      </c>
      <c r="F488" s="339">
        <v>14477</v>
      </c>
      <c r="G488" s="339">
        <v>18592</v>
      </c>
      <c r="H488" s="362" t="s">
        <v>698</v>
      </c>
      <c r="I488" s="362" t="s">
        <v>698</v>
      </c>
      <c r="J488" s="362" t="s">
        <v>698</v>
      </c>
      <c r="K488" s="362" t="s">
        <v>698</v>
      </c>
    </row>
    <row r="489" spans="1:24" ht="12" customHeight="1" x14ac:dyDescent="0.2">
      <c r="A489" s="548"/>
      <c r="B489" s="548"/>
      <c r="C489" s="300" t="s">
        <v>599</v>
      </c>
      <c r="D489" s="339">
        <v>1665</v>
      </c>
      <c r="E489" s="362" t="s">
        <v>698</v>
      </c>
      <c r="F489" s="339">
        <v>223</v>
      </c>
      <c r="G489" s="339">
        <v>1442</v>
      </c>
      <c r="H489" s="362" t="s">
        <v>698</v>
      </c>
      <c r="I489" s="362" t="s">
        <v>698</v>
      </c>
      <c r="J489" s="362" t="s">
        <v>698</v>
      </c>
      <c r="K489" s="362" t="s">
        <v>698</v>
      </c>
    </row>
    <row r="490" spans="1:24" ht="12" customHeight="1" x14ac:dyDescent="0.2">
      <c r="A490" s="548"/>
      <c r="B490" s="548"/>
      <c r="C490" s="300" t="s">
        <v>600</v>
      </c>
      <c r="D490" s="339">
        <v>1131</v>
      </c>
      <c r="E490" s="362" t="s">
        <v>698</v>
      </c>
      <c r="F490" s="339">
        <v>16</v>
      </c>
      <c r="G490" s="339">
        <v>1115</v>
      </c>
      <c r="H490" s="362" t="s">
        <v>698</v>
      </c>
      <c r="I490" s="362" t="s">
        <v>698</v>
      </c>
      <c r="J490" s="362" t="s">
        <v>698</v>
      </c>
      <c r="K490" s="362" t="s">
        <v>698</v>
      </c>
    </row>
    <row r="491" spans="1:24" ht="12" customHeight="1" x14ac:dyDescent="0.2">
      <c r="A491" s="548"/>
      <c r="B491" s="548"/>
      <c r="C491" s="300" t="s">
        <v>601</v>
      </c>
      <c r="D491" s="339">
        <v>585</v>
      </c>
      <c r="E491" s="362" t="s">
        <v>698</v>
      </c>
      <c r="F491" s="339">
        <v>0</v>
      </c>
      <c r="G491" s="339">
        <v>585</v>
      </c>
      <c r="H491" s="362" t="s">
        <v>698</v>
      </c>
      <c r="I491" s="362" t="s">
        <v>698</v>
      </c>
      <c r="J491" s="362" t="s">
        <v>698</v>
      </c>
      <c r="K491" s="362" t="s">
        <v>698</v>
      </c>
    </row>
    <row r="492" spans="1:24" ht="12" customHeight="1" x14ac:dyDescent="0.2">
      <c r="A492" s="548"/>
      <c r="B492" s="548"/>
      <c r="C492" s="300" t="s">
        <v>376</v>
      </c>
      <c r="D492" s="339">
        <v>15425</v>
      </c>
      <c r="E492" s="362" t="s">
        <v>698</v>
      </c>
      <c r="F492" s="339">
        <v>13165</v>
      </c>
      <c r="G492" s="339">
        <v>2260</v>
      </c>
      <c r="H492" s="362" t="s">
        <v>698</v>
      </c>
      <c r="I492" s="362" t="s">
        <v>698</v>
      </c>
      <c r="J492" s="362" t="s">
        <v>698</v>
      </c>
      <c r="K492" s="362" t="s">
        <v>698</v>
      </c>
    </row>
    <row r="493" spans="1:24" ht="12" customHeight="1" x14ac:dyDescent="0.2">
      <c r="A493" s="548"/>
      <c r="B493" s="548"/>
      <c r="C493" s="300" t="s">
        <v>602</v>
      </c>
      <c r="D493" s="339">
        <v>1465</v>
      </c>
      <c r="E493" s="362" t="s">
        <v>698</v>
      </c>
      <c r="F493" s="339">
        <v>7</v>
      </c>
      <c r="G493" s="339">
        <v>1458</v>
      </c>
      <c r="H493" s="362" t="s">
        <v>698</v>
      </c>
      <c r="I493" s="362" t="s">
        <v>698</v>
      </c>
      <c r="J493" s="362" t="s">
        <v>698</v>
      </c>
      <c r="K493" s="362" t="s">
        <v>698</v>
      </c>
    </row>
    <row r="494" spans="1:24" ht="12" customHeight="1" x14ac:dyDescent="0.2">
      <c r="A494" s="548"/>
      <c r="B494" s="548"/>
      <c r="C494" s="300" t="s">
        <v>603</v>
      </c>
      <c r="D494" s="339">
        <v>568</v>
      </c>
      <c r="E494" s="362" t="s">
        <v>698</v>
      </c>
      <c r="F494" s="339">
        <v>0</v>
      </c>
      <c r="G494" s="339">
        <v>568</v>
      </c>
      <c r="H494" s="362" t="s">
        <v>698</v>
      </c>
      <c r="I494" s="362" t="s">
        <v>698</v>
      </c>
      <c r="J494" s="362" t="s">
        <v>698</v>
      </c>
      <c r="K494" s="362" t="s">
        <v>698</v>
      </c>
    </row>
    <row r="495" spans="1:24" ht="12" customHeight="1" x14ac:dyDescent="0.2">
      <c r="A495" s="548"/>
      <c r="B495" s="548"/>
      <c r="C495" s="300" t="s">
        <v>377</v>
      </c>
      <c r="D495" s="339">
        <v>6328</v>
      </c>
      <c r="E495" s="362" t="s">
        <v>698</v>
      </c>
      <c r="F495" s="339">
        <v>721</v>
      </c>
      <c r="G495" s="339">
        <v>5607</v>
      </c>
      <c r="H495" s="362" t="s">
        <v>698</v>
      </c>
      <c r="I495" s="362" t="s">
        <v>698</v>
      </c>
      <c r="J495" s="362" t="s">
        <v>698</v>
      </c>
      <c r="K495" s="362" t="s">
        <v>698</v>
      </c>
    </row>
    <row r="496" spans="1:24" ht="12" customHeight="1" x14ac:dyDescent="0.2">
      <c r="A496" s="548"/>
      <c r="B496" s="548"/>
      <c r="C496" s="300" t="s">
        <v>604</v>
      </c>
      <c r="D496" s="339">
        <v>3140</v>
      </c>
      <c r="E496" s="362" t="s">
        <v>698</v>
      </c>
      <c r="F496" s="339">
        <v>345</v>
      </c>
      <c r="G496" s="339">
        <v>2795</v>
      </c>
      <c r="H496" s="362" t="s">
        <v>698</v>
      </c>
      <c r="I496" s="362" t="s">
        <v>698</v>
      </c>
      <c r="J496" s="362" t="s">
        <v>698</v>
      </c>
      <c r="K496" s="362" t="s">
        <v>698</v>
      </c>
    </row>
    <row r="497" spans="1:11" ht="12" customHeight="1" x14ac:dyDescent="0.2">
      <c r="A497" s="548"/>
      <c r="B497" s="548"/>
      <c r="C497" s="300" t="s">
        <v>605</v>
      </c>
      <c r="D497" s="339">
        <v>986</v>
      </c>
      <c r="E497" s="362" t="s">
        <v>698</v>
      </c>
      <c r="F497" s="339">
        <v>0</v>
      </c>
      <c r="G497" s="339">
        <v>986</v>
      </c>
      <c r="H497" s="362" t="s">
        <v>698</v>
      </c>
      <c r="I497" s="362" t="s">
        <v>698</v>
      </c>
      <c r="J497" s="362" t="s">
        <v>698</v>
      </c>
      <c r="K497" s="362" t="s">
        <v>698</v>
      </c>
    </row>
    <row r="498" spans="1:11" ht="12" customHeight="1" x14ac:dyDescent="0.2">
      <c r="A498" s="548"/>
      <c r="B498" s="548"/>
      <c r="C498" s="300" t="s">
        <v>159</v>
      </c>
      <c r="D498" s="339">
        <v>1776</v>
      </c>
      <c r="E498" s="362" t="s">
        <v>698</v>
      </c>
      <c r="F498" s="339">
        <v>0</v>
      </c>
      <c r="G498" s="339">
        <v>1776</v>
      </c>
      <c r="H498" s="362" t="s">
        <v>698</v>
      </c>
      <c r="I498" s="362" t="s">
        <v>698</v>
      </c>
      <c r="J498" s="362" t="s">
        <v>698</v>
      </c>
      <c r="K498" s="362" t="s">
        <v>698</v>
      </c>
    </row>
    <row r="499" spans="1:11" ht="12" customHeight="1" x14ac:dyDescent="0.2">
      <c r="A499" s="548"/>
      <c r="B499" s="549" t="s">
        <v>378</v>
      </c>
      <c r="C499" s="300" t="s">
        <v>140</v>
      </c>
      <c r="D499" s="339">
        <v>19152</v>
      </c>
      <c r="E499" s="362" t="s">
        <v>698</v>
      </c>
      <c r="F499" s="339">
        <v>3276</v>
      </c>
      <c r="G499" s="339">
        <v>15876</v>
      </c>
      <c r="H499" s="362" t="s">
        <v>698</v>
      </c>
      <c r="I499" s="362" t="s">
        <v>698</v>
      </c>
      <c r="J499" s="362" t="s">
        <v>698</v>
      </c>
      <c r="K499" s="362" t="s">
        <v>698</v>
      </c>
    </row>
    <row r="500" spans="1:11" ht="12" customHeight="1" x14ac:dyDescent="0.2">
      <c r="A500" s="548"/>
      <c r="B500" s="548"/>
      <c r="C500" s="300" t="s">
        <v>379</v>
      </c>
      <c r="D500" s="339">
        <v>11599</v>
      </c>
      <c r="E500" s="362" t="s">
        <v>698</v>
      </c>
      <c r="F500" s="339">
        <v>1181</v>
      </c>
      <c r="G500" s="339">
        <v>10418</v>
      </c>
      <c r="H500" s="362" t="s">
        <v>698</v>
      </c>
      <c r="I500" s="362" t="s">
        <v>698</v>
      </c>
      <c r="J500" s="362" t="s">
        <v>698</v>
      </c>
      <c r="K500" s="362" t="s">
        <v>698</v>
      </c>
    </row>
    <row r="501" spans="1:11" ht="12" customHeight="1" x14ac:dyDescent="0.2">
      <c r="A501" s="548"/>
      <c r="B501" s="548"/>
      <c r="C501" s="300" t="s">
        <v>606</v>
      </c>
      <c r="D501" s="339">
        <v>7322</v>
      </c>
      <c r="E501" s="362" t="s">
        <v>698</v>
      </c>
      <c r="F501" s="339">
        <v>2095</v>
      </c>
      <c r="G501" s="339">
        <v>5227</v>
      </c>
      <c r="H501" s="362" t="s">
        <v>698</v>
      </c>
      <c r="I501" s="362" t="s">
        <v>698</v>
      </c>
      <c r="J501" s="362" t="s">
        <v>698</v>
      </c>
      <c r="K501" s="362" t="s">
        <v>698</v>
      </c>
    </row>
    <row r="502" spans="1:11" ht="12" customHeight="1" x14ac:dyDescent="0.2">
      <c r="A502" s="548"/>
      <c r="B502" s="548"/>
      <c r="C502" s="300" t="s">
        <v>159</v>
      </c>
      <c r="D502" s="339">
        <v>231</v>
      </c>
      <c r="E502" s="362" t="s">
        <v>698</v>
      </c>
      <c r="F502" s="339">
        <v>0</v>
      </c>
      <c r="G502" s="339">
        <v>231</v>
      </c>
      <c r="H502" s="362" t="s">
        <v>698</v>
      </c>
      <c r="I502" s="362" t="s">
        <v>698</v>
      </c>
      <c r="J502" s="362" t="s">
        <v>698</v>
      </c>
      <c r="K502" s="362" t="s">
        <v>698</v>
      </c>
    </row>
    <row r="503" spans="1:11" ht="12" customHeight="1" x14ac:dyDescent="0.2">
      <c r="A503" s="548"/>
      <c r="B503" s="549" t="s">
        <v>380</v>
      </c>
      <c r="C503" s="300" t="s">
        <v>140</v>
      </c>
      <c r="D503" s="339">
        <v>194551</v>
      </c>
      <c r="E503" s="362" t="s">
        <v>698</v>
      </c>
      <c r="F503" s="339">
        <v>61051</v>
      </c>
      <c r="G503" s="339">
        <v>133500</v>
      </c>
      <c r="H503" s="362" t="s">
        <v>698</v>
      </c>
      <c r="I503" s="362" t="s">
        <v>698</v>
      </c>
      <c r="J503" s="362" t="s">
        <v>698</v>
      </c>
      <c r="K503" s="362" t="s">
        <v>698</v>
      </c>
    </row>
    <row r="504" spans="1:11" ht="12" customHeight="1" x14ac:dyDescent="0.2">
      <c r="A504" s="548"/>
      <c r="B504" s="548"/>
      <c r="C504" s="300" t="s">
        <v>607</v>
      </c>
      <c r="D504" s="339">
        <v>5338</v>
      </c>
      <c r="E504" s="362" t="s">
        <v>698</v>
      </c>
      <c r="F504" s="339">
        <v>1831</v>
      </c>
      <c r="G504" s="339">
        <v>3507</v>
      </c>
      <c r="H504" s="362" t="s">
        <v>698</v>
      </c>
      <c r="I504" s="362" t="s">
        <v>698</v>
      </c>
      <c r="J504" s="362" t="s">
        <v>698</v>
      </c>
      <c r="K504" s="362" t="s">
        <v>698</v>
      </c>
    </row>
    <row r="505" spans="1:11" ht="12" customHeight="1" x14ac:dyDescent="0.2">
      <c r="A505" s="548"/>
      <c r="B505" s="548"/>
      <c r="C505" s="300" t="s">
        <v>608</v>
      </c>
      <c r="D505" s="339">
        <v>1472</v>
      </c>
      <c r="E505" s="362" t="s">
        <v>698</v>
      </c>
      <c r="F505" s="339">
        <v>487</v>
      </c>
      <c r="G505" s="339">
        <v>985</v>
      </c>
      <c r="H505" s="362" t="s">
        <v>698</v>
      </c>
      <c r="I505" s="362" t="s">
        <v>698</v>
      </c>
      <c r="J505" s="362" t="s">
        <v>698</v>
      </c>
      <c r="K505" s="362" t="s">
        <v>698</v>
      </c>
    </row>
    <row r="506" spans="1:11" ht="12" customHeight="1" x14ac:dyDescent="0.2">
      <c r="A506" s="548"/>
      <c r="B506" s="548"/>
      <c r="C506" s="300" t="s">
        <v>381</v>
      </c>
      <c r="D506" s="339">
        <v>13233</v>
      </c>
      <c r="E506" s="362" t="s">
        <v>698</v>
      </c>
      <c r="F506" s="339">
        <v>2893</v>
      </c>
      <c r="G506" s="339">
        <v>10340</v>
      </c>
      <c r="H506" s="362" t="s">
        <v>698</v>
      </c>
      <c r="I506" s="362" t="s">
        <v>698</v>
      </c>
      <c r="J506" s="362" t="s">
        <v>698</v>
      </c>
      <c r="K506" s="362" t="s">
        <v>698</v>
      </c>
    </row>
    <row r="507" spans="1:11" ht="12" customHeight="1" x14ac:dyDescent="0.2">
      <c r="A507" s="548"/>
      <c r="B507" s="548"/>
      <c r="C507" s="300" t="s">
        <v>609</v>
      </c>
      <c r="D507" s="339">
        <v>2356</v>
      </c>
      <c r="E507" s="362" t="s">
        <v>698</v>
      </c>
      <c r="F507" s="339">
        <v>519</v>
      </c>
      <c r="G507" s="339">
        <v>1837</v>
      </c>
      <c r="H507" s="362" t="s">
        <v>698</v>
      </c>
      <c r="I507" s="362" t="s">
        <v>698</v>
      </c>
      <c r="J507" s="362" t="s">
        <v>698</v>
      </c>
      <c r="K507" s="362" t="s">
        <v>698</v>
      </c>
    </row>
    <row r="508" spans="1:11" ht="12" customHeight="1" x14ac:dyDescent="0.2">
      <c r="A508" s="548"/>
      <c r="B508" s="548"/>
      <c r="C508" s="300" t="s">
        <v>388</v>
      </c>
      <c r="D508" s="339">
        <v>5765</v>
      </c>
      <c r="E508" s="362" t="s">
        <v>698</v>
      </c>
      <c r="F508" s="339">
        <v>1858</v>
      </c>
      <c r="G508" s="339">
        <v>3907</v>
      </c>
      <c r="H508" s="362" t="s">
        <v>698</v>
      </c>
      <c r="I508" s="362" t="s">
        <v>698</v>
      </c>
      <c r="J508" s="362" t="s">
        <v>698</v>
      </c>
      <c r="K508" s="362" t="s">
        <v>698</v>
      </c>
    </row>
    <row r="509" spans="1:11" ht="12" customHeight="1" x14ac:dyDescent="0.2">
      <c r="A509" s="548"/>
      <c r="B509" s="548"/>
      <c r="C509" s="300" t="s">
        <v>610</v>
      </c>
      <c r="D509" s="339">
        <v>734</v>
      </c>
      <c r="E509" s="362" t="s">
        <v>698</v>
      </c>
      <c r="F509" s="339">
        <v>175</v>
      </c>
      <c r="G509" s="339">
        <v>559</v>
      </c>
      <c r="H509" s="362" t="s">
        <v>698</v>
      </c>
      <c r="I509" s="362" t="s">
        <v>698</v>
      </c>
      <c r="J509" s="362" t="s">
        <v>698</v>
      </c>
      <c r="K509" s="362" t="s">
        <v>698</v>
      </c>
    </row>
    <row r="510" spans="1:11" ht="12" customHeight="1" x14ac:dyDescent="0.2">
      <c r="A510" s="548"/>
      <c r="B510" s="548"/>
      <c r="C510" s="300" t="s">
        <v>611</v>
      </c>
      <c r="D510" s="339">
        <v>869</v>
      </c>
      <c r="E510" s="362" t="s">
        <v>698</v>
      </c>
      <c r="F510" s="339">
        <v>74</v>
      </c>
      <c r="G510" s="339">
        <v>795</v>
      </c>
      <c r="H510" s="362" t="s">
        <v>698</v>
      </c>
      <c r="I510" s="362" t="s">
        <v>698</v>
      </c>
      <c r="J510" s="362" t="s">
        <v>698</v>
      </c>
      <c r="K510" s="362" t="s">
        <v>698</v>
      </c>
    </row>
    <row r="511" spans="1:11" ht="12" customHeight="1" x14ac:dyDescent="0.2">
      <c r="A511" s="548"/>
      <c r="B511" s="548"/>
      <c r="C511" s="300" t="s">
        <v>612</v>
      </c>
      <c r="D511" s="339">
        <v>3770</v>
      </c>
      <c r="E511" s="362" t="s">
        <v>698</v>
      </c>
      <c r="F511" s="339">
        <v>970</v>
      </c>
      <c r="G511" s="339">
        <v>2800</v>
      </c>
      <c r="H511" s="362" t="s">
        <v>698</v>
      </c>
      <c r="I511" s="362" t="s">
        <v>698</v>
      </c>
      <c r="J511" s="362" t="s">
        <v>698</v>
      </c>
      <c r="K511" s="362" t="s">
        <v>698</v>
      </c>
    </row>
    <row r="512" spans="1:11" ht="12" customHeight="1" x14ac:dyDescent="0.2">
      <c r="A512" s="548"/>
      <c r="B512" s="548"/>
      <c r="C512" s="300" t="s">
        <v>613</v>
      </c>
      <c r="D512" s="339">
        <v>4505</v>
      </c>
      <c r="E512" s="362" t="s">
        <v>698</v>
      </c>
      <c r="F512" s="339">
        <v>1052</v>
      </c>
      <c r="G512" s="339">
        <v>3453</v>
      </c>
      <c r="H512" s="362" t="s">
        <v>698</v>
      </c>
      <c r="I512" s="362" t="s">
        <v>698</v>
      </c>
      <c r="J512" s="362" t="s">
        <v>698</v>
      </c>
      <c r="K512" s="362" t="s">
        <v>698</v>
      </c>
    </row>
    <row r="513" spans="1:11" ht="12" customHeight="1" x14ac:dyDescent="0.2">
      <c r="A513" s="548"/>
      <c r="B513" s="548"/>
      <c r="C513" s="300" t="s">
        <v>614</v>
      </c>
      <c r="D513" s="339">
        <v>2657</v>
      </c>
      <c r="E513" s="362" t="s">
        <v>698</v>
      </c>
      <c r="F513" s="339">
        <v>974</v>
      </c>
      <c r="G513" s="339">
        <v>1683</v>
      </c>
      <c r="H513" s="362" t="s">
        <v>698</v>
      </c>
      <c r="I513" s="362" t="s">
        <v>698</v>
      </c>
      <c r="J513" s="362" t="s">
        <v>698</v>
      </c>
      <c r="K513" s="362" t="s">
        <v>698</v>
      </c>
    </row>
    <row r="514" spans="1:11" ht="12" customHeight="1" x14ac:dyDescent="0.2">
      <c r="A514" s="548"/>
      <c r="B514" s="548"/>
      <c r="C514" s="300" t="s">
        <v>615</v>
      </c>
      <c r="D514" s="339">
        <v>523</v>
      </c>
      <c r="E514" s="362" t="s">
        <v>698</v>
      </c>
      <c r="F514" s="339">
        <v>0</v>
      </c>
      <c r="G514" s="339">
        <v>523</v>
      </c>
      <c r="H514" s="362" t="s">
        <v>698</v>
      </c>
      <c r="I514" s="362" t="s">
        <v>698</v>
      </c>
      <c r="J514" s="362" t="s">
        <v>698</v>
      </c>
      <c r="K514" s="362" t="s">
        <v>698</v>
      </c>
    </row>
    <row r="515" spans="1:11" ht="12" customHeight="1" x14ac:dyDescent="0.2">
      <c r="A515" s="548"/>
      <c r="B515" s="548"/>
      <c r="C515" s="300" t="s">
        <v>616</v>
      </c>
      <c r="D515" s="339">
        <v>3354</v>
      </c>
      <c r="E515" s="362" t="s">
        <v>698</v>
      </c>
      <c r="F515" s="339">
        <v>636</v>
      </c>
      <c r="G515" s="339">
        <v>2718</v>
      </c>
      <c r="H515" s="362" t="s">
        <v>698</v>
      </c>
      <c r="I515" s="362" t="s">
        <v>698</v>
      </c>
      <c r="J515" s="362" t="s">
        <v>698</v>
      </c>
      <c r="K515" s="362" t="s">
        <v>698</v>
      </c>
    </row>
    <row r="516" spans="1:11" ht="12" customHeight="1" x14ac:dyDescent="0.2">
      <c r="A516" s="548"/>
      <c r="B516" s="548"/>
      <c r="C516" s="300" t="s">
        <v>617</v>
      </c>
      <c r="D516" s="339">
        <v>822</v>
      </c>
      <c r="E516" s="362" t="s">
        <v>698</v>
      </c>
      <c r="F516" s="339">
        <v>63</v>
      </c>
      <c r="G516" s="339">
        <v>759</v>
      </c>
      <c r="H516" s="362" t="s">
        <v>698</v>
      </c>
      <c r="I516" s="362" t="s">
        <v>698</v>
      </c>
      <c r="J516" s="362" t="s">
        <v>698</v>
      </c>
      <c r="K516" s="362" t="s">
        <v>698</v>
      </c>
    </row>
    <row r="517" spans="1:11" ht="12" customHeight="1" x14ac:dyDescent="0.2">
      <c r="A517" s="548"/>
      <c r="B517" s="548"/>
      <c r="C517" s="300" t="s">
        <v>618</v>
      </c>
      <c r="D517" s="339">
        <v>542</v>
      </c>
      <c r="E517" s="362" t="s">
        <v>698</v>
      </c>
      <c r="F517" s="339">
        <v>73</v>
      </c>
      <c r="G517" s="339">
        <v>469</v>
      </c>
      <c r="H517" s="362" t="s">
        <v>698</v>
      </c>
      <c r="I517" s="362" t="s">
        <v>698</v>
      </c>
      <c r="J517" s="362" t="s">
        <v>698</v>
      </c>
      <c r="K517" s="362" t="s">
        <v>698</v>
      </c>
    </row>
    <row r="518" spans="1:11" ht="12" customHeight="1" x14ac:dyDescent="0.2">
      <c r="A518" s="548"/>
      <c r="B518" s="548"/>
      <c r="C518" s="300" t="s">
        <v>619</v>
      </c>
      <c r="D518" s="339">
        <v>613</v>
      </c>
      <c r="E518" s="362" t="s">
        <v>698</v>
      </c>
      <c r="F518" s="339">
        <v>49</v>
      </c>
      <c r="G518" s="339">
        <v>564</v>
      </c>
      <c r="H518" s="362" t="s">
        <v>698</v>
      </c>
      <c r="I518" s="362" t="s">
        <v>698</v>
      </c>
      <c r="J518" s="362" t="s">
        <v>698</v>
      </c>
      <c r="K518" s="362" t="s">
        <v>698</v>
      </c>
    </row>
    <row r="519" spans="1:11" ht="12" customHeight="1" x14ac:dyDescent="0.2">
      <c r="A519" s="548"/>
      <c r="B519" s="548"/>
      <c r="C519" s="300" t="s">
        <v>385</v>
      </c>
      <c r="D519" s="339">
        <v>2335</v>
      </c>
      <c r="E519" s="362" t="s">
        <v>698</v>
      </c>
      <c r="F519" s="339">
        <v>338</v>
      </c>
      <c r="G519" s="339">
        <v>1997</v>
      </c>
      <c r="H519" s="362" t="s">
        <v>698</v>
      </c>
      <c r="I519" s="362" t="s">
        <v>698</v>
      </c>
      <c r="J519" s="362" t="s">
        <v>698</v>
      </c>
      <c r="K519" s="362" t="s">
        <v>698</v>
      </c>
    </row>
    <row r="520" spans="1:11" ht="12" customHeight="1" x14ac:dyDescent="0.2">
      <c r="A520" s="548"/>
      <c r="B520" s="548"/>
      <c r="C520" s="300" t="s">
        <v>386</v>
      </c>
      <c r="D520" s="339">
        <v>11929</v>
      </c>
      <c r="E520" s="362" t="s">
        <v>698</v>
      </c>
      <c r="F520" s="339">
        <v>2777</v>
      </c>
      <c r="G520" s="339">
        <v>9152</v>
      </c>
      <c r="H520" s="362" t="s">
        <v>698</v>
      </c>
      <c r="I520" s="362" t="s">
        <v>698</v>
      </c>
      <c r="J520" s="362" t="s">
        <v>698</v>
      </c>
      <c r="K520" s="362" t="s">
        <v>698</v>
      </c>
    </row>
    <row r="521" spans="1:11" ht="12" customHeight="1" x14ac:dyDescent="0.2">
      <c r="A521" s="548"/>
      <c r="B521" s="548"/>
      <c r="C521" s="300" t="s">
        <v>387</v>
      </c>
      <c r="D521" s="339">
        <v>15672</v>
      </c>
      <c r="E521" s="362" t="s">
        <v>698</v>
      </c>
      <c r="F521" s="339">
        <v>2666</v>
      </c>
      <c r="G521" s="339">
        <v>13006</v>
      </c>
      <c r="H521" s="362" t="s">
        <v>698</v>
      </c>
      <c r="I521" s="362" t="s">
        <v>698</v>
      </c>
      <c r="J521" s="362" t="s">
        <v>698</v>
      </c>
      <c r="K521" s="362" t="s">
        <v>698</v>
      </c>
    </row>
    <row r="522" spans="1:11" ht="12" customHeight="1" x14ac:dyDescent="0.2">
      <c r="A522" s="548"/>
      <c r="B522" s="548"/>
      <c r="C522" s="300" t="s">
        <v>620</v>
      </c>
      <c r="D522" s="339">
        <v>2528</v>
      </c>
      <c r="E522" s="362" t="s">
        <v>698</v>
      </c>
      <c r="F522" s="339">
        <v>902</v>
      </c>
      <c r="G522" s="339">
        <v>1626</v>
      </c>
      <c r="H522" s="362" t="s">
        <v>698</v>
      </c>
      <c r="I522" s="362" t="s">
        <v>698</v>
      </c>
      <c r="J522" s="362" t="s">
        <v>698</v>
      </c>
      <c r="K522" s="362" t="s">
        <v>698</v>
      </c>
    </row>
    <row r="523" spans="1:11" ht="12" customHeight="1" x14ac:dyDescent="0.2">
      <c r="A523" s="548"/>
      <c r="B523" s="548"/>
      <c r="C523" s="300" t="s">
        <v>621</v>
      </c>
      <c r="D523" s="339">
        <v>1091</v>
      </c>
      <c r="E523" s="362" t="s">
        <v>698</v>
      </c>
      <c r="F523" s="339">
        <v>145</v>
      </c>
      <c r="G523" s="339">
        <v>946</v>
      </c>
      <c r="H523" s="362" t="s">
        <v>698</v>
      </c>
      <c r="I523" s="362" t="s">
        <v>698</v>
      </c>
      <c r="J523" s="362" t="s">
        <v>698</v>
      </c>
      <c r="K523" s="362" t="s">
        <v>698</v>
      </c>
    </row>
    <row r="524" spans="1:11" ht="12" customHeight="1" x14ac:dyDescent="0.2">
      <c r="A524" s="548"/>
      <c r="B524" s="548"/>
      <c r="C524" s="300" t="s">
        <v>622</v>
      </c>
      <c r="D524" s="339">
        <v>587</v>
      </c>
      <c r="E524" s="362" t="s">
        <v>698</v>
      </c>
      <c r="F524" s="339">
        <v>127</v>
      </c>
      <c r="G524" s="339">
        <v>460</v>
      </c>
      <c r="H524" s="362" t="s">
        <v>698</v>
      </c>
      <c r="I524" s="362" t="s">
        <v>698</v>
      </c>
      <c r="J524" s="362" t="s">
        <v>698</v>
      </c>
      <c r="K524" s="362" t="s">
        <v>698</v>
      </c>
    </row>
    <row r="525" spans="1:11" ht="12" customHeight="1" x14ac:dyDescent="0.2">
      <c r="A525" s="548"/>
      <c r="B525" s="548"/>
      <c r="C525" s="300" t="s">
        <v>384</v>
      </c>
      <c r="D525" s="339">
        <v>37036</v>
      </c>
      <c r="E525" s="362" t="s">
        <v>698</v>
      </c>
      <c r="F525" s="339">
        <v>16371</v>
      </c>
      <c r="G525" s="339">
        <v>20665</v>
      </c>
      <c r="H525" s="362" t="s">
        <v>698</v>
      </c>
      <c r="I525" s="362" t="s">
        <v>698</v>
      </c>
      <c r="J525" s="362" t="s">
        <v>698</v>
      </c>
      <c r="K525" s="362" t="s">
        <v>698</v>
      </c>
    </row>
    <row r="526" spans="1:11" ht="12" customHeight="1" x14ac:dyDescent="0.2">
      <c r="A526" s="548"/>
      <c r="B526" s="548"/>
      <c r="C526" s="300" t="s">
        <v>382</v>
      </c>
      <c r="D526" s="339">
        <v>22111</v>
      </c>
      <c r="E526" s="362" t="s">
        <v>698</v>
      </c>
      <c r="F526" s="339">
        <v>12807</v>
      </c>
      <c r="G526" s="339">
        <v>9304</v>
      </c>
      <c r="H526" s="362" t="s">
        <v>698</v>
      </c>
      <c r="I526" s="362" t="s">
        <v>698</v>
      </c>
      <c r="J526" s="362" t="s">
        <v>698</v>
      </c>
      <c r="K526" s="362" t="s">
        <v>698</v>
      </c>
    </row>
    <row r="527" spans="1:11" ht="12" customHeight="1" x14ac:dyDescent="0.2">
      <c r="A527" s="548"/>
      <c r="B527" s="548"/>
      <c r="C527" s="300" t="s">
        <v>623</v>
      </c>
      <c r="D527" s="339">
        <v>2486</v>
      </c>
      <c r="E527" s="362" t="s">
        <v>698</v>
      </c>
      <c r="F527" s="339">
        <v>531</v>
      </c>
      <c r="G527" s="339">
        <v>1955</v>
      </c>
      <c r="H527" s="362" t="s">
        <v>698</v>
      </c>
      <c r="I527" s="362" t="s">
        <v>698</v>
      </c>
      <c r="J527" s="362" t="s">
        <v>698</v>
      </c>
      <c r="K527" s="362" t="s">
        <v>698</v>
      </c>
    </row>
    <row r="528" spans="1:11" ht="12" customHeight="1" x14ac:dyDescent="0.2">
      <c r="A528" s="548"/>
      <c r="B528" s="548"/>
      <c r="C528" s="300" t="s">
        <v>389</v>
      </c>
      <c r="D528" s="339">
        <v>4641</v>
      </c>
      <c r="E528" s="362" t="s">
        <v>698</v>
      </c>
      <c r="F528" s="339">
        <v>442</v>
      </c>
      <c r="G528" s="339">
        <v>4199</v>
      </c>
      <c r="H528" s="362" t="s">
        <v>698</v>
      </c>
      <c r="I528" s="362" t="s">
        <v>698</v>
      </c>
      <c r="J528" s="362" t="s">
        <v>698</v>
      </c>
      <c r="K528" s="362" t="s">
        <v>698</v>
      </c>
    </row>
    <row r="529" spans="1:24" ht="12" customHeight="1" x14ac:dyDescent="0.2">
      <c r="A529" s="548"/>
      <c r="B529" s="548"/>
      <c r="C529" s="300" t="s">
        <v>624</v>
      </c>
      <c r="D529" s="339">
        <v>2225</v>
      </c>
      <c r="E529" s="362" t="s">
        <v>698</v>
      </c>
      <c r="F529" s="339">
        <v>500</v>
      </c>
      <c r="G529" s="339">
        <v>1725</v>
      </c>
      <c r="H529" s="362" t="s">
        <v>698</v>
      </c>
      <c r="I529" s="362" t="s">
        <v>698</v>
      </c>
      <c r="J529" s="362" t="s">
        <v>698</v>
      </c>
      <c r="K529" s="362" t="s">
        <v>698</v>
      </c>
    </row>
    <row r="530" spans="1:24" ht="12" customHeight="1" x14ac:dyDescent="0.2">
      <c r="A530" s="548"/>
      <c r="B530" s="548"/>
      <c r="C530" s="300" t="s">
        <v>625</v>
      </c>
      <c r="D530" s="339">
        <v>840</v>
      </c>
      <c r="E530" s="362" t="s">
        <v>698</v>
      </c>
      <c r="F530" s="339">
        <v>112</v>
      </c>
      <c r="G530" s="339">
        <v>728</v>
      </c>
      <c r="H530" s="362" t="s">
        <v>698</v>
      </c>
      <c r="I530" s="362" t="s">
        <v>698</v>
      </c>
      <c r="J530" s="362" t="s">
        <v>698</v>
      </c>
      <c r="K530" s="362" t="s">
        <v>698</v>
      </c>
    </row>
    <row r="531" spans="1:24" ht="12" customHeight="1" x14ac:dyDescent="0.2">
      <c r="A531" s="548"/>
      <c r="B531" s="548"/>
      <c r="C531" s="300" t="s">
        <v>626</v>
      </c>
      <c r="D531" s="339">
        <v>688</v>
      </c>
      <c r="E531" s="362" t="s">
        <v>698</v>
      </c>
      <c r="F531" s="339">
        <v>55</v>
      </c>
      <c r="G531" s="339">
        <v>633</v>
      </c>
      <c r="H531" s="362" t="s">
        <v>698</v>
      </c>
      <c r="I531" s="362" t="s">
        <v>698</v>
      </c>
      <c r="J531" s="362" t="s">
        <v>698</v>
      </c>
      <c r="K531" s="362" t="s">
        <v>698</v>
      </c>
    </row>
    <row r="532" spans="1:24" ht="12" customHeight="1" x14ac:dyDescent="0.2">
      <c r="A532" s="548"/>
      <c r="B532" s="548"/>
      <c r="C532" s="300" t="s">
        <v>627</v>
      </c>
      <c r="D532" s="339">
        <v>1005</v>
      </c>
      <c r="E532" s="362" t="s">
        <v>698</v>
      </c>
      <c r="F532" s="339">
        <v>322</v>
      </c>
      <c r="G532" s="339">
        <v>683</v>
      </c>
      <c r="H532" s="362" t="s">
        <v>698</v>
      </c>
      <c r="I532" s="362" t="s">
        <v>698</v>
      </c>
      <c r="J532" s="362" t="s">
        <v>698</v>
      </c>
      <c r="K532" s="362" t="s">
        <v>698</v>
      </c>
    </row>
    <row r="533" spans="1:24" ht="12" customHeight="1" x14ac:dyDescent="0.2">
      <c r="A533" s="548"/>
      <c r="B533" s="548"/>
      <c r="C533" s="300" t="s">
        <v>628</v>
      </c>
      <c r="D533" s="339">
        <v>1743</v>
      </c>
      <c r="E533" s="362" t="s">
        <v>698</v>
      </c>
      <c r="F533" s="339">
        <v>330</v>
      </c>
      <c r="G533" s="339">
        <v>1413</v>
      </c>
      <c r="H533" s="362" t="s">
        <v>698</v>
      </c>
      <c r="I533" s="362" t="s">
        <v>698</v>
      </c>
      <c r="J533" s="362" t="s">
        <v>698</v>
      </c>
      <c r="K533" s="362" t="s">
        <v>698</v>
      </c>
    </row>
    <row r="534" spans="1:24" ht="12" customHeight="1" x14ac:dyDescent="0.2">
      <c r="A534" s="548"/>
      <c r="B534" s="548"/>
      <c r="C534" s="300" t="s">
        <v>629</v>
      </c>
      <c r="D534" s="339">
        <v>2026</v>
      </c>
      <c r="E534" s="362" t="s">
        <v>698</v>
      </c>
      <c r="F534" s="339">
        <v>861</v>
      </c>
      <c r="G534" s="339">
        <v>1165</v>
      </c>
      <c r="H534" s="362" t="s">
        <v>698</v>
      </c>
      <c r="I534" s="362" t="s">
        <v>698</v>
      </c>
      <c r="J534" s="362" t="s">
        <v>698</v>
      </c>
      <c r="K534" s="362" t="s">
        <v>698</v>
      </c>
    </row>
    <row r="535" spans="1:24" ht="12" customHeight="1" x14ac:dyDescent="0.2">
      <c r="A535" s="548"/>
      <c r="B535" s="548"/>
      <c r="C535" s="300" t="s">
        <v>630</v>
      </c>
      <c r="D535" s="339">
        <v>2209</v>
      </c>
      <c r="E535" s="362" t="s">
        <v>698</v>
      </c>
      <c r="F535" s="339">
        <v>644</v>
      </c>
      <c r="G535" s="339">
        <v>1565</v>
      </c>
      <c r="H535" s="362" t="s">
        <v>698</v>
      </c>
      <c r="I535" s="362" t="s">
        <v>698</v>
      </c>
      <c r="J535" s="362" t="s">
        <v>698</v>
      </c>
      <c r="K535" s="362" t="s">
        <v>698</v>
      </c>
    </row>
    <row r="536" spans="1:24" ht="12" customHeight="1" x14ac:dyDescent="0.2">
      <c r="A536" s="548"/>
      <c r="B536" s="548"/>
      <c r="C536" s="300" t="s">
        <v>390</v>
      </c>
      <c r="D536" s="339">
        <v>11640</v>
      </c>
      <c r="E536" s="362" t="s">
        <v>698</v>
      </c>
      <c r="F536" s="339">
        <v>2227</v>
      </c>
      <c r="G536" s="339">
        <v>9413</v>
      </c>
      <c r="H536" s="362" t="s">
        <v>698</v>
      </c>
      <c r="I536" s="362" t="s">
        <v>698</v>
      </c>
      <c r="J536" s="362" t="s">
        <v>698</v>
      </c>
      <c r="K536" s="362" t="s">
        <v>698</v>
      </c>
    </row>
    <row r="537" spans="1:24" ht="12" customHeight="1" x14ac:dyDescent="0.2">
      <c r="A537" s="548"/>
      <c r="B537" s="548"/>
      <c r="C537" s="300" t="s">
        <v>631</v>
      </c>
      <c r="D537" s="339">
        <v>3692</v>
      </c>
      <c r="E537" s="362" t="s">
        <v>698</v>
      </c>
      <c r="F537" s="339">
        <v>1399</v>
      </c>
      <c r="G537" s="339">
        <v>2293</v>
      </c>
      <c r="H537" s="362" t="s">
        <v>698</v>
      </c>
      <c r="I537" s="362" t="s">
        <v>698</v>
      </c>
      <c r="J537" s="362" t="s">
        <v>698</v>
      </c>
      <c r="K537" s="362" t="s">
        <v>698</v>
      </c>
    </row>
    <row r="538" spans="1:24" ht="12" customHeight="1" x14ac:dyDescent="0.2">
      <c r="A538" s="548"/>
      <c r="B538" s="548"/>
      <c r="C538" s="300" t="s">
        <v>632</v>
      </c>
      <c r="D538" s="339">
        <v>646</v>
      </c>
      <c r="E538" s="362" t="s">
        <v>698</v>
      </c>
      <c r="F538" s="339">
        <v>66</v>
      </c>
      <c r="G538" s="339">
        <v>580</v>
      </c>
      <c r="H538" s="362" t="s">
        <v>698</v>
      </c>
      <c r="I538" s="362" t="s">
        <v>698</v>
      </c>
      <c r="J538" s="362" t="s">
        <v>698</v>
      </c>
      <c r="K538" s="362" t="s">
        <v>698</v>
      </c>
    </row>
    <row r="539" spans="1:24" ht="12" customHeight="1" x14ac:dyDescent="0.2">
      <c r="A539" s="548"/>
      <c r="B539" s="548"/>
      <c r="C539" s="300" t="s">
        <v>391</v>
      </c>
      <c r="D539" s="339">
        <v>2747</v>
      </c>
      <c r="E539" s="362" t="s">
        <v>698</v>
      </c>
      <c r="F539" s="339">
        <v>283</v>
      </c>
      <c r="G539" s="339">
        <v>2464</v>
      </c>
      <c r="H539" s="362" t="s">
        <v>698</v>
      </c>
      <c r="I539" s="362" t="s">
        <v>698</v>
      </c>
      <c r="J539" s="362" t="s">
        <v>698</v>
      </c>
      <c r="K539" s="362" t="s">
        <v>698</v>
      </c>
    </row>
    <row r="540" spans="1:24" ht="12" customHeight="1" x14ac:dyDescent="0.2">
      <c r="A540" s="548"/>
      <c r="B540" s="548"/>
      <c r="C540" s="300" t="s">
        <v>383</v>
      </c>
      <c r="D540" s="339">
        <v>8275</v>
      </c>
      <c r="E540" s="362" t="s">
        <v>698</v>
      </c>
      <c r="F540" s="339">
        <v>4666</v>
      </c>
      <c r="G540" s="339">
        <v>3609</v>
      </c>
      <c r="H540" s="362" t="s">
        <v>698</v>
      </c>
      <c r="I540" s="362" t="s">
        <v>698</v>
      </c>
      <c r="J540" s="362" t="s">
        <v>698</v>
      </c>
      <c r="K540" s="362" t="s">
        <v>698</v>
      </c>
    </row>
    <row r="541" spans="1:24" ht="12" customHeight="1" x14ac:dyDescent="0.2">
      <c r="A541" s="548"/>
      <c r="B541" s="548"/>
      <c r="C541" s="300" t="s">
        <v>159</v>
      </c>
      <c r="D541" s="339">
        <v>9846</v>
      </c>
      <c r="E541" s="362" t="s">
        <v>698</v>
      </c>
      <c r="F541" s="339">
        <v>826</v>
      </c>
      <c r="G541" s="339">
        <v>9020</v>
      </c>
      <c r="H541" s="362" t="s">
        <v>698</v>
      </c>
      <c r="I541" s="362" t="s">
        <v>698</v>
      </c>
      <c r="J541" s="362" t="s">
        <v>698</v>
      </c>
      <c r="K541" s="362" t="s">
        <v>698</v>
      </c>
    </row>
    <row r="542" spans="1:24" s="123" customFormat="1" ht="12" customHeight="1" x14ac:dyDescent="0.2">
      <c r="A542" s="530" t="s">
        <v>11</v>
      </c>
      <c r="B542" s="530"/>
      <c r="C542" s="530"/>
      <c r="D542" s="530"/>
      <c r="E542" s="530"/>
      <c r="F542" s="530"/>
      <c r="G542" s="530"/>
      <c r="H542" s="530"/>
      <c r="I542" s="530"/>
      <c r="J542" s="530"/>
      <c r="K542" s="385"/>
      <c r="N542" s="301"/>
      <c r="O542" s="301"/>
      <c r="P542" s="301"/>
      <c r="Q542" s="301"/>
      <c r="R542" s="301"/>
      <c r="S542" s="301"/>
      <c r="T542" s="301"/>
      <c r="U542" s="301"/>
    </row>
    <row r="543" spans="1:24" s="123" customFormat="1" ht="12" customHeight="1" x14ac:dyDescent="0.2">
      <c r="A543" s="201"/>
      <c r="B543" s="224" t="s">
        <v>18</v>
      </c>
      <c r="C543" s="300"/>
      <c r="D543" s="336">
        <v>41028</v>
      </c>
      <c r="E543" s="361" t="s">
        <v>698</v>
      </c>
      <c r="F543" s="336">
        <v>7032</v>
      </c>
      <c r="G543" s="336">
        <v>33996</v>
      </c>
      <c r="H543" s="361" t="s">
        <v>698</v>
      </c>
      <c r="I543" s="361" t="s">
        <v>698</v>
      </c>
      <c r="J543" s="361" t="s">
        <v>698</v>
      </c>
      <c r="K543" s="361" t="s">
        <v>698</v>
      </c>
      <c r="M543" s="288"/>
      <c r="O543" s="120"/>
      <c r="P543" s="120"/>
      <c r="Q543" s="120"/>
      <c r="R543" s="120"/>
      <c r="S543" s="120"/>
      <c r="T543" s="120"/>
      <c r="U543" s="120"/>
      <c r="V543" s="120"/>
      <c r="W543" s="110"/>
      <c r="X543" s="110"/>
    </row>
    <row r="544" spans="1:24" ht="12" customHeight="1" x14ac:dyDescent="0.2">
      <c r="A544" s="548"/>
      <c r="B544" s="300" t="s">
        <v>633</v>
      </c>
      <c r="C544" s="300" t="s">
        <v>159</v>
      </c>
      <c r="D544" s="339">
        <v>97</v>
      </c>
      <c r="E544" s="362" t="s">
        <v>698</v>
      </c>
      <c r="F544" s="339">
        <v>40</v>
      </c>
      <c r="G544" s="339">
        <v>57</v>
      </c>
      <c r="H544" s="362" t="s">
        <v>698</v>
      </c>
      <c r="I544" s="362" t="s">
        <v>698</v>
      </c>
      <c r="J544" s="362" t="s">
        <v>698</v>
      </c>
      <c r="K544" s="362" t="s">
        <v>698</v>
      </c>
    </row>
    <row r="545" spans="1:11" ht="12" customHeight="1" x14ac:dyDescent="0.2">
      <c r="A545" s="548"/>
      <c r="B545" s="300" t="s">
        <v>634</v>
      </c>
      <c r="C545" s="300" t="s">
        <v>159</v>
      </c>
      <c r="D545" s="339">
        <v>244</v>
      </c>
      <c r="E545" s="362" t="s">
        <v>698</v>
      </c>
      <c r="F545" s="339">
        <v>58</v>
      </c>
      <c r="G545" s="339">
        <v>186</v>
      </c>
      <c r="H545" s="362" t="s">
        <v>698</v>
      </c>
      <c r="I545" s="362" t="s">
        <v>698</v>
      </c>
      <c r="J545" s="362" t="s">
        <v>698</v>
      </c>
      <c r="K545" s="362" t="s">
        <v>698</v>
      </c>
    </row>
    <row r="546" spans="1:11" ht="12" customHeight="1" x14ac:dyDescent="0.2">
      <c r="A546" s="548"/>
      <c r="B546" s="549" t="s">
        <v>635</v>
      </c>
      <c r="C546" s="300" t="s">
        <v>140</v>
      </c>
      <c r="D546" s="339">
        <v>534</v>
      </c>
      <c r="E546" s="362" t="s">
        <v>698</v>
      </c>
      <c r="F546" s="339">
        <v>201</v>
      </c>
      <c r="G546" s="339">
        <v>333</v>
      </c>
      <c r="H546" s="362" t="s">
        <v>698</v>
      </c>
      <c r="I546" s="362" t="s">
        <v>698</v>
      </c>
      <c r="J546" s="362" t="s">
        <v>698</v>
      </c>
      <c r="K546" s="362" t="s">
        <v>698</v>
      </c>
    </row>
    <row r="547" spans="1:11" ht="12" customHeight="1" x14ac:dyDescent="0.2">
      <c r="A547" s="548"/>
      <c r="B547" s="548"/>
      <c r="C547" s="300" t="s">
        <v>636</v>
      </c>
      <c r="D547" s="339">
        <v>510</v>
      </c>
      <c r="E547" s="362" t="s">
        <v>698</v>
      </c>
      <c r="F547" s="339">
        <v>201</v>
      </c>
      <c r="G547" s="339">
        <v>309</v>
      </c>
      <c r="H547" s="362" t="s">
        <v>698</v>
      </c>
      <c r="I547" s="362" t="s">
        <v>698</v>
      </c>
      <c r="J547" s="362" t="s">
        <v>698</v>
      </c>
      <c r="K547" s="362" t="s">
        <v>698</v>
      </c>
    </row>
    <row r="548" spans="1:11" ht="12" customHeight="1" x14ac:dyDescent="0.2">
      <c r="A548" s="548"/>
      <c r="B548" s="548"/>
      <c r="C548" s="300" t="s">
        <v>159</v>
      </c>
      <c r="D548" s="339">
        <v>24</v>
      </c>
      <c r="E548" s="362" t="s">
        <v>698</v>
      </c>
      <c r="F548" s="339">
        <v>0</v>
      </c>
      <c r="G548" s="339">
        <v>24</v>
      </c>
      <c r="H548" s="362" t="s">
        <v>698</v>
      </c>
      <c r="I548" s="362" t="s">
        <v>698</v>
      </c>
      <c r="J548" s="362" t="s">
        <v>698</v>
      </c>
      <c r="K548" s="362" t="s">
        <v>698</v>
      </c>
    </row>
    <row r="549" spans="1:11" ht="12" customHeight="1" x14ac:dyDescent="0.2">
      <c r="A549" s="548"/>
      <c r="B549" s="300" t="s">
        <v>637</v>
      </c>
      <c r="C549" s="300" t="s">
        <v>637</v>
      </c>
      <c r="D549" s="339">
        <v>740</v>
      </c>
      <c r="E549" s="362" t="s">
        <v>698</v>
      </c>
      <c r="F549" s="339">
        <v>223</v>
      </c>
      <c r="G549" s="339">
        <v>517</v>
      </c>
      <c r="H549" s="362" t="s">
        <v>698</v>
      </c>
      <c r="I549" s="362" t="s">
        <v>698</v>
      </c>
      <c r="J549" s="362" t="s">
        <v>698</v>
      </c>
      <c r="K549" s="362" t="s">
        <v>698</v>
      </c>
    </row>
    <row r="550" spans="1:11" ht="12" customHeight="1" x14ac:dyDescent="0.2">
      <c r="A550" s="548"/>
      <c r="B550" s="300" t="s">
        <v>638</v>
      </c>
      <c r="C550" s="300" t="s">
        <v>159</v>
      </c>
      <c r="D550" s="339">
        <v>36</v>
      </c>
      <c r="E550" s="362" t="s">
        <v>698</v>
      </c>
      <c r="F550" s="339">
        <v>0</v>
      </c>
      <c r="G550" s="339">
        <v>36</v>
      </c>
      <c r="H550" s="362" t="s">
        <v>698</v>
      </c>
      <c r="I550" s="362" t="s">
        <v>698</v>
      </c>
      <c r="J550" s="362" t="s">
        <v>698</v>
      </c>
      <c r="K550" s="362" t="s">
        <v>698</v>
      </c>
    </row>
    <row r="551" spans="1:11" ht="12" customHeight="1" x14ac:dyDescent="0.2">
      <c r="A551" s="548"/>
      <c r="B551" s="300" t="s">
        <v>639</v>
      </c>
      <c r="C551" s="300" t="s">
        <v>159</v>
      </c>
      <c r="D551" s="339">
        <v>288</v>
      </c>
      <c r="E551" s="362" t="s">
        <v>698</v>
      </c>
      <c r="F551" s="339">
        <v>134</v>
      </c>
      <c r="G551" s="339">
        <v>154</v>
      </c>
      <c r="H551" s="362" t="s">
        <v>698</v>
      </c>
      <c r="I551" s="362" t="s">
        <v>698</v>
      </c>
      <c r="J551" s="362" t="s">
        <v>698</v>
      </c>
      <c r="K551" s="362" t="s">
        <v>698</v>
      </c>
    </row>
    <row r="552" spans="1:11" ht="12" customHeight="1" x14ac:dyDescent="0.2">
      <c r="A552" s="548"/>
      <c r="B552" s="300" t="s">
        <v>640</v>
      </c>
      <c r="C552" s="300" t="s">
        <v>159</v>
      </c>
      <c r="D552" s="339">
        <v>82</v>
      </c>
      <c r="E552" s="362" t="s">
        <v>698</v>
      </c>
      <c r="F552" s="339">
        <v>47</v>
      </c>
      <c r="G552" s="339">
        <v>35</v>
      </c>
      <c r="H552" s="362" t="s">
        <v>698</v>
      </c>
      <c r="I552" s="362" t="s">
        <v>698</v>
      </c>
      <c r="J552" s="362" t="s">
        <v>698</v>
      </c>
      <c r="K552" s="362" t="s">
        <v>698</v>
      </c>
    </row>
    <row r="553" spans="1:11" ht="12" customHeight="1" x14ac:dyDescent="0.2">
      <c r="A553" s="548"/>
      <c r="B553" s="549" t="s">
        <v>392</v>
      </c>
      <c r="C553" s="300" t="s">
        <v>140</v>
      </c>
      <c r="D553" s="339">
        <v>12846</v>
      </c>
      <c r="E553" s="362" t="s">
        <v>698</v>
      </c>
      <c r="F553" s="339">
        <v>666</v>
      </c>
      <c r="G553" s="339">
        <v>12180</v>
      </c>
      <c r="H553" s="362" t="s">
        <v>698</v>
      </c>
      <c r="I553" s="362" t="s">
        <v>698</v>
      </c>
      <c r="J553" s="362" t="s">
        <v>698</v>
      </c>
      <c r="K553" s="362" t="s">
        <v>698</v>
      </c>
    </row>
    <row r="554" spans="1:11" ht="12" customHeight="1" x14ac:dyDescent="0.2">
      <c r="A554" s="548"/>
      <c r="B554" s="548"/>
      <c r="C554" s="300" t="s">
        <v>393</v>
      </c>
      <c r="D554" s="339">
        <v>7441</v>
      </c>
      <c r="E554" s="362" t="s">
        <v>698</v>
      </c>
      <c r="F554" s="339">
        <v>28</v>
      </c>
      <c r="G554" s="339">
        <v>7413</v>
      </c>
      <c r="H554" s="362" t="s">
        <v>698</v>
      </c>
      <c r="I554" s="362" t="s">
        <v>698</v>
      </c>
      <c r="J554" s="362" t="s">
        <v>698</v>
      </c>
      <c r="K554" s="362" t="s">
        <v>698</v>
      </c>
    </row>
    <row r="555" spans="1:11" ht="12" customHeight="1" x14ac:dyDescent="0.2">
      <c r="A555" s="548"/>
      <c r="B555" s="548"/>
      <c r="C555" s="300" t="s">
        <v>394</v>
      </c>
      <c r="D555" s="339">
        <v>5400</v>
      </c>
      <c r="E555" s="362" t="s">
        <v>698</v>
      </c>
      <c r="F555" s="339">
        <v>638</v>
      </c>
      <c r="G555" s="339">
        <v>4762</v>
      </c>
      <c r="H555" s="362" t="s">
        <v>698</v>
      </c>
      <c r="I555" s="362" t="s">
        <v>698</v>
      </c>
      <c r="J555" s="362" t="s">
        <v>698</v>
      </c>
      <c r="K555" s="362" t="s">
        <v>698</v>
      </c>
    </row>
    <row r="556" spans="1:11" ht="12" customHeight="1" x14ac:dyDescent="0.2">
      <c r="A556" s="548"/>
      <c r="B556" s="548"/>
      <c r="C556" s="300" t="s">
        <v>159</v>
      </c>
      <c r="D556" s="339">
        <v>5</v>
      </c>
      <c r="E556" s="362" t="s">
        <v>698</v>
      </c>
      <c r="F556" s="339">
        <v>0</v>
      </c>
      <c r="G556" s="339">
        <v>5</v>
      </c>
      <c r="H556" s="362" t="s">
        <v>698</v>
      </c>
      <c r="I556" s="362" t="s">
        <v>698</v>
      </c>
      <c r="J556" s="362" t="s">
        <v>698</v>
      </c>
      <c r="K556" s="362" t="s">
        <v>698</v>
      </c>
    </row>
    <row r="557" spans="1:11" ht="12" customHeight="1" x14ac:dyDescent="0.2">
      <c r="A557" s="548"/>
      <c r="B557" s="549" t="s">
        <v>641</v>
      </c>
      <c r="C557" s="300" t="s">
        <v>140</v>
      </c>
      <c r="D557" s="339">
        <v>2128</v>
      </c>
      <c r="E557" s="362" t="s">
        <v>698</v>
      </c>
      <c r="F557" s="339">
        <v>315</v>
      </c>
      <c r="G557" s="339">
        <v>1813</v>
      </c>
      <c r="H557" s="362" t="s">
        <v>698</v>
      </c>
      <c r="I557" s="362" t="s">
        <v>698</v>
      </c>
      <c r="J557" s="362" t="s">
        <v>698</v>
      </c>
      <c r="K557" s="362" t="s">
        <v>698</v>
      </c>
    </row>
    <row r="558" spans="1:11" ht="12" customHeight="1" x14ac:dyDescent="0.2">
      <c r="A558" s="548"/>
      <c r="B558" s="548"/>
      <c r="C558" s="300" t="s">
        <v>642</v>
      </c>
      <c r="D558" s="339">
        <v>1919</v>
      </c>
      <c r="E558" s="362" t="s">
        <v>698</v>
      </c>
      <c r="F558" s="339">
        <v>313</v>
      </c>
      <c r="G558" s="339">
        <v>1606</v>
      </c>
      <c r="H558" s="362" t="s">
        <v>698</v>
      </c>
      <c r="I558" s="362" t="s">
        <v>698</v>
      </c>
      <c r="J558" s="362" t="s">
        <v>698</v>
      </c>
      <c r="K558" s="362" t="s">
        <v>698</v>
      </c>
    </row>
    <row r="559" spans="1:11" ht="12" customHeight="1" x14ac:dyDescent="0.2">
      <c r="A559" s="548"/>
      <c r="B559" s="548"/>
      <c r="C559" s="300" t="s">
        <v>159</v>
      </c>
      <c r="D559" s="339">
        <v>209</v>
      </c>
      <c r="E559" s="362" t="s">
        <v>698</v>
      </c>
      <c r="F559" s="339">
        <v>2</v>
      </c>
      <c r="G559" s="339">
        <v>207</v>
      </c>
      <c r="H559" s="362" t="s">
        <v>698</v>
      </c>
      <c r="I559" s="362" t="s">
        <v>698</v>
      </c>
      <c r="J559" s="362" t="s">
        <v>698</v>
      </c>
      <c r="K559" s="362" t="s">
        <v>698</v>
      </c>
    </row>
    <row r="560" spans="1:11" ht="12" customHeight="1" x14ac:dyDescent="0.2">
      <c r="A560" s="548"/>
      <c r="B560" s="300" t="s">
        <v>643</v>
      </c>
      <c r="C560" s="300" t="s">
        <v>159</v>
      </c>
      <c r="D560" s="339">
        <v>2</v>
      </c>
      <c r="E560" s="362" t="s">
        <v>698</v>
      </c>
      <c r="F560" s="339">
        <v>0</v>
      </c>
      <c r="G560" s="339">
        <v>2</v>
      </c>
      <c r="H560" s="362" t="s">
        <v>698</v>
      </c>
      <c r="I560" s="362" t="s">
        <v>698</v>
      </c>
      <c r="J560" s="362" t="s">
        <v>698</v>
      </c>
      <c r="K560" s="362" t="s">
        <v>698</v>
      </c>
    </row>
    <row r="561" spans="1:11" ht="12" customHeight="1" x14ac:dyDescent="0.2">
      <c r="A561" s="548"/>
      <c r="B561" s="549" t="s">
        <v>395</v>
      </c>
      <c r="C561" s="300" t="s">
        <v>140</v>
      </c>
      <c r="D561" s="339">
        <v>10802</v>
      </c>
      <c r="E561" s="362" t="s">
        <v>698</v>
      </c>
      <c r="F561" s="339">
        <v>798</v>
      </c>
      <c r="G561" s="339">
        <v>10004</v>
      </c>
      <c r="H561" s="362" t="s">
        <v>698</v>
      </c>
      <c r="I561" s="362" t="s">
        <v>698</v>
      </c>
      <c r="J561" s="362" t="s">
        <v>698</v>
      </c>
      <c r="K561" s="362" t="s">
        <v>698</v>
      </c>
    </row>
    <row r="562" spans="1:11" ht="12" customHeight="1" x14ac:dyDescent="0.2">
      <c r="A562" s="548"/>
      <c r="B562" s="548"/>
      <c r="C562" s="300" t="s">
        <v>396</v>
      </c>
      <c r="D562" s="339">
        <v>7301</v>
      </c>
      <c r="E562" s="362" t="s">
        <v>698</v>
      </c>
      <c r="F562" s="339">
        <v>763</v>
      </c>
      <c r="G562" s="339">
        <v>6538</v>
      </c>
      <c r="H562" s="362" t="s">
        <v>698</v>
      </c>
      <c r="I562" s="362" t="s">
        <v>698</v>
      </c>
      <c r="J562" s="362" t="s">
        <v>698</v>
      </c>
      <c r="K562" s="362" t="s">
        <v>698</v>
      </c>
    </row>
    <row r="563" spans="1:11" ht="12" customHeight="1" x14ac:dyDescent="0.2">
      <c r="A563" s="548"/>
      <c r="B563" s="548"/>
      <c r="C563" s="300" t="s">
        <v>644</v>
      </c>
      <c r="D563" s="339">
        <v>2815</v>
      </c>
      <c r="E563" s="362" t="s">
        <v>698</v>
      </c>
      <c r="F563" s="339">
        <v>35</v>
      </c>
      <c r="G563" s="339">
        <v>2780</v>
      </c>
      <c r="H563" s="362" t="s">
        <v>698</v>
      </c>
      <c r="I563" s="362" t="s">
        <v>698</v>
      </c>
      <c r="J563" s="362" t="s">
        <v>698</v>
      </c>
      <c r="K563" s="362" t="s">
        <v>698</v>
      </c>
    </row>
    <row r="564" spans="1:11" ht="12" customHeight="1" x14ac:dyDescent="0.2">
      <c r="A564" s="548"/>
      <c r="B564" s="548"/>
      <c r="C564" s="300" t="s">
        <v>159</v>
      </c>
      <c r="D564" s="339">
        <v>686</v>
      </c>
      <c r="E564" s="362" t="s">
        <v>698</v>
      </c>
      <c r="F564" s="339">
        <v>0</v>
      </c>
      <c r="G564" s="339">
        <v>686</v>
      </c>
      <c r="H564" s="362" t="s">
        <v>698</v>
      </c>
      <c r="I564" s="362" t="s">
        <v>698</v>
      </c>
      <c r="J564" s="362" t="s">
        <v>698</v>
      </c>
      <c r="K564" s="362" t="s">
        <v>698</v>
      </c>
    </row>
    <row r="565" spans="1:11" ht="12" customHeight="1" x14ac:dyDescent="0.2">
      <c r="A565" s="548"/>
      <c r="B565" s="300" t="s">
        <v>645</v>
      </c>
      <c r="C565" s="300" t="s">
        <v>159</v>
      </c>
      <c r="D565" s="339">
        <v>166</v>
      </c>
      <c r="E565" s="362" t="s">
        <v>698</v>
      </c>
      <c r="F565" s="339">
        <v>11</v>
      </c>
      <c r="G565" s="339">
        <v>155</v>
      </c>
      <c r="H565" s="362" t="s">
        <v>698</v>
      </c>
      <c r="I565" s="362" t="s">
        <v>698</v>
      </c>
      <c r="J565" s="362" t="s">
        <v>698</v>
      </c>
      <c r="K565" s="362" t="s">
        <v>698</v>
      </c>
    </row>
    <row r="566" spans="1:11" ht="12" customHeight="1" x14ac:dyDescent="0.2">
      <c r="A566" s="548"/>
      <c r="B566" s="300" t="s">
        <v>646</v>
      </c>
      <c r="C566" s="300" t="s">
        <v>159</v>
      </c>
      <c r="D566" s="339">
        <v>81</v>
      </c>
      <c r="E566" s="362" t="s">
        <v>698</v>
      </c>
      <c r="F566" s="339">
        <v>14</v>
      </c>
      <c r="G566" s="339">
        <v>67</v>
      </c>
      <c r="H566" s="362" t="s">
        <v>698</v>
      </c>
      <c r="I566" s="362" t="s">
        <v>698</v>
      </c>
      <c r="J566" s="362" t="s">
        <v>698</v>
      </c>
      <c r="K566" s="362" t="s">
        <v>698</v>
      </c>
    </row>
    <row r="567" spans="1:11" ht="12" customHeight="1" x14ac:dyDescent="0.2">
      <c r="A567" s="548"/>
      <c r="B567" s="300" t="s">
        <v>647</v>
      </c>
      <c r="C567" s="300" t="s">
        <v>648</v>
      </c>
      <c r="D567" s="339">
        <v>1665</v>
      </c>
      <c r="E567" s="362" t="s">
        <v>698</v>
      </c>
      <c r="F567" s="339">
        <v>1228</v>
      </c>
      <c r="G567" s="339">
        <v>437</v>
      </c>
      <c r="H567" s="362" t="s">
        <v>698</v>
      </c>
      <c r="I567" s="362" t="s">
        <v>698</v>
      </c>
      <c r="J567" s="362" t="s">
        <v>698</v>
      </c>
      <c r="K567" s="362" t="s">
        <v>698</v>
      </c>
    </row>
    <row r="568" spans="1:11" ht="12" customHeight="1" x14ac:dyDescent="0.2">
      <c r="A568" s="548"/>
      <c r="B568" s="549" t="s">
        <v>649</v>
      </c>
      <c r="C568" s="300" t="s">
        <v>140</v>
      </c>
      <c r="D568" s="339">
        <v>570</v>
      </c>
      <c r="E568" s="362" t="s">
        <v>698</v>
      </c>
      <c r="F568" s="339">
        <v>38</v>
      </c>
      <c r="G568" s="339">
        <v>532</v>
      </c>
      <c r="H568" s="362" t="s">
        <v>698</v>
      </c>
      <c r="I568" s="362" t="s">
        <v>698</v>
      </c>
      <c r="J568" s="362" t="s">
        <v>698</v>
      </c>
      <c r="K568" s="362" t="s">
        <v>698</v>
      </c>
    </row>
    <row r="569" spans="1:11" ht="12" customHeight="1" x14ac:dyDescent="0.2">
      <c r="A569" s="548"/>
      <c r="B569" s="548"/>
      <c r="C569" s="300" t="s">
        <v>650</v>
      </c>
      <c r="D569" s="339">
        <v>569</v>
      </c>
      <c r="E569" s="362" t="s">
        <v>698</v>
      </c>
      <c r="F569" s="339">
        <v>38</v>
      </c>
      <c r="G569" s="339">
        <v>531</v>
      </c>
      <c r="H569" s="362" t="s">
        <v>698</v>
      </c>
      <c r="I569" s="362" t="s">
        <v>698</v>
      </c>
      <c r="J569" s="362" t="s">
        <v>698</v>
      </c>
      <c r="K569" s="362" t="s">
        <v>698</v>
      </c>
    </row>
    <row r="570" spans="1:11" ht="12" customHeight="1" x14ac:dyDescent="0.2">
      <c r="A570" s="548"/>
      <c r="B570" s="548"/>
      <c r="C570" s="300" t="s">
        <v>159</v>
      </c>
      <c r="D570" s="339">
        <v>1</v>
      </c>
      <c r="E570" s="362" t="s">
        <v>698</v>
      </c>
      <c r="F570" s="339">
        <v>0</v>
      </c>
      <c r="G570" s="339">
        <v>1</v>
      </c>
      <c r="H570" s="362" t="s">
        <v>698</v>
      </c>
      <c r="I570" s="362" t="s">
        <v>698</v>
      </c>
      <c r="J570" s="362" t="s">
        <v>698</v>
      </c>
      <c r="K570" s="362" t="s">
        <v>698</v>
      </c>
    </row>
    <row r="571" spans="1:11" ht="12" customHeight="1" x14ac:dyDescent="0.2">
      <c r="A571" s="548"/>
      <c r="B571" s="300" t="s">
        <v>651</v>
      </c>
      <c r="C571" s="300" t="s">
        <v>159</v>
      </c>
      <c r="D571" s="339">
        <v>10</v>
      </c>
      <c r="E571" s="362" t="s">
        <v>698</v>
      </c>
      <c r="F571" s="339">
        <v>2</v>
      </c>
      <c r="G571" s="339">
        <v>8</v>
      </c>
      <c r="H571" s="362" t="s">
        <v>698</v>
      </c>
      <c r="I571" s="362" t="s">
        <v>698</v>
      </c>
      <c r="J571" s="362" t="s">
        <v>698</v>
      </c>
      <c r="K571" s="362" t="s">
        <v>698</v>
      </c>
    </row>
    <row r="572" spans="1:11" ht="12" customHeight="1" x14ac:dyDescent="0.2">
      <c r="A572" s="548"/>
      <c r="B572" s="300" t="s">
        <v>652</v>
      </c>
      <c r="C572" s="300" t="s">
        <v>159</v>
      </c>
      <c r="D572" s="339">
        <v>98</v>
      </c>
      <c r="E572" s="362" t="s">
        <v>698</v>
      </c>
      <c r="F572" s="339">
        <v>0</v>
      </c>
      <c r="G572" s="339">
        <v>98</v>
      </c>
      <c r="H572" s="362" t="s">
        <v>698</v>
      </c>
      <c r="I572" s="362" t="s">
        <v>698</v>
      </c>
      <c r="J572" s="362" t="s">
        <v>698</v>
      </c>
      <c r="K572" s="362" t="s">
        <v>698</v>
      </c>
    </row>
    <row r="573" spans="1:11" ht="12" customHeight="1" x14ac:dyDescent="0.2">
      <c r="A573" s="548"/>
      <c r="B573" s="549" t="s">
        <v>398</v>
      </c>
      <c r="C573" s="300" t="s">
        <v>140</v>
      </c>
      <c r="D573" s="339">
        <v>3312</v>
      </c>
      <c r="E573" s="362" t="s">
        <v>698</v>
      </c>
      <c r="F573" s="339">
        <v>55</v>
      </c>
      <c r="G573" s="339">
        <v>3257</v>
      </c>
      <c r="H573" s="362" t="s">
        <v>698</v>
      </c>
      <c r="I573" s="362" t="s">
        <v>698</v>
      </c>
      <c r="J573" s="362" t="s">
        <v>698</v>
      </c>
      <c r="K573" s="362" t="s">
        <v>698</v>
      </c>
    </row>
    <row r="574" spans="1:11" ht="12" customHeight="1" x14ac:dyDescent="0.2">
      <c r="A574" s="548"/>
      <c r="B574" s="548"/>
      <c r="C574" s="300" t="s">
        <v>399</v>
      </c>
      <c r="D574" s="339">
        <v>3237</v>
      </c>
      <c r="E574" s="362" t="s">
        <v>698</v>
      </c>
      <c r="F574" s="339">
        <v>11</v>
      </c>
      <c r="G574" s="339">
        <v>3226</v>
      </c>
      <c r="H574" s="362" t="s">
        <v>698</v>
      </c>
      <c r="I574" s="362" t="s">
        <v>698</v>
      </c>
      <c r="J574" s="362" t="s">
        <v>698</v>
      </c>
      <c r="K574" s="362" t="s">
        <v>698</v>
      </c>
    </row>
    <row r="575" spans="1:11" ht="12" customHeight="1" x14ac:dyDescent="0.2">
      <c r="A575" s="548"/>
      <c r="B575" s="548"/>
      <c r="C575" s="300" t="s">
        <v>159</v>
      </c>
      <c r="D575" s="339">
        <v>75</v>
      </c>
      <c r="E575" s="362" t="s">
        <v>698</v>
      </c>
      <c r="F575" s="339">
        <v>44</v>
      </c>
      <c r="G575" s="339">
        <v>31</v>
      </c>
      <c r="H575" s="362" t="s">
        <v>698</v>
      </c>
      <c r="I575" s="362" t="s">
        <v>698</v>
      </c>
      <c r="J575" s="362" t="s">
        <v>698</v>
      </c>
      <c r="K575" s="362" t="s">
        <v>698</v>
      </c>
    </row>
    <row r="576" spans="1:11" ht="12" customHeight="1" x14ac:dyDescent="0.2">
      <c r="A576" s="548"/>
      <c r="B576" s="300" t="s">
        <v>653</v>
      </c>
      <c r="C576" s="300" t="s">
        <v>654</v>
      </c>
      <c r="D576" s="339">
        <v>1634</v>
      </c>
      <c r="E576" s="362" t="s">
        <v>698</v>
      </c>
      <c r="F576" s="339">
        <v>1056</v>
      </c>
      <c r="G576" s="339">
        <v>578</v>
      </c>
      <c r="H576" s="362" t="s">
        <v>698</v>
      </c>
      <c r="I576" s="362" t="s">
        <v>698</v>
      </c>
      <c r="J576" s="362" t="s">
        <v>698</v>
      </c>
      <c r="K576" s="362" t="s">
        <v>698</v>
      </c>
    </row>
    <row r="577" spans="1:24" ht="12" customHeight="1" x14ac:dyDescent="0.2">
      <c r="A577" s="548"/>
      <c r="B577" s="549" t="s">
        <v>655</v>
      </c>
      <c r="C577" s="300" t="s">
        <v>140</v>
      </c>
      <c r="D577" s="339">
        <v>1393</v>
      </c>
      <c r="E577" s="362" t="s">
        <v>698</v>
      </c>
      <c r="F577" s="339">
        <v>678</v>
      </c>
      <c r="G577" s="339">
        <v>715</v>
      </c>
      <c r="H577" s="362" t="s">
        <v>698</v>
      </c>
      <c r="I577" s="362" t="s">
        <v>698</v>
      </c>
      <c r="J577" s="362" t="s">
        <v>698</v>
      </c>
      <c r="K577" s="362" t="s">
        <v>698</v>
      </c>
    </row>
    <row r="578" spans="1:24" ht="12" customHeight="1" x14ac:dyDescent="0.2">
      <c r="A578" s="548"/>
      <c r="B578" s="548"/>
      <c r="C578" s="300" t="s">
        <v>656</v>
      </c>
      <c r="D578" s="339">
        <v>922</v>
      </c>
      <c r="E578" s="362" t="s">
        <v>698</v>
      </c>
      <c r="F578" s="339">
        <v>563</v>
      </c>
      <c r="G578" s="339">
        <v>359</v>
      </c>
      <c r="H578" s="362" t="s">
        <v>698</v>
      </c>
      <c r="I578" s="362" t="s">
        <v>698</v>
      </c>
      <c r="J578" s="362" t="s">
        <v>698</v>
      </c>
      <c r="K578" s="362" t="s">
        <v>698</v>
      </c>
    </row>
    <row r="579" spans="1:24" ht="12" customHeight="1" x14ac:dyDescent="0.2">
      <c r="A579" s="548"/>
      <c r="B579" s="548"/>
      <c r="C579" s="300" t="s">
        <v>159</v>
      </c>
      <c r="D579" s="339">
        <v>471</v>
      </c>
      <c r="E579" s="362" t="s">
        <v>698</v>
      </c>
      <c r="F579" s="339">
        <v>115</v>
      </c>
      <c r="G579" s="339">
        <v>356</v>
      </c>
      <c r="H579" s="362" t="s">
        <v>698</v>
      </c>
      <c r="I579" s="362" t="s">
        <v>698</v>
      </c>
      <c r="J579" s="362" t="s">
        <v>698</v>
      </c>
      <c r="K579" s="362" t="s">
        <v>698</v>
      </c>
    </row>
    <row r="580" spans="1:24" ht="12" customHeight="1" x14ac:dyDescent="0.2">
      <c r="A580" s="548"/>
      <c r="B580" s="300" t="s">
        <v>657</v>
      </c>
      <c r="C580" s="300" t="s">
        <v>159</v>
      </c>
      <c r="D580" s="339">
        <v>27</v>
      </c>
      <c r="E580" s="362" t="s">
        <v>698</v>
      </c>
      <c r="F580" s="339">
        <v>0</v>
      </c>
      <c r="G580" s="339">
        <v>27</v>
      </c>
      <c r="H580" s="362" t="s">
        <v>698</v>
      </c>
      <c r="I580" s="362" t="s">
        <v>698</v>
      </c>
      <c r="J580" s="362" t="s">
        <v>698</v>
      </c>
      <c r="K580" s="362" t="s">
        <v>698</v>
      </c>
    </row>
    <row r="581" spans="1:24" ht="12" customHeight="1" x14ac:dyDescent="0.2">
      <c r="A581" s="548"/>
      <c r="B581" s="300" t="s">
        <v>658</v>
      </c>
      <c r="C581" s="300" t="s">
        <v>659</v>
      </c>
      <c r="D581" s="339">
        <v>3645</v>
      </c>
      <c r="E581" s="362" t="s">
        <v>698</v>
      </c>
      <c r="F581" s="339">
        <v>1375</v>
      </c>
      <c r="G581" s="339">
        <v>2270</v>
      </c>
      <c r="H581" s="362" t="s">
        <v>698</v>
      </c>
      <c r="I581" s="362" t="s">
        <v>698</v>
      </c>
      <c r="J581" s="362" t="s">
        <v>698</v>
      </c>
      <c r="K581" s="362" t="s">
        <v>698</v>
      </c>
    </row>
    <row r="582" spans="1:24" ht="12" customHeight="1" x14ac:dyDescent="0.2">
      <c r="A582" s="548"/>
      <c r="B582" s="300" t="s">
        <v>660</v>
      </c>
      <c r="C582" s="300" t="s">
        <v>159</v>
      </c>
      <c r="D582" s="339">
        <v>334</v>
      </c>
      <c r="E582" s="362" t="s">
        <v>698</v>
      </c>
      <c r="F582" s="339">
        <v>6</v>
      </c>
      <c r="G582" s="339">
        <v>328</v>
      </c>
      <c r="H582" s="362" t="s">
        <v>698</v>
      </c>
      <c r="I582" s="362" t="s">
        <v>698</v>
      </c>
      <c r="J582" s="362" t="s">
        <v>698</v>
      </c>
      <c r="K582" s="362" t="s">
        <v>698</v>
      </c>
    </row>
    <row r="583" spans="1:24" ht="12" customHeight="1" x14ac:dyDescent="0.2">
      <c r="A583" s="548"/>
      <c r="B583" s="300" t="s">
        <v>661</v>
      </c>
      <c r="C583" s="300" t="s">
        <v>159</v>
      </c>
      <c r="D583" s="339">
        <v>54</v>
      </c>
      <c r="E583" s="362" t="s">
        <v>698</v>
      </c>
      <c r="F583" s="339">
        <v>18</v>
      </c>
      <c r="G583" s="339">
        <v>36</v>
      </c>
      <c r="H583" s="362" t="s">
        <v>698</v>
      </c>
      <c r="I583" s="362" t="s">
        <v>698</v>
      </c>
      <c r="J583" s="362" t="s">
        <v>698</v>
      </c>
      <c r="K583" s="362" t="s">
        <v>698</v>
      </c>
    </row>
    <row r="584" spans="1:24" ht="12" customHeight="1" x14ac:dyDescent="0.2">
      <c r="A584" s="548"/>
      <c r="B584" s="300" t="s">
        <v>662</v>
      </c>
      <c r="C584" s="300" t="s">
        <v>159</v>
      </c>
      <c r="D584" s="339">
        <v>14</v>
      </c>
      <c r="E584" s="362" t="s">
        <v>698</v>
      </c>
      <c r="F584" s="339">
        <v>6</v>
      </c>
      <c r="G584" s="339">
        <v>8</v>
      </c>
      <c r="H584" s="362" t="s">
        <v>698</v>
      </c>
      <c r="I584" s="362" t="s">
        <v>698</v>
      </c>
      <c r="J584" s="362" t="s">
        <v>698</v>
      </c>
      <c r="K584" s="362" t="s">
        <v>698</v>
      </c>
    </row>
    <row r="585" spans="1:24" ht="12" customHeight="1" x14ac:dyDescent="0.2">
      <c r="A585" s="548"/>
      <c r="B585" s="300" t="s">
        <v>663</v>
      </c>
      <c r="C585" s="300" t="s">
        <v>159</v>
      </c>
      <c r="D585" s="339">
        <v>4</v>
      </c>
      <c r="E585" s="362" t="s">
        <v>698</v>
      </c>
      <c r="F585" s="339">
        <v>1</v>
      </c>
      <c r="G585" s="339">
        <v>3</v>
      </c>
      <c r="H585" s="362" t="s">
        <v>698</v>
      </c>
      <c r="I585" s="362" t="s">
        <v>698</v>
      </c>
      <c r="J585" s="362" t="s">
        <v>698</v>
      </c>
      <c r="K585" s="362" t="s">
        <v>698</v>
      </c>
    </row>
    <row r="586" spans="1:24" ht="12" customHeight="1" x14ac:dyDescent="0.2">
      <c r="A586" s="548"/>
      <c r="B586" s="300" t="s">
        <v>664</v>
      </c>
      <c r="C586" s="300" t="s">
        <v>159</v>
      </c>
      <c r="D586" s="339">
        <v>173</v>
      </c>
      <c r="E586" s="362" t="s">
        <v>698</v>
      </c>
      <c r="F586" s="339">
        <v>50</v>
      </c>
      <c r="G586" s="339">
        <v>123</v>
      </c>
      <c r="H586" s="362" t="s">
        <v>698</v>
      </c>
      <c r="I586" s="362" t="s">
        <v>698</v>
      </c>
      <c r="J586" s="362" t="s">
        <v>698</v>
      </c>
      <c r="K586" s="362" t="s">
        <v>698</v>
      </c>
    </row>
    <row r="587" spans="1:24" ht="12" customHeight="1" x14ac:dyDescent="0.2">
      <c r="A587" s="548"/>
      <c r="B587" s="300" t="s">
        <v>665</v>
      </c>
      <c r="C587" s="300" t="s">
        <v>159</v>
      </c>
      <c r="D587" s="339">
        <v>30</v>
      </c>
      <c r="E587" s="362" t="s">
        <v>698</v>
      </c>
      <c r="F587" s="339">
        <v>12</v>
      </c>
      <c r="G587" s="339">
        <v>18</v>
      </c>
      <c r="H587" s="362" t="s">
        <v>698</v>
      </c>
      <c r="I587" s="362" t="s">
        <v>698</v>
      </c>
      <c r="J587" s="362" t="s">
        <v>698</v>
      </c>
      <c r="K587" s="362" t="s">
        <v>698</v>
      </c>
    </row>
    <row r="588" spans="1:24" ht="12" customHeight="1" x14ac:dyDescent="0.2">
      <c r="A588" s="548"/>
      <c r="B588" s="300" t="s">
        <v>666</v>
      </c>
      <c r="C588" s="300" t="s">
        <v>159</v>
      </c>
      <c r="D588" s="339">
        <v>19</v>
      </c>
      <c r="E588" s="362" t="s">
        <v>698</v>
      </c>
      <c r="F588" s="339">
        <v>0</v>
      </c>
      <c r="G588" s="339">
        <v>19</v>
      </c>
      <c r="H588" s="362" t="s">
        <v>698</v>
      </c>
      <c r="I588" s="362" t="s">
        <v>698</v>
      </c>
      <c r="J588" s="362" t="s">
        <v>698</v>
      </c>
      <c r="K588" s="362" t="s">
        <v>698</v>
      </c>
    </row>
    <row r="589" spans="1:24" s="123" customFormat="1" ht="12" customHeight="1" x14ac:dyDescent="0.2">
      <c r="A589" s="530" t="s">
        <v>28</v>
      </c>
      <c r="B589" s="530"/>
      <c r="C589" s="530"/>
      <c r="D589" s="530"/>
      <c r="E589" s="530"/>
      <c r="F589" s="530"/>
      <c r="G589" s="530"/>
      <c r="H589" s="530"/>
      <c r="I589" s="530"/>
      <c r="J589" s="530"/>
      <c r="K589" s="385"/>
    </row>
    <row r="590" spans="1:24" s="123" customFormat="1" ht="12" customHeight="1" x14ac:dyDescent="0.2">
      <c r="A590" s="201"/>
      <c r="B590" s="224" t="s">
        <v>18</v>
      </c>
      <c r="C590" s="300"/>
      <c r="D590" s="336">
        <v>62281</v>
      </c>
      <c r="E590" s="361" t="s">
        <v>698</v>
      </c>
      <c r="F590" s="336">
        <v>17641</v>
      </c>
      <c r="G590" s="336">
        <v>44640</v>
      </c>
      <c r="H590" s="361" t="s">
        <v>698</v>
      </c>
      <c r="I590" s="361" t="s">
        <v>698</v>
      </c>
      <c r="J590" s="361" t="s">
        <v>698</v>
      </c>
      <c r="K590" s="361" t="s">
        <v>698</v>
      </c>
      <c r="M590" s="288"/>
      <c r="O590" s="120"/>
      <c r="P590" s="120"/>
      <c r="Q590" s="120"/>
      <c r="R590" s="120"/>
      <c r="S590" s="120"/>
      <c r="T590" s="120"/>
      <c r="U590" s="120"/>
      <c r="V590" s="120"/>
      <c r="W590" s="110"/>
      <c r="X590" s="110"/>
    </row>
    <row r="591" spans="1:24" ht="12" customHeight="1" x14ac:dyDescent="0.2">
      <c r="A591" s="548"/>
      <c r="B591" s="549" t="s">
        <v>400</v>
      </c>
      <c r="C591" s="300" t="s">
        <v>140</v>
      </c>
      <c r="D591" s="339">
        <v>11250</v>
      </c>
      <c r="E591" s="362" t="s">
        <v>698</v>
      </c>
      <c r="F591" s="339">
        <v>1369</v>
      </c>
      <c r="G591" s="339">
        <v>9881</v>
      </c>
      <c r="H591" s="362" t="s">
        <v>698</v>
      </c>
      <c r="I591" s="362" t="s">
        <v>698</v>
      </c>
      <c r="J591" s="362" t="s">
        <v>698</v>
      </c>
      <c r="K591" s="362" t="s">
        <v>698</v>
      </c>
    </row>
    <row r="592" spans="1:24" ht="12" customHeight="1" x14ac:dyDescent="0.2">
      <c r="A592" s="548"/>
      <c r="B592" s="548"/>
      <c r="C592" s="300" t="s">
        <v>401</v>
      </c>
      <c r="D592" s="339">
        <v>10516</v>
      </c>
      <c r="E592" s="362" t="s">
        <v>698</v>
      </c>
      <c r="F592" s="339">
        <v>1369</v>
      </c>
      <c r="G592" s="339">
        <v>9147</v>
      </c>
      <c r="H592" s="362" t="s">
        <v>698</v>
      </c>
      <c r="I592" s="362" t="s">
        <v>698</v>
      </c>
      <c r="J592" s="362" t="s">
        <v>698</v>
      </c>
      <c r="K592" s="362" t="s">
        <v>698</v>
      </c>
    </row>
    <row r="593" spans="1:11" ht="12" customHeight="1" x14ac:dyDescent="0.2">
      <c r="A593" s="548"/>
      <c r="B593" s="548"/>
      <c r="C593" s="300" t="s">
        <v>159</v>
      </c>
      <c r="D593" s="339">
        <v>734</v>
      </c>
      <c r="E593" s="362" t="s">
        <v>698</v>
      </c>
      <c r="F593" s="339">
        <v>0</v>
      </c>
      <c r="G593" s="339">
        <v>734</v>
      </c>
      <c r="H593" s="362" t="s">
        <v>698</v>
      </c>
      <c r="I593" s="362" t="s">
        <v>698</v>
      </c>
      <c r="J593" s="362" t="s">
        <v>698</v>
      </c>
      <c r="K593" s="362" t="s">
        <v>698</v>
      </c>
    </row>
    <row r="594" spans="1:11" ht="12" customHeight="1" x14ac:dyDescent="0.2">
      <c r="A594" s="548"/>
      <c r="B594" s="549" t="s">
        <v>667</v>
      </c>
      <c r="C594" s="300" t="s">
        <v>140</v>
      </c>
      <c r="D594" s="339">
        <v>938</v>
      </c>
      <c r="E594" s="362" t="s">
        <v>698</v>
      </c>
      <c r="F594" s="339">
        <v>0</v>
      </c>
      <c r="G594" s="339">
        <v>938</v>
      </c>
      <c r="H594" s="362" t="s">
        <v>698</v>
      </c>
      <c r="I594" s="362" t="s">
        <v>698</v>
      </c>
      <c r="J594" s="362" t="s">
        <v>698</v>
      </c>
      <c r="K594" s="362" t="s">
        <v>698</v>
      </c>
    </row>
    <row r="595" spans="1:11" ht="12" customHeight="1" x14ac:dyDescent="0.2">
      <c r="A595" s="548"/>
      <c r="B595" s="548"/>
      <c r="C595" s="300" t="s">
        <v>668</v>
      </c>
      <c r="D595" s="339">
        <v>932</v>
      </c>
      <c r="E595" s="362" t="s">
        <v>698</v>
      </c>
      <c r="F595" s="339">
        <v>0</v>
      </c>
      <c r="G595" s="339">
        <v>932</v>
      </c>
      <c r="H595" s="362" t="s">
        <v>698</v>
      </c>
      <c r="I595" s="362" t="s">
        <v>698</v>
      </c>
      <c r="J595" s="362" t="s">
        <v>698</v>
      </c>
      <c r="K595" s="362" t="s">
        <v>698</v>
      </c>
    </row>
    <row r="596" spans="1:11" ht="12" customHeight="1" x14ac:dyDescent="0.2">
      <c r="A596" s="548"/>
      <c r="B596" s="548"/>
      <c r="C596" s="300" t="s">
        <v>159</v>
      </c>
      <c r="D596" s="339">
        <v>6</v>
      </c>
      <c r="E596" s="362" t="s">
        <v>698</v>
      </c>
      <c r="F596" s="339">
        <v>0</v>
      </c>
      <c r="G596" s="339">
        <v>6</v>
      </c>
      <c r="H596" s="362" t="s">
        <v>698</v>
      </c>
      <c r="I596" s="362" t="s">
        <v>698</v>
      </c>
      <c r="J596" s="362" t="s">
        <v>698</v>
      </c>
      <c r="K596" s="362" t="s">
        <v>698</v>
      </c>
    </row>
    <row r="597" spans="1:11" ht="12" customHeight="1" x14ac:dyDescent="0.2">
      <c r="A597" s="548"/>
      <c r="B597" s="549" t="s">
        <v>402</v>
      </c>
      <c r="C597" s="300" t="s">
        <v>140</v>
      </c>
      <c r="D597" s="339">
        <v>34016</v>
      </c>
      <c r="E597" s="362" t="s">
        <v>698</v>
      </c>
      <c r="F597" s="339">
        <v>13111</v>
      </c>
      <c r="G597" s="339">
        <v>20905</v>
      </c>
      <c r="H597" s="362" t="s">
        <v>698</v>
      </c>
      <c r="I597" s="362" t="s">
        <v>698</v>
      </c>
      <c r="J597" s="362" t="s">
        <v>698</v>
      </c>
      <c r="K597" s="362" t="s">
        <v>698</v>
      </c>
    </row>
    <row r="598" spans="1:11" ht="12" customHeight="1" x14ac:dyDescent="0.2">
      <c r="A598" s="548"/>
      <c r="B598" s="548"/>
      <c r="C598" s="300" t="s">
        <v>669</v>
      </c>
      <c r="D598" s="339">
        <v>1571</v>
      </c>
      <c r="E598" s="362" t="s">
        <v>698</v>
      </c>
      <c r="F598" s="339">
        <v>734</v>
      </c>
      <c r="G598" s="339">
        <v>837</v>
      </c>
      <c r="H598" s="362" t="s">
        <v>698</v>
      </c>
      <c r="I598" s="362" t="s">
        <v>698</v>
      </c>
      <c r="J598" s="362" t="s">
        <v>698</v>
      </c>
      <c r="K598" s="362" t="s">
        <v>698</v>
      </c>
    </row>
    <row r="599" spans="1:11" ht="12" customHeight="1" x14ac:dyDescent="0.2">
      <c r="A599" s="548"/>
      <c r="B599" s="548"/>
      <c r="C599" s="300" t="s">
        <v>670</v>
      </c>
      <c r="D599" s="339">
        <v>1134</v>
      </c>
      <c r="E599" s="362" t="s">
        <v>698</v>
      </c>
      <c r="F599" s="339">
        <v>513</v>
      </c>
      <c r="G599" s="339">
        <v>621</v>
      </c>
      <c r="H599" s="362" t="s">
        <v>698</v>
      </c>
      <c r="I599" s="362" t="s">
        <v>698</v>
      </c>
      <c r="J599" s="362" t="s">
        <v>698</v>
      </c>
      <c r="K599" s="362" t="s">
        <v>698</v>
      </c>
    </row>
    <row r="600" spans="1:11" ht="12" customHeight="1" x14ac:dyDescent="0.2">
      <c r="A600" s="548"/>
      <c r="B600" s="548"/>
      <c r="C600" s="300" t="s">
        <v>671</v>
      </c>
      <c r="D600" s="339">
        <v>1005</v>
      </c>
      <c r="E600" s="362" t="s">
        <v>698</v>
      </c>
      <c r="F600" s="339">
        <v>0</v>
      </c>
      <c r="G600" s="339">
        <v>1005</v>
      </c>
      <c r="H600" s="362" t="s">
        <v>698</v>
      </c>
      <c r="I600" s="362" t="s">
        <v>698</v>
      </c>
      <c r="J600" s="362" t="s">
        <v>698</v>
      </c>
      <c r="K600" s="362" t="s">
        <v>698</v>
      </c>
    </row>
    <row r="601" spans="1:11" ht="12" customHeight="1" x14ac:dyDescent="0.2">
      <c r="A601" s="548"/>
      <c r="B601" s="548"/>
      <c r="C601" s="300" t="s">
        <v>672</v>
      </c>
      <c r="D601" s="339">
        <v>906</v>
      </c>
      <c r="E601" s="362" t="s">
        <v>698</v>
      </c>
      <c r="F601" s="339">
        <v>0</v>
      </c>
      <c r="G601" s="339">
        <v>906</v>
      </c>
      <c r="H601" s="362" t="s">
        <v>698</v>
      </c>
      <c r="I601" s="362" t="s">
        <v>698</v>
      </c>
      <c r="J601" s="362" t="s">
        <v>698</v>
      </c>
      <c r="K601" s="362" t="s">
        <v>698</v>
      </c>
    </row>
    <row r="602" spans="1:11" ht="12" customHeight="1" x14ac:dyDescent="0.2">
      <c r="A602" s="548"/>
      <c r="B602" s="548"/>
      <c r="C602" s="300" t="s">
        <v>673</v>
      </c>
      <c r="D602" s="339">
        <v>1569</v>
      </c>
      <c r="E602" s="362" t="s">
        <v>698</v>
      </c>
      <c r="F602" s="339">
        <v>662</v>
      </c>
      <c r="G602" s="339">
        <v>907</v>
      </c>
      <c r="H602" s="362" t="s">
        <v>698</v>
      </c>
      <c r="I602" s="362" t="s">
        <v>698</v>
      </c>
      <c r="J602" s="362" t="s">
        <v>698</v>
      </c>
      <c r="K602" s="362" t="s">
        <v>698</v>
      </c>
    </row>
    <row r="603" spans="1:11" ht="12" customHeight="1" x14ac:dyDescent="0.2">
      <c r="A603" s="548"/>
      <c r="B603" s="548"/>
      <c r="C603" s="300" t="s">
        <v>674</v>
      </c>
      <c r="D603" s="339">
        <v>1174</v>
      </c>
      <c r="E603" s="362" t="s">
        <v>698</v>
      </c>
      <c r="F603" s="339">
        <v>123</v>
      </c>
      <c r="G603" s="339">
        <v>1051</v>
      </c>
      <c r="H603" s="362" t="s">
        <v>698</v>
      </c>
      <c r="I603" s="362" t="s">
        <v>698</v>
      </c>
      <c r="J603" s="362" t="s">
        <v>698</v>
      </c>
      <c r="K603" s="362" t="s">
        <v>698</v>
      </c>
    </row>
    <row r="604" spans="1:11" ht="12" customHeight="1" x14ac:dyDescent="0.2">
      <c r="A604" s="548"/>
      <c r="B604" s="548"/>
      <c r="C604" s="300" t="s">
        <v>675</v>
      </c>
      <c r="D604" s="339">
        <v>1390</v>
      </c>
      <c r="E604" s="362" t="s">
        <v>698</v>
      </c>
      <c r="F604" s="339">
        <v>460</v>
      </c>
      <c r="G604" s="339">
        <v>930</v>
      </c>
      <c r="H604" s="362" t="s">
        <v>698</v>
      </c>
      <c r="I604" s="362" t="s">
        <v>698</v>
      </c>
      <c r="J604" s="362" t="s">
        <v>698</v>
      </c>
      <c r="K604" s="362" t="s">
        <v>698</v>
      </c>
    </row>
    <row r="605" spans="1:11" ht="12" customHeight="1" x14ac:dyDescent="0.2">
      <c r="A605" s="548"/>
      <c r="B605" s="548"/>
      <c r="C605" s="300" t="s">
        <v>676</v>
      </c>
      <c r="D605" s="339">
        <v>6358</v>
      </c>
      <c r="E605" s="362" t="s">
        <v>698</v>
      </c>
      <c r="F605" s="339">
        <v>3161</v>
      </c>
      <c r="G605" s="339">
        <v>3197</v>
      </c>
      <c r="H605" s="362" t="s">
        <v>698</v>
      </c>
      <c r="I605" s="362" t="s">
        <v>698</v>
      </c>
      <c r="J605" s="362" t="s">
        <v>698</v>
      </c>
      <c r="K605" s="362" t="s">
        <v>698</v>
      </c>
    </row>
    <row r="606" spans="1:11" ht="12" customHeight="1" x14ac:dyDescent="0.2">
      <c r="A606" s="548"/>
      <c r="B606" s="548"/>
      <c r="C606" s="300" t="s">
        <v>677</v>
      </c>
      <c r="D606" s="339">
        <v>1671</v>
      </c>
      <c r="E606" s="362" t="s">
        <v>698</v>
      </c>
      <c r="F606" s="339">
        <v>587</v>
      </c>
      <c r="G606" s="339">
        <v>1084</v>
      </c>
      <c r="H606" s="362" t="s">
        <v>698</v>
      </c>
      <c r="I606" s="362" t="s">
        <v>698</v>
      </c>
      <c r="J606" s="362" t="s">
        <v>698</v>
      </c>
      <c r="K606" s="362" t="s">
        <v>698</v>
      </c>
    </row>
    <row r="607" spans="1:11" ht="12" customHeight="1" x14ac:dyDescent="0.2">
      <c r="A607" s="548"/>
      <c r="B607" s="548"/>
      <c r="C607" s="300" t="s">
        <v>403</v>
      </c>
      <c r="D607" s="339">
        <v>13102</v>
      </c>
      <c r="E607" s="362" t="s">
        <v>698</v>
      </c>
      <c r="F607" s="339">
        <v>6402</v>
      </c>
      <c r="G607" s="339">
        <v>6700</v>
      </c>
      <c r="H607" s="362" t="s">
        <v>698</v>
      </c>
      <c r="I607" s="362" t="s">
        <v>698</v>
      </c>
      <c r="J607" s="362" t="s">
        <v>698</v>
      </c>
      <c r="K607" s="362" t="s">
        <v>698</v>
      </c>
    </row>
    <row r="608" spans="1:11" ht="12" customHeight="1" x14ac:dyDescent="0.2">
      <c r="A608" s="548"/>
      <c r="B608" s="548"/>
      <c r="C608" s="300" t="s">
        <v>159</v>
      </c>
      <c r="D608" s="339">
        <v>4136</v>
      </c>
      <c r="E608" s="362" t="s">
        <v>698</v>
      </c>
      <c r="F608" s="339">
        <v>469</v>
      </c>
      <c r="G608" s="339">
        <v>3667</v>
      </c>
      <c r="H608" s="362" t="s">
        <v>698</v>
      </c>
      <c r="I608" s="362" t="s">
        <v>698</v>
      </c>
      <c r="J608" s="362" t="s">
        <v>698</v>
      </c>
      <c r="K608" s="362" t="s">
        <v>698</v>
      </c>
    </row>
    <row r="609" spans="1:11" ht="12" customHeight="1" x14ac:dyDescent="0.2">
      <c r="A609" s="548"/>
      <c r="B609" s="300" t="s">
        <v>678</v>
      </c>
      <c r="C609" s="300" t="s">
        <v>679</v>
      </c>
      <c r="D609" s="339">
        <v>3152</v>
      </c>
      <c r="E609" s="362" t="s">
        <v>698</v>
      </c>
      <c r="F609" s="339">
        <v>786</v>
      </c>
      <c r="G609" s="339">
        <v>2366</v>
      </c>
      <c r="H609" s="362" t="s">
        <v>698</v>
      </c>
      <c r="I609" s="362" t="s">
        <v>698</v>
      </c>
      <c r="J609" s="362" t="s">
        <v>698</v>
      </c>
      <c r="K609" s="362" t="s">
        <v>698</v>
      </c>
    </row>
    <row r="610" spans="1:11" ht="12" customHeight="1" x14ac:dyDescent="0.2">
      <c r="A610" s="548"/>
      <c r="B610" s="549" t="s">
        <v>680</v>
      </c>
      <c r="C610" s="300" t="s">
        <v>140</v>
      </c>
      <c r="D610" s="339">
        <v>5000</v>
      </c>
      <c r="E610" s="362" t="s">
        <v>698</v>
      </c>
      <c r="F610" s="339">
        <v>669</v>
      </c>
      <c r="G610" s="339">
        <v>4331</v>
      </c>
      <c r="H610" s="362" t="s">
        <v>698</v>
      </c>
      <c r="I610" s="362" t="s">
        <v>698</v>
      </c>
      <c r="J610" s="362" t="s">
        <v>698</v>
      </c>
      <c r="K610" s="362" t="s">
        <v>698</v>
      </c>
    </row>
    <row r="611" spans="1:11" ht="12" customHeight="1" x14ac:dyDescent="0.2">
      <c r="A611" s="548"/>
      <c r="B611" s="548"/>
      <c r="C611" s="300" t="s">
        <v>681</v>
      </c>
      <c r="D611" s="339">
        <v>4024</v>
      </c>
      <c r="E611" s="362" t="s">
        <v>698</v>
      </c>
      <c r="F611" s="339">
        <v>621</v>
      </c>
      <c r="G611" s="339">
        <v>3403</v>
      </c>
      <c r="H611" s="362" t="s">
        <v>698</v>
      </c>
      <c r="I611" s="362" t="s">
        <v>698</v>
      </c>
      <c r="J611" s="362" t="s">
        <v>698</v>
      </c>
      <c r="K611" s="362" t="s">
        <v>698</v>
      </c>
    </row>
    <row r="612" spans="1:11" ht="12" customHeight="1" x14ac:dyDescent="0.2">
      <c r="A612" s="548"/>
      <c r="B612" s="548"/>
      <c r="C612" s="300" t="s">
        <v>682</v>
      </c>
      <c r="D612" s="339">
        <v>740</v>
      </c>
      <c r="E612" s="362" t="s">
        <v>698</v>
      </c>
      <c r="F612" s="339">
        <v>0</v>
      </c>
      <c r="G612" s="339">
        <v>740</v>
      </c>
      <c r="H612" s="362" t="s">
        <v>698</v>
      </c>
      <c r="I612" s="362" t="s">
        <v>698</v>
      </c>
      <c r="J612" s="362" t="s">
        <v>698</v>
      </c>
      <c r="K612" s="362" t="s">
        <v>698</v>
      </c>
    </row>
    <row r="613" spans="1:11" ht="12" customHeight="1" x14ac:dyDescent="0.2">
      <c r="A613" s="548"/>
      <c r="B613" s="548"/>
      <c r="C613" s="300" t="s">
        <v>159</v>
      </c>
      <c r="D613" s="339">
        <v>236</v>
      </c>
      <c r="E613" s="362" t="s">
        <v>698</v>
      </c>
      <c r="F613" s="339">
        <v>48</v>
      </c>
      <c r="G613" s="339">
        <v>188</v>
      </c>
      <c r="H613" s="362" t="s">
        <v>698</v>
      </c>
      <c r="I613" s="362" t="s">
        <v>698</v>
      </c>
      <c r="J613" s="362" t="s">
        <v>698</v>
      </c>
      <c r="K613" s="362" t="s">
        <v>698</v>
      </c>
    </row>
    <row r="614" spans="1:11" ht="12" customHeight="1" x14ac:dyDescent="0.2">
      <c r="A614" s="548"/>
      <c r="B614" s="549" t="s">
        <v>683</v>
      </c>
      <c r="C614" s="300" t="s">
        <v>140</v>
      </c>
      <c r="D614" s="339">
        <v>1793</v>
      </c>
      <c r="E614" s="362" t="s">
        <v>698</v>
      </c>
      <c r="F614" s="339">
        <v>325</v>
      </c>
      <c r="G614" s="339">
        <v>1468</v>
      </c>
      <c r="H614" s="362" t="s">
        <v>698</v>
      </c>
      <c r="I614" s="362" t="s">
        <v>698</v>
      </c>
      <c r="J614" s="362" t="s">
        <v>698</v>
      </c>
      <c r="K614" s="362" t="s">
        <v>698</v>
      </c>
    </row>
    <row r="615" spans="1:11" ht="12" customHeight="1" x14ac:dyDescent="0.2">
      <c r="A615" s="548"/>
      <c r="B615" s="548"/>
      <c r="C615" s="300" t="s">
        <v>684</v>
      </c>
      <c r="D615" s="339">
        <v>522</v>
      </c>
      <c r="E615" s="362" t="s">
        <v>698</v>
      </c>
      <c r="F615" s="339">
        <v>99</v>
      </c>
      <c r="G615" s="339">
        <v>423</v>
      </c>
      <c r="H615" s="362" t="s">
        <v>698</v>
      </c>
      <c r="I615" s="362" t="s">
        <v>698</v>
      </c>
      <c r="J615" s="362" t="s">
        <v>698</v>
      </c>
      <c r="K615" s="362" t="s">
        <v>698</v>
      </c>
    </row>
    <row r="616" spans="1:11" ht="12" customHeight="1" x14ac:dyDescent="0.2">
      <c r="A616" s="548"/>
      <c r="B616" s="548"/>
      <c r="C616" s="300" t="s">
        <v>685</v>
      </c>
      <c r="D616" s="339">
        <v>1271</v>
      </c>
      <c r="E616" s="362" t="s">
        <v>698</v>
      </c>
      <c r="F616" s="339">
        <v>226</v>
      </c>
      <c r="G616" s="339">
        <v>1045</v>
      </c>
      <c r="H616" s="362" t="s">
        <v>698</v>
      </c>
      <c r="I616" s="362" t="s">
        <v>698</v>
      </c>
      <c r="J616" s="362" t="s">
        <v>698</v>
      </c>
      <c r="K616" s="362" t="s">
        <v>698</v>
      </c>
    </row>
    <row r="617" spans="1:11" ht="12" customHeight="1" x14ac:dyDescent="0.2">
      <c r="A617" s="548"/>
      <c r="B617" s="300" t="s">
        <v>686</v>
      </c>
      <c r="C617" s="300" t="s">
        <v>159</v>
      </c>
      <c r="D617" s="339">
        <v>58</v>
      </c>
      <c r="E617" s="362" t="s">
        <v>698</v>
      </c>
      <c r="F617" s="339">
        <v>43</v>
      </c>
      <c r="G617" s="339">
        <v>15</v>
      </c>
      <c r="H617" s="362" t="s">
        <v>698</v>
      </c>
      <c r="I617" s="362" t="s">
        <v>698</v>
      </c>
      <c r="J617" s="362" t="s">
        <v>698</v>
      </c>
      <c r="K617" s="362" t="s">
        <v>698</v>
      </c>
    </row>
    <row r="618" spans="1:11" ht="12" customHeight="1" x14ac:dyDescent="0.2">
      <c r="A618" s="548"/>
      <c r="B618" s="300" t="s">
        <v>687</v>
      </c>
      <c r="C618" s="300" t="s">
        <v>159</v>
      </c>
      <c r="D618" s="339">
        <v>1</v>
      </c>
      <c r="E618" s="362" t="s">
        <v>698</v>
      </c>
      <c r="F618" s="339">
        <v>0</v>
      </c>
      <c r="G618" s="339">
        <v>1</v>
      </c>
      <c r="H618" s="362" t="s">
        <v>698</v>
      </c>
      <c r="I618" s="362" t="s">
        <v>698</v>
      </c>
      <c r="J618" s="362" t="s">
        <v>698</v>
      </c>
      <c r="K618" s="362" t="s">
        <v>698</v>
      </c>
    </row>
    <row r="619" spans="1:11" ht="12" customHeight="1" x14ac:dyDescent="0.2">
      <c r="A619" s="548"/>
      <c r="B619" s="300" t="s">
        <v>688</v>
      </c>
      <c r="C619" s="300" t="s">
        <v>689</v>
      </c>
      <c r="D619" s="339">
        <v>783</v>
      </c>
      <c r="E619" s="362" t="s">
        <v>698</v>
      </c>
      <c r="F619" s="339">
        <v>0</v>
      </c>
      <c r="G619" s="339">
        <v>783</v>
      </c>
      <c r="H619" s="362" t="s">
        <v>698</v>
      </c>
      <c r="I619" s="362" t="s">
        <v>698</v>
      </c>
      <c r="J619" s="362" t="s">
        <v>698</v>
      </c>
      <c r="K619" s="362" t="s">
        <v>698</v>
      </c>
    </row>
    <row r="620" spans="1:11" ht="12" customHeight="1" x14ac:dyDescent="0.2">
      <c r="A620" s="548"/>
      <c r="B620" s="300" t="s">
        <v>690</v>
      </c>
      <c r="C620" s="300" t="s">
        <v>691</v>
      </c>
      <c r="D620" s="339">
        <v>3667</v>
      </c>
      <c r="E620" s="362" t="s">
        <v>698</v>
      </c>
      <c r="F620" s="339">
        <v>1214</v>
      </c>
      <c r="G620" s="339">
        <v>2453</v>
      </c>
      <c r="H620" s="362" t="s">
        <v>698</v>
      </c>
      <c r="I620" s="362" t="s">
        <v>698</v>
      </c>
      <c r="J620" s="362" t="s">
        <v>698</v>
      </c>
      <c r="K620" s="362" t="s">
        <v>698</v>
      </c>
    </row>
    <row r="621" spans="1:11" ht="12" customHeight="1" x14ac:dyDescent="0.2">
      <c r="A621" s="548"/>
      <c r="B621" s="300" t="s">
        <v>692</v>
      </c>
      <c r="C621" s="300" t="s">
        <v>159</v>
      </c>
      <c r="D621" s="339">
        <v>18</v>
      </c>
      <c r="E621" s="362" t="s">
        <v>698</v>
      </c>
      <c r="F621" s="339">
        <v>8</v>
      </c>
      <c r="G621" s="339">
        <v>10</v>
      </c>
      <c r="H621" s="362" t="s">
        <v>698</v>
      </c>
      <c r="I621" s="362" t="s">
        <v>698</v>
      </c>
      <c r="J621" s="362" t="s">
        <v>698</v>
      </c>
      <c r="K621" s="362" t="s">
        <v>698</v>
      </c>
    </row>
    <row r="622" spans="1:11" ht="12" customHeight="1" x14ac:dyDescent="0.2">
      <c r="A622" s="548"/>
      <c r="B622" s="549" t="s">
        <v>693</v>
      </c>
      <c r="C622" s="300" t="s">
        <v>140</v>
      </c>
      <c r="D622" s="339">
        <v>1157</v>
      </c>
      <c r="E622" s="362" t="s">
        <v>698</v>
      </c>
      <c r="F622" s="339">
        <v>0</v>
      </c>
      <c r="G622" s="339">
        <v>1157</v>
      </c>
      <c r="H622" s="362" t="s">
        <v>698</v>
      </c>
      <c r="I622" s="362" t="s">
        <v>698</v>
      </c>
      <c r="J622" s="362" t="s">
        <v>698</v>
      </c>
      <c r="K622" s="362" t="s">
        <v>698</v>
      </c>
    </row>
    <row r="623" spans="1:11" ht="12" customHeight="1" x14ac:dyDescent="0.2">
      <c r="A623" s="548"/>
      <c r="B623" s="548"/>
      <c r="C623" s="300" t="s">
        <v>694</v>
      </c>
      <c r="D623" s="339">
        <v>1156</v>
      </c>
      <c r="E623" s="362" t="s">
        <v>698</v>
      </c>
      <c r="F623" s="339">
        <v>0</v>
      </c>
      <c r="G623" s="339">
        <v>1156</v>
      </c>
      <c r="H623" s="362" t="s">
        <v>698</v>
      </c>
      <c r="I623" s="362" t="s">
        <v>698</v>
      </c>
      <c r="J623" s="362" t="s">
        <v>698</v>
      </c>
      <c r="K623" s="362" t="s">
        <v>698</v>
      </c>
    </row>
    <row r="624" spans="1:11" ht="12" customHeight="1" x14ac:dyDescent="0.2">
      <c r="A624" s="548"/>
      <c r="B624" s="548"/>
      <c r="C624" s="300" t="s">
        <v>159</v>
      </c>
      <c r="D624" s="339">
        <v>1</v>
      </c>
      <c r="E624" s="362" t="s">
        <v>698</v>
      </c>
      <c r="F624" s="339">
        <v>0</v>
      </c>
      <c r="G624" s="339">
        <v>1</v>
      </c>
      <c r="H624" s="362" t="s">
        <v>698</v>
      </c>
      <c r="I624" s="362" t="s">
        <v>698</v>
      </c>
      <c r="J624" s="362" t="s">
        <v>698</v>
      </c>
      <c r="K624" s="362" t="s">
        <v>698</v>
      </c>
    </row>
    <row r="625" spans="1:22" s="388" customFormat="1" ht="16.5" customHeight="1" x14ac:dyDescent="0.2">
      <c r="A625" s="548"/>
      <c r="B625" s="386" t="s">
        <v>695</v>
      </c>
      <c r="C625" s="386" t="s">
        <v>159</v>
      </c>
      <c r="D625" s="301">
        <v>448</v>
      </c>
      <c r="E625" s="362" t="s">
        <v>698</v>
      </c>
      <c r="F625" s="301">
        <v>116</v>
      </c>
      <c r="G625" s="301">
        <v>332</v>
      </c>
      <c r="H625" s="362" t="s">
        <v>698</v>
      </c>
      <c r="I625" s="362" t="s">
        <v>698</v>
      </c>
      <c r="J625" s="362" t="s">
        <v>698</v>
      </c>
      <c r="K625" s="362" t="s">
        <v>698</v>
      </c>
      <c r="P625" s="387"/>
      <c r="Q625" s="387"/>
    </row>
    <row r="626" spans="1:22" ht="3" customHeight="1" x14ac:dyDescent="0.2">
      <c r="A626" s="399"/>
      <c r="B626" s="399"/>
      <c r="C626" s="399"/>
      <c r="D626" s="400"/>
      <c r="E626" s="400"/>
      <c r="F626" s="400"/>
      <c r="G626" s="400"/>
      <c r="H626" s="400"/>
      <c r="I626" s="400"/>
      <c r="J626" s="400"/>
      <c r="K626" s="400"/>
    </row>
    <row r="627" spans="1:22" s="402" customFormat="1" ht="13.5" customHeight="1" x14ac:dyDescent="0.2">
      <c r="A627" s="405" t="s">
        <v>705</v>
      </c>
      <c r="B627" s="440"/>
      <c r="G627" s="401"/>
      <c r="I627" s="401"/>
      <c r="J627" s="401"/>
      <c r="K627" s="401"/>
      <c r="L627" s="443"/>
      <c r="M627" s="443"/>
      <c r="N627" s="443"/>
      <c r="O627" s="444"/>
      <c r="P627" s="444"/>
      <c r="Q627" s="444"/>
      <c r="R627" s="444"/>
      <c r="S627" s="444"/>
      <c r="T627" s="444"/>
      <c r="U627" s="444"/>
      <c r="V627" s="444"/>
    </row>
    <row r="628" spans="1:22" s="402" customFormat="1" ht="23.25" customHeight="1" x14ac:dyDescent="0.2">
      <c r="A628" s="545" t="s">
        <v>706</v>
      </c>
      <c r="B628" s="545"/>
      <c r="C628" s="545"/>
      <c r="D628" s="545"/>
      <c r="E628" s="545"/>
      <c r="F628" s="545"/>
      <c r="G628" s="545"/>
      <c r="H628" s="545"/>
      <c r="I628" s="545"/>
      <c r="J628" s="545"/>
      <c r="K628" s="545"/>
      <c r="L628" s="545"/>
      <c r="M628" s="401"/>
      <c r="P628" s="403"/>
      <c r="Q628" s="403"/>
    </row>
    <row r="629" spans="1:22" s="402" customFormat="1" ht="22.5" customHeight="1" x14ac:dyDescent="0.2">
      <c r="A629" s="537" t="s">
        <v>92</v>
      </c>
      <c r="B629" s="537"/>
      <c r="C629" s="537"/>
      <c r="D629" s="537"/>
      <c r="E629" s="537"/>
      <c r="F629" s="537"/>
      <c r="G629" s="537"/>
      <c r="H629" s="537"/>
      <c r="I629" s="537"/>
      <c r="J629" s="537"/>
      <c r="K629" s="537"/>
      <c r="L629" s="537"/>
      <c r="M629" s="439"/>
      <c r="O629" s="404"/>
      <c r="P629" s="403"/>
      <c r="Q629" s="403"/>
    </row>
    <row r="630" spans="1:22" s="402" customFormat="1" ht="22.5" customHeight="1" x14ac:dyDescent="0.2">
      <c r="A630" s="537" t="s">
        <v>707</v>
      </c>
      <c r="B630" s="537"/>
      <c r="C630" s="537"/>
      <c r="D630" s="537"/>
      <c r="E630" s="537"/>
      <c r="F630" s="537"/>
      <c r="G630" s="537"/>
      <c r="H630" s="537"/>
      <c r="I630" s="537"/>
      <c r="J630" s="537"/>
      <c r="K630" s="537"/>
      <c r="L630" s="439"/>
      <c r="M630" s="439"/>
      <c r="O630" s="404"/>
      <c r="P630" s="403"/>
      <c r="Q630" s="403"/>
    </row>
    <row r="631" spans="1:22" s="402" customFormat="1" ht="22.5" customHeight="1" x14ac:dyDescent="0.2">
      <c r="A631" s="537" t="s">
        <v>708</v>
      </c>
      <c r="B631" s="537"/>
      <c r="C631" s="537"/>
      <c r="D631" s="537"/>
      <c r="E631" s="537"/>
      <c r="F631" s="537"/>
      <c r="G631" s="537"/>
      <c r="H631" s="537"/>
      <c r="I631" s="537"/>
      <c r="J631" s="537"/>
      <c r="K631" s="537"/>
      <c r="L631" s="439"/>
      <c r="M631" s="439"/>
      <c r="O631" s="404"/>
      <c r="P631" s="403"/>
      <c r="Q631" s="403"/>
    </row>
    <row r="632" spans="1:22" s="402" customFormat="1" ht="50.25" customHeight="1" x14ac:dyDescent="0.2">
      <c r="A632" s="553" t="s">
        <v>711</v>
      </c>
      <c r="B632" s="553"/>
      <c r="C632" s="553"/>
      <c r="D632" s="553"/>
      <c r="E632" s="553"/>
      <c r="F632" s="553"/>
      <c r="G632" s="553"/>
      <c r="H632" s="553"/>
      <c r="I632" s="553"/>
      <c r="J632" s="553"/>
      <c r="K632" s="553"/>
      <c r="L632" s="553"/>
      <c r="M632" s="404"/>
      <c r="N632" s="404"/>
      <c r="O632" s="404"/>
    </row>
    <row r="633" spans="1:22" s="1" customFormat="1" ht="51" customHeight="1" x14ac:dyDescent="0.2">
      <c r="A633" s="539" t="s">
        <v>712</v>
      </c>
      <c r="B633" s="539"/>
      <c r="C633" s="539"/>
      <c r="D633" s="539"/>
      <c r="E633" s="539"/>
      <c r="F633" s="539"/>
      <c r="G633" s="539"/>
      <c r="H633" s="539"/>
      <c r="I633" s="539"/>
      <c r="J633" s="539"/>
      <c r="K633" s="539"/>
      <c r="L633" s="539"/>
      <c r="P633" s="371"/>
      <c r="Q633" s="371"/>
    </row>
    <row r="634" spans="1:22" s="1" customFormat="1" x14ac:dyDescent="0.2">
      <c r="A634" s="405" t="s">
        <v>83</v>
      </c>
      <c r="B634" s="405"/>
      <c r="C634" s="449"/>
      <c r="D634" s="401"/>
      <c r="E634" s="445"/>
      <c r="F634" s="401"/>
      <c r="G634" s="401"/>
      <c r="H634" s="445"/>
      <c r="I634" s="401"/>
      <c r="J634" s="401"/>
      <c r="K634" s="445"/>
      <c r="P634" s="371"/>
      <c r="Q634" s="371"/>
    </row>
    <row r="635" spans="1:22" s="1" customFormat="1" x14ac:dyDescent="0.2">
      <c r="A635" s="406" t="s">
        <v>66</v>
      </c>
      <c r="B635" s="407"/>
      <c r="C635" s="232"/>
      <c r="D635" s="408"/>
      <c r="E635" s="408"/>
      <c r="F635" s="408"/>
      <c r="G635" s="408"/>
      <c r="H635" s="408"/>
      <c r="I635" s="408"/>
      <c r="J635" s="408"/>
      <c r="K635" s="408"/>
      <c r="P635" s="371"/>
      <c r="Q635" s="371"/>
    </row>
  </sheetData>
  <mergeCells count="113">
    <mergeCell ref="A628:L628"/>
    <mergeCell ref="A629:L629"/>
    <mergeCell ref="A631:K631"/>
    <mergeCell ref="A632:L632"/>
    <mergeCell ref="A633:L633"/>
    <mergeCell ref="A630:K630"/>
    <mergeCell ref="B38:B43"/>
    <mergeCell ref="B44:B46"/>
    <mergeCell ref="B48:B54"/>
    <mergeCell ref="B55:B69"/>
    <mergeCell ref="B338:B342"/>
    <mergeCell ref="B226:B229"/>
    <mergeCell ref="B153:B162"/>
    <mergeCell ref="B163:B171"/>
    <mergeCell ref="B172:B178"/>
    <mergeCell ref="B179:B184"/>
    <mergeCell ref="B185:B190"/>
    <mergeCell ref="B451:B457"/>
    <mergeCell ref="B459:B461"/>
    <mergeCell ref="B408:B410"/>
    <mergeCell ref="B411:B413"/>
    <mergeCell ref="B418:B421"/>
    <mergeCell ref="B426:B428"/>
    <mergeCell ref="B429:B433"/>
    <mergeCell ref="A3:F3"/>
    <mergeCell ref="A5:C6"/>
    <mergeCell ref="B121:B124"/>
    <mergeCell ref="B125:B138"/>
    <mergeCell ref="B140:B142"/>
    <mergeCell ref="A11:A241"/>
    <mergeCell ref="B11:B13"/>
    <mergeCell ref="B14:B17"/>
    <mergeCell ref="B20:B23"/>
    <mergeCell ref="B24:B26"/>
    <mergeCell ref="B27:B31"/>
    <mergeCell ref="B32:B34"/>
    <mergeCell ref="B35:B37"/>
    <mergeCell ref="B146:B149"/>
    <mergeCell ref="B150:B152"/>
    <mergeCell ref="B70:B84"/>
    <mergeCell ref="B86:B107"/>
    <mergeCell ref="B108:B113"/>
    <mergeCell ref="B115:B117"/>
    <mergeCell ref="B118:B120"/>
    <mergeCell ref="B191:B196"/>
    <mergeCell ref="B197:B199"/>
    <mergeCell ref="B201:B219"/>
    <mergeCell ref="B220:B225"/>
    <mergeCell ref="B230:B241"/>
    <mergeCell ref="A244:A345"/>
    <mergeCell ref="B244:B247"/>
    <mergeCell ref="B253:B255"/>
    <mergeCell ref="B256:B259"/>
    <mergeCell ref="B266:B271"/>
    <mergeCell ref="B274:B276"/>
    <mergeCell ref="B282:B284"/>
    <mergeCell ref="B288:B290"/>
    <mergeCell ref="B294:B296"/>
    <mergeCell ref="B299:B304"/>
    <mergeCell ref="B305:B307"/>
    <mergeCell ref="B309:B311"/>
    <mergeCell ref="B312:B314"/>
    <mergeCell ref="B319:B321"/>
    <mergeCell ref="B324:B328"/>
    <mergeCell ref="B332:B336"/>
    <mergeCell ref="B469:B475"/>
    <mergeCell ref="B480:B483"/>
    <mergeCell ref="A488:A541"/>
    <mergeCell ref="B488:B498"/>
    <mergeCell ref="B499:B502"/>
    <mergeCell ref="B503:B541"/>
    <mergeCell ref="A486:J486"/>
    <mergeCell ref="A348:A466"/>
    <mergeCell ref="B349:B352"/>
    <mergeCell ref="B354:B356"/>
    <mergeCell ref="B358:B360"/>
    <mergeCell ref="B363:B365"/>
    <mergeCell ref="B366:B369"/>
    <mergeCell ref="B370:B372"/>
    <mergeCell ref="B374:B384"/>
    <mergeCell ref="B385:B388"/>
    <mergeCell ref="B389:B391"/>
    <mergeCell ref="B392:B394"/>
    <mergeCell ref="B396:B400"/>
    <mergeCell ref="B401:B403"/>
    <mergeCell ref="B404:B407"/>
    <mergeCell ref="B434:B437"/>
    <mergeCell ref="B439:B444"/>
    <mergeCell ref="B447:B449"/>
    <mergeCell ref="A542:J542"/>
    <mergeCell ref="A589:J589"/>
    <mergeCell ref="A8:B8"/>
    <mergeCell ref="A9:J9"/>
    <mergeCell ref="A242:J242"/>
    <mergeCell ref="A346:J346"/>
    <mergeCell ref="A467:J467"/>
    <mergeCell ref="A591:A625"/>
    <mergeCell ref="B591:B593"/>
    <mergeCell ref="B594:B596"/>
    <mergeCell ref="B597:B608"/>
    <mergeCell ref="B610:B613"/>
    <mergeCell ref="B614:B616"/>
    <mergeCell ref="B622:B624"/>
    <mergeCell ref="A544:A588"/>
    <mergeCell ref="B546:B548"/>
    <mergeCell ref="B553:B556"/>
    <mergeCell ref="B557:B559"/>
    <mergeCell ref="B561:B564"/>
    <mergeCell ref="B568:B570"/>
    <mergeCell ref="B573:B575"/>
    <mergeCell ref="B577:B579"/>
    <mergeCell ref="B462:B465"/>
    <mergeCell ref="A469:A485"/>
  </mergeCells>
  <hyperlinks>
    <hyperlink ref="K1" location="'Inhalt - Contenu'!A1" display="◄" xr:uid="{00000000-0004-0000-0800-000000000000}"/>
  </hyperlinks>
  <pageMargins left="0.70866141732283472" right="0.70866141732283472" top="0.78740157480314965" bottom="0.78740157480314965"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16</vt:i4>
      </vt:variant>
    </vt:vector>
  </HeadingPairs>
  <TitlesOfParts>
    <vt:vector size="28" baseType="lpstr">
      <vt:lpstr>Inhalt - Contenu</vt:lpstr>
      <vt:lpstr>G1</vt:lpstr>
      <vt:lpstr>G2 </vt:lpstr>
      <vt:lpstr>G3</vt:lpstr>
      <vt:lpstr>A</vt:lpstr>
      <vt:lpstr>B1</vt:lpstr>
      <vt:lpstr>B2</vt:lpstr>
      <vt:lpstr>C1</vt:lpstr>
      <vt:lpstr>C2</vt:lpstr>
      <vt:lpstr>D1</vt:lpstr>
      <vt:lpstr>D2</vt:lpstr>
      <vt:lpstr>Definitionen - Définitions</vt:lpstr>
      <vt:lpstr>A!Druckbereich</vt:lpstr>
      <vt:lpstr>'B1'!Druckbereich</vt:lpstr>
      <vt:lpstr>'B2'!Druckbereich</vt:lpstr>
      <vt:lpstr>'C1'!Druckbereich</vt:lpstr>
      <vt:lpstr>'C2'!Druckbereich</vt:lpstr>
      <vt:lpstr>'D1'!Druckbereich</vt:lpstr>
      <vt:lpstr>'D2'!Druckbereich</vt:lpstr>
      <vt:lpstr>'Definitionen - Définitions'!Druckbereich</vt:lpstr>
      <vt:lpstr>'G1'!Druckbereich</vt:lpstr>
      <vt:lpstr>'G2 '!Druckbereich</vt:lpstr>
      <vt:lpstr>'G3'!Druckbereich</vt:lpstr>
      <vt:lpstr>'Inhalt - Contenu'!Druckbereich</vt:lpstr>
      <vt:lpstr>'B2'!Drucktitel</vt:lpstr>
      <vt:lpstr>'C2'!Drucktitel</vt:lpstr>
      <vt:lpstr>'D2'!Drucktitel</vt:lpstr>
      <vt:lpstr>'B1'!IDX</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Strahm Caroline</dc:creator>
  <cp:lastModifiedBy>Strahm Caroline BFS</cp:lastModifiedBy>
  <cp:lastPrinted>2022-08-10T09:19:40Z</cp:lastPrinted>
  <dcterms:created xsi:type="dcterms:W3CDTF">2005-09-28T13:02:22Z</dcterms:created>
  <dcterms:modified xsi:type="dcterms:W3CDTF">2025-01-31T08:23:46Z</dcterms:modified>
</cp:coreProperties>
</file>