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2015" sheetId="1" r:id="rId1"/>
    <sheet name="2014" sheetId="2" r:id="rId2"/>
    <sheet name="2013" sheetId="3" r:id="rId3"/>
    <sheet name="2012" sheetId="4" r:id="rId4"/>
    <sheet name="2010" sheetId="5" r:id="rId5"/>
    <sheet name="2011" sheetId="6" r:id="rId6"/>
    <sheet name="2009" sheetId="7" r:id="rId7"/>
  </sheets>
  <definedNames/>
  <calcPr fullCalcOnLoad="1"/>
</workbook>
</file>

<file path=xl/sharedStrings.xml><?xml version="1.0" encoding="utf-8"?>
<sst xmlns="http://schemas.openxmlformats.org/spreadsheetml/2006/main" count="445" uniqueCount="48">
  <si>
    <t>Häusliche Gewalt: Polizeilich registrierte Gewaltstraftaten nach Beziehung, 2009</t>
  </si>
  <si>
    <t>T 19.2.5.1.6</t>
  </si>
  <si>
    <t>Anzahl Straftaten (N) und prozentualer Anteil (%)</t>
  </si>
  <si>
    <t>Partnerschaft</t>
  </si>
  <si>
    <t>Ehemalige Partnerschaft</t>
  </si>
  <si>
    <t>Eltern-Kind-Beziehung</t>
  </si>
  <si>
    <t>Andere Verwandtschafts-beziehung</t>
  </si>
  <si>
    <t>Total</t>
  </si>
  <si>
    <t>N</t>
  </si>
  <si>
    <t>%</t>
  </si>
  <si>
    <t>Tötungsdelikt vollendet (Art. 111-113/116)</t>
  </si>
  <si>
    <t>Tötungsdelikt versucht (Art. 111-113/116)</t>
  </si>
  <si>
    <t>Beihilfe z. Suizid (Art.115)</t>
  </si>
  <si>
    <t>Schwangerschaftsabbruch ohne Einwilligung (Art. 118.2)</t>
  </si>
  <si>
    <t>schwere Körperverletzung (Art. 122)</t>
  </si>
  <si>
    <t>Einfache Körperverletzung (Art.123)</t>
  </si>
  <si>
    <t>Verstümmelung weiblicher Genitalien (Art. 124) 1)</t>
  </si>
  <si>
    <t>Tätlichkeiten (Art.126)</t>
  </si>
  <si>
    <t>Aussetzung (Art. 127)</t>
  </si>
  <si>
    <t>Gefährdung des Lebens (Art.129)</t>
  </si>
  <si>
    <t>Verabreichen gesundheitsschädlicher Stoffe (Art. 136)</t>
  </si>
  <si>
    <t>Üble Nachrede (Art. 173)</t>
  </si>
  <si>
    <t>Verleumdung (Art. 174)</t>
  </si>
  <si>
    <t>Beschimpfung (Art. 177)</t>
  </si>
  <si>
    <t>Missbrauch einer Fernemeldeanlage (Art. 179 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</si>
  <si>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</si>
  <si>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</si>
  <si>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</si>
  <si>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</si>
  <si>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 xml:space="preserve">Freiheitsberaubung und Entführung: erschwerende Umstände (Art. 184) </t>
  </si>
  <si>
    <t>Geiselnahme (Art. 185)</t>
  </si>
  <si>
    <t>Sexuelle Handlungen mit Kindern (Art. 187)</t>
  </si>
  <si>
    <t>Sexuelle Handlungen mit Abhhängigen (Art. 188)</t>
  </si>
  <si>
    <t>Sexuelle Nötigung (Art. 189)</t>
  </si>
  <si>
    <t>Vergewaltigung (Art. 190)</t>
  </si>
  <si>
    <t>Schändung (Art. 191)</t>
  </si>
  <si>
    <t>Ausnützung einer Notlage (Art. 193)</t>
  </si>
  <si>
    <t>Sexuelle Belästigung (Art. 198)</t>
  </si>
  <si>
    <t>Vorbereitungshandlungen (Art.260 bis)</t>
  </si>
  <si>
    <t>Häusliche Gewalt: Polizeilich registrierte Gewaltstraftaten nach Beziehung, 2010</t>
  </si>
  <si>
    <t>Häusliche Gewalt: Polizeilich registrierte Gewaltstraftaten nach Beziehung, 2012</t>
  </si>
  <si>
    <t>Häusliche Gewalt: Polizeilich registrierte Gewaltstraftaten nach Beziehung, 2013</t>
  </si>
  <si>
    <t>Häusliche Gewalt: Polizeilich registrierte Gewaltstraftaten nach Beziehung, 2014</t>
  </si>
  <si>
    <t>Quelle: Bundesamt für Statistik - Polizeiliche Kriminalstatistik (PKS)</t>
  </si>
  <si>
    <t xml:space="preserve">© BFS </t>
  </si>
  <si>
    <t>-</t>
  </si>
  <si>
    <t>Auskunftsstelle: 058 463 60 77, pks@bfs.admin.ch</t>
  </si>
  <si>
    <t>Häusliche Gewalt: Polizeilich registrierte Gewaltstraftaten nach Beziehung, 2015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</si>
</sst>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0.0"/>
    <numFmt numFmtId="166" formatCode="_ * #,##0.0_ ;_ * \-#,##0.0_ ;_ * &quot;-&quot;??_ ;_ @_ "/>
    <numFmt numFmtId="167" formatCode="#,###,##0__;\-#,###,##0__;\-__;@__\ 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_ * #,##0.0_ ;_ * \-#,##0.0_ ;_ * &quot;-&quot;_ ;_ @_ "/>
    <numFmt numFmtId="176" formatCode="#,##0_ ;\-#,##0\ "/>
    <numFmt numFmtId="177" formatCode="[$-807]dddd\,\ d\.\ mmmm\ yyyy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b/>
      <sz val="12"/>
      <color indexed="57"/>
      <name val="Arial"/>
      <family val="2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12"/>
      <color rgb="FF4F493B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29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9" fillId="30" borderId="4" applyNumberFormat="0" applyFont="0" applyAlignment="0" applyProtection="0"/>
    <xf numFmtId="9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right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9" fillId="33" borderId="1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9" fillId="34" borderId="12" xfId="0" applyFont="1" applyFill="1" applyBorder="1" applyAlignment="1">
      <alignment/>
    </xf>
    <xf numFmtId="3" fontId="49" fillId="34" borderId="12" xfId="0" applyNumberFormat="1" applyFont="1" applyFill="1" applyBorder="1" applyAlignment="1">
      <alignment/>
    </xf>
    <xf numFmtId="164" fontId="49" fillId="34" borderId="12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horizontal="right"/>
    </xf>
    <xf numFmtId="165" fontId="49" fillId="33" borderId="0" xfId="0" applyNumberFormat="1" applyFont="1" applyFill="1" applyBorder="1" applyAlignment="1">
      <alignment horizontal="right"/>
    </xf>
    <xf numFmtId="0" fontId="49" fillId="33" borderId="0" xfId="0" applyNumberFormat="1" applyFont="1" applyFill="1" applyBorder="1" applyAlignment="1">
      <alignment horizontal="right"/>
    </xf>
    <xf numFmtId="0" fontId="49" fillId="33" borderId="0" xfId="0" applyNumberFormat="1" applyFont="1" applyFill="1" applyBorder="1" applyAlignment="1">
      <alignment horizontal="right" vertical="top"/>
    </xf>
    <xf numFmtId="3" fontId="49" fillId="33" borderId="0" xfId="0" applyNumberFormat="1" applyFont="1" applyFill="1" applyBorder="1" applyAlignment="1">
      <alignment horizontal="right"/>
    </xf>
    <xf numFmtId="0" fontId="51" fillId="33" borderId="0" xfId="0" applyFont="1" applyFill="1" applyBorder="1" applyAlignment="1">
      <alignment vertical="top"/>
    </xf>
    <xf numFmtId="164" fontId="49" fillId="33" borderId="0" xfId="46" applyNumberFormat="1" applyFont="1" applyFill="1" applyBorder="1" applyAlignment="1">
      <alignment horizontal="right"/>
    </xf>
    <xf numFmtId="0" fontId="52" fillId="33" borderId="13" xfId="0" applyFont="1" applyFill="1" applyBorder="1" applyAlignment="1">
      <alignment/>
    </xf>
    <xf numFmtId="164" fontId="52" fillId="33" borderId="13" xfId="0" applyNumberFormat="1" applyFont="1" applyFill="1" applyBorder="1" applyAlignment="1">
      <alignment/>
    </xf>
    <xf numFmtId="164" fontId="49" fillId="33" borderId="13" xfId="0" applyNumberFormat="1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3" fontId="49" fillId="34" borderId="12" xfId="0" applyNumberFormat="1" applyFont="1" applyFill="1" applyBorder="1" applyAlignment="1">
      <alignment horizontal="right"/>
    </xf>
    <xf numFmtId="164" fontId="49" fillId="34" borderId="12" xfId="0" applyNumberFormat="1" applyFont="1" applyFill="1" applyBorder="1" applyAlignment="1">
      <alignment horizontal="right"/>
    </xf>
    <xf numFmtId="164" fontId="49" fillId="33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165" fontId="49" fillId="34" borderId="12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2" fillId="33" borderId="0" xfId="48" applyFont="1" applyFill="1" applyBorder="1">
      <alignment/>
      <protection/>
    </xf>
    <xf numFmtId="167" fontId="2" fillId="33" borderId="0" xfId="48" applyNumberFormat="1" applyFont="1" applyFill="1" applyBorder="1" applyAlignment="1">
      <alignment/>
      <protection/>
    </xf>
    <xf numFmtId="164" fontId="49" fillId="33" borderId="10" xfId="0" applyNumberFormat="1" applyFont="1" applyFill="1" applyBorder="1" applyAlignment="1">
      <alignment horizontal="left" vertical="top" wrapText="1"/>
    </xf>
    <xf numFmtId="164" fontId="49" fillId="33" borderId="0" xfId="0" applyNumberFormat="1" applyFont="1" applyFill="1" applyBorder="1" applyAlignment="1">
      <alignment horizontal="left" vertical="center"/>
    </xf>
    <xf numFmtId="164" fontId="49" fillId="33" borderId="13" xfId="0" applyNumberFormat="1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2" customHeight="1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  <c r="L5" s="9"/>
    </row>
    <row r="6" spans="1:12" ht="12" customHeight="1">
      <c r="A6" s="48"/>
      <c r="B6" s="46" t="s">
        <v>8</v>
      </c>
      <c r="C6" s="42" t="s">
        <v>9</v>
      </c>
      <c r="D6" s="46" t="s">
        <v>8</v>
      </c>
      <c r="E6" s="42" t="s">
        <v>9</v>
      </c>
      <c r="F6" s="46" t="s">
        <v>8</v>
      </c>
      <c r="G6" s="42" t="s">
        <v>9</v>
      </c>
      <c r="H6" s="46" t="s">
        <v>8</v>
      </c>
      <c r="I6" s="42" t="s">
        <v>9</v>
      </c>
      <c r="J6" s="46" t="s">
        <v>8</v>
      </c>
      <c r="K6" s="42" t="s">
        <v>9</v>
      </c>
      <c r="L6" s="9"/>
    </row>
    <row r="7" spans="1:11" ht="3" customHeight="1">
      <c r="A7" s="12"/>
      <c r="B7" s="13"/>
      <c r="C7" s="43"/>
      <c r="D7" s="13"/>
      <c r="E7" s="43"/>
      <c r="F7" s="13"/>
      <c r="G7" s="43"/>
      <c r="H7" s="13"/>
      <c r="I7" s="43"/>
      <c r="J7" s="13"/>
      <c r="K7" s="43"/>
    </row>
    <row r="8" spans="1:11" s="18" customFormat="1" ht="12" customHeight="1">
      <c r="A8" s="15" t="s">
        <v>7</v>
      </c>
      <c r="B8" s="16">
        <v>8596</v>
      </c>
      <c r="C8" s="37">
        <v>49.69647915823553</v>
      </c>
      <c r="D8" s="16">
        <v>5091</v>
      </c>
      <c r="E8" s="37">
        <v>29.432849627102968</v>
      </c>
      <c r="F8" s="16">
        <v>2303</v>
      </c>
      <c r="G8" s="37">
        <v>13.314447592067989</v>
      </c>
      <c r="H8" s="16">
        <v>1502</v>
      </c>
      <c r="I8" s="37">
        <v>8.683586749147251</v>
      </c>
      <c r="J8" s="16">
        <v>17297</v>
      </c>
      <c r="K8" s="37">
        <v>100</v>
      </c>
    </row>
    <row r="9" spans="1:11" ht="12" customHeight="1">
      <c r="A9" s="19" t="s">
        <v>10</v>
      </c>
      <c r="B9" s="24">
        <v>16</v>
      </c>
      <c r="C9" s="21">
        <v>44.44444444444444</v>
      </c>
      <c r="D9" s="24">
        <v>3</v>
      </c>
      <c r="E9" s="21">
        <v>8.333333333333332</v>
      </c>
      <c r="F9" s="24">
        <v>14</v>
      </c>
      <c r="G9" s="21">
        <v>38.888888888888886</v>
      </c>
      <c r="H9" s="24">
        <v>5</v>
      </c>
      <c r="I9" s="21">
        <v>13.88888888888889</v>
      </c>
      <c r="J9" s="24">
        <v>36</v>
      </c>
      <c r="K9" s="21">
        <v>100</v>
      </c>
    </row>
    <row r="10" spans="1:11" ht="12" customHeight="1">
      <c r="A10" s="19" t="s">
        <v>11</v>
      </c>
      <c r="B10" s="24">
        <v>22</v>
      </c>
      <c r="C10" s="21">
        <v>42.30769230769231</v>
      </c>
      <c r="D10" s="24">
        <v>9</v>
      </c>
      <c r="E10" s="21">
        <v>17.307692307692307</v>
      </c>
      <c r="F10" s="24">
        <v>12</v>
      </c>
      <c r="G10" s="21">
        <v>23.076923076923077</v>
      </c>
      <c r="H10" s="24">
        <v>9</v>
      </c>
      <c r="I10" s="21">
        <v>17.307692307692307</v>
      </c>
      <c r="J10" s="24">
        <v>52</v>
      </c>
      <c r="K10" s="21">
        <v>100</v>
      </c>
    </row>
    <row r="11" spans="1:11" ht="12" customHeight="1">
      <c r="A11" s="19" t="s">
        <v>12</v>
      </c>
      <c r="B11" s="24">
        <v>0</v>
      </c>
      <c r="C11" s="21" t="s">
        <v>45</v>
      </c>
      <c r="D11" s="24">
        <v>0</v>
      </c>
      <c r="E11" s="21" t="s">
        <v>45</v>
      </c>
      <c r="F11" s="24">
        <v>0</v>
      </c>
      <c r="G11" s="21" t="s">
        <v>45</v>
      </c>
      <c r="H11" s="24">
        <v>0</v>
      </c>
      <c r="I11" s="21" t="s">
        <v>45</v>
      </c>
      <c r="J11" s="24">
        <v>0</v>
      </c>
      <c r="K11" s="21" t="s">
        <v>45</v>
      </c>
    </row>
    <row r="12" spans="1:11" ht="12" customHeight="1">
      <c r="A12" s="19" t="s">
        <v>13</v>
      </c>
      <c r="B12" s="24">
        <v>0</v>
      </c>
      <c r="C12" s="21">
        <v>0</v>
      </c>
      <c r="D12" s="24">
        <v>1</v>
      </c>
      <c r="E12" s="21">
        <v>100</v>
      </c>
      <c r="F12" s="24">
        <v>0</v>
      </c>
      <c r="G12" s="21">
        <v>0</v>
      </c>
      <c r="H12" s="24">
        <v>0</v>
      </c>
      <c r="I12" s="21">
        <v>0</v>
      </c>
      <c r="J12" s="24">
        <v>1</v>
      </c>
      <c r="K12" s="21">
        <v>100</v>
      </c>
    </row>
    <row r="13" spans="1:11" ht="12" customHeight="1">
      <c r="A13" s="19" t="s">
        <v>14</v>
      </c>
      <c r="B13" s="24">
        <v>34</v>
      </c>
      <c r="C13" s="21">
        <v>40.476190476190474</v>
      </c>
      <c r="D13" s="24">
        <v>20</v>
      </c>
      <c r="E13" s="21">
        <v>23.80952380952381</v>
      </c>
      <c r="F13" s="24">
        <v>20</v>
      </c>
      <c r="G13" s="21">
        <v>23.80952380952381</v>
      </c>
      <c r="H13" s="24">
        <v>11</v>
      </c>
      <c r="I13" s="21">
        <v>13.095238095238095</v>
      </c>
      <c r="J13" s="24">
        <v>84</v>
      </c>
      <c r="K13" s="21">
        <v>100</v>
      </c>
    </row>
    <row r="14" spans="1:11" ht="12" customHeight="1">
      <c r="A14" s="19" t="s">
        <v>15</v>
      </c>
      <c r="B14" s="24">
        <v>1126</v>
      </c>
      <c r="C14" s="21">
        <v>57.6844262295082</v>
      </c>
      <c r="D14" s="24">
        <v>382</v>
      </c>
      <c r="E14" s="21">
        <v>19.56967213114754</v>
      </c>
      <c r="F14" s="24">
        <v>289</v>
      </c>
      <c r="G14" s="21">
        <v>14.805327868852459</v>
      </c>
      <c r="H14" s="24">
        <v>170</v>
      </c>
      <c r="I14" s="21">
        <v>8.709016393442623</v>
      </c>
      <c r="J14" s="24">
        <v>1952</v>
      </c>
      <c r="K14" s="21">
        <v>100</v>
      </c>
    </row>
    <row r="15" spans="1:11" ht="12" customHeight="1">
      <c r="A15" s="19" t="s">
        <v>16</v>
      </c>
      <c r="B15" s="24">
        <v>0</v>
      </c>
      <c r="C15" s="21" t="s">
        <v>45</v>
      </c>
      <c r="D15" s="24">
        <v>0</v>
      </c>
      <c r="E15" s="21" t="s">
        <v>45</v>
      </c>
      <c r="F15" s="24">
        <v>0</v>
      </c>
      <c r="G15" s="21" t="s">
        <v>45</v>
      </c>
      <c r="H15" s="24">
        <v>0</v>
      </c>
      <c r="I15" s="21" t="s">
        <v>45</v>
      </c>
      <c r="J15" s="24">
        <v>0</v>
      </c>
      <c r="K15" s="21" t="s">
        <v>45</v>
      </c>
    </row>
    <row r="16" spans="1:11" ht="12" customHeight="1">
      <c r="A16" s="19" t="s">
        <v>17</v>
      </c>
      <c r="B16" s="24">
        <v>3053</v>
      </c>
      <c r="C16" s="21">
        <v>58.926848098822624</v>
      </c>
      <c r="D16" s="24">
        <v>1054</v>
      </c>
      <c r="E16" s="21">
        <v>20.343563018722257</v>
      </c>
      <c r="F16" s="24">
        <v>783</v>
      </c>
      <c r="G16" s="21">
        <v>15.112912565141865</v>
      </c>
      <c r="H16" s="24">
        <v>338</v>
      </c>
      <c r="I16" s="21">
        <v>6.523837097085505</v>
      </c>
      <c r="J16" s="24">
        <v>5181</v>
      </c>
      <c r="K16" s="21">
        <v>100.00000000000001</v>
      </c>
    </row>
    <row r="17" spans="1:11" ht="12" customHeight="1">
      <c r="A17" s="19" t="s">
        <v>18</v>
      </c>
      <c r="B17" s="24">
        <v>0</v>
      </c>
      <c r="C17" s="21">
        <v>0</v>
      </c>
      <c r="D17" s="24">
        <v>0</v>
      </c>
      <c r="E17" s="21">
        <v>0</v>
      </c>
      <c r="F17" s="24">
        <v>3</v>
      </c>
      <c r="G17" s="21">
        <v>100</v>
      </c>
      <c r="H17" s="24">
        <v>0</v>
      </c>
      <c r="I17" s="21">
        <v>0</v>
      </c>
      <c r="J17" s="24">
        <v>3</v>
      </c>
      <c r="K17" s="21">
        <v>100</v>
      </c>
    </row>
    <row r="18" spans="1:11" ht="12" customHeight="1">
      <c r="A18" s="19" t="s">
        <v>19</v>
      </c>
      <c r="B18" s="24">
        <v>70</v>
      </c>
      <c r="C18" s="21">
        <v>58.82352941176471</v>
      </c>
      <c r="D18" s="24">
        <v>21</v>
      </c>
      <c r="E18" s="21">
        <v>17.647058823529413</v>
      </c>
      <c r="F18" s="24">
        <v>19</v>
      </c>
      <c r="G18" s="21">
        <v>15.966386554621849</v>
      </c>
      <c r="H18" s="24">
        <v>10</v>
      </c>
      <c r="I18" s="21">
        <v>8.403361344537815</v>
      </c>
      <c r="J18" s="24">
        <v>119</v>
      </c>
      <c r="K18" s="21">
        <v>100</v>
      </c>
    </row>
    <row r="19" spans="1:11" ht="12" customHeight="1">
      <c r="A19" s="19" t="s">
        <v>20</v>
      </c>
      <c r="B19" s="24">
        <v>0</v>
      </c>
      <c r="C19" s="21">
        <v>0</v>
      </c>
      <c r="D19" s="24">
        <v>0</v>
      </c>
      <c r="E19" s="21">
        <v>0</v>
      </c>
      <c r="F19" s="24">
        <v>8</v>
      </c>
      <c r="G19" s="21">
        <v>100</v>
      </c>
      <c r="H19" s="24">
        <v>0</v>
      </c>
      <c r="I19" s="21">
        <v>0</v>
      </c>
      <c r="J19" s="24">
        <v>8</v>
      </c>
      <c r="K19" s="21">
        <v>100</v>
      </c>
    </row>
    <row r="20" spans="1:11" ht="12" customHeight="1">
      <c r="A20" s="19" t="s">
        <v>21</v>
      </c>
      <c r="B20" s="24">
        <v>23</v>
      </c>
      <c r="C20" s="21">
        <v>9.465020576131687</v>
      </c>
      <c r="D20" s="24">
        <v>162</v>
      </c>
      <c r="E20" s="21">
        <v>66.66666666666667</v>
      </c>
      <c r="F20" s="24">
        <v>10</v>
      </c>
      <c r="G20" s="21">
        <v>4.11522633744856</v>
      </c>
      <c r="H20" s="24">
        <v>50</v>
      </c>
      <c r="I20" s="21">
        <v>20.5761316872428</v>
      </c>
      <c r="J20" s="24">
        <v>243</v>
      </c>
      <c r="K20" s="21">
        <v>100</v>
      </c>
    </row>
    <row r="21" spans="1:11" ht="12" customHeight="1">
      <c r="A21" s="19" t="s">
        <v>22</v>
      </c>
      <c r="B21" s="24">
        <v>29</v>
      </c>
      <c r="C21" s="21">
        <v>15.18324607329843</v>
      </c>
      <c r="D21" s="24">
        <v>125</v>
      </c>
      <c r="E21" s="21">
        <v>65.44502617801047</v>
      </c>
      <c r="F21" s="24">
        <v>18</v>
      </c>
      <c r="G21" s="21">
        <v>9.424083769633508</v>
      </c>
      <c r="H21" s="24">
        <v>21</v>
      </c>
      <c r="I21" s="21">
        <v>10.99476439790576</v>
      </c>
      <c r="J21" s="24">
        <v>191</v>
      </c>
      <c r="K21" s="21">
        <v>100</v>
      </c>
    </row>
    <row r="22" spans="1:11" ht="12" customHeight="1">
      <c r="A22" s="19" t="s">
        <v>23</v>
      </c>
      <c r="B22" s="24">
        <v>1427</v>
      </c>
      <c r="C22" s="21">
        <v>50.335097001763664</v>
      </c>
      <c r="D22" s="24">
        <v>935</v>
      </c>
      <c r="E22" s="21">
        <v>32.98059964726631</v>
      </c>
      <c r="F22" s="24">
        <v>277</v>
      </c>
      <c r="G22" s="21">
        <v>9.770723104056437</v>
      </c>
      <c r="H22" s="24">
        <v>237</v>
      </c>
      <c r="I22" s="21">
        <v>8.359788359788359</v>
      </c>
      <c r="J22" s="24">
        <v>2835</v>
      </c>
      <c r="K22" s="21">
        <v>100</v>
      </c>
    </row>
    <row r="23" spans="1:11" ht="12" customHeight="1">
      <c r="A23" s="19" t="s">
        <v>24</v>
      </c>
      <c r="B23" s="24">
        <v>98</v>
      </c>
      <c r="C23" s="21">
        <v>14.916286149162861</v>
      </c>
      <c r="D23" s="24">
        <v>498</v>
      </c>
      <c r="E23" s="21">
        <v>75.79908675799086</v>
      </c>
      <c r="F23" s="24">
        <v>27</v>
      </c>
      <c r="G23" s="21">
        <v>4.10958904109589</v>
      </c>
      <c r="H23" s="24">
        <v>40</v>
      </c>
      <c r="I23" s="21">
        <v>6.0882800608828</v>
      </c>
      <c r="J23" s="24">
        <v>657</v>
      </c>
      <c r="K23" s="21">
        <v>100</v>
      </c>
    </row>
    <row r="24" spans="1:11" ht="12" customHeight="1">
      <c r="A24" s="19" t="s">
        <v>25</v>
      </c>
      <c r="B24" s="24">
        <v>2094</v>
      </c>
      <c r="C24" s="21">
        <v>49.8927805575411</v>
      </c>
      <c r="D24" s="24">
        <v>1341</v>
      </c>
      <c r="E24" s="21">
        <v>31.951393852751966</v>
      </c>
      <c r="F24" s="24">
        <v>455</v>
      </c>
      <c r="G24" s="21">
        <v>10.841076959733142</v>
      </c>
      <c r="H24" s="24">
        <v>368</v>
      </c>
      <c r="I24" s="21">
        <v>8.768167738861091</v>
      </c>
      <c r="J24" s="24">
        <v>4197</v>
      </c>
      <c r="K24" s="21">
        <v>100</v>
      </c>
    </row>
    <row r="25" spans="1:11" ht="12" customHeight="1">
      <c r="A25" s="19" t="s">
        <v>26</v>
      </c>
      <c r="B25" s="24">
        <v>279</v>
      </c>
      <c r="C25" s="21">
        <v>36.328125</v>
      </c>
      <c r="D25" s="24">
        <v>354</v>
      </c>
      <c r="E25" s="21">
        <v>46.09375</v>
      </c>
      <c r="F25" s="24">
        <v>86</v>
      </c>
      <c r="G25" s="21">
        <v>11.197916666666668</v>
      </c>
      <c r="H25" s="24">
        <v>57</v>
      </c>
      <c r="I25" s="21">
        <v>7.421875000000001</v>
      </c>
      <c r="J25" s="24">
        <v>768</v>
      </c>
      <c r="K25" s="21">
        <v>100</v>
      </c>
    </row>
    <row r="26" spans="1:11" ht="12" customHeight="1">
      <c r="A26" s="25" t="s">
        <v>27</v>
      </c>
      <c r="B26" s="24">
        <v>3</v>
      </c>
      <c r="C26" s="21">
        <v>30</v>
      </c>
      <c r="D26" s="24">
        <v>1</v>
      </c>
      <c r="E26" s="21">
        <v>10</v>
      </c>
      <c r="F26" s="24">
        <v>3</v>
      </c>
      <c r="G26" s="21">
        <v>30</v>
      </c>
      <c r="H26" s="24">
        <v>3</v>
      </c>
      <c r="I26" s="21">
        <v>30</v>
      </c>
      <c r="J26" s="24">
        <v>10</v>
      </c>
      <c r="K26" s="21">
        <v>100</v>
      </c>
    </row>
    <row r="27" spans="1:11" ht="12" customHeight="1">
      <c r="A27" s="19" t="s">
        <v>28</v>
      </c>
      <c r="B27" s="24">
        <v>61</v>
      </c>
      <c r="C27" s="21">
        <v>49.19354838709677</v>
      </c>
      <c r="D27" s="24">
        <v>27</v>
      </c>
      <c r="E27" s="21">
        <v>21.774193548387096</v>
      </c>
      <c r="F27" s="24">
        <v>33</v>
      </c>
      <c r="G27" s="21">
        <v>26.61290322580645</v>
      </c>
      <c r="H27" s="24">
        <v>11</v>
      </c>
      <c r="I27" s="21">
        <v>8.870967741935484</v>
      </c>
      <c r="J27" s="24">
        <v>124</v>
      </c>
      <c r="K27" s="21">
        <v>100</v>
      </c>
    </row>
    <row r="28" spans="1:11" ht="12" customHeight="1">
      <c r="A28" s="19" t="s">
        <v>29</v>
      </c>
      <c r="B28" s="24">
        <v>0</v>
      </c>
      <c r="C28" s="21" t="s">
        <v>45</v>
      </c>
      <c r="D28" s="24">
        <v>0</v>
      </c>
      <c r="E28" s="21" t="s">
        <v>45</v>
      </c>
      <c r="F28" s="24">
        <v>0</v>
      </c>
      <c r="G28" s="21" t="s">
        <v>45</v>
      </c>
      <c r="H28" s="24">
        <v>0</v>
      </c>
      <c r="I28" s="21" t="s">
        <v>45</v>
      </c>
      <c r="J28" s="24">
        <v>0</v>
      </c>
      <c r="K28" s="21" t="s">
        <v>45</v>
      </c>
    </row>
    <row r="29" spans="1:11" ht="12" customHeight="1">
      <c r="A29" s="19" t="s">
        <v>30</v>
      </c>
      <c r="B29" s="24">
        <v>0</v>
      </c>
      <c r="C29" s="21">
        <v>0</v>
      </c>
      <c r="D29" s="24">
        <v>0</v>
      </c>
      <c r="E29" s="21">
        <v>0</v>
      </c>
      <c r="F29" s="24">
        <v>1</v>
      </c>
      <c r="G29" s="21">
        <v>100</v>
      </c>
      <c r="H29" s="24">
        <v>0</v>
      </c>
      <c r="I29" s="21">
        <v>0</v>
      </c>
      <c r="J29" s="24">
        <v>1</v>
      </c>
      <c r="K29" s="21">
        <v>100</v>
      </c>
    </row>
    <row r="30" spans="1:11" ht="12" customHeight="1">
      <c r="A30" s="19" t="s">
        <v>31</v>
      </c>
      <c r="B30" s="24">
        <v>22</v>
      </c>
      <c r="C30" s="21">
        <v>6.321839080459769</v>
      </c>
      <c r="D30" s="24">
        <v>18</v>
      </c>
      <c r="E30" s="21">
        <v>5.172413793103448</v>
      </c>
      <c r="F30" s="24">
        <v>196</v>
      </c>
      <c r="G30" s="21">
        <v>56.32183908045977</v>
      </c>
      <c r="H30" s="24">
        <v>112</v>
      </c>
      <c r="I30" s="21">
        <v>32.183908045977006</v>
      </c>
      <c r="J30" s="24">
        <v>348</v>
      </c>
      <c r="K30" s="21">
        <v>100</v>
      </c>
    </row>
    <row r="31" spans="1:11" ht="12" customHeight="1">
      <c r="A31" s="19" t="s">
        <v>32</v>
      </c>
      <c r="B31" s="24">
        <v>0</v>
      </c>
      <c r="C31" s="21">
        <v>0</v>
      </c>
      <c r="D31" s="24">
        <v>0</v>
      </c>
      <c r="E31" s="21">
        <v>0</v>
      </c>
      <c r="F31" s="24">
        <v>4</v>
      </c>
      <c r="G31" s="21">
        <v>80</v>
      </c>
      <c r="H31" s="24">
        <v>1</v>
      </c>
      <c r="I31" s="21">
        <v>20</v>
      </c>
      <c r="J31" s="24">
        <v>5</v>
      </c>
      <c r="K31" s="21">
        <v>100</v>
      </c>
    </row>
    <row r="32" spans="1:11" ht="12.75" customHeight="1">
      <c r="A32" s="19" t="s">
        <v>33</v>
      </c>
      <c r="B32" s="24">
        <v>100</v>
      </c>
      <c r="C32" s="21">
        <v>49.75124378109453</v>
      </c>
      <c r="D32" s="24">
        <v>46</v>
      </c>
      <c r="E32" s="21">
        <v>22.885572139303484</v>
      </c>
      <c r="F32" s="24">
        <v>23</v>
      </c>
      <c r="G32" s="21">
        <v>11.442786069651742</v>
      </c>
      <c r="H32" s="24">
        <v>32</v>
      </c>
      <c r="I32" s="21">
        <v>15.92039800995025</v>
      </c>
      <c r="J32" s="24">
        <v>201</v>
      </c>
      <c r="K32" s="21">
        <v>100</v>
      </c>
    </row>
    <row r="33" spans="1:11" ht="12" customHeight="1">
      <c r="A33" s="19" t="s">
        <v>34</v>
      </c>
      <c r="B33" s="24">
        <v>120</v>
      </c>
      <c r="C33" s="21">
        <v>61.53846153846153</v>
      </c>
      <c r="D33" s="24">
        <v>54</v>
      </c>
      <c r="E33" s="21">
        <v>27.69230769230769</v>
      </c>
      <c r="F33" s="24">
        <v>7</v>
      </c>
      <c r="G33" s="21">
        <v>3.5897435897435894</v>
      </c>
      <c r="H33" s="24">
        <v>14</v>
      </c>
      <c r="I33" s="21">
        <v>7.179487179487179</v>
      </c>
      <c r="J33" s="24">
        <v>195</v>
      </c>
      <c r="K33" s="21">
        <v>99.99999999999999</v>
      </c>
    </row>
    <row r="34" spans="1:11" ht="12" customHeight="1">
      <c r="A34" s="19" t="s">
        <v>35</v>
      </c>
      <c r="B34" s="24">
        <v>3</v>
      </c>
      <c r="C34" s="21">
        <v>16.666666666666664</v>
      </c>
      <c r="D34" s="24">
        <v>3</v>
      </c>
      <c r="E34" s="21">
        <v>16.666666666666664</v>
      </c>
      <c r="F34" s="24">
        <v>7</v>
      </c>
      <c r="G34" s="21">
        <v>38.888888888888886</v>
      </c>
      <c r="H34" s="24">
        <v>5</v>
      </c>
      <c r="I34" s="21">
        <v>27.77777777777778</v>
      </c>
      <c r="J34" s="24">
        <v>18</v>
      </c>
      <c r="K34" s="21">
        <v>100</v>
      </c>
    </row>
    <row r="35" spans="1:11" ht="12" customHeight="1">
      <c r="A35" s="19" t="s">
        <v>36</v>
      </c>
      <c r="B35" s="24">
        <v>2</v>
      </c>
      <c r="C35" s="21">
        <v>66.66666666666667</v>
      </c>
      <c r="D35" s="24">
        <v>0</v>
      </c>
      <c r="E35" s="21">
        <v>0</v>
      </c>
      <c r="F35" s="24">
        <v>1</v>
      </c>
      <c r="G35" s="21">
        <v>33.333333333333336</v>
      </c>
      <c r="H35" s="24">
        <v>0</v>
      </c>
      <c r="I35" s="21">
        <v>0</v>
      </c>
      <c r="J35" s="24">
        <v>3</v>
      </c>
      <c r="K35" s="21">
        <v>100</v>
      </c>
    </row>
    <row r="36" spans="1:11" ht="12" customHeight="1">
      <c r="A36" s="19" t="s">
        <v>37</v>
      </c>
      <c r="B36" s="24">
        <v>12</v>
      </c>
      <c r="C36" s="21">
        <v>20</v>
      </c>
      <c r="D36" s="24">
        <v>34</v>
      </c>
      <c r="E36" s="21">
        <v>56.66666666666667</v>
      </c>
      <c r="F36" s="24">
        <v>6</v>
      </c>
      <c r="G36" s="21">
        <v>10</v>
      </c>
      <c r="H36" s="24">
        <v>8</v>
      </c>
      <c r="I36" s="21">
        <v>13.333333333333334</v>
      </c>
      <c r="J36" s="24">
        <v>60</v>
      </c>
      <c r="K36" s="21">
        <v>100</v>
      </c>
    </row>
    <row r="37" spans="1:11" ht="12" customHeight="1">
      <c r="A37" s="19" t="s">
        <v>38</v>
      </c>
      <c r="B37" s="24">
        <v>2</v>
      </c>
      <c r="C37" s="21">
        <v>40</v>
      </c>
      <c r="D37" s="24">
        <v>3</v>
      </c>
      <c r="E37" s="21">
        <v>60</v>
      </c>
      <c r="F37" s="24">
        <v>1</v>
      </c>
      <c r="G37" s="21">
        <v>20</v>
      </c>
      <c r="H37" s="24">
        <v>0</v>
      </c>
      <c r="I37" s="21">
        <v>0</v>
      </c>
      <c r="J37" s="24">
        <v>5</v>
      </c>
      <c r="K37" s="21">
        <v>100</v>
      </c>
    </row>
    <row r="38" spans="1:11" s="31" customFormat="1" ht="3" customHeight="1">
      <c r="A38" s="27"/>
      <c r="B38" s="28"/>
      <c r="C38" s="28"/>
      <c r="D38" s="30"/>
      <c r="E38" s="44"/>
      <c r="F38" s="45"/>
      <c r="G38" s="44"/>
      <c r="H38" s="45"/>
      <c r="I38" s="44"/>
      <c r="J38" s="45"/>
      <c r="K38" s="44"/>
    </row>
    <row r="39" s="32" customFormat="1" ht="3" customHeight="1"/>
    <row r="40" spans="1:10" ht="12" customHeight="1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" customHeight="1">
      <c r="A41" s="41" t="s">
        <v>46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" customHeight="1">
      <c r="A42" s="40" t="s">
        <v>44</v>
      </c>
      <c r="B42" s="8"/>
      <c r="C42" s="8"/>
      <c r="D42" s="8"/>
      <c r="E42" s="8"/>
      <c r="F42" s="8"/>
      <c r="G42" s="8"/>
      <c r="H42" s="8"/>
      <c r="I42" s="8"/>
      <c r="J42" s="8"/>
    </row>
    <row r="43" ht="12" customHeight="1"/>
    <row r="44" ht="12" customHeight="1"/>
    <row r="45" ht="12" customHeight="1"/>
    <row r="46" ht="12" customHeight="1"/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N15" sqref="N15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2" customHeight="1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</row>
    <row r="6" spans="1:11" ht="12" customHeight="1">
      <c r="A6" s="48"/>
      <c r="B6" s="38" t="s">
        <v>8</v>
      </c>
      <c r="C6" s="42" t="s">
        <v>9</v>
      </c>
      <c r="D6" s="39" t="s">
        <v>8</v>
      </c>
      <c r="E6" s="42" t="s">
        <v>9</v>
      </c>
      <c r="F6" s="39" t="s">
        <v>8</v>
      </c>
      <c r="G6" s="42" t="s">
        <v>9</v>
      </c>
      <c r="H6" s="39" t="s">
        <v>8</v>
      </c>
      <c r="I6" s="42" t="s">
        <v>9</v>
      </c>
      <c r="J6" s="39" t="s">
        <v>8</v>
      </c>
      <c r="K6" s="42" t="s">
        <v>9</v>
      </c>
    </row>
    <row r="7" spans="1:11" ht="3" customHeight="1">
      <c r="A7" s="12"/>
      <c r="B7" s="13"/>
      <c r="C7" s="43"/>
      <c r="D7" s="13"/>
      <c r="E7" s="43"/>
      <c r="F7" s="13"/>
      <c r="G7" s="43"/>
      <c r="H7" s="13"/>
      <c r="I7" s="43"/>
      <c r="J7" s="13"/>
      <c r="K7" s="43"/>
    </row>
    <row r="8" spans="1:11" s="18" customFormat="1" ht="12" customHeight="1">
      <c r="A8" s="15" t="s">
        <v>7</v>
      </c>
      <c r="B8" s="16">
        <v>7856</v>
      </c>
      <c r="C8" s="37">
        <f>(100/J8)*B8</f>
        <v>50.19808306709265</v>
      </c>
      <c r="D8" s="16">
        <v>4612</v>
      </c>
      <c r="E8" s="37">
        <f>(100/J8)*D8</f>
        <v>29.469648562300318</v>
      </c>
      <c r="F8" s="16">
        <v>1931</v>
      </c>
      <c r="G8" s="37">
        <f>(100/J8)*F8</f>
        <v>12.338658146964855</v>
      </c>
      <c r="H8" s="16">
        <v>1478</v>
      </c>
      <c r="I8" s="37">
        <f>(100/J8)*H8</f>
        <v>9.444089456869008</v>
      </c>
      <c r="J8" s="16">
        <v>15650</v>
      </c>
      <c r="K8" s="37">
        <f>(100/J8)*J8</f>
        <v>100</v>
      </c>
    </row>
    <row r="9" spans="1:11" ht="12" customHeight="1">
      <c r="A9" s="19" t="s">
        <v>10</v>
      </c>
      <c r="B9" s="24">
        <v>9</v>
      </c>
      <c r="C9" s="21">
        <f aca="true" t="shared" si="0" ref="C9:C37">(100/J9)*B9</f>
        <v>39.130434782608695</v>
      </c>
      <c r="D9" s="24">
        <v>6</v>
      </c>
      <c r="E9" s="21">
        <f aca="true" t="shared" si="1" ref="E9:E37">(100/J9)*D9</f>
        <v>26.08695652173913</v>
      </c>
      <c r="F9" s="24">
        <v>6</v>
      </c>
      <c r="G9" s="21">
        <f aca="true" t="shared" si="2" ref="G9:G37">(100/J9)*F9</f>
        <v>26.08695652173913</v>
      </c>
      <c r="H9" s="24">
        <v>2</v>
      </c>
      <c r="I9" s="21">
        <f aca="true" t="shared" si="3" ref="I9:I37">(100/J9)*H9</f>
        <v>8.695652173913043</v>
      </c>
      <c r="J9" s="24">
        <v>23</v>
      </c>
      <c r="K9" s="21">
        <f aca="true" t="shared" si="4" ref="K9:K37">(100/J9)*J9</f>
        <v>100</v>
      </c>
    </row>
    <row r="10" spans="1:11" ht="12" customHeight="1">
      <c r="A10" s="19" t="s">
        <v>11</v>
      </c>
      <c r="B10" s="24">
        <v>21</v>
      </c>
      <c r="C10" s="21">
        <f t="shared" si="0"/>
        <v>53.846153846153854</v>
      </c>
      <c r="D10" s="24">
        <v>4</v>
      </c>
      <c r="E10" s="21">
        <f t="shared" si="1"/>
        <v>10.256410256410257</v>
      </c>
      <c r="F10" s="24">
        <v>11</v>
      </c>
      <c r="G10" s="21">
        <f t="shared" si="2"/>
        <v>28.205128205128208</v>
      </c>
      <c r="H10" s="24">
        <v>4</v>
      </c>
      <c r="I10" s="21">
        <f t="shared" si="3"/>
        <v>10.256410256410257</v>
      </c>
      <c r="J10" s="24">
        <v>39</v>
      </c>
      <c r="K10" s="21">
        <f t="shared" si="4"/>
        <v>100.00000000000001</v>
      </c>
    </row>
    <row r="11" spans="1:11" ht="12" customHeight="1">
      <c r="A11" s="19" t="s">
        <v>12</v>
      </c>
      <c r="B11" s="24">
        <v>1</v>
      </c>
      <c r="C11" s="21">
        <f t="shared" si="0"/>
        <v>50</v>
      </c>
      <c r="D11" s="24">
        <v>0</v>
      </c>
      <c r="E11" s="21">
        <f t="shared" si="1"/>
        <v>0</v>
      </c>
      <c r="F11" s="24">
        <v>1</v>
      </c>
      <c r="G11" s="21">
        <f t="shared" si="2"/>
        <v>50</v>
      </c>
      <c r="H11" s="24">
        <v>0</v>
      </c>
      <c r="I11" s="21">
        <f t="shared" si="3"/>
        <v>0</v>
      </c>
      <c r="J11" s="24">
        <v>2</v>
      </c>
      <c r="K11" s="21">
        <f t="shared" si="4"/>
        <v>100</v>
      </c>
    </row>
    <row r="12" spans="1:11" ht="12" customHeight="1">
      <c r="A12" s="19" t="s">
        <v>13</v>
      </c>
      <c r="B12" s="24">
        <v>0</v>
      </c>
      <c r="C12" s="21" t="s">
        <v>45</v>
      </c>
      <c r="D12" s="24">
        <v>0</v>
      </c>
      <c r="E12" s="21" t="s">
        <v>45</v>
      </c>
      <c r="F12" s="24">
        <v>0</v>
      </c>
      <c r="G12" s="21" t="s">
        <v>45</v>
      </c>
      <c r="H12" s="24">
        <v>0</v>
      </c>
      <c r="I12" s="21" t="s">
        <v>45</v>
      </c>
      <c r="J12" s="24">
        <v>0</v>
      </c>
      <c r="K12" s="21" t="s">
        <v>45</v>
      </c>
    </row>
    <row r="13" spans="1:11" ht="12" customHeight="1">
      <c r="A13" s="19" t="s">
        <v>14</v>
      </c>
      <c r="B13" s="24">
        <v>29</v>
      </c>
      <c r="C13" s="21">
        <f t="shared" si="0"/>
        <v>40.27777777777778</v>
      </c>
      <c r="D13" s="24">
        <v>13</v>
      </c>
      <c r="E13" s="21">
        <f t="shared" si="1"/>
        <v>18.055555555555554</v>
      </c>
      <c r="F13" s="24">
        <v>25</v>
      </c>
      <c r="G13" s="21">
        <f t="shared" si="2"/>
        <v>34.72222222222222</v>
      </c>
      <c r="H13" s="24">
        <v>6</v>
      </c>
      <c r="I13" s="21">
        <f t="shared" si="3"/>
        <v>8.333333333333332</v>
      </c>
      <c r="J13" s="24">
        <v>72</v>
      </c>
      <c r="K13" s="21">
        <f t="shared" si="4"/>
        <v>100</v>
      </c>
    </row>
    <row r="14" spans="1:11" ht="12" customHeight="1">
      <c r="A14" s="19" t="s">
        <v>15</v>
      </c>
      <c r="B14" s="24">
        <v>1097</v>
      </c>
      <c r="C14" s="21">
        <f t="shared" si="0"/>
        <v>58.38211814795103</v>
      </c>
      <c r="D14" s="24">
        <v>353</v>
      </c>
      <c r="E14" s="21">
        <f t="shared" si="1"/>
        <v>18.78658861096328</v>
      </c>
      <c r="F14" s="24">
        <v>286</v>
      </c>
      <c r="G14" s="21">
        <f t="shared" si="2"/>
        <v>15.220862160723788</v>
      </c>
      <c r="H14" s="24">
        <v>160</v>
      </c>
      <c r="I14" s="21">
        <f t="shared" si="3"/>
        <v>8.51516764236296</v>
      </c>
      <c r="J14" s="24">
        <v>1879</v>
      </c>
      <c r="K14" s="21">
        <f t="shared" si="4"/>
        <v>100</v>
      </c>
    </row>
    <row r="15" spans="1:11" ht="12" customHeight="1">
      <c r="A15" s="19" t="s">
        <v>16</v>
      </c>
      <c r="B15" s="24">
        <v>0</v>
      </c>
      <c r="C15" s="21" t="s">
        <v>45</v>
      </c>
      <c r="D15" s="24">
        <v>0</v>
      </c>
      <c r="E15" s="21" t="s">
        <v>45</v>
      </c>
      <c r="F15" s="24">
        <v>0</v>
      </c>
      <c r="G15" s="21" t="s">
        <v>45</v>
      </c>
      <c r="H15" s="24">
        <v>0</v>
      </c>
      <c r="I15" s="21" t="s">
        <v>45</v>
      </c>
      <c r="J15" s="24">
        <v>0</v>
      </c>
      <c r="K15" s="21" t="s">
        <v>45</v>
      </c>
    </row>
    <row r="16" spans="1:11" ht="12" customHeight="1">
      <c r="A16" s="19" t="s">
        <v>17</v>
      </c>
      <c r="B16" s="24">
        <v>2791</v>
      </c>
      <c r="C16" s="21">
        <f t="shared" si="0"/>
        <v>60.254749568221065</v>
      </c>
      <c r="D16" s="24">
        <v>910</v>
      </c>
      <c r="E16" s="21">
        <f t="shared" si="1"/>
        <v>19.645941278065628</v>
      </c>
      <c r="F16" s="24">
        <v>658</v>
      </c>
      <c r="G16" s="21">
        <f t="shared" si="2"/>
        <v>14.20552677029361</v>
      </c>
      <c r="H16" s="24">
        <v>318</v>
      </c>
      <c r="I16" s="21">
        <f t="shared" si="3"/>
        <v>6.865284974093264</v>
      </c>
      <c r="J16" s="24">
        <v>4632</v>
      </c>
      <c r="K16" s="21">
        <f t="shared" si="4"/>
        <v>100</v>
      </c>
    </row>
    <row r="17" spans="1:11" ht="12" customHeight="1">
      <c r="A17" s="19" t="s">
        <v>18</v>
      </c>
      <c r="B17" s="24">
        <v>2</v>
      </c>
      <c r="C17" s="21">
        <f t="shared" si="0"/>
        <v>28.571428571428573</v>
      </c>
      <c r="D17" s="24">
        <v>0</v>
      </c>
      <c r="E17" s="21">
        <f t="shared" si="1"/>
        <v>0</v>
      </c>
      <c r="F17" s="24">
        <v>5</v>
      </c>
      <c r="G17" s="21">
        <f t="shared" si="2"/>
        <v>71.42857142857143</v>
      </c>
      <c r="H17" s="24">
        <v>0</v>
      </c>
      <c r="I17" s="21">
        <f t="shared" si="3"/>
        <v>0</v>
      </c>
      <c r="J17" s="24">
        <v>7</v>
      </c>
      <c r="K17" s="21">
        <f t="shared" si="4"/>
        <v>100</v>
      </c>
    </row>
    <row r="18" spans="1:11" ht="12" customHeight="1">
      <c r="A18" s="19" t="s">
        <v>19</v>
      </c>
      <c r="B18" s="24">
        <v>63</v>
      </c>
      <c r="C18" s="21">
        <f t="shared" si="0"/>
        <v>60</v>
      </c>
      <c r="D18" s="24">
        <v>27</v>
      </c>
      <c r="E18" s="21">
        <f t="shared" si="1"/>
        <v>25.71428571428571</v>
      </c>
      <c r="F18" s="24">
        <v>10</v>
      </c>
      <c r="G18" s="21">
        <f t="shared" si="2"/>
        <v>9.523809523809524</v>
      </c>
      <c r="H18" s="24">
        <v>5</v>
      </c>
      <c r="I18" s="21">
        <f t="shared" si="3"/>
        <v>4.761904761904762</v>
      </c>
      <c r="J18" s="24">
        <v>105</v>
      </c>
      <c r="K18" s="21">
        <f t="shared" si="4"/>
        <v>100</v>
      </c>
    </row>
    <row r="19" spans="1:11" ht="12" customHeight="1">
      <c r="A19" s="19" t="s">
        <v>20</v>
      </c>
      <c r="B19" s="24">
        <v>2</v>
      </c>
      <c r="C19" s="21">
        <f t="shared" si="0"/>
        <v>22.22222222222222</v>
      </c>
      <c r="D19" s="24">
        <v>2</v>
      </c>
      <c r="E19" s="21">
        <f t="shared" si="1"/>
        <v>22.22222222222222</v>
      </c>
      <c r="F19" s="24">
        <v>3</v>
      </c>
      <c r="G19" s="21">
        <f t="shared" si="2"/>
        <v>33.33333333333333</v>
      </c>
      <c r="H19" s="24">
        <v>2</v>
      </c>
      <c r="I19" s="21">
        <f t="shared" si="3"/>
        <v>22.22222222222222</v>
      </c>
      <c r="J19" s="24">
        <v>9</v>
      </c>
      <c r="K19" s="21">
        <f t="shared" si="4"/>
        <v>100</v>
      </c>
    </row>
    <row r="20" spans="1:11" ht="12" customHeight="1">
      <c r="A20" s="19" t="s">
        <v>21</v>
      </c>
      <c r="B20" s="24">
        <v>36</v>
      </c>
      <c r="C20" s="21">
        <f t="shared" si="0"/>
        <v>14.516129032258064</v>
      </c>
      <c r="D20" s="24">
        <v>150</v>
      </c>
      <c r="E20" s="21">
        <f t="shared" si="1"/>
        <v>60.48387096774193</v>
      </c>
      <c r="F20" s="24">
        <v>9</v>
      </c>
      <c r="G20" s="21">
        <f t="shared" si="2"/>
        <v>3.629032258064516</v>
      </c>
      <c r="H20" s="24">
        <v>55</v>
      </c>
      <c r="I20" s="21">
        <f t="shared" si="3"/>
        <v>22.177419354838708</v>
      </c>
      <c r="J20" s="24">
        <v>248</v>
      </c>
      <c r="K20" s="21">
        <f t="shared" si="4"/>
        <v>100</v>
      </c>
    </row>
    <row r="21" spans="1:11" ht="12" customHeight="1">
      <c r="A21" s="19" t="s">
        <v>22</v>
      </c>
      <c r="B21" s="24">
        <v>43</v>
      </c>
      <c r="C21" s="21">
        <f t="shared" si="0"/>
        <v>19.36936936936937</v>
      </c>
      <c r="D21" s="24">
        <v>131</v>
      </c>
      <c r="E21" s="21">
        <f t="shared" si="1"/>
        <v>59.00900900900901</v>
      </c>
      <c r="F21" s="24">
        <v>11</v>
      </c>
      <c r="G21" s="21">
        <f t="shared" si="2"/>
        <v>4.954954954954955</v>
      </c>
      <c r="H21" s="24">
        <v>43</v>
      </c>
      <c r="I21" s="21">
        <f t="shared" si="3"/>
        <v>19.36936936936937</v>
      </c>
      <c r="J21" s="24">
        <v>222</v>
      </c>
      <c r="K21" s="21">
        <f t="shared" si="4"/>
        <v>100</v>
      </c>
    </row>
    <row r="22" spans="1:11" ht="12" customHeight="1">
      <c r="A22" s="19" t="s">
        <v>23</v>
      </c>
      <c r="B22" s="24">
        <v>1181</v>
      </c>
      <c r="C22" s="21">
        <f t="shared" si="0"/>
        <v>49.044850498338874</v>
      </c>
      <c r="D22" s="24">
        <v>778</v>
      </c>
      <c r="E22" s="21">
        <f t="shared" si="1"/>
        <v>32.308970099667775</v>
      </c>
      <c r="F22" s="24">
        <v>224</v>
      </c>
      <c r="G22" s="21">
        <f t="shared" si="2"/>
        <v>9.30232558139535</v>
      </c>
      <c r="H22" s="24">
        <v>265</v>
      </c>
      <c r="I22" s="21">
        <f t="shared" si="3"/>
        <v>11.00498338870432</v>
      </c>
      <c r="J22" s="24">
        <v>2408</v>
      </c>
      <c r="K22" s="21">
        <f t="shared" si="4"/>
        <v>100</v>
      </c>
    </row>
    <row r="23" spans="1:11" ht="12" customHeight="1">
      <c r="A23" s="19" t="s">
        <v>24</v>
      </c>
      <c r="B23" s="24">
        <v>84</v>
      </c>
      <c r="C23" s="21">
        <f t="shared" si="0"/>
        <v>14.141414141414142</v>
      </c>
      <c r="D23" s="24">
        <v>459</v>
      </c>
      <c r="E23" s="21">
        <f t="shared" si="1"/>
        <v>77.27272727272728</v>
      </c>
      <c r="F23" s="24">
        <v>22</v>
      </c>
      <c r="G23" s="21">
        <f t="shared" si="2"/>
        <v>3.703703703703704</v>
      </c>
      <c r="H23" s="24">
        <v>35</v>
      </c>
      <c r="I23" s="21">
        <f t="shared" si="3"/>
        <v>5.892255892255893</v>
      </c>
      <c r="J23" s="24">
        <v>594</v>
      </c>
      <c r="K23" s="21">
        <f t="shared" si="4"/>
        <v>100</v>
      </c>
    </row>
    <row r="24" spans="1:11" ht="12" customHeight="1">
      <c r="A24" s="19" t="s">
        <v>25</v>
      </c>
      <c r="B24" s="24">
        <v>1948</v>
      </c>
      <c r="C24" s="21">
        <f t="shared" si="0"/>
        <v>50</v>
      </c>
      <c r="D24" s="24">
        <v>1277</v>
      </c>
      <c r="E24" s="21">
        <f t="shared" si="1"/>
        <v>32.77720739219713</v>
      </c>
      <c r="F24" s="24">
        <v>381</v>
      </c>
      <c r="G24" s="21">
        <f t="shared" si="2"/>
        <v>9.779260780287474</v>
      </c>
      <c r="H24" s="24">
        <v>374</v>
      </c>
      <c r="I24" s="21">
        <f t="shared" si="3"/>
        <v>9.599589322381929</v>
      </c>
      <c r="J24" s="24">
        <v>3896</v>
      </c>
      <c r="K24" s="21">
        <f t="shared" si="4"/>
        <v>100</v>
      </c>
    </row>
    <row r="25" spans="1:11" ht="12" customHeight="1">
      <c r="A25" s="19" t="s">
        <v>26</v>
      </c>
      <c r="B25" s="24">
        <v>262</v>
      </c>
      <c r="C25" s="21">
        <f t="shared" si="0"/>
        <v>41.58730158730158</v>
      </c>
      <c r="D25" s="24">
        <v>281</v>
      </c>
      <c r="E25" s="21">
        <f t="shared" si="1"/>
        <v>44.6031746031746</v>
      </c>
      <c r="F25" s="24">
        <v>64</v>
      </c>
      <c r="G25" s="21">
        <f t="shared" si="2"/>
        <v>10.158730158730158</v>
      </c>
      <c r="H25" s="24">
        <v>39</v>
      </c>
      <c r="I25" s="21">
        <f t="shared" si="3"/>
        <v>6.19047619047619</v>
      </c>
      <c r="J25" s="24">
        <v>630</v>
      </c>
      <c r="K25" s="21">
        <f t="shared" si="4"/>
        <v>100</v>
      </c>
    </row>
    <row r="26" spans="1:11" ht="12" customHeight="1">
      <c r="A26" s="25" t="s">
        <v>27</v>
      </c>
      <c r="B26" s="24">
        <v>1</v>
      </c>
      <c r="C26" s="21">
        <f t="shared" si="0"/>
        <v>50</v>
      </c>
      <c r="D26" s="24">
        <v>0</v>
      </c>
      <c r="E26" s="21">
        <f t="shared" si="1"/>
        <v>0</v>
      </c>
      <c r="F26" s="24">
        <v>1</v>
      </c>
      <c r="G26" s="21">
        <f t="shared" si="2"/>
        <v>50</v>
      </c>
      <c r="H26" s="24">
        <v>0</v>
      </c>
      <c r="I26" s="21">
        <f t="shared" si="3"/>
        <v>0</v>
      </c>
      <c r="J26" s="24">
        <v>2</v>
      </c>
      <c r="K26" s="21">
        <f t="shared" si="4"/>
        <v>100</v>
      </c>
    </row>
    <row r="27" spans="1:11" ht="12" customHeight="1">
      <c r="A27" s="19" t="s">
        <v>28</v>
      </c>
      <c r="B27" s="24">
        <v>55</v>
      </c>
      <c r="C27" s="21">
        <f t="shared" si="0"/>
        <v>48.67256637168142</v>
      </c>
      <c r="D27" s="24">
        <v>38</v>
      </c>
      <c r="E27" s="21">
        <f t="shared" si="1"/>
        <v>33.6283185840708</v>
      </c>
      <c r="F27" s="24">
        <v>14</v>
      </c>
      <c r="G27" s="21">
        <f t="shared" si="2"/>
        <v>12.389380530973451</v>
      </c>
      <c r="H27" s="24">
        <v>11</v>
      </c>
      <c r="I27" s="21">
        <f t="shared" si="3"/>
        <v>9.734513274336283</v>
      </c>
      <c r="J27" s="24">
        <v>113</v>
      </c>
      <c r="K27" s="21">
        <f t="shared" si="4"/>
        <v>100</v>
      </c>
    </row>
    <row r="28" spans="1:11" ht="12" customHeight="1">
      <c r="A28" s="19" t="s">
        <v>29</v>
      </c>
      <c r="B28" s="24">
        <v>0</v>
      </c>
      <c r="C28" s="21" t="s">
        <v>45</v>
      </c>
      <c r="D28" s="24">
        <v>0</v>
      </c>
      <c r="E28" s="21" t="s">
        <v>45</v>
      </c>
      <c r="F28" s="24">
        <v>0</v>
      </c>
      <c r="G28" s="21" t="s">
        <v>45</v>
      </c>
      <c r="H28" s="24">
        <v>0</v>
      </c>
      <c r="I28" s="21" t="s">
        <v>45</v>
      </c>
      <c r="J28" s="24">
        <v>0</v>
      </c>
      <c r="K28" s="21" t="s">
        <v>45</v>
      </c>
    </row>
    <row r="29" spans="1:11" ht="12" customHeight="1">
      <c r="A29" s="19" t="s">
        <v>30</v>
      </c>
      <c r="B29" s="24">
        <v>0</v>
      </c>
      <c r="C29" s="21" t="s">
        <v>45</v>
      </c>
      <c r="D29" s="24">
        <v>0</v>
      </c>
      <c r="E29" s="21" t="s">
        <v>45</v>
      </c>
      <c r="F29" s="24">
        <v>0</v>
      </c>
      <c r="G29" s="21" t="s">
        <v>45</v>
      </c>
      <c r="H29" s="24">
        <v>0</v>
      </c>
      <c r="I29" s="21" t="s">
        <v>45</v>
      </c>
      <c r="J29" s="24">
        <v>0</v>
      </c>
      <c r="K29" s="21" t="s">
        <v>45</v>
      </c>
    </row>
    <row r="30" spans="1:11" ht="12" customHeight="1">
      <c r="A30" s="19" t="s">
        <v>31</v>
      </c>
      <c r="B30" s="24">
        <v>18</v>
      </c>
      <c r="C30" s="21">
        <f t="shared" si="0"/>
        <v>6</v>
      </c>
      <c r="D30" s="24">
        <v>17</v>
      </c>
      <c r="E30" s="21">
        <f t="shared" si="1"/>
        <v>5.666666666666666</v>
      </c>
      <c r="F30" s="24">
        <v>155</v>
      </c>
      <c r="G30" s="21">
        <f t="shared" si="2"/>
        <v>51.666666666666664</v>
      </c>
      <c r="H30" s="24">
        <v>113</v>
      </c>
      <c r="I30" s="21">
        <f t="shared" si="3"/>
        <v>37.666666666666664</v>
      </c>
      <c r="J30" s="24">
        <v>300</v>
      </c>
      <c r="K30" s="21">
        <f t="shared" si="4"/>
        <v>100</v>
      </c>
    </row>
    <row r="31" spans="1:11" ht="12" customHeight="1">
      <c r="A31" s="19" t="s">
        <v>32</v>
      </c>
      <c r="B31" s="24">
        <v>1</v>
      </c>
      <c r="C31" s="21">
        <f t="shared" si="0"/>
        <v>33.333333333333336</v>
      </c>
      <c r="D31" s="24">
        <v>0</v>
      </c>
      <c r="E31" s="21">
        <f t="shared" si="1"/>
        <v>0</v>
      </c>
      <c r="F31" s="24">
        <v>1</v>
      </c>
      <c r="G31" s="21">
        <f t="shared" si="2"/>
        <v>33.333333333333336</v>
      </c>
      <c r="H31" s="24">
        <v>1</v>
      </c>
      <c r="I31" s="21">
        <f t="shared" si="3"/>
        <v>33.333333333333336</v>
      </c>
      <c r="J31" s="24">
        <v>3</v>
      </c>
      <c r="K31" s="21">
        <f t="shared" si="4"/>
        <v>100</v>
      </c>
    </row>
    <row r="32" spans="1:11" ht="12.75" customHeight="1">
      <c r="A32" s="19" t="s">
        <v>33</v>
      </c>
      <c r="B32" s="24">
        <v>94</v>
      </c>
      <c r="C32" s="21">
        <f t="shared" si="0"/>
        <v>47</v>
      </c>
      <c r="D32" s="24">
        <v>66</v>
      </c>
      <c r="E32" s="21">
        <f t="shared" si="1"/>
        <v>33</v>
      </c>
      <c r="F32" s="24">
        <v>15</v>
      </c>
      <c r="G32" s="21">
        <f t="shared" si="2"/>
        <v>7.5</v>
      </c>
      <c r="H32" s="24">
        <v>26</v>
      </c>
      <c r="I32" s="21">
        <f t="shared" si="3"/>
        <v>13</v>
      </c>
      <c r="J32" s="24">
        <v>200</v>
      </c>
      <c r="K32" s="21">
        <f t="shared" si="4"/>
        <v>100</v>
      </c>
    </row>
    <row r="33" spans="1:11" ht="12" customHeight="1">
      <c r="A33" s="19" t="s">
        <v>34</v>
      </c>
      <c r="B33" s="24">
        <v>92</v>
      </c>
      <c r="C33" s="21">
        <f t="shared" si="0"/>
        <v>51.111111111111114</v>
      </c>
      <c r="D33" s="24">
        <v>69</v>
      </c>
      <c r="E33" s="21">
        <f t="shared" si="1"/>
        <v>38.333333333333336</v>
      </c>
      <c r="F33" s="24">
        <v>12</v>
      </c>
      <c r="G33" s="21">
        <f t="shared" si="2"/>
        <v>6.666666666666667</v>
      </c>
      <c r="H33" s="24">
        <v>7</v>
      </c>
      <c r="I33" s="21">
        <f t="shared" si="3"/>
        <v>3.8888888888888893</v>
      </c>
      <c r="J33" s="24">
        <v>180</v>
      </c>
      <c r="K33" s="21">
        <f t="shared" si="4"/>
        <v>100</v>
      </c>
    </row>
    <row r="34" spans="1:11" ht="12" customHeight="1">
      <c r="A34" s="19" t="s">
        <v>35</v>
      </c>
      <c r="B34" s="24">
        <v>5</v>
      </c>
      <c r="C34" s="21">
        <f t="shared" si="0"/>
        <v>19.23076923076923</v>
      </c>
      <c r="D34" s="24">
        <v>7</v>
      </c>
      <c r="E34" s="21">
        <f t="shared" si="1"/>
        <v>26.923076923076923</v>
      </c>
      <c r="F34" s="24">
        <v>11</v>
      </c>
      <c r="G34" s="21">
        <f t="shared" si="2"/>
        <v>42.30769230769231</v>
      </c>
      <c r="H34" s="24">
        <v>3</v>
      </c>
      <c r="I34" s="21">
        <f t="shared" si="3"/>
        <v>11.538461538461538</v>
      </c>
      <c r="J34" s="24">
        <v>26</v>
      </c>
      <c r="K34" s="21">
        <f t="shared" si="4"/>
        <v>100</v>
      </c>
    </row>
    <row r="35" spans="1:11" ht="12" customHeight="1">
      <c r="A35" s="19" t="s">
        <v>36</v>
      </c>
      <c r="B35" s="24">
        <v>3</v>
      </c>
      <c r="C35" s="21">
        <f t="shared" si="0"/>
        <v>50</v>
      </c>
      <c r="D35" s="24">
        <v>3</v>
      </c>
      <c r="E35" s="21">
        <f t="shared" si="1"/>
        <v>50</v>
      </c>
      <c r="F35" s="24">
        <v>0</v>
      </c>
      <c r="G35" s="21">
        <f t="shared" si="2"/>
        <v>0</v>
      </c>
      <c r="H35" s="24">
        <v>0</v>
      </c>
      <c r="I35" s="21">
        <f t="shared" si="3"/>
        <v>0</v>
      </c>
      <c r="J35" s="24">
        <v>6</v>
      </c>
      <c r="K35" s="21">
        <f t="shared" si="4"/>
        <v>100</v>
      </c>
    </row>
    <row r="36" spans="1:11" ht="12" customHeight="1">
      <c r="A36" s="19" t="s">
        <v>37</v>
      </c>
      <c r="B36" s="24">
        <v>17</v>
      </c>
      <c r="C36" s="21">
        <f t="shared" si="0"/>
        <v>35.41666666666667</v>
      </c>
      <c r="D36" s="24">
        <v>20</v>
      </c>
      <c r="E36" s="21">
        <f t="shared" si="1"/>
        <v>41.66666666666667</v>
      </c>
      <c r="F36" s="24">
        <v>3</v>
      </c>
      <c r="G36" s="21">
        <f t="shared" si="2"/>
        <v>6.25</v>
      </c>
      <c r="H36" s="24">
        <v>8</v>
      </c>
      <c r="I36" s="21">
        <f t="shared" si="3"/>
        <v>16.666666666666668</v>
      </c>
      <c r="J36" s="24">
        <v>48</v>
      </c>
      <c r="K36" s="21">
        <f t="shared" si="4"/>
        <v>100</v>
      </c>
    </row>
    <row r="37" spans="1:11" ht="12" customHeight="1">
      <c r="A37" s="19" t="s">
        <v>38</v>
      </c>
      <c r="B37" s="24">
        <v>1</v>
      </c>
      <c r="C37" s="21">
        <f t="shared" si="0"/>
        <v>16.666666666666668</v>
      </c>
      <c r="D37" s="24">
        <v>1</v>
      </c>
      <c r="E37" s="21">
        <f t="shared" si="1"/>
        <v>16.666666666666668</v>
      </c>
      <c r="F37" s="24">
        <v>3</v>
      </c>
      <c r="G37" s="21">
        <f t="shared" si="2"/>
        <v>50</v>
      </c>
      <c r="H37" s="24">
        <v>1</v>
      </c>
      <c r="I37" s="21">
        <f t="shared" si="3"/>
        <v>16.666666666666668</v>
      </c>
      <c r="J37" s="24">
        <v>6</v>
      </c>
      <c r="K37" s="21">
        <f t="shared" si="4"/>
        <v>100</v>
      </c>
    </row>
    <row r="38" spans="1:11" s="31" customFormat="1" ht="3" customHeight="1">
      <c r="A38" s="27"/>
      <c r="B38" s="28"/>
      <c r="C38" s="28"/>
      <c r="D38" s="30"/>
      <c r="E38" s="44"/>
      <c r="F38" s="45"/>
      <c r="G38" s="44"/>
      <c r="H38" s="45"/>
      <c r="I38" s="44"/>
      <c r="J38" s="45"/>
      <c r="K38" s="44"/>
    </row>
    <row r="39" s="32" customFormat="1" ht="3" customHeight="1"/>
    <row r="40" spans="1:10" ht="12" customHeight="1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" customHeight="1">
      <c r="A41" s="41" t="s">
        <v>46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" customHeight="1">
      <c r="A42" s="40" t="s">
        <v>44</v>
      </c>
      <c r="B42" s="8"/>
      <c r="C42" s="8"/>
      <c r="D42" s="8"/>
      <c r="E42" s="8"/>
      <c r="F42" s="8"/>
      <c r="G42" s="8"/>
      <c r="H42" s="8"/>
      <c r="I42" s="8"/>
      <c r="J42" s="8"/>
    </row>
    <row r="43" ht="12" customHeight="1"/>
    <row r="44" ht="12" customHeight="1"/>
    <row r="45" ht="12" customHeight="1"/>
    <row r="46" ht="12" customHeight="1"/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5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  <c r="L5" s="9"/>
    </row>
    <row r="6" spans="1:12" ht="12" customHeight="1">
      <c r="A6" s="48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0" ht="3" customHeight="1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" customHeight="1">
      <c r="A8" s="15" t="s">
        <v>7</v>
      </c>
      <c r="B8" s="16">
        <v>8455</v>
      </c>
      <c r="C8" s="37">
        <f>(B8/J8)*100</f>
        <v>51.25795695665353</v>
      </c>
      <c r="D8" s="16">
        <v>4805</v>
      </c>
      <c r="E8" s="37">
        <f>(D8/J8)*100</f>
        <v>29.13003940588057</v>
      </c>
      <c r="F8" s="16">
        <v>1940</v>
      </c>
      <c r="G8" s="37">
        <f>(F8/J8)*100</f>
        <v>11.761139739314943</v>
      </c>
      <c r="H8" s="16">
        <v>1482</v>
      </c>
      <c r="I8" s="37">
        <f>(H8/J8)*100</f>
        <v>8.98454076993028</v>
      </c>
      <c r="J8" s="16">
        <v>16495</v>
      </c>
      <c r="K8" s="37">
        <f>(J8/J8)*100</f>
        <v>100</v>
      </c>
    </row>
    <row r="9" spans="1:11" ht="12" customHeight="1">
      <c r="A9" s="19" t="s">
        <v>10</v>
      </c>
      <c r="B9" s="20">
        <v>10</v>
      </c>
      <c r="C9" s="35">
        <f aca="true" t="shared" si="0" ref="C9:C37">(B9/J9)*100</f>
        <v>43.47826086956522</v>
      </c>
      <c r="D9" s="20">
        <v>4</v>
      </c>
      <c r="E9" s="35">
        <f aca="true" t="shared" si="1" ref="E9:E37">(D9/J9)*100</f>
        <v>17.391304347826086</v>
      </c>
      <c r="F9" s="20">
        <v>6</v>
      </c>
      <c r="G9" s="35">
        <f aca="true" t="shared" si="2" ref="G9:G37">(F9/J9)*100</f>
        <v>26.08695652173913</v>
      </c>
      <c r="H9" s="20">
        <v>3</v>
      </c>
      <c r="I9" s="35">
        <f>(H9/J9)*100</f>
        <v>13.043478260869565</v>
      </c>
      <c r="J9" s="20">
        <v>23</v>
      </c>
      <c r="K9" s="35">
        <f aca="true" t="shared" si="3" ref="K9:K37">(J9/J9)*100</f>
        <v>100</v>
      </c>
    </row>
    <row r="10" spans="1:11" ht="12" customHeight="1">
      <c r="A10" s="19" t="s">
        <v>11</v>
      </c>
      <c r="B10" s="20">
        <v>19</v>
      </c>
      <c r="C10" s="35">
        <f t="shared" si="0"/>
        <v>43.18181818181818</v>
      </c>
      <c r="D10" s="20">
        <v>16</v>
      </c>
      <c r="E10" s="35">
        <f t="shared" si="1"/>
        <v>36.36363636363637</v>
      </c>
      <c r="F10" s="20">
        <v>2</v>
      </c>
      <c r="G10" s="35">
        <f t="shared" si="2"/>
        <v>4.545454545454546</v>
      </c>
      <c r="H10" s="20">
        <v>7</v>
      </c>
      <c r="I10" s="35">
        <f>(H10/J10)*100</f>
        <v>15.909090909090908</v>
      </c>
      <c r="J10" s="20">
        <v>44</v>
      </c>
      <c r="K10" s="35">
        <f t="shared" si="3"/>
        <v>100</v>
      </c>
    </row>
    <row r="11" spans="1:11" ht="12" customHeight="1">
      <c r="A11" s="19" t="s">
        <v>12</v>
      </c>
      <c r="B11" s="22">
        <v>0</v>
      </c>
      <c r="C11" s="22" t="s">
        <v>45</v>
      </c>
      <c r="D11" s="22">
        <v>0</v>
      </c>
      <c r="E11" s="22" t="s">
        <v>45</v>
      </c>
      <c r="F11" s="22">
        <v>0</v>
      </c>
      <c r="G11" s="22" t="s">
        <v>45</v>
      </c>
      <c r="H11" s="22">
        <v>0</v>
      </c>
      <c r="I11" s="22" t="s">
        <v>45</v>
      </c>
      <c r="J11" s="22">
        <v>0</v>
      </c>
      <c r="K11" s="22" t="s">
        <v>45</v>
      </c>
    </row>
    <row r="12" spans="1:11" ht="12" customHeight="1">
      <c r="A12" s="19" t="s">
        <v>13</v>
      </c>
      <c r="B12" s="23">
        <v>3</v>
      </c>
      <c r="C12" s="35">
        <f t="shared" si="0"/>
        <v>75</v>
      </c>
      <c r="D12" s="23">
        <v>1</v>
      </c>
      <c r="E12" s="35">
        <f t="shared" si="1"/>
        <v>25</v>
      </c>
      <c r="F12" s="23">
        <v>0</v>
      </c>
      <c r="G12" s="35">
        <f t="shared" si="2"/>
        <v>0</v>
      </c>
      <c r="H12" s="23">
        <v>0</v>
      </c>
      <c r="I12" s="35">
        <f>(H12/J12)*100</f>
        <v>0</v>
      </c>
      <c r="J12" s="23">
        <v>4</v>
      </c>
      <c r="K12" s="35">
        <f t="shared" si="3"/>
        <v>100</v>
      </c>
    </row>
    <row r="13" spans="1:11" ht="12" customHeight="1">
      <c r="A13" s="19" t="s">
        <v>14</v>
      </c>
      <c r="B13" s="20">
        <v>39</v>
      </c>
      <c r="C13" s="35">
        <f t="shared" si="0"/>
        <v>52</v>
      </c>
      <c r="D13" s="20">
        <v>15</v>
      </c>
      <c r="E13" s="35">
        <f t="shared" si="1"/>
        <v>20</v>
      </c>
      <c r="F13" s="20">
        <v>16</v>
      </c>
      <c r="G13" s="35">
        <f t="shared" si="2"/>
        <v>21.333333333333336</v>
      </c>
      <c r="H13" s="20">
        <v>5</v>
      </c>
      <c r="I13" s="35">
        <f>(H13/J13)*100</f>
        <v>6.666666666666667</v>
      </c>
      <c r="J13" s="20">
        <v>75</v>
      </c>
      <c r="K13" s="35">
        <f t="shared" si="3"/>
        <v>100</v>
      </c>
    </row>
    <row r="14" spans="1:11" ht="12" customHeight="1">
      <c r="A14" s="19" t="s">
        <v>15</v>
      </c>
      <c r="B14" s="24">
        <v>1304</v>
      </c>
      <c r="C14" s="35">
        <f t="shared" si="0"/>
        <v>59.54337899543379</v>
      </c>
      <c r="D14" s="20">
        <v>432</v>
      </c>
      <c r="E14" s="35">
        <f t="shared" si="1"/>
        <v>19.726027397260275</v>
      </c>
      <c r="F14" s="20">
        <v>273</v>
      </c>
      <c r="G14" s="35">
        <f t="shared" si="2"/>
        <v>12.465753424657535</v>
      </c>
      <c r="H14" s="20">
        <v>200</v>
      </c>
      <c r="I14" s="35">
        <f>(H14/J14)*100</f>
        <v>9.1324200913242</v>
      </c>
      <c r="J14" s="24">
        <v>2190</v>
      </c>
      <c r="K14" s="35">
        <f t="shared" si="3"/>
        <v>100</v>
      </c>
    </row>
    <row r="15" spans="1:11" ht="12" customHeight="1">
      <c r="A15" s="19" t="s">
        <v>16</v>
      </c>
      <c r="B15" s="22">
        <v>0</v>
      </c>
      <c r="C15" s="22" t="s">
        <v>45</v>
      </c>
      <c r="D15" s="22">
        <v>0</v>
      </c>
      <c r="E15" s="22" t="s">
        <v>45</v>
      </c>
      <c r="F15" s="22">
        <v>0</v>
      </c>
      <c r="G15" s="22" t="s">
        <v>45</v>
      </c>
      <c r="H15" s="22">
        <v>0</v>
      </c>
      <c r="I15" s="22" t="s">
        <v>45</v>
      </c>
      <c r="J15" s="22">
        <v>0</v>
      </c>
      <c r="K15" s="22" t="s">
        <v>45</v>
      </c>
    </row>
    <row r="16" spans="1:11" ht="12" customHeight="1">
      <c r="A16" s="19" t="s">
        <v>17</v>
      </c>
      <c r="B16" s="24">
        <v>2969</v>
      </c>
      <c r="C16" s="35">
        <f t="shared" si="0"/>
        <v>61.87994997915798</v>
      </c>
      <c r="D16" s="20">
        <v>899</v>
      </c>
      <c r="E16" s="35">
        <f t="shared" si="1"/>
        <v>18.73697373905794</v>
      </c>
      <c r="F16" s="20">
        <v>671</v>
      </c>
      <c r="G16" s="35">
        <f t="shared" si="2"/>
        <v>13.984993747394746</v>
      </c>
      <c r="H16" s="20">
        <v>295</v>
      </c>
      <c r="I16" s="35">
        <f aca="true" t="shared" si="4" ref="I16:I28">(H16/J16)*100</f>
        <v>6.148395164651938</v>
      </c>
      <c r="J16" s="24">
        <v>4798</v>
      </c>
      <c r="K16" s="35">
        <f t="shared" si="3"/>
        <v>100</v>
      </c>
    </row>
    <row r="17" spans="1:11" ht="12" customHeight="1">
      <c r="A17" s="19" t="s">
        <v>18</v>
      </c>
      <c r="B17" s="20">
        <v>1</v>
      </c>
      <c r="C17" s="35">
        <f t="shared" si="0"/>
        <v>16.666666666666664</v>
      </c>
      <c r="D17" s="20">
        <v>2</v>
      </c>
      <c r="E17" s="35">
        <f t="shared" si="1"/>
        <v>33.33333333333333</v>
      </c>
      <c r="F17" s="20">
        <v>3</v>
      </c>
      <c r="G17" s="35">
        <f t="shared" si="2"/>
        <v>50</v>
      </c>
      <c r="H17" s="20">
        <v>0</v>
      </c>
      <c r="I17" s="35">
        <f t="shared" si="4"/>
        <v>0</v>
      </c>
      <c r="J17" s="20">
        <v>6</v>
      </c>
      <c r="K17" s="35">
        <f t="shared" si="3"/>
        <v>100</v>
      </c>
    </row>
    <row r="18" spans="1:11" ht="12" customHeight="1">
      <c r="A18" s="19" t="s">
        <v>19</v>
      </c>
      <c r="B18" s="20">
        <v>51</v>
      </c>
      <c r="C18" s="35">
        <f t="shared" si="0"/>
        <v>56.666666666666664</v>
      </c>
      <c r="D18" s="20">
        <v>18</v>
      </c>
      <c r="E18" s="35">
        <f t="shared" si="1"/>
        <v>20</v>
      </c>
      <c r="F18" s="20">
        <v>13</v>
      </c>
      <c r="G18" s="35">
        <f t="shared" si="2"/>
        <v>14.444444444444443</v>
      </c>
      <c r="H18" s="20">
        <v>8</v>
      </c>
      <c r="I18" s="35">
        <f t="shared" si="4"/>
        <v>8.88888888888889</v>
      </c>
      <c r="J18" s="20">
        <v>90</v>
      </c>
      <c r="K18" s="35">
        <f t="shared" si="3"/>
        <v>100</v>
      </c>
    </row>
    <row r="19" spans="1:11" ht="12" customHeight="1">
      <c r="A19" s="19" t="s">
        <v>20</v>
      </c>
      <c r="B19" s="20">
        <v>1</v>
      </c>
      <c r="C19" s="35">
        <f t="shared" si="0"/>
        <v>7.6923076923076925</v>
      </c>
      <c r="D19" s="20">
        <v>0</v>
      </c>
      <c r="E19" s="35">
        <f t="shared" si="1"/>
        <v>0</v>
      </c>
      <c r="F19" s="20">
        <v>9</v>
      </c>
      <c r="G19" s="35">
        <f t="shared" si="2"/>
        <v>69.23076923076923</v>
      </c>
      <c r="H19" s="20">
        <v>3</v>
      </c>
      <c r="I19" s="35">
        <f t="shared" si="4"/>
        <v>23.076923076923077</v>
      </c>
      <c r="J19" s="20">
        <v>13</v>
      </c>
      <c r="K19" s="35">
        <f t="shared" si="3"/>
        <v>100</v>
      </c>
    </row>
    <row r="20" spans="1:11" ht="12" customHeight="1">
      <c r="A20" s="19" t="s">
        <v>21</v>
      </c>
      <c r="B20" s="20">
        <v>22</v>
      </c>
      <c r="C20" s="35">
        <f t="shared" si="0"/>
        <v>11.224489795918368</v>
      </c>
      <c r="D20" s="20">
        <v>119</v>
      </c>
      <c r="E20" s="35">
        <f t="shared" si="1"/>
        <v>60.71428571428571</v>
      </c>
      <c r="F20" s="20">
        <v>8</v>
      </c>
      <c r="G20" s="35">
        <f t="shared" si="2"/>
        <v>4.081632653061225</v>
      </c>
      <c r="H20" s="20">
        <v>50</v>
      </c>
      <c r="I20" s="35">
        <f t="shared" si="4"/>
        <v>25.510204081632654</v>
      </c>
      <c r="J20" s="20">
        <v>196</v>
      </c>
      <c r="K20" s="35">
        <f t="shared" si="3"/>
        <v>100</v>
      </c>
    </row>
    <row r="21" spans="1:11" ht="12" customHeight="1">
      <c r="A21" s="19" t="s">
        <v>22</v>
      </c>
      <c r="B21" s="20">
        <v>20</v>
      </c>
      <c r="C21" s="35">
        <f t="shared" si="0"/>
        <v>13.333333333333334</v>
      </c>
      <c r="D21" s="20">
        <v>91</v>
      </c>
      <c r="E21" s="35">
        <f t="shared" si="1"/>
        <v>60.66666666666667</v>
      </c>
      <c r="F21" s="20">
        <v>7</v>
      </c>
      <c r="G21" s="35">
        <f t="shared" si="2"/>
        <v>4.666666666666667</v>
      </c>
      <c r="H21" s="20">
        <v>33</v>
      </c>
      <c r="I21" s="35">
        <f t="shared" si="4"/>
        <v>22</v>
      </c>
      <c r="J21" s="20">
        <v>150</v>
      </c>
      <c r="K21" s="35">
        <f t="shared" si="3"/>
        <v>100</v>
      </c>
    </row>
    <row r="22" spans="1:11" ht="12" customHeight="1">
      <c r="A22" s="19" t="s">
        <v>23</v>
      </c>
      <c r="B22" s="20">
        <v>1169</v>
      </c>
      <c r="C22" s="35">
        <f t="shared" si="0"/>
        <v>48.89167712254287</v>
      </c>
      <c r="D22" s="20">
        <v>815</v>
      </c>
      <c r="E22" s="35">
        <f t="shared" si="1"/>
        <v>34.08615641990799</v>
      </c>
      <c r="F22" s="20">
        <v>209</v>
      </c>
      <c r="G22" s="35">
        <f t="shared" si="2"/>
        <v>8.741112505227939</v>
      </c>
      <c r="H22" s="20">
        <v>231</v>
      </c>
      <c r="I22" s="35">
        <f t="shared" si="4"/>
        <v>9.661229611041405</v>
      </c>
      <c r="J22" s="24">
        <v>2391</v>
      </c>
      <c r="K22" s="35">
        <f t="shared" si="3"/>
        <v>100</v>
      </c>
    </row>
    <row r="23" spans="1:11" ht="12" customHeight="1">
      <c r="A23" s="19" t="s">
        <v>24</v>
      </c>
      <c r="B23" s="20">
        <v>79</v>
      </c>
      <c r="C23" s="35">
        <f t="shared" si="0"/>
        <v>11.634756995581737</v>
      </c>
      <c r="D23" s="20">
        <v>537</v>
      </c>
      <c r="E23" s="35">
        <f t="shared" si="1"/>
        <v>79.08689248895435</v>
      </c>
      <c r="F23" s="20">
        <v>17</v>
      </c>
      <c r="G23" s="35">
        <f t="shared" si="2"/>
        <v>2.503681885125184</v>
      </c>
      <c r="H23" s="20">
        <v>54</v>
      </c>
      <c r="I23" s="35">
        <f t="shared" si="4"/>
        <v>7.952871870397643</v>
      </c>
      <c r="J23" s="20">
        <v>679</v>
      </c>
      <c r="K23" s="35">
        <f t="shared" si="3"/>
        <v>100</v>
      </c>
    </row>
    <row r="24" spans="1:11" ht="12" customHeight="1">
      <c r="A24" s="19" t="s">
        <v>25</v>
      </c>
      <c r="B24" s="24">
        <v>2144</v>
      </c>
      <c r="C24" s="35">
        <f t="shared" si="0"/>
        <v>50.51837888784166</v>
      </c>
      <c r="D24" s="24">
        <v>1377</v>
      </c>
      <c r="E24" s="35">
        <f t="shared" si="1"/>
        <v>32.44580584354383</v>
      </c>
      <c r="F24" s="20">
        <v>408</v>
      </c>
      <c r="G24" s="35">
        <f t="shared" si="2"/>
        <v>9.613572101790764</v>
      </c>
      <c r="H24" s="20">
        <v>377</v>
      </c>
      <c r="I24" s="35">
        <f t="shared" si="4"/>
        <v>8.883129123468427</v>
      </c>
      <c r="J24" s="24">
        <v>4244</v>
      </c>
      <c r="K24" s="35">
        <f t="shared" si="3"/>
        <v>100</v>
      </c>
    </row>
    <row r="25" spans="1:11" ht="12" customHeight="1">
      <c r="A25" s="19" t="s">
        <v>26</v>
      </c>
      <c r="B25" s="20">
        <v>319</v>
      </c>
      <c r="C25" s="35">
        <f t="shared" si="0"/>
        <v>43.63885088919289</v>
      </c>
      <c r="D25" s="20">
        <v>322</v>
      </c>
      <c r="E25" s="35">
        <f t="shared" si="1"/>
        <v>44.04924760601915</v>
      </c>
      <c r="F25" s="20">
        <v>50</v>
      </c>
      <c r="G25" s="35">
        <f t="shared" si="2"/>
        <v>6.839945280437757</v>
      </c>
      <c r="H25" s="20">
        <v>52</v>
      </c>
      <c r="I25" s="35">
        <f t="shared" si="4"/>
        <v>7.113543091655266</v>
      </c>
      <c r="J25" s="20">
        <v>731</v>
      </c>
      <c r="K25" s="35">
        <f t="shared" si="3"/>
        <v>100</v>
      </c>
    </row>
    <row r="26" spans="1:11" ht="12" customHeight="1">
      <c r="A26" s="25" t="s">
        <v>27</v>
      </c>
      <c r="B26" s="26">
        <v>1</v>
      </c>
      <c r="C26" s="35">
        <f t="shared" si="0"/>
        <v>50</v>
      </c>
      <c r="D26" s="26">
        <v>0</v>
      </c>
      <c r="E26" s="35">
        <f t="shared" si="1"/>
        <v>0</v>
      </c>
      <c r="F26" s="26">
        <v>1</v>
      </c>
      <c r="G26" s="35">
        <f t="shared" si="2"/>
        <v>50</v>
      </c>
      <c r="H26" s="26">
        <v>1</v>
      </c>
      <c r="I26" s="35">
        <f t="shared" si="4"/>
        <v>50</v>
      </c>
      <c r="J26" s="26">
        <v>2</v>
      </c>
      <c r="K26" s="35">
        <f t="shared" si="3"/>
        <v>100</v>
      </c>
    </row>
    <row r="27" spans="1:11" ht="12" customHeight="1">
      <c r="A27" s="19" t="s">
        <v>28</v>
      </c>
      <c r="B27" s="20">
        <v>60</v>
      </c>
      <c r="C27" s="35">
        <f t="shared" si="0"/>
        <v>51.28205128205128</v>
      </c>
      <c r="D27" s="20">
        <v>27</v>
      </c>
      <c r="E27" s="35">
        <f t="shared" si="1"/>
        <v>23.076923076923077</v>
      </c>
      <c r="F27" s="20">
        <v>23</v>
      </c>
      <c r="G27" s="35">
        <f t="shared" si="2"/>
        <v>19.65811965811966</v>
      </c>
      <c r="H27" s="20">
        <v>15</v>
      </c>
      <c r="I27" s="35">
        <f t="shared" si="4"/>
        <v>12.82051282051282</v>
      </c>
      <c r="J27" s="20">
        <v>117</v>
      </c>
      <c r="K27" s="35">
        <f t="shared" si="3"/>
        <v>100</v>
      </c>
    </row>
    <row r="28" spans="1:11" ht="12" customHeight="1">
      <c r="A28" s="19" t="s">
        <v>29</v>
      </c>
      <c r="B28" s="20">
        <v>0</v>
      </c>
      <c r="C28" s="35">
        <f t="shared" si="0"/>
        <v>0</v>
      </c>
      <c r="D28" s="20">
        <v>1</v>
      </c>
      <c r="E28" s="35">
        <f t="shared" si="1"/>
        <v>100</v>
      </c>
      <c r="F28" s="20">
        <v>0</v>
      </c>
      <c r="G28" s="35">
        <f t="shared" si="2"/>
        <v>0</v>
      </c>
      <c r="H28" s="20">
        <v>0</v>
      </c>
      <c r="I28" s="35">
        <f t="shared" si="4"/>
        <v>0</v>
      </c>
      <c r="J28" s="20">
        <v>1</v>
      </c>
      <c r="K28" s="35">
        <f t="shared" si="3"/>
        <v>100</v>
      </c>
    </row>
    <row r="29" spans="1:11" ht="12" customHeight="1">
      <c r="A29" s="19" t="s">
        <v>30</v>
      </c>
      <c r="B29" s="20">
        <v>0</v>
      </c>
      <c r="C29" s="22" t="s">
        <v>45</v>
      </c>
      <c r="D29" s="20">
        <v>0</v>
      </c>
      <c r="E29" s="22" t="s">
        <v>45</v>
      </c>
      <c r="F29" s="20">
        <v>0</v>
      </c>
      <c r="G29" s="22" t="s">
        <v>45</v>
      </c>
      <c r="H29" s="20">
        <v>0</v>
      </c>
      <c r="I29" s="22" t="s">
        <v>45</v>
      </c>
      <c r="J29" s="20">
        <v>0</v>
      </c>
      <c r="K29" s="22" t="s">
        <v>45</v>
      </c>
    </row>
    <row r="30" spans="1:11" ht="12" customHeight="1">
      <c r="A30" s="19" t="s">
        <v>31</v>
      </c>
      <c r="B30" s="20">
        <v>19</v>
      </c>
      <c r="C30" s="35">
        <f t="shared" si="0"/>
        <v>6.333333333333334</v>
      </c>
      <c r="D30" s="20">
        <v>11</v>
      </c>
      <c r="E30" s="35">
        <f t="shared" si="1"/>
        <v>3.6666666666666665</v>
      </c>
      <c r="F30" s="20">
        <v>171</v>
      </c>
      <c r="G30" s="35">
        <f t="shared" si="2"/>
        <v>56.99999999999999</v>
      </c>
      <c r="H30" s="20">
        <v>102</v>
      </c>
      <c r="I30" s="35">
        <f aca="true" t="shared" si="5" ref="I30:I37">(H30/J30)*100</f>
        <v>34</v>
      </c>
      <c r="J30" s="20">
        <v>300</v>
      </c>
      <c r="K30" s="35">
        <f t="shared" si="3"/>
        <v>100</v>
      </c>
    </row>
    <row r="31" spans="1:11" ht="12" customHeight="1">
      <c r="A31" s="19" t="s">
        <v>32</v>
      </c>
      <c r="B31" s="20">
        <v>1</v>
      </c>
      <c r="C31" s="35">
        <f t="shared" si="0"/>
        <v>50</v>
      </c>
      <c r="D31" s="20">
        <v>0</v>
      </c>
      <c r="E31" s="35">
        <f t="shared" si="1"/>
        <v>0</v>
      </c>
      <c r="F31" s="20">
        <v>1</v>
      </c>
      <c r="G31" s="35">
        <f t="shared" si="2"/>
        <v>50</v>
      </c>
      <c r="H31" s="20">
        <v>0</v>
      </c>
      <c r="I31" s="35">
        <f t="shared" si="5"/>
        <v>0</v>
      </c>
      <c r="J31" s="20">
        <v>2</v>
      </c>
      <c r="K31" s="35">
        <f t="shared" si="3"/>
        <v>100</v>
      </c>
    </row>
    <row r="32" spans="1:11" ht="12" customHeight="1">
      <c r="A32" s="19" t="s">
        <v>33</v>
      </c>
      <c r="B32" s="20">
        <v>76</v>
      </c>
      <c r="C32" s="35">
        <f t="shared" si="0"/>
        <v>52.41379310344828</v>
      </c>
      <c r="D32" s="20">
        <v>27</v>
      </c>
      <c r="E32" s="35">
        <f t="shared" si="1"/>
        <v>18.620689655172416</v>
      </c>
      <c r="F32" s="20">
        <v>24</v>
      </c>
      <c r="G32" s="35">
        <f t="shared" si="2"/>
        <v>16.551724137931036</v>
      </c>
      <c r="H32" s="20">
        <v>18</v>
      </c>
      <c r="I32" s="35">
        <f t="shared" si="5"/>
        <v>12.413793103448276</v>
      </c>
      <c r="J32" s="20">
        <v>145</v>
      </c>
      <c r="K32" s="35">
        <f t="shared" si="3"/>
        <v>100</v>
      </c>
    </row>
    <row r="33" spans="1:11" ht="12" customHeight="1">
      <c r="A33" s="19" t="s">
        <v>34</v>
      </c>
      <c r="B33" s="20">
        <v>130</v>
      </c>
      <c r="C33" s="35">
        <f t="shared" si="0"/>
        <v>59.63302752293578</v>
      </c>
      <c r="D33" s="20">
        <v>64</v>
      </c>
      <c r="E33" s="35">
        <f t="shared" si="1"/>
        <v>29.357798165137616</v>
      </c>
      <c r="F33" s="20">
        <v>9</v>
      </c>
      <c r="G33" s="35">
        <f t="shared" si="2"/>
        <v>4.128440366972478</v>
      </c>
      <c r="H33" s="20">
        <v>15</v>
      </c>
      <c r="I33" s="35">
        <f t="shared" si="5"/>
        <v>6.8807339449541285</v>
      </c>
      <c r="J33" s="20">
        <v>218</v>
      </c>
      <c r="K33" s="35">
        <f t="shared" si="3"/>
        <v>100</v>
      </c>
    </row>
    <row r="34" spans="1:11" ht="12" customHeight="1">
      <c r="A34" s="19" t="s">
        <v>35</v>
      </c>
      <c r="B34" s="20">
        <v>5</v>
      </c>
      <c r="C34" s="35">
        <f t="shared" si="0"/>
        <v>20.833333333333336</v>
      </c>
      <c r="D34" s="20">
        <v>1</v>
      </c>
      <c r="E34" s="35">
        <f t="shared" si="1"/>
        <v>4.166666666666666</v>
      </c>
      <c r="F34" s="20">
        <v>11</v>
      </c>
      <c r="G34" s="35">
        <f t="shared" si="2"/>
        <v>45.83333333333333</v>
      </c>
      <c r="H34" s="20">
        <v>7</v>
      </c>
      <c r="I34" s="35">
        <f t="shared" si="5"/>
        <v>29.166666666666668</v>
      </c>
      <c r="J34" s="20">
        <v>24</v>
      </c>
      <c r="K34" s="35">
        <f t="shared" si="3"/>
        <v>100</v>
      </c>
    </row>
    <row r="35" spans="1:11" ht="12" customHeight="1">
      <c r="A35" s="19" t="s">
        <v>36</v>
      </c>
      <c r="B35" s="20">
        <v>2</v>
      </c>
      <c r="C35" s="35">
        <f t="shared" si="0"/>
        <v>40</v>
      </c>
      <c r="D35" s="20">
        <v>3</v>
      </c>
      <c r="E35" s="35">
        <f t="shared" si="1"/>
        <v>60</v>
      </c>
      <c r="F35" s="20">
        <v>0</v>
      </c>
      <c r="G35" s="35">
        <f t="shared" si="2"/>
        <v>0</v>
      </c>
      <c r="H35" s="20">
        <v>0</v>
      </c>
      <c r="I35" s="35">
        <f t="shared" si="5"/>
        <v>0</v>
      </c>
      <c r="J35" s="20">
        <v>5</v>
      </c>
      <c r="K35" s="35">
        <f t="shared" si="3"/>
        <v>100</v>
      </c>
    </row>
    <row r="36" spans="1:11" ht="12" customHeight="1">
      <c r="A36" s="19" t="s">
        <v>37</v>
      </c>
      <c r="B36" s="20">
        <v>11</v>
      </c>
      <c r="C36" s="35">
        <f t="shared" si="0"/>
        <v>24.444444444444443</v>
      </c>
      <c r="D36" s="20">
        <v>22</v>
      </c>
      <c r="E36" s="35">
        <f t="shared" si="1"/>
        <v>48.888888888888886</v>
      </c>
      <c r="F36" s="20">
        <v>7</v>
      </c>
      <c r="G36" s="35">
        <f t="shared" si="2"/>
        <v>15.555555555555555</v>
      </c>
      <c r="H36" s="20">
        <v>5</v>
      </c>
      <c r="I36" s="35">
        <f t="shared" si="5"/>
        <v>11.11111111111111</v>
      </c>
      <c r="J36" s="20">
        <v>45</v>
      </c>
      <c r="K36" s="35">
        <f t="shared" si="3"/>
        <v>100</v>
      </c>
    </row>
    <row r="37" spans="1:11" ht="12" customHeight="1">
      <c r="A37" s="19" t="s">
        <v>38</v>
      </c>
      <c r="B37" s="20">
        <v>0</v>
      </c>
      <c r="C37" s="35">
        <f t="shared" si="0"/>
        <v>0</v>
      </c>
      <c r="D37" s="20">
        <v>1</v>
      </c>
      <c r="E37" s="35">
        <f t="shared" si="1"/>
        <v>50</v>
      </c>
      <c r="F37" s="20">
        <v>1</v>
      </c>
      <c r="G37" s="35">
        <f t="shared" si="2"/>
        <v>50</v>
      </c>
      <c r="H37" s="20">
        <v>1</v>
      </c>
      <c r="I37" s="35">
        <f t="shared" si="5"/>
        <v>50</v>
      </c>
      <c r="J37" s="20">
        <v>2</v>
      </c>
      <c r="K37" s="35">
        <f t="shared" si="3"/>
        <v>100</v>
      </c>
    </row>
    <row r="38" spans="1:11" s="31" customFormat="1" ht="3" customHeight="1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30"/>
    </row>
    <row r="39" s="32" customFormat="1" ht="3" customHeight="1"/>
    <row r="40" spans="1:10" ht="12" customHeight="1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" customHeight="1">
      <c r="A41" s="41" t="s">
        <v>46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" customHeight="1">
      <c r="A42" s="40" t="s">
        <v>44</v>
      </c>
      <c r="B42" s="8"/>
      <c r="C42" s="8"/>
      <c r="D42" s="8"/>
      <c r="E42" s="8"/>
      <c r="F42" s="8"/>
      <c r="G42" s="8"/>
      <c r="H42" s="8"/>
      <c r="I42" s="8"/>
      <c r="J42" s="8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5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  <c r="L5" s="9"/>
    </row>
    <row r="6" spans="1:12" ht="12" customHeight="1">
      <c r="A6" s="48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0" ht="3" customHeight="1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" customHeight="1">
      <c r="A8" s="15" t="s">
        <v>7</v>
      </c>
      <c r="B8" s="16">
        <v>8054</v>
      </c>
      <c r="C8" s="17">
        <f>(B8/J8)*100</f>
        <v>50.94244149272612</v>
      </c>
      <c r="D8" s="16">
        <v>4756</v>
      </c>
      <c r="E8" s="17">
        <f>(D8/J8)*100</f>
        <v>30.082226438962685</v>
      </c>
      <c r="F8" s="16">
        <v>1763</v>
      </c>
      <c r="G8" s="17">
        <f>(F8/J8)*100</f>
        <v>11.151170145477545</v>
      </c>
      <c r="H8" s="16">
        <v>1389</v>
      </c>
      <c r="I8" s="17">
        <f>(H8/J8)*100</f>
        <v>8.785578747628083</v>
      </c>
      <c r="J8" s="16">
        <v>15810</v>
      </c>
      <c r="K8" s="17">
        <f>(J8/J8)*100</f>
        <v>100</v>
      </c>
    </row>
    <row r="9" spans="1:11" ht="12" customHeight="1">
      <c r="A9" s="19" t="s">
        <v>10</v>
      </c>
      <c r="B9" s="20">
        <v>9</v>
      </c>
      <c r="C9" s="35">
        <f aca="true" t="shared" si="0" ref="C9:C36">(B9/J9)*100</f>
        <v>40.909090909090914</v>
      </c>
      <c r="D9" s="20">
        <v>3</v>
      </c>
      <c r="E9" s="35">
        <f aca="true" t="shared" si="1" ref="E9:E36">(D9/J9)*100</f>
        <v>13.636363636363635</v>
      </c>
      <c r="F9" s="20">
        <v>6</v>
      </c>
      <c r="G9" s="35">
        <f aca="true" t="shared" si="2" ref="G9:G37">(F9/J9)*100</f>
        <v>27.27272727272727</v>
      </c>
      <c r="H9" s="20">
        <v>5</v>
      </c>
      <c r="I9" s="35">
        <f aca="true" t="shared" si="3" ref="I9:I36">(H9/J9)*100</f>
        <v>22.727272727272727</v>
      </c>
      <c r="J9" s="20">
        <v>22</v>
      </c>
      <c r="K9" s="35">
        <f aca="true" t="shared" si="4" ref="K9:K36">(J9/J9)*100</f>
        <v>100</v>
      </c>
    </row>
    <row r="10" spans="1:11" ht="12" customHeight="1">
      <c r="A10" s="19" t="s">
        <v>11</v>
      </c>
      <c r="B10" s="20">
        <v>22</v>
      </c>
      <c r="C10" s="35">
        <f t="shared" si="0"/>
        <v>47.82608695652174</v>
      </c>
      <c r="D10" s="20">
        <v>8</v>
      </c>
      <c r="E10" s="35">
        <f t="shared" si="1"/>
        <v>17.391304347826086</v>
      </c>
      <c r="F10" s="20">
        <v>10</v>
      </c>
      <c r="G10" s="35">
        <f t="shared" si="2"/>
        <v>21.73913043478261</v>
      </c>
      <c r="H10" s="20">
        <v>7</v>
      </c>
      <c r="I10" s="35">
        <f t="shared" si="3"/>
        <v>15.217391304347828</v>
      </c>
      <c r="J10" s="20">
        <v>46</v>
      </c>
      <c r="K10" s="35">
        <f t="shared" si="4"/>
        <v>100</v>
      </c>
    </row>
    <row r="11" spans="1:11" ht="12" customHeight="1">
      <c r="A11" s="19" t="s">
        <v>12</v>
      </c>
      <c r="B11" s="22">
        <v>0</v>
      </c>
      <c r="C11" s="22" t="s">
        <v>45</v>
      </c>
      <c r="D11" s="22">
        <v>0</v>
      </c>
      <c r="E11" s="22" t="s">
        <v>45</v>
      </c>
      <c r="F11" s="22">
        <v>0</v>
      </c>
      <c r="G11" s="22" t="s">
        <v>45</v>
      </c>
      <c r="H11" s="22">
        <v>0</v>
      </c>
      <c r="I11" s="22" t="s">
        <v>45</v>
      </c>
      <c r="J11" s="22">
        <v>0</v>
      </c>
      <c r="K11" s="22" t="s">
        <v>45</v>
      </c>
    </row>
    <row r="12" spans="1:11" ht="12" customHeight="1">
      <c r="A12" s="19" t="s">
        <v>13</v>
      </c>
      <c r="B12" s="23">
        <v>1</v>
      </c>
      <c r="C12" s="35">
        <f t="shared" si="0"/>
        <v>50</v>
      </c>
      <c r="D12" s="23">
        <v>1</v>
      </c>
      <c r="E12" s="35">
        <f t="shared" si="1"/>
        <v>50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2</v>
      </c>
      <c r="K12" s="35">
        <f t="shared" si="4"/>
        <v>100</v>
      </c>
    </row>
    <row r="13" spans="1:11" ht="12" customHeight="1">
      <c r="A13" s="19" t="s">
        <v>14</v>
      </c>
      <c r="B13" s="20">
        <v>42</v>
      </c>
      <c r="C13" s="35">
        <f t="shared" si="0"/>
        <v>51.85185185185185</v>
      </c>
      <c r="D13" s="20">
        <v>15</v>
      </c>
      <c r="E13" s="35">
        <f t="shared" si="1"/>
        <v>18.51851851851852</v>
      </c>
      <c r="F13" s="20">
        <v>20</v>
      </c>
      <c r="G13" s="35">
        <f t="shared" si="2"/>
        <v>24.691358024691358</v>
      </c>
      <c r="H13" s="20">
        <v>4</v>
      </c>
      <c r="I13" s="35">
        <f t="shared" si="3"/>
        <v>4.938271604938271</v>
      </c>
      <c r="J13" s="20">
        <v>81</v>
      </c>
      <c r="K13" s="35">
        <f t="shared" si="4"/>
        <v>100</v>
      </c>
    </row>
    <row r="14" spans="1:11" ht="12" customHeight="1">
      <c r="A14" s="19" t="s">
        <v>15</v>
      </c>
      <c r="B14" s="36">
        <v>1218</v>
      </c>
      <c r="C14" s="35">
        <f t="shared" si="0"/>
        <v>59.47265625</v>
      </c>
      <c r="D14" s="20">
        <v>442</v>
      </c>
      <c r="E14" s="35">
        <f t="shared" si="1"/>
        <v>21.58203125</v>
      </c>
      <c r="F14" s="20">
        <v>254</v>
      </c>
      <c r="G14" s="35">
        <f t="shared" si="2"/>
        <v>12.40234375</v>
      </c>
      <c r="H14" s="20">
        <v>148</v>
      </c>
      <c r="I14" s="35">
        <f t="shared" si="3"/>
        <v>7.2265625</v>
      </c>
      <c r="J14" s="24">
        <v>2048</v>
      </c>
      <c r="K14" s="35">
        <f t="shared" si="4"/>
        <v>100</v>
      </c>
    </row>
    <row r="15" spans="1:11" ht="12" customHeight="1">
      <c r="A15" s="19" t="s">
        <v>16</v>
      </c>
      <c r="B15" s="22">
        <v>0</v>
      </c>
      <c r="C15" s="22" t="s">
        <v>45</v>
      </c>
      <c r="D15" s="22">
        <v>0</v>
      </c>
      <c r="E15" s="22" t="s">
        <v>45</v>
      </c>
      <c r="F15" s="22">
        <v>0</v>
      </c>
      <c r="G15" s="22" t="s">
        <v>45</v>
      </c>
      <c r="H15" s="22">
        <v>0</v>
      </c>
      <c r="I15" s="22" t="s">
        <v>45</v>
      </c>
      <c r="J15" s="22">
        <v>0</v>
      </c>
      <c r="K15" s="22" t="s">
        <v>45</v>
      </c>
    </row>
    <row r="16" spans="1:11" ht="12" customHeight="1">
      <c r="A16" s="19" t="s">
        <v>17</v>
      </c>
      <c r="B16" s="36">
        <v>2802</v>
      </c>
      <c r="C16" s="35">
        <f t="shared" si="0"/>
        <v>60.952795301283444</v>
      </c>
      <c r="D16" s="20">
        <v>921</v>
      </c>
      <c r="E16" s="35">
        <f t="shared" si="1"/>
        <v>20.034805307809442</v>
      </c>
      <c r="F16" s="20">
        <v>588</v>
      </c>
      <c r="G16" s="35">
        <f t="shared" si="2"/>
        <v>12.790950619969546</v>
      </c>
      <c r="H16" s="20">
        <v>309</v>
      </c>
      <c r="I16" s="35">
        <f t="shared" si="3"/>
        <v>6.721775070698281</v>
      </c>
      <c r="J16" s="24">
        <v>4597</v>
      </c>
      <c r="K16" s="35">
        <f t="shared" si="4"/>
        <v>100</v>
      </c>
    </row>
    <row r="17" spans="1:11" ht="12" customHeight="1">
      <c r="A17" s="19" t="s">
        <v>18</v>
      </c>
      <c r="B17" s="20">
        <v>0</v>
      </c>
      <c r="C17" s="35">
        <f t="shared" si="0"/>
        <v>0</v>
      </c>
      <c r="D17" s="20">
        <v>0</v>
      </c>
      <c r="E17" s="35">
        <f t="shared" si="1"/>
        <v>0</v>
      </c>
      <c r="F17" s="20">
        <v>0</v>
      </c>
      <c r="G17" s="35">
        <f t="shared" si="2"/>
        <v>0</v>
      </c>
      <c r="H17" s="20">
        <v>1</v>
      </c>
      <c r="I17" s="35">
        <f t="shared" si="3"/>
        <v>100</v>
      </c>
      <c r="J17" s="20">
        <v>1</v>
      </c>
      <c r="K17" s="35">
        <f t="shared" si="4"/>
        <v>100</v>
      </c>
    </row>
    <row r="18" spans="1:11" ht="12" customHeight="1">
      <c r="A18" s="19" t="s">
        <v>19</v>
      </c>
      <c r="B18" s="20">
        <v>50</v>
      </c>
      <c r="C18" s="35">
        <f t="shared" si="0"/>
        <v>50.505050505050505</v>
      </c>
      <c r="D18" s="20">
        <v>31</v>
      </c>
      <c r="E18" s="35">
        <f t="shared" si="1"/>
        <v>31.313131313131315</v>
      </c>
      <c r="F18" s="20">
        <v>9</v>
      </c>
      <c r="G18" s="35">
        <f t="shared" si="2"/>
        <v>9.090909090909092</v>
      </c>
      <c r="H18" s="20">
        <v>10</v>
      </c>
      <c r="I18" s="35">
        <f t="shared" si="3"/>
        <v>10.1010101010101</v>
      </c>
      <c r="J18" s="20">
        <v>99</v>
      </c>
      <c r="K18" s="35">
        <f t="shared" si="4"/>
        <v>100</v>
      </c>
    </row>
    <row r="19" spans="1:11" ht="12" customHeight="1">
      <c r="A19" s="19" t="s">
        <v>20</v>
      </c>
      <c r="B19" s="20">
        <v>1</v>
      </c>
      <c r="C19" s="35">
        <f t="shared" si="0"/>
        <v>33.33333333333333</v>
      </c>
      <c r="D19" s="20">
        <v>1</v>
      </c>
      <c r="E19" s="35">
        <f t="shared" si="1"/>
        <v>33.33333333333333</v>
      </c>
      <c r="F19" s="20">
        <v>1</v>
      </c>
      <c r="G19" s="35">
        <f t="shared" si="2"/>
        <v>33.33333333333333</v>
      </c>
      <c r="H19" s="20">
        <v>0</v>
      </c>
      <c r="I19" s="35">
        <f t="shared" si="3"/>
        <v>0</v>
      </c>
      <c r="J19" s="20">
        <v>3</v>
      </c>
      <c r="K19" s="35">
        <f t="shared" si="4"/>
        <v>100</v>
      </c>
    </row>
    <row r="20" spans="1:11" ht="12" customHeight="1">
      <c r="A20" s="19" t="s">
        <v>21</v>
      </c>
      <c r="B20" s="20">
        <v>28</v>
      </c>
      <c r="C20" s="35">
        <f t="shared" si="0"/>
        <v>14.432989690721648</v>
      </c>
      <c r="D20" s="20">
        <v>111</v>
      </c>
      <c r="E20" s="35">
        <f t="shared" si="1"/>
        <v>57.21649484536082</v>
      </c>
      <c r="F20" s="20">
        <v>12</v>
      </c>
      <c r="G20" s="35">
        <f t="shared" si="2"/>
        <v>6.185567010309279</v>
      </c>
      <c r="H20" s="20">
        <v>46</v>
      </c>
      <c r="I20" s="35">
        <f t="shared" si="3"/>
        <v>23.711340206185564</v>
      </c>
      <c r="J20" s="20">
        <v>194</v>
      </c>
      <c r="K20" s="35">
        <f t="shared" si="4"/>
        <v>100</v>
      </c>
    </row>
    <row r="21" spans="1:11" ht="12" customHeight="1">
      <c r="A21" s="19" t="s">
        <v>22</v>
      </c>
      <c r="B21" s="20">
        <v>25</v>
      </c>
      <c r="C21" s="35">
        <f t="shared" si="0"/>
        <v>12.82051282051282</v>
      </c>
      <c r="D21" s="20">
        <v>122</v>
      </c>
      <c r="E21" s="35">
        <f t="shared" si="1"/>
        <v>62.56410256410256</v>
      </c>
      <c r="F21" s="20">
        <v>12</v>
      </c>
      <c r="G21" s="35">
        <f t="shared" si="2"/>
        <v>6.153846153846154</v>
      </c>
      <c r="H21" s="20">
        <v>41</v>
      </c>
      <c r="I21" s="35">
        <f t="shared" si="3"/>
        <v>21.025641025641026</v>
      </c>
      <c r="J21" s="20">
        <v>195</v>
      </c>
      <c r="K21" s="35">
        <f t="shared" si="4"/>
        <v>100</v>
      </c>
    </row>
    <row r="22" spans="1:11" ht="12" customHeight="1">
      <c r="A22" s="19" t="s">
        <v>23</v>
      </c>
      <c r="B22" s="20">
        <v>1102</v>
      </c>
      <c r="C22" s="35">
        <f t="shared" si="0"/>
        <v>49.06500445235975</v>
      </c>
      <c r="D22" s="20">
        <v>769</v>
      </c>
      <c r="E22" s="35">
        <f t="shared" si="1"/>
        <v>34.2386464826358</v>
      </c>
      <c r="F22" s="20">
        <v>183</v>
      </c>
      <c r="G22" s="35">
        <f t="shared" si="2"/>
        <v>8.147818343722173</v>
      </c>
      <c r="H22" s="20">
        <v>221</v>
      </c>
      <c r="I22" s="35">
        <f t="shared" si="3"/>
        <v>9.839715048975958</v>
      </c>
      <c r="J22" s="24">
        <v>2246</v>
      </c>
      <c r="K22" s="35">
        <f t="shared" si="4"/>
        <v>100</v>
      </c>
    </row>
    <row r="23" spans="1:11" ht="12" customHeight="1">
      <c r="A23" s="19" t="s">
        <v>24</v>
      </c>
      <c r="B23" s="20">
        <v>84</v>
      </c>
      <c r="C23" s="35">
        <f t="shared" si="0"/>
        <v>12.76595744680851</v>
      </c>
      <c r="D23" s="20">
        <v>512</v>
      </c>
      <c r="E23" s="35">
        <f t="shared" si="1"/>
        <v>77.81155015197568</v>
      </c>
      <c r="F23" s="20">
        <v>22</v>
      </c>
      <c r="G23" s="35">
        <f t="shared" si="2"/>
        <v>3.343465045592705</v>
      </c>
      <c r="H23" s="20">
        <v>46</v>
      </c>
      <c r="I23" s="35">
        <f t="shared" si="3"/>
        <v>6.990881458966565</v>
      </c>
      <c r="J23" s="20">
        <v>658</v>
      </c>
      <c r="K23" s="35">
        <f t="shared" si="4"/>
        <v>100</v>
      </c>
    </row>
    <row r="24" spans="1:11" ht="12" customHeight="1">
      <c r="A24" s="19" t="s">
        <v>25</v>
      </c>
      <c r="B24" s="36">
        <v>2062</v>
      </c>
      <c r="C24" s="35">
        <f t="shared" si="0"/>
        <v>50.30495242742133</v>
      </c>
      <c r="D24" s="24">
        <v>1320</v>
      </c>
      <c r="E24" s="35">
        <f t="shared" si="1"/>
        <v>32.20297633569163</v>
      </c>
      <c r="F24" s="20">
        <v>401</v>
      </c>
      <c r="G24" s="35">
        <f t="shared" si="2"/>
        <v>9.782873871676019</v>
      </c>
      <c r="H24" s="20">
        <v>369</v>
      </c>
      <c r="I24" s="35">
        <f t="shared" si="3"/>
        <v>9.002195657477435</v>
      </c>
      <c r="J24" s="24">
        <v>4099</v>
      </c>
      <c r="K24" s="35">
        <f t="shared" si="4"/>
        <v>100</v>
      </c>
    </row>
    <row r="25" spans="1:11" ht="12" customHeight="1">
      <c r="A25" s="19" t="s">
        <v>26</v>
      </c>
      <c r="B25" s="20">
        <v>316</v>
      </c>
      <c r="C25" s="35">
        <f t="shared" si="0"/>
        <v>43.05177111716621</v>
      </c>
      <c r="D25" s="20">
        <v>311</v>
      </c>
      <c r="E25" s="35">
        <f t="shared" si="1"/>
        <v>42.370572207084464</v>
      </c>
      <c r="F25" s="20">
        <v>65</v>
      </c>
      <c r="G25" s="35">
        <f t="shared" si="2"/>
        <v>8.85558583106267</v>
      </c>
      <c r="H25" s="20">
        <v>50</v>
      </c>
      <c r="I25" s="35">
        <f t="shared" si="3"/>
        <v>6.811989100817439</v>
      </c>
      <c r="J25" s="20">
        <v>734</v>
      </c>
      <c r="K25" s="35">
        <f t="shared" si="4"/>
        <v>100</v>
      </c>
    </row>
    <row r="26" spans="1:11" ht="12" customHeight="1">
      <c r="A26" s="19" t="s">
        <v>28</v>
      </c>
      <c r="B26" s="20">
        <v>59</v>
      </c>
      <c r="C26" s="35">
        <f t="shared" si="0"/>
        <v>52.21238938053098</v>
      </c>
      <c r="D26" s="20">
        <v>34</v>
      </c>
      <c r="E26" s="35">
        <f t="shared" si="1"/>
        <v>30.08849557522124</v>
      </c>
      <c r="F26" s="20">
        <v>17</v>
      </c>
      <c r="G26" s="35">
        <f t="shared" si="2"/>
        <v>15.04424778761062</v>
      </c>
      <c r="H26" s="20">
        <v>8</v>
      </c>
      <c r="I26" s="35">
        <f t="shared" si="3"/>
        <v>7.079646017699115</v>
      </c>
      <c r="J26" s="20">
        <v>113</v>
      </c>
      <c r="K26" s="35">
        <f t="shared" si="4"/>
        <v>100</v>
      </c>
    </row>
    <row r="27" spans="1:11" ht="12" customHeight="1">
      <c r="A27" s="19" t="s">
        <v>29</v>
      </c>
      <c r="B27" s="20">
        <v>0</v>
      </c>
      <c r="C27" s="22" t="s">
        <v>45</v>
      </c>
      <c r="D27" s="20">
        <v>0</v>
      </c>
      <c r="E27" s="22" t="s">
        <v>45</v>
      </c>
      <c r="F27" s="20">
        <v>0</v>
      </c>
      <c r="G27" s="22" t="s">
        <v>45</v>
      </c>
      <c r="H27" s="20">
        <v>0</v>
      </c>
      <c r="I27" s="22" t="s">
        <v>45</v>
      </c>
      <c r="J27" s="20">
        <v>0</v>
      </c>
      <c r="K27" s="22" t="s">
        <v>45</v>
      </c>
    </row>
    <row r="28" spans="1:11" ht="12" customHeight="1">
      <c r="A28" s="19" t="s">
        <v>30</v>
      </c>
      <c r="B28" s="20">
        <v>0</v>
      </c>
      <c r="C28" s="22" t="s">
        <v>45</v>
      </c>
      <c r="D28" s="20">
        <v>0</v>
      </c>
      <c r="E28" s="22" t="s">
        <v>45</v>
      </c>
      <c r="F28" s="20">
        <v>0</v>
      </c>
      <c r="G28" s="22" t="s">
        <v>45</v>
      </c>
      <c r="H28" s="20">
        <v>0</v>
      </c>
      <c r="I28" s="22" t="s">
        <v>45</v>
      </c>
      <c r="J28" s="20">
        <v>0</v>
      </c>
      <c r="K28" s="22" t="s">
        <v>45</v>
      </c>
    </row>
    <row r="29" spans="1:11" ht="12" customHeight="1">
      <c r="A29" s="19" t="s">
        <v>31</v>
      </c>
      <c r="B29" s="20">
        <v>24</v>
      </c>
      <c r="C29" s="35">
        <f t="shared" si="0"/>
        <v>10.38961038961039</v>
      </c>
      <c r="D29" s="20">
        <v>8</v>
      </c>
      <c r="E29" s="35">
        <f t="shared" si="1"/>
        <v>3.463203463203463</v>
      </c>
      <c r="F29" s="20">
        <v>118</v>
      </c>
      <c r="G29" s="35">
        <f t="shared" si="2"/>
        <v>51.082251082251084</v>
      </c>
      <c r="H29" s="20">
        <v>83</v>
      </c>
      <c r="I29" s="35">
        <f t="shared" si="3"/>
        <v>35.93073593073593</v>
      </c>
      <c r="J29" s="20">
        <v>231</v>
      </c>
      <c r="K29" s="35">
        <f t="shared" si="4"/>
        <v>100</v>
      </c>
    </row>
    <row r="30" spans="1:11" ht="12" customHeight="1">
      <c r="A30" s="19" t="s">
        <v>32</v>
      </c>
      <c r="B30" s="20">
        <v>0</v>
      </c>
      <c r="C30" s="35">
        <f t="shared" si="0"/>
        <v>0</v>
      </c>
      <c r="D30" s="20">
        <v>0</v>
      </c>
      <c r="E30" s="35">
        <f t="shared" si="1"/>
        <v>0</v>
      </c>
      <c r="F30" s="20">
        <v>3</v>
      </c>
      <c r="G30" s="35">
        <f t="shared" si="2"/>
        <v>75</v>
      </c>
      <c r="H30" s="20">
        <v>1</v>
      </c>
      <c r="I30" s="35">
        <f t="shared" si="3"/>
        <v>25</v>
      </c>
      <c r="J30" s="20">
        <v>4</v>
      </c>
      <c r="K30" s="35">
        <f t="shared" si="4"/>
        <v>100</v>
      </c>
    </row>
    <row r="31" spans="1:11" ht="12" customHeight="1">
      <c r="A31" s="19" t="s">
        <v>33</v>
      </c>
      <c r="B31" s="20">
        <v>72</v>
      </c>
      <c r="C31" s="35">
        <f t="shared" si="0"/>
        <v>45.56962025316456</v>
      </c>
      <c r="D31" s="20">
        <v>47</v>
      </c>
      <c r="E31" s="35">
        <f t="shared" si="1"/>
        <v>29.746835443037973</v>
      </c>
      <c r="F31" s="20">
        <v>22</v>
      </c>
      <c r="G31" s="35">
        <f t="shared" si="2"/>
        <v>13.924050632911392</v>
      </c>
      <c r="H31" s="20">
        <v>18</v>
      </c>
      <c r="I31" s="35">
        <f t="shared" si="3"/>
        <v>11.39240506329114</v>
      </c>
      <c r="J31" s="20">
        <v>158</v>
      </c>
      <c r="K31" s="35">
        <f t="shared" si="4"/>
        <v>100</v>
      </c>
    </row>
    <row r="32" spans="1:11" ht="12" customHeight="1">
      <c r="A32" s="19" t="s">
        <v>34</v>
      </c>
      <c r="B32" s="20">
        <v>116</v>
      </c>
      <c r="C32" s="35">
        <f t="shared" si="0"/>
        <v>58.88324873096447</v>
      </c>
      <c r="D32" s="20">
        <v>62</v>
      </c>
      <c r="E32" s="35">
        <f t="shared" si="1"/>
        <v>31.472081218274113</v>
      </c>
      <c r="F32" s="20">
        <v>8</v>
      </c>
      <c r="G32" s="35">
        <f t="shared" si="2"/>
        <v>4.060913705583756</v>
      </c>
      <c r="H32" s="20">
        <v>11</v>
      </c>
      <c r="I32" s="35">
        <f t="shared" si="3"/>
        <v>5.583756345177665</v>
      </c>
      <c r="J32" s="20">
        <v>197</v>
      </c>
      <c r="K32" s="35">
        <f t="shared" si="4"/>
        <v>100</v>
      </c>
    </row>
    <row r="33" spans="1:11" ht="12" customHeight="1">
      <c r="A33" s="19" t="s">
        <v>35</v>
      </c>
      <c r="B33" s="20">
        <v>6</v>
      </c>
      <c r="C33" s="35">
        <f t="shared" si="0"/>
        <v>30</v>
      </c>
      <c r="D33" s="20">
        <v>6</v>
      </c>
      <c r="E33" s="35">
        <f t="shared" si="1"/>
        <v>30</v>
      </c>
      <c r="F33" s="20">
        <v>5</v>
      </c>
      <c r="G33" s="35">
        <f t="shared" si="2"/>
        <v>25</v>
      </c>
      <c r="H33" s="20">
        <v>3</v>
      </c>
      <c r="I33" s="35">
        <f t="shared" si="3"/>
        <v>15</v>
      </c>
      <c r="J33" s="20">
        <v>20</v>
      </c>
      <c r="K33" s="35">
        <f t="shared" si="4"/>
        <v>100</v>
      </c>
    </row>
    <row r="34" spans="1:11" ht="12" customHeight="1">
      <c r="A34" s="19" t="s">
        <v>36</v>
      </c>
      <c r="B34" s="20">
        <v>2</v>
      </c>
      <c r="C34" s="35">
        <f t="shared" si="0"/>
        <v>100</v>
      </c>
      <c r="D34" s="20">
        <v>0</v>
      </c>
      <c r="E34" s="35">
        <f t="shared" si="1"/>
        <v>0</v>
      </c>
      <c r="F34" s="20">
        <v>0</v>
      </c>
      <c r="G34" s="35">
        <f t="shared" si="2"/>
        <v>0</v>
      </c>
      <c r="H34" s="20">
        <v>0</v>
      </c>
      <c r="I34" s="35">
        <f t="shared" si="3"/>
        <v>0</v>
      </c>
      <c r="J34" s="20">
        <v>2</v>
      </c>
      <c r="K34" s="35">
        <f t="shared" si="4"/>
        <v>100</v>
      </c>
    </row>
    <row r="35" spans="1:11" ht="12" customHeight="1">
      <c r="A35" s="19" t="s">
        <v>37</v>
      </c>
      <c r="B35" s="20">
        <v>12</v>
      </c>
      <c r="C35" s="35">
        <f t="shared" si="0"/>
        <v>22.22222222222222</v>
      </c>
      <c r="D35" s="20">
        <v>29</v>
      </c>
      <c r="E35" s="35">
        <f t="shared" si="1"/>
        <v>53.70370370370371</v>
      </c>
      <c r="F35" s="20">
        <v>6</v>
      </c>
      <c r="G35" s="35">
        <f t="shared" si="2"/>
        <v>11.11111111111111</v>
      </c>
      <c r="H35" s="20">
        <v>7</v>
      </c>
      <c r="I35" s="35">
        <f t="shared" si="3"/>
        <v>12.962962962962962</v>
      </c>
      <c r="J35" s="20">
        <v>54</v>
      </c>
      <c r="K35" s="35">
        <f t="shared" si="4"/>
        <v>100</v>
      </c>
    </row>
    <row r="36" spans="1:11" ht="12" customHeight="1">
      <c r="A36" s="19" t="s">
        <v>38</v>
      </c>
      <c r="B36" s="20">
        <v>1</v>
      </c>
      <c r="C36" s="35">
        <f t="shared" si="0"/>
        <v>16.666666666666664</v>
      </c>
      <c r="D36" s="20">
        <v>3</v>
      </c>
      <c r="E36" s="35">
        <f t="shared" si="1"/>
        <v>50</v>
      </c>
      <c r="F36" s="20">
        <v>1</v>
      </c>
      <c r="G36" s="35">
        <f t="shared" si="2"/>
        <v>16.666666666666664</v>
      </c>
      <c r="H36" s="20">
        <v>1</v>
      </c>
      <c r="I36" s="35">
        <f t="shared" si="3"/>
        <v>16.666666666666664</v>
      </c>
      <c r="J36" s="20">
        <v>6</v>
      </c>
      <c r="K36" s="35">
        <f t="shared" si="4"/>
        <v>100</v>
      </c>
    </row>
    <row r="37" spans="1:11" s="31" customFormat="1" ht="3" customHeight="1">
      <c r="A37" s="27"/>
      <c r="B37" s="28"/>
      <c r="C37" s="28"/>
      <c r="D37" s="28"/>
      <c r="E37" s="28"/>
      <c r="F37" s="28"/>
      <c r="G37" s="29" t="e">
        <f t="shared" si="2"/>
        <v>#DIV/0!</v>
      </c>
      <c r="H37" s="28"/>
      <c r="I37" s="28"/>
      <c r="J37" s="29"/>
      <c r="K37" s="30"/>
    </row>
    <row r="38" s="32" customFormat="1" ht="3" customHeight="1"/>
    <row r="39" spans="1:10" ht="12" customHeight="1">
      <c r="A39" s="40" t="s">
        <v>43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" customHeight="1">
      <c r="A40" s="41" t="s">
        <v>46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" customHeight="1">
      <c r="A41" s="40" t="s">
        <v>44</v>
      </c>
      <c r="B41" s="8"/>
      <c r="C41" s="8"/>
      <c r="D41" s="8"/>
      <c r="E41" s="8"/>
      <c r="F41" s="8"/>
      <c r="G41" s="8"/>
      <c r="H41" s="8"/>
      <c r="I41" s="8"/>
      <c r="J41" s="8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5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  <c r="L5" s="9"/>
    </row>
    <row r="6" spans="1:12" ht="12" customHeight="1">
      <c r="A6" s="48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0" ht="3" customHeight="1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" customHeight="1">
      <c r="A8" s="15" t="s">
        <v>7</v>
      </c>
      <c r="B8" s="33">
        <v>8665</v>
      </c>
      <c r="C8" s="34">
        <f>(B8/J8)*100</f>
        <v>55.523516596180954</v>
      </c>
      <c r="D8" s="33">
        <v>4075</v>
      </c>
      <c r="E8" s="34">
        <f>(D8/J8)*100</f>
        <v>26.111751890298603</v>
      </c>
      <c r="F8" s="33">
        <v>1838</v>
      </c>
      <c r="G8" s="34">
        <f>(F8/J8)*100</f>
        <v>11.77752146610278</v>
      </c>
      <c r="H8" s="33">
        <v>1206</v>
      </c>
      <c r="I8" s="34">
        <f>(H8/J8)*100</f>
        <v>7.7277970011534025</v>
      </c>
      <c r="J8" s="33">
        <v>15606</v>
      </c>
      <c r="K8" s="34">
        <f>(J8/J8)*100</f>
        <v>100</v>
      </c>
    </row>
    <row r="9" spans="1:11" ht="12" customHeight="1">
      <c r="A9" s="19" t="s">
        <v>10</v>
      </c>
      <c r="B9" s="20">
        <v>13</v>
      </c>
      <c r="C9" s="35">
        <f aca="true" t="shared" si="0" ref="C9:C35">(B9/J9)*100</f>
        <v>50</v>
      </c>
      <c r="D9" s="20">
        <v>3</v>
      </c>
      <c r="E9" s="35">
        <f aca="true" t="shared" si="1" ref="E9:E36">(D9/J9)*100</f>
        <v>11.538461538461538</v>
      </c>
      <c r="F9" s="20">
        <v>7</v>
      </c>
      <c r="G9" s="35">
        <f aca="true" t="shared" si="2" ref="G9:G35">(F9/J9)*100</f>
        <v>26.923076923076923</v>
      </c>
      <c r="H9" s="20">
        <v>3</v>
      </c>
      <c r="I9" s="35">
        <f aca="true" t="shared" si="3" ref="I9:I35">(H9/J9)*100</f>
        <v>11.538461538461538</v>
      </c>
      <c r="J9" s="20">
        <v>26</v>
      </c>
      <c r="K9" s="35">
        <f aca="true" t="shared" si="4" ref="K9:K35">(J9/J9)*100</f>
        <v>100</v>
      </c>
    </row>
    <row r="10" spans="1:11" ht="12" customHeight="1">
      <c r="A10" s="19" t="s">
        <v>11</v>
      </c>
      <c r="B10" s="20">
        <v>20</v>
      </c>
      <c r="C10" s="35">
        <f t="shared" si="0"/>
        <v>39.21568627450981</v>
      </c>
      <c r="D10" s="20">
        <v>18</v>
      </c>
      <c r="E10" s="35">
        <f t="shared" si="1"/>
        <v>35.294117647058826</v>
      </c>
      <c r="F10" s="20">
        <v>8</v>
      </c>
      <c r="G10" s="35">
        <f t="shared" si="2"/>
        <v>15.686274509803921</v>
      </c>
      <c r="H10" s="20">
        <v>5</v>
      </c>
      <c r="I10" s="35">
        <f t="shared" si="3"/>
        <v>9.803921568627452</v>
      </c>
      <c r="J10" s="20">
        <v>51</v>
      </c>
      <c r="K10" s="35">
        <f t="shared" si="4"/>
        <v>100</v>
      </c>
    </row>
    <row r="11" spans="1:11" ht="12" customHeight="1">
      <c r="A11" s="19" t="s">
        <v>12</v>
      </c>
      <c r="B11" s="22">
        <v>0</v>
      </c>
      <c r="C11" s="35">
        <f t="shared" si="0"/>
        <v>0</v>
      </c>
      <c r="D11" s="22">
        <v>0</v>
      </c>
      <c r="E11" s="35">
        <f t="shared" si="1"/>
        <v>0</v>
      </c>
      <c r="F11" s="22">
        <v>1</v>
      </c>
      <c r="G11" s="35">
        <f t="shared" si="2"/>
        <v>50</v>
      </c>
      <c r="H11" s="22">
        <v>1</v>
      </c>
      <c r="I11" s="35">
        <f t="shared" si="3"/>
        <v>50</v>
      </c>
      <c r="J11" s="22">
        <v>2</v>
      </c>
      <c r="K11" s="35">
        <f t="shared" si="4"/>
        <v>100</v>
      </c>
    </row>
    <row r="12" spans="1:11" ht="12" customHeight="1">
      <c r="A12" s="19" t="s">
        <v>13</v>
      </c>
      <c r="B12" s="23">
        <v>4</v>
      </c>
      <c r="C12" s="35">
        <f t="shared" si="0"/>
        <v>80</v>
      </c>
      <c r="D12" s="23">
        <v>1</v>
      </c>
      <c r="E12" s="35">
        <f t="shared" si="1"/>
        <v>20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5</v>
      </c>
      <c r="K12" s="35">
        <f t="shared" si="4"/>
        <v>100</v>
      </c>
    </row>
    <row r="13" spans="1:11" ht="12" customHeight="1">
      <c r="A13" s="19" t="s">
        <v>14</v>
      </c>
      <c r="B13" s="20">
        <v>33</v>
      </c>
      <c r="C13" s="35">
        <f t="shared" si="0"/>
        <v>50.76923076923077</v>
      </c>
      <c r="D13" s="20">
        <v>15</v>
      </c>
      <c r="E13" s="35">
        <f t="shared" si="1"/>
        <v>23.076923076923077</v>
      </c>
      <c r="F13" s="20">
        <v>11</v>
      </c>
      <c r="G13" s="35">
        <f t="shared" si="2"/>
        <v>16.923076923076923</v>
      </c>
      <c r="H13" s="20">
        <v>6</v>
      </c>
      <c r="I13" s="35">
        <f t="shared" si="3"/>
        <v>9.230769230769232</v>
      </c>
      <c r="J13" s="20">
        <v>65</v>
      </c>
      <c r="K13" s="35">
        <f t="shared" si="4"/>
        <v>100</v>
      </c>
    </row>
    <row r="14" spans="1:11" ht="12" customHeight="1">
      <c r="A14" s="19" t="s">
        <v>15</v>
      </c>
      <c r="B14" s="24">
        <v>1394</v>
      </c>
      <c r="C14" s="35">
        <f t="shared" si="0"/>
        <v>63.45015930814747</v>
      </c>
      <c r="D14" s="20">
        <v>400</v>
      </c>
      <c r="E14" s="35">
        <f t="shared" si="1"/>
        <v>18.206645425580337</v>
      </c>
      <c r="F14" s="20">
        <v>269</v>
      </c>
      <c r="G14" s="35">
        <f t="shared" si="2"/>
        <v>12.243969048702777</v>
      </c>
      <c r="H14" s="20">
        <v>145</v>
      </c>
      <c r="I14" s="35">
        <f t="shared" si="3"/>
        <v>6.599908966772872</v>
      </c>
      <c r="J14" s="24">
        <v>2197</v>
      </c>
      <c r="K14" s="35">
        <f t="shared" si="4"/>
        <v>100</v>
      </c>
    </row>
    <row r="15" spans="1:11" ht="12" customHeight="1">
      <c r="A15" s="19" t="s">
        <v>17</v>
      </c>
      <c r="B15" s="24">
        <v>3165</v>
      </c>
      <c r="C15" s="35">
        <f t="shared" si="0"/>
        <v>65.37905391448048</v>
      </c>
      <c r="D15" s="20">
        <v>788</v>
      </c>
      <c r="E15" s="35">
        <f t="shared" si="1"/>
        <v>16.277628589134476</v>
      </c>
      <c r="F15" s="20">
        <v>678</v>
      </c>
      <c r="G15" s="35">
        <f t="shared" si="2"/>
        <v>14.005370791158853</v>
      </c>
      <c r="H15" s="20">
        <v>235</v>
      </c>
      <c r="I15" s="35">
        <f t="shared" si="3"/>
        <v>4.854368932038835</v>
      </c>
      <c r="J15" s="24">
        <v>4841</v>
      </c>
      <c r="K15" s="35">
        <f t="shared" si="4"/>
        <v>100</v>
      </c>
    </row>
    <row r="16" spans="1:11" ht="12" customHeight="1">
      <c r="A16" s="19" t="s">
        <v>18</v>
      </c>
      <c r="B16" s="20">
        <v>1</v>
      </c>
      <c r="C16" s="35">
        <f t="shared" si="0"/>
        <v>11.11111111111111</v>
      </c>
      <c r="D16" s="20">
        <v>0</v>
      </c>
      <c r="E16" s="35">
        <f t="shared" si="1"/>
        <v>0</v>
      </c>
      <c r="F16" s="20">
        <v>8</v>
      </c>
      <c r="G16" s="35">
        <f t="shared" si="2"/>
        <v>88.88888888888889</v>
      </c>
      <c r="H16" s="20">
        <v>0</v>
      </c>
      <c r="I16" s="35">
        <f t="shared" si="3"/>
        <v>0</v>
      </c>
      <c r="J16" s="20">
        <v>9</v>
      </c>
      <c r="K16" s="35">
        <f t="shared" si="4"/>
        <v>100</v>
      </c>
    </row>
    <row r="17" spans="1:11" ht="12" customHeight="1">
      <c r="A17" s="19" t="s">
        <v>19</v>
      </c>
      <c r="B17" s="20">
        <v>119</v>
      </c>
      <c r="C17" s="35">
        <f t="shared" si="0"/>
        <v>70.41420118343196</v>
      </c>
      <c r="D17" s="20">
        <v>31</v>
      </c>
      <c r="E17" s="35">
        <f t="shared" si="1"/>
        <v>18.34319526627219</v>
      </c>
      <c r="F17" s="20">
        <v>11</v>
      </c>
      <c r="G17" s="35">
        <f t="shared" si="2"/>
        <v>6.508875739644971</v>
      </c>
      <c r="H17" s="20">
        <v>9</v>
      </c>
      <c r="I17" s="35">
        <f t="shared" si="3"/>
        <v>5.325443786982249</v>
      </c>
      <c r="J17" s="20">
        <v>169</v>
      </c>
      <c r="K17" s="35">
        <f t="shared" si="4"/>
        <v>100</v>
      </c>
    </row>
    <row r="18" spans="1:11" ht="12" customHeight="1">
      <c r="A18" s="19" t="s">
        <v>20</v>
      </c>
      <c r="B18" s="20">
        <v>0</v>
      </c>
      <c r="C18" s="35">
        <f t="shared" si="0"/>
        <v>0</v>
      </c>
      <c r="D18" s="20">
        <v>0</v>
      </c>
      <c r="E18" s="35">
        <f t="shared" si="1"/>
        <v>0</v>
      </c>
      <c r="F18" s="20">
        <v>3</v>
      </c>
      <c r="G18" s="35">
        <f t="shared" si="2"/>
        <v>50</v>
      </c>
      <c r="H18" s="20">
        <v>3</v>
      </c>
      <c r="I18" s="35">
        <f t="shared" si="3"/>
        <v>50</v>
      </c>
      <c r="J18" s="20">
        <v>6</v>
      </c>
      <c r="K18" s="35">
        <f t="shared" si="4"/>
        <v>100</v>
      </c>
    </row>
    <row r="19" spans="1:11" ht="12" customHeight="1">
      <c r="A19" s="19" t="s">
        <v>21</v>
      </c>
      <c r="B19" s="20">
        <v>28</v>
      </c>
      <c r="C19" s="35">
        <f t="shared" si="0"/>
        <v>21.21212121212121</v>
      </c>
      <c r="D19" s="20">
        <v>57</v>
      </c>
      <c r="E19" s="35">
        <f t="shared" si="1"/>
        <v>43.18181818181818</v>
      </c>
      <c r="F19" s="20">
        <v>12</v>
      </c>
      <c r="G19" s="35">
        <f t="shared" si="2"/>
        <v>9.090909090909092</v>
      </c>
      <c r="H19" s="20">
        <v>37</v>
      </c>
      <c r="I19" s="35">
        <f t="shared" si="3"/>
        <v>28.030303030303028</v>
      </c>
      <c r="J19" s="20">
        <v>132</v>
      </c>
      <c r="K19" s="35">
        <f t="shared" si="4"/>
        <v>100</v>
      </c>
    </row>
    <row r="20" spans="1:11" ht="12" customHeight="1">
      <c r="A20" s="19" t="s">
        <v>22</v>
      </c>
      <c r="B20" s="20">
        <v>16</v>
      </c>
      <c r="C20" s="35">
        <f t="shared" si="0"/>
        <v>15.384615384615385</v>
      </c>
      <c r="D20" s="20">
        <v>65</v>
      </c>
      <c r="E20" s="35">
        <f t="shared" si="1"/>
        <v>62.5</v>
      </c>
      <c r="F20" s="20">
        <v>5</v>
      </c>
      <c r="G20" s="35">
        <f t="shared" si="2"/>
        <v>4.807692307692308</v>
      </c>
      <c r="H20" s="20">
        <v>19</v>
      </c>
      <c r="I20" s="35">
        <f t="shared" si="3"/>
        <v>18.269230769230766</v>
      </c>
      <c r="J20" s="20">
        <v>104</v>
      </c>
      <c r="K20" s="35">
        <f t="shared" si="4"/>
        <v>100</v>
      </c>
    </row>
    <row r="21" spans="1:11" ht="12" customHeight="1">
      <c r="A21" s="19" t="s">
        <v>23</v>
      </c>
      <c r="B21" s="20">
        <v>936</v>
      </c>
      <c r="C21" s="35">
        <f t="shared" si="0"/>
        <v>55.58194774346793</v>
      </c>
      <c r="D21" s="20">
        <v>488</v>
      </c>
      <c r="E21" s="35">
        <f t="shared" si="1"/>
        <v>28.978622327790976</v>
      </c>
      <c r="F21" s="20">
        <v>129</v>
      </c>
      <c r="G21" s="35">
        <f t="shared" si="2"/>
        <v>7.660332541567697</v>
      </c>
      <c r="H21" s="20">
        <v>155</v>
      </c>
      <c r="I21" s="35">
        <f t="shared" si="3"/>
        <v>9.204275534441805</v>
      </c>
      <c r="J21" s="24">
        <v>1684</v>
      </c>
      <c r="K21" s="35">
        <f t="shared" si="4"/>
        <v>100</v>
      </c>
    </row>
    <row r="22" spans="1:11" ht="12" customHeight="1">
      <c r="A22" s="19" t="s">
        <v>24</v>
      </c>
      <c r="B22" s="20">
        <v>96</v>
      </c>
      <c r="C22" s="35">
        <f t="shared" si="0"/>
        <v>14.076246334310852</v>
      </c>
      <c r="D22" s="20">
        <v>511</v>
      </c>
      <c r="E22" s="35">
        <f t="shared" si="1"/>
        <v>74.9266862170088</v>
      </c>
      <c r="F22" s="20">
        <v>29</v>
      </c>
      <c r="G22" s="35">
        <f t="shared" si="2"/>
        <v>4.252199413489736</v>
      </c>
      <c r="H22" s="20">
        <v>55</v>
      </c>
      <c r="I22" s="35">
        <f t="shared" si="3"/>
        <v>8.064516129032258</v>
      </c>
      <c r="J22" s="20">
        <v>682</v>
      </c>
      <c r="K22" s="35">
        <f t="shared" si="4"/>
        <v>100</v>
      </c>
    </row>
    <row r="23" spans="1:11" ht="12" customHeight="1">
      <c r="A23" s="19" t="s">
        <v>25</v>
      </c>
      <c r="B23" s="24">
        <v>2257</v>
      </c>
      <c r="C23" s="35">
        <f t="shared" si="0"/>
        <v>54.09875359539789</v>
      </c>
      <c r="D23" s="24">
        <v>1269</v>
      </c>
      <c r="E23" s="35">
        <f t="shared" si="1"/>
        <v>30.417066155321187</v>
      </c>
      <c r="F23" s="20">
        <v>394</v>
      </c>
      <c r="G23" s="35">
        <f t="shared" si="2"/>
        <v>9.443911792905082</v>
      </c>
      <c r="H23" s="20">
        <v>334</v>
      </c>
      <c r="I23" s="35">
        <f t="shared" si="3"/>
        <v>8.00575263662512</v>
      </c>
      <c r="J23" s="24">
        <v>4172</v>
      </c>
      <c r="K23" s="35">
        <f t="shared" si="4"/>
        <v>100</v>
      </c>
    </row>
    <row r="24" spans="1:11" ht="12" customHeight="1">
      <c r="A24" s="19" t="s">
        <v>26</v>
      </c>
      <c r="B24" s="20">
        <v>313</v>
      </c>
      <c r="C24" s="35">
        <f t="shared" si="0"/>
        <v>46.50817236255572</v>
      </c>
      <c r="D24" s="20">
        <v>263</v>
      </c>
      <c r="E24" s="35">
        <f t="shared" si="1"/>
        <v>39.07875185735513</v>
      </c>
      <c r="F24" s="20">
        <v>61</v>
      </c>
      <c r="G24" s="35">
        <f t="shared" si="2"/>
        <v>9.063893016344725</v>
      </c>
      <c r="H24" s="20">
        <v>48</v>
      </c>
      <c r="I24" s="35">
        <f t="shared" si="3"/>
        <v>7.13224368499257</v>
      </c>
      <c r="J24" s="20">
        <v>673</v>
      </c>
      <c r="K24" s="35">
        <f t="shared" si="4"/>
        <v>100</v>
      </c>
    </row>
    <row r="25" spans="1:11" ht="12" customHeight="1">
      <c r="A25" s="19" t="s">
        <v>28</v>
      </c>
      <c r="B25" s="20">
        <v>54</v>
      </c>
      <c r="C25" s="35">
        <f t="shared" si="0"/>
        <v>51.42857142857142</v>
      </c>
      <c r="D25" s="20">
        <v>32</v>
      </c>
      <c r="E25" s="35">
        <f t="shared" si="1"/>
        <v>30.476190476190478</v>
      </c>
      <c r="F25" s="20">
        <v>16</v>
      </c>
      <c r="G25" s="35">
        <f t="shared" si="2"/>
        <v>15.238095238095239</v>
      </c>
      <c r="H25" s="20">
        <v>11</v>
      </c>
      <c r="I25" s="35">
        <f t="shared" si="3"/>
        <v>10.476190476190476</v>
      </c>
      <c r="J25" s="20">
        <v>105</v>
      </c>
      <c r="K25" s="35">
        <f t="shared" si="4"/>
        <v>100</v>
      </c>
    </row>
    <row r="26" spans="1:11" ht="12" customHeight="1">
      <c r="A26" s="19" t="s">
        <v>29</v>
      </c>
      <c r="B26" s="20">
        <v>0</v>
      </c>
      <c r="C26" s="22" t="s">
        <v>45</v>
      </c>
      <c r="D26" s="20">
        <v>0</v>
      </c>
      <c r="E26" s="22" t="s">
        <v>45</v>
      </c>
      <c r="F26" s="20">
        <v>0</v>
      </c>
      <c r="G26" s="22" t="s">
        <v>45</v>
      </c>
      <c r="H26" s="20">
        <v>0</v>
      </c>
      <c r="I26" s="22" t="s">
        <v>45</v>
      </c>
      <c r="J26" s="20">
        <v>0</v>
      </c>
      <c r="K26" s="22" t="s">
        <v>45</v>
      </c>
    </row>
    <row r="27" spans="1:11" ht="12" customHeight="1">
      <c r="A27" s="19" t="s">
        <v>30</v>
      </c>
      <c r="B27" s="20">
        <v>0</v>
      </c>
      <c r="C27" s="35">
        <f t="shared" si="0"/>
        <v>0</v>
      </c>
      <c r="D27" s="20">
        <v>0</v>
      </c>
      <c r="E27" s="35">
        <f t="shared" si="1"/>
        <v>0</v>
      </c>
      <c r="F27" s="20">
        <v>1</v>
      </c>
      <c r="G27" s="35">
        <f t="shared" si="2"/>
        <v>100</v>
      </c>
      <c r="H27" s="20">
        <v>0</v>
      </c>
      <c r="I27" s="35">
        <f t="shared" si="3"/>
        <v>0</v>
      </c>
      <c r="J27" s="20">
        <v>1</v>
      </c>
      <c r="K27" s="35">
        <f t="shared" si="4"/>
        <v>100</v>
      </c>
    </row>
    <row r="28" spans="1:11" ht="12" customHeight="1">
      <c r="A28" s="19" t="s">
        <v>31</v>
      </c>
      <c r="B28" s="20">
        <v>18</v>
      </c>
      <c r="C28" s="35">
        <f t="shared" si="0"/>
        <v>6.7669172932330826</v>
      </c>
      <c r="D28" s="20">
        <v>11</v>
      </c>
      <c r="E28" s="35">
        <f t="shared" si="1"/>
        <v>4.135338345864661</v>
      </c>
      <c r="F28" s="20">
        <v>152</v>
      </c>
      <c r="G28" s="35">
        <f t="shared" si="2"/>
        <v>57.14285714285714</v>
      </c>
      <c r="H28" s="20">
        <v>88</v>
      </c>
      <c r="I28" s="35">
        <f t="shared" si="3"/>
        <v>33.08270676691729</v>
      </c>
      <c r="J28" s="20">
        <v>266</v>
      </c>
      <c r="K28" s="35">
        <f t="shared" si="4"/>
        <v>100</v>
      </c>
    </row>
    <row r="29" spans="1:11" ht="12" customHeight="1">
      <c r="A29" s="19" t="s">
        <v>32</v>
      </c>
      <c r="B29" s="20">
        <v>0</v>
      </c>
      <c r="C29" s="35">
        <f t="shared" si="0"/>
        <v>0</v>
      </c>
      <c r="D29" s="20">
        <v>0</v>
      </c>
      <c r="E29" s="35">
        <f t="shared" si="1"/>
        <v>0</v>
      </c>
      <c r="F29" s="20">
        <v>4</v>
      </c>
      <c r="G29" s="35">
        <f t="shared" si="2"/>
        <v>80</v>
      </c>
      <c r="H29" s="20">
        <v>1</v>
      </c>
      <c r="I29" s="35">
        <f t="shared" si="3"/>
        <v>20</v>
      </c>
      <c r="J29" s="20">
        <v>5</v>
      </c>
      <c r="K29" s="35">
        <f t="shared" si="4"/>
        <v>100</v>
      </c>
    </row>
    <row r="30" spans="1:11" ht="12" customHeight="1">
      <c r="A30" s="19" t="s">
        <v>33</v>
      </c>
      <c r="B30" s="20">
        <v>76</v>
      </c>
      <c r="C30" s="35">
        <f t="shared" si="0"/>
        <v>50.331125827814574</v>
      </c>
      <c r="D30" s="20">
        <v>32</v>
      </c>
      <c r="E30" s="35">
        <f t="shared" si="1"/>
        <v>21.192052980132452</v>
      </c>
      <c r="F30" s="20">
        <v>13</v>
      </c>
      <c r="G30" s="35">
        <f t="shared" si="2"/>
        <v>8.609271523178808</v>
      </c>
      <c r="H30" s="20">
        <v>30</v>
      </c>
      <c r="I30" s="35">
        <f t="shared" si="3"/>
        <v>19.867549668874172</v>
      </c>
      <c r="J30" s="20">
        <v>151</v>
      </c>
      <c r="K30" s="35">
        <f t="shared" si="4"/>
        <v>100</v>
      </c>
    </row>
    <row r="31" spans="1:11" ht="12" customHeight="1">
      <c r="A31" s="19" t="s">
        <v>34</v>
      </c>
      <c r="B31" s="20">
        <v>110</v>
      </c>
      <c r="C31" s="35">
        <f t="shared" si="0"/>
        <v>59.78260869565217</v>
      </c>
      <c r="D31" s="20">
        <v>62</v>
      </c>
      <c r="E31" s="35">
        <f t="shared" si="1"/>
        <v>33.69565217391305</v>
      </c>
      <c r="F31" s="20">
        <v>5</v>
      </c>
      <c r="G31" s="35">
        <f t="shared" si="2"/>
        <v>2.717391304347826</v>
      </c>
      <c r="H31" s="20">
        <v>7</v>
      </c>
      <c r="I31" s="35">
        <f t="shared" si="3"/>
        <v>3.804347826086957</v>
      </c>
      <c r="J31" s="20">
        <v>184</v>
      </c>
      <c r="K31" s="35">
        <f t="shared" si="4"/>
        <v>100</v>
      </c>
    </row>
    <row r="32" spans="1:11" ht="12" customHeight="1">
      <c r="A32" s="19" t="s">
        <v>35</v>
      </c>
      <c r="B32" s="20">
        <v>3</v>
      </c>
      <c r="C32" s="35">
        <f t="shared" si="0"/>
        <v>15</v>
      </c>
      <c r="D32" s="20">
        <v>6</v>
      </c>
      <c r="E32" s="35">
        <f t="shared" si="1"/>
        <v>30</v>
      </c>
      <c r="F32" s="20">
        <v>8</v>
      </c>
      <c r="G32" s="35">
        <f t="shared" si="2"/>
        <v>40</v>
      </c>
      <c r="H32" s="20">
        <v>3</v>
      </c>
      <c r="I32" s="35">
        <f t="shared" si="3"/>
        <v>15</v>
      </c>
      <c r="J32" s="20">
        <v>20</v>
      </c>
      <c r="K32" s="35">
        <f t="shared" si="4"/>
        <v>100</v>
      </c>
    </row>
    <row r="33" spans="1:11" ht="12" customHeight="1">
      <c r="A33" s="19" t="s">
        <v>36</v>
      </c>
      <c r="B33" s="20">
        <v>1</v>
      </c>
      <c r="C33" s="35">
        <f t="shared" si="0"/>
        <v>33.33333333333333</v>
      </c>
      <c r="D33" s="20">
        <v>1</v>
      </c>
      <c r="E33" s="35">
        <f t="shared" si="1"/>
        <v>33.33333333333333</v>
      </c>
      <c r="F33" s="20">
        <v>1</v>
      </c>
      <c r="G33" s="35">
        <f t="shared" si="2"/>
        <v>33.33333333333333</v>
      </c>
      <c r="H33" s="20">
        <v>0</v>
      </c>
      <c r="I33" s="35">
        <f t="shared" si="3"/>
        <v>0</v>
      </c>
      <c r="J33" s="20">
        <v>3</v>
      </c>
      <c r="K33" s="35">
        <f t="shared" si="4"/>
        <v>100</v>
      </c>
    </row>
    <row r="34" spans="1:11" ht="12" customHeight="1">
      <c r="A34" s="19" t="s">
        <v>37</v>
      </c>
      <c r="B34" s="20">
        <v>7</v>
      </c>
      <c r="C34" s="35">
        <f t="shared" si="0"/>
        <v>14.285714285714285</v>
      </c>
      <c r="D34" s="20">
        <v>20</v>
      </c>
      <c r="E34" s="35">
        <f t="shared" si="1"/>
        <v>40.816326530612244</v>
      </c>
      <c r="F34" s="20">
        <v>11</v>
      </c>
      <c r="G34" s="35">
        <f t="shared" si="2"/>
        <v>22.448979591836736</v>
      </c>
      <c r="H34" s="20">
        <v>11</v>
      </c>
      <c r="I34" s="35">
        <f t="shared" si="3"/>
        <v>22.448979591836736</v>
      </c>
      <c r="J34" s="20">
        <v>49</v>
      </c>
      <c r="K34" s="35">
        <f t="shared" si="4"/>
        <v>100</v>
      </c>
    </row>
    <row r="35" spans="1:11" ht="12" customHeight="1">
      <c r="A35" s="19" t="s">
        <v>38</v>
      </c>
      <c r="B35" s="20">
        <v>1</v>
      </c>
      <c r="C35" s="35">
        <f t="shared" si="0"/>
        <v>25</v>
      </c>
      <c r="D35" s="20">
        <v>2</v>
      </c>
      <c r="E35" s="35">
        <f t="shared" si="1"/>
        <v>50</v>
      </c>
      <c r="F35" s="20">
        <v>1</v>
      </c>
      <c r="G35" s="35">
        <f t="shared" si="2"/>
        <v>25</v>
      </c>
      <c r="H35" s="20">
        <v>0</v>
      </c>
      <c r="I35" s="35">
        <f t="shared" si="3"/>
        <v>0</v>
      </c>
      <c r="J35" s="20">
        <v>4</v>
      </c>
      <c r="K35" s="35">
        <f t="shared" si="4"/>
        <v>100</v>
      </c>
    </row>
    <row r="36" spans="1:11" s="31" customFormat="1" ht="3" customHeight="1">
      <c r="A36" s="27"/>
      <c r="B36" s="28"/>
      <c r="C36" s="28"/>
      <c r="D36" s="28"/>
      <c r="E36" s="29" t="e">
        <f t="shared" si="1"/>
        <v>#DIV/0!</v>
      </c>
      <c r="F36" s="28"/>
      <c r="G36" s="28"/>
      <c r="H36" s="28"/>
      <c r="I36" s="28"/>
      <c r="J36" s="29"/>
      <c r="K36" s="30"/>
    </row>
    <row r="37" s="32" customFormat="1" ht="3" customHeight="1"/>
    <row r="38" spans="1:10" ht="12" customHeight="1">
      <c r="A38" s="40" t="s">
        <v>43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2" customHeight="1">
      <c r="A39" s="41" t="s">
        <v>46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" customHeight="1">
      <c r="A40" s="40" t="s">
        <v>44</v>
      </c>
      <c r="B40" s="8"/>
      <c r="C40" s="8"/>
      <c r="D40" s="8"/>
      <c r="E40" s="8"/>
      <c r="F40" s="8"/>
      <c r="G40" s="8"/>
      <c r="H40" s="8"/>
      <c r="I40" s="8"/>
      <c r="J40" s="8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5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</row>
    <row r="6" spans="1:11" ht="12" customHeight="1">
      <c r="A6" s="48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</row>
    <row r="7" spans="1:10" ht="3" customHeight="1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" customHeight="1">
      <c r="A8" s="15" t="s">
        <v>7</v>
      </c>
      <c r="B8" s="33">
        <v>7898</v>
      </c>
      <c r="C8" s="34">
        <f>(B8/J8)*100</f>
        <v>53.07439016195148</v>
      </c>
      <c r="D8" s="33">
        <v>4225</v>
      </c>
      <c r="E8" s="34">
        <f>(D8/J8)*100</f>
        <v>28.391909145890732</v>
      </c>
      <c r="F8" s="33">
        <v>1700</v>
      </c>
      <c r="G8" s="34">
        <f>(F8/J8)*100</f>
        <v>11.423963443316982</v>
      </c>
      <c r="H8" s="33">
        <v>1190</v>
      </c>
      <c r="I8" s="34">
        <f>(H8/J8)*100</f>
        <v>7.996774410321887</v>
      </c>
      <c r="J8" s="33">
        <v>14881</v>
      </c>
      <c r="K8" s="34">
        <f>(J8/J8)*100</f>
        <v>100</v>
      </c>
    </row>
    <row r="9" spans="1:11" ht="12" customHeight="1">
      <c r="A9" s="19" t="s">
        <v>10</v>
      </c>
      <c r="B9" s="20">
        <v>13</v>
      </c>
      <c r="C9" s="35">
        <f aca="true" t="shared" si="0" ref="C9:C36">(B9/J9)*100</f>
        <v>48.148148148148145</v>
      </c>
      <c r="D9" s="20">
        <v>5</v>
      </c>
      <c r="E9" s="35">
        <f aca="true" t="shared" si="1" ref="E9:E35">(D9/J9)*100</f>
        <v>18.51851851851852</v>
      </c>
      <c r="F9" s="20">
        <v>8</v>
      </c>
      <c r="G9" s="35">
        <f aca="true" t="shared" si="2" ref="G9:G35">(F9/J9)*100</f>
        <v>29.629629629629626</v>
      </c>
      <c r="H9" s="20">
        <v>1</v>
      </c>
      <c r="I9" s="35">
        <f aca="true" t="shared" si="3" ref="I9:I36">(H9/J9)*100</f>
        <v>3.7037037037037033</v>
      </c>
      <c r="J9" s="20">
        <v>27</v>
      </c>
      <c r="K9" s="35">
        <f aca="true" t="shared" si="4" ref="K9:K35">(J9/J9)*100</f>
        <v>100</v>
      </c>
    </row>
    <row r="10" spans="1:11" ht="12" customHeight="1">
      <c r="A10" s="19" t="s">
        <v>11</v>
      </c>
      <c r="B10" s="20">
        <v>33</v>
      </c>
      <c r="C10" s="35">
        <f t="shared" si="0"/>
        <v>50.76923076923077</v>
      </c>
      <c r="D10" s="20">
        <v>15</v>
      </c>
      <c r="E10" s="35">
        <f t="shared" si="1"/>
        <v>23.076923076923077</v>
      </c>
      <c r="F10" s="20">
        <v>12</v>
      </c>
      <c r="G10" s="35">
        <f t="shared" si="2"/>
        <v>18.461538461538463</v>
      </c>
      <c r="H10" s="20">
        <v>5</v>
      </c>
      <c r="I10" s="35">
        <f t="shared" si="3"/>
        <v>7.6923076923076925</v>
      </c>
      <c r="J10" s="20">
        <v>65</v>
      </c>
      <c r="K10" s="35">
        <f t="shared" si="4"/>
        <v>100</v>
      </c>
    </row>
    <row r="11" spans="1:11" ht="12" customHeight="1">
      <c r="A11" s="19" t="s">
        <v>12</v>
      </c>
      <c r="B11" s="22">
        <v>0</v>
      </c>
      <c r="C11" s="22" t="s">
        <v>45</v>
      </c>
      <c r="D11" s="22">
        <v>0</v>
      </c>
      <c r="E11" s="22" t="s">
        <v>45</v>
      </c>
      <c r="F11" s="22">
        <v>0</v>
      </c>
      <c r="G11" s="22" t="s">
        <v>45</v>
      </c>
      <c r="H11" s="22">
        <v>0</v>
      </c>
      <c r="I11" s="22" t="s">
        <v>45</v>
      </c>
      <c r="J11" s="22">
        <v>0</v>
      </c>
      <c r="K11" s="22" t="s">
        <v>45</v>
      </c>
    </row>
    <row r="12" spans="1:11" ht="12" customHeight="1">
      <c r="A12" s="19" t="s">
        <v>13</v>
      </c>
      <c r="B12" s="23">
        <v>1</v>
      </c>
      <c r="C12" s="35">
        <f t="shared" si="0"/>
        <v>33.33333333333333</v>
      </c>
      <c r="D12" s="23">
        <v>2</v>
      </c>
      <c r="E12" s="35">
        <f t="shared" si="1"/>
        <v>66.66666666666666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3</v>
      </c>
      <c r="K12" s="35">
        <f t="shared" si="4"/>
        <v>100</v>
      </c>
    </row>
    <row r="13" spans="1:11" ht="12" customHeight="1">
      <c r="A13" s="19" t="s">
        <v>14</v>
      </c>
      <c r="B13" s="20">
        <v>29</v>
      </c>
      <c r="C13" s="35">
        <f t="shared" si="0"/>
        <v>41.42857142857143</v>
      </c>
      <c r="D13" s="20">
        <v>22</v>
      </c>
      <c r="E13" s="35">
        <f t="shared" si="1"/>
        <v>31.428571428571427</v>
      </c>
      <c r="F13" s="20">
        <v>14</v>
      </c>
      <c r="G13" s="35">
        <f t="shared" si="2"/>
        <v>20</v>
      </c>
      <c r="H13" s="20">
        <v>5</v>
      </c>
      <c r="I13" s="35">
        <f t="shared" si="3"/>
        <v>7.142857142857142</v>
      </c>
      <c r="J13" s="20">
        <v>70</v>
      </c>
      <c r="K13" s="35">
        <f t="shared" si="4"/>
        <v>100</v>
      </c>
    </row>
    <row r="14" spans="1:11" ht="12" customHeight="1">
      <c r="A14" s="19" t="s">
        <v>15</v>
      </c>
      <c r="B14" s="24">
        <v>1235</v>
      </c>
      <c r="C14" s="35">
        <f t="shared" si="0"/>
        <v>58.86558627264061</v>
      </c>
      <c r="D14" s="20">
        <v>412</v>
      </c>
      <c r="E14" s="35">
        <f t="shared" si="1"/>
        <v>19.637750238322212</v>
      </c>
      <c r="F14" s="20">
        <v>300</v>
      </c>
      <c r="G14" s="35">
        <f t="shared" si="2"/>
        <v>14.299332697807435</v>
      </c>
      <c r="H14" s="20">
        <v>163</v>
      </c>
      <c r="I14" s="35">
        <f t="shared" si="3"/>
        <v>7.7693040991420395</v>
      </c>
      <c r="J14" s="24">
        <v>2098</v>
      </c>
      <c r="K14" s="35">
        <f t="shared" si="4"/>
        <v>100</v>
      </c>
    </row>
    <row r="15" spans="1:11" ht="12" customHeight="1">
      <c r="A15" s="19" t="s">
        <v>17</v>
      </c>
      <c r="B15" s="24">
        <v>2869</v>
      </c>
      <c r="C15" s="35">
        <f t="shared" si="0"/>
        <v>64.6316738004055</v>
      </c>
      <c r="D15" s="20">
        <v>807</v>
      </c>
      <c r="E15" s="35">
        <f t="shared" si="1"/>
        <v>18.179770218517685</v>
      </c>
      <c r="F15" s="20">
        <v>572</v>
      </c>
      <c r="G15" s="35">
        <f t="shared" si="2"/>
        <v>12.885785086731246</v>
      </c>
      <c r="H15" s="20">
        <v>211</v>
      </c>
      <c r="I15" s="35">
        <f t="shared" si="3"/>
        <v>4.7533228204550575</v>
      </c>
      <c r="J15" s="24">
        <v>4439</v>
      </c>
      <c r="K15" s="35">
        <f t="shared" si="4"/>
        <v>100</v>
      </c>
    </row>
    <row r="16" spans="1:11" ht="12" customHeight="1">
      <c r="A16" s="19" t="s">
        <v>18</v>
      </c>
      <c r="B16" s="20">
        <v>0</v>
      </c>
      <c r="C16" s="35">
        <f t="shared" si="0"/>
        <v>0</v>
      </c>
      <c r="D16" s="20">
        <v>1</v>
      </c>
      <c r="E16" s="35">
        <f t="shared" si="1"/>
        <v>33.33333333333333</v>
      </c>
      <c r="F16" s="20">
        <v>1</v>
      </c>
      <c r="G16" s="35">
        <f t="shared" si="2"/>
        <v>33.33333333333333</v>
      </c>
      <c r="H16" s="20">
        <v>1</v>
      </c>
      <c r="I16" s="35">
        <f t="shared" si="3"/>
        <v>33.33333333333333</v>
      </c>
      <c r="J16" s="20">
        <v>3</v>
      </c>
      <c r="K16" s="35">
        <f t="shared" si="4"/>
        <v>100</v>
      </c>
    </row>
    <row r="17" spans="1:11" ht="12" customHeight="1">
      <c r="A17" s="19" t="s">
        <v>19</v>
      </c>
      <c r="B17" s="20">
        <v>66</v>
      </c>
      <c r="C17" s="35">
        <f t="shared" si="0"/>
        <v>68.75</v>
      </c>
      <c r="D17" s="20">
        <v>18</v>
      </c>
      <c r="E17" s="35">
        <f t="shared" si="1"/>
        <v>18.75</v>
      </c>
      <c r="F17" s="20">
        <v>7</v>
      </c>
      <c r="G17" s="35">
        <f t="shared" si="2"/>
        <v>7.291666666666667</v>
      </c>
      <c r="H17" s="20">
        <v>6</v>
      </c>
      <c r="I17" s="35">
        <f t="shared" si="3"/>
        <v>6.25</v>
      </c>
      <c r="J17" s="20">
        <v>96</v>
      </c>
      <c r="K17" s="35">
        <f t="shared" si="4"/>
        <v>100</v>
      </c>
    </row>
    <row r="18" spans="1:11" ht="12" customHeight="1">
      <c r="A18" s="19" t="s">
        <v>20</v>
      </c>
      <c r="B18" s="20">
        <v>0</v>
      </c>
      <c r="C18" s="35">
        <f t="shared" si="0"/>
        <v>0</v>
      </c>
      <c r="D18" s="20">
        <v>0</v>
      </c>
      <c r="E18" s="35">
        <f t="shared" si="1"/>
        <v>0</v>
      </c>
      <c r="F18" s="20">
        <v>4</v>
      </c>
      <c r="G18" s="35">
        <f t="shared" si="2"/>
        <v>100</v>
      </c>
      <c r="H18" s="20">
        <v>0</v>
      </c>
      <c r="I18" s="35">
        <f t="shared" si="3"/>
        <v>0</v>
      </c>
      <c r="J18" s="20">
        <v>4</v>
      </c>
      <c r="K18" s="35">
        <f t="shared" si="4"/>
        <v>100</v>
      </c>
    </row>
    <row r="19" spans="1:11" ht="12" customHeight="1">
      <c r="A19" s="19" t="s">
        <v>21</v>
      </c>
      <c r="B19" s="20">
        <v>32</v>
      </c>
      <c r="C19" s="35">
        <f t="shared" si="0"/>
        <v>16.3265306122449</v>
      </c>
      <c r="D19" s="20">
        <v>109</v>
      </c>
      <c r="E19" s="35">
        <f t="shared" si="1"/>
        <v>55.61224489795919</v>
      </c>
      <c r="F19" s="20">
        <v>11</v>
      </c>
      <c r="G19" s="35">
        <f t="shared" si="2"/>
        <v>5.612244897959184</v>
      </c>
      <c r="H19" s="20">
        <v>45</v>
      </c>
      <c r="I19" s="35">
        <f t="shared" si="3"/>
        <v>22.95918367346939</v>
      </c>
      <c r="J19" s="20">
        <v>196</v>
      </c>
      <c r="K19" s="35">
        <f t="shared" si="4"/>
        <v>100</v>
      </c>
    </row>
    <row r="20" spans="1:11" ht="12" customHeight="1">
      <c r="A20" s="19" t="s">
        <v>22</v>
      </c>
      <c r="B20" s="20">
        <v>16</v>
      </c>
      <c r="C20" s="35">
        <f t="shared" si="0"/>
        <v>12.213740458015266</v>
      </c>
      <c r="D20" s="20">
        <v>90</v>
      </c>
      <c r="E20" s="35">
        <f t="shared" si="1"/>
        <v>68.70229007633588</v>
      </c>
      <c r="F20" s="20">
        <v>7</v>
      </c>
      <c r="G20" s="35">
        <f t="shared" si="2"/>
        <v>5.343511450381679</v>
      </c>
      <c r="H20" s="20">
        <v>24</v>
      </c>
      <c r="I20" s="35">
        <f t="shared" si="3"/>
        <v>18.3206106870229</v>
      </c>
      <c r="J20" s="20">
        <v>131</v>
      </c>
      <c r="K20" s="35">
        <f t="shared" si="4"/>
        <v>100</v>
      </c>
    </row>
    <row r="21" spans="1:11" ht="12" customHeight="1">
      <c r="A21" s="19" t="s">
        <v>23</v>
      </c>
      <c r="B21" s="20">
        <v>963</v>
      </c>
      <c r="C21" s="35">
        <f t="shared" si="0"/>
        <v>52.28013029315961</v>
      </c>
      <c r="D21" s="20">
        <v>581</v>
      </c>
      <c r="E21" s="35">
        <f t="shared" si="1"/>
        <v>31.541802388707925</v>
      </c>
      <c r="F21" s="20">
        <v>137</v>
      </c>
      <c r="G21" s="35">
        <f t="shared" si="2"/>
        <v>7.43756786102063</v>
      </c>
      <c r="H21" s="20">
        <v>186</v>
      </c>
      <c r="I21" s="35">
        <f t="shared" si="3"/>
        <v>10.097719869706841</v>
      </c>
      <c r="J21" s="24">
        <v>1842</v>
      </c>
      <c r="K21" s="35">
        <f t="shared" si="4"/>
        <v>100</v>
      </c>
    </row>
    <row r="22" spans="1:11" ht="12" customHeight="1">
      <c r="A22" s="19" t="s">
        <v>24</v>
      </c>
      <c r="B22" s="20">
        <v>94</v>
      </c>
      <c r="C22" s="35">
        <f t="shared" si="0"/>
        <v>14.177978883861236</v>
      </c>
      <c r="D22" s="20">
        <v>493</v>
      </c>
      <c r="E22" s="35">
        <f t="shared" si="1"/>
        <v>74.35897435897436</v>
      </c>
      <c r="F22" s="20">
        <v>20</v>
      </c>
      <c r="G22" s="35">
        <f t="shared" si="2"/>
        <v>3.0165912518853695</v>
      </c>
      <c r="H22" s="20">
        <v>57</v>
      </c>
      <c r="I22" s="35">
        <f t="shared" si="3"/>
        <v>8.597285067873303</v>
      </c>
      <c r="J22" s="20">
        <v>663</v>
      </c>
      <c r="K22" s="35">
        <f t="shared" si="4"/>
        <v>100</v>
      </c>
    </row>
    <row r="23" spans="1:11" ht="12" customHeight="1">
      <c r="A23" s="19" t="s">
        <v>25</v>
      </c>
      <c r="B23" s="24">
        <v>1937</v>
      </c>
      <c r="C23" s="35">
        <f t="shared" si="0"/>
        <v>51.216287678477</v>
      </c>
      <c r="D23" s="24">
        <v>1244</v>
      </c>
      <c r="E23" s="35">
        <f t="shared" si="1"/>
        <v>32.89264939185616</v>
      </c>
      <c r="F23" s="20">
        <v>355</v>
      </c>
      <c r="G23" s="35">
        <f t="shared" si="2"/>
        <v>9.386567953463775</v>
      </c>
      <c r="H23" s="20">
        <v>295</v>
      </c>
      <c r="I23" s="35">
        <f t="shared" si="3"/>
        <v>7.800105764145955</v>
      </c>
      <c r="J23" s="24">
        <v>3782</v>
      </c>
      <c r="K23" s="35">
        <f t="shared" si="4"/>
        <v>100</v>
      </c>
    </row>
    <row r="24" spans="1:11" ht="12" customHeight="1">
      <c r="A24" s="19" t="s">
        <v>26</v>
      </c>
      <c r="B24" s="20">
        <v>332</v>
      </c>
      <c r="C24" s="35">
        <f t="shared" si="0"/>
        <v>47.83861671469741</v>
      </c>
      <c r="D24" s="20">
        <v>263</v>
      </c>
      <c r="E24" s="35">
        <f t="shared" si="1"/>
        <v>37.89625360230547</v>
      </c>
      <c r="F24" s="20">
        <v>66</v>
      </c>
      <c r="G24" s="35">
        <f t="shared" si="2"/>
        <v>9.510086455331413</v>
      </c>
      <c r="H24" s="20">
        <v>43</v>
      </c>
      <c r="I24" s="35">
        <f t="shared" si="3"/>
        <v>6.195965417867435</v>
      </c>
      <c r="J24" s="20">
        <v>694</v>
      </c>
      <c r="K24" s="35">
        <f t="shared" si="4"/>
        <v>100</v>
      </c>
    </row>
    <row r="25" spans="1:11" ht="12" customHeight="1">
      <c r="A25" s="19" t="s">
        <v>28</v>
      </c>
      <c r="B25" s="20">
        <v>64</v>
      </c>
      <c r="C25" s="35">
        <f t="shared" si="0"/>
        <v>57.14285714285714</v>
      </c>
      <c r="D25" s="20">
        <v>36</v>
      </c>
      <c r="E25" s="35">
        <f t="shared" si="1"/>
        <v>32.142857142857146</v>
      </c>
      <c r="F25" s="20">
        <v>9</v>
      </c>
      <c r="G25" s="35">
        <f t="shared" si="2"/>
        <v>8.035714285714286</v>
      </c>
      <c r="H25" s="20">
        <v>8</v>
      </c>
      <c r="I25" s="35">
        <f t="shared" si="3"/>
        <v>7.142857142857142</v>
      </c>
      <c r="J25" s="20">
        <v>112</v>
      </c>
      <c r="K25" s="35">
        <f t="shared" si="4"/>
        <v>100</v>
      </c>
    </row>
    <row r="26" spans="1:11" ht="12" customHeight="1">
      <c r="A26" s="19" t="s">
        <v>29</v>
      </c>
      <c r="B26" s="20">
        <v>0</v>
      </c>
      <c r="C26" s="35">
        <f t="shared" si="0"/>
        <v>0</v>
      </c>
      <c r="D26" s="20">
        <v>0</v>
      </c>
      <c r="E26" s="35">
        <f t="shared" si="1"/>
        <v>0</v>
      </c>
      <c r="F26" s="20">
        <v>1</v>
      </c>
      <c r="G26" s="35">
        <f t="shared" si="2"/>
        <v>100</v>
      </c>
      <c r="H26" s="20">
        <v>0</v>
      </c>
      <c r="I26" s="35">
        <f t="shared" si="3"/>
        <v>0</v>
      </c>
      <c r="J26" s="20">
        <v>1</v>
      </c>
      <c r="K26" s="35">
        <f t="shared" si="4"/>
        <v>100</v>
      </c>
    </row>
    <row r="27" spans="1:11" ht="12" customHeight="1">
      <c r="A27" s="19" t="s">
        <v>30</v>
      </c>
      <c r="B27" s="20">
        <v>2</v>
      </c>
      <c r="C27" s="35">
        <f t="shared" si="0"/>
        <v>33.33333333333333</v>
      </c>
      <c r="D27" s="20">
        <v>0</v>
      </c>
      <c r="E27" s="35">
        <f t="shared" si="1"/>
        <v>0</v>
      </c>
      <c r="F27" s="20">
        <v>2</v>
      </c>
      <c r="G27" s="35">
        <f t="shared" si="2"/>
        <v>33.33333333333333</v>
      </c>
      <c r="H27" s="20">
        <v>2</v>
      </c>
      <c r="I27" s="35">
        <f t="shared" si="3"/>
        <v>33.33333333333333</v>
      </c>
      <c r="J27" s="20">
        <v>6</v>
      </c>
      <c r="K27" s="35">
        <f t="shared" si="4"/>
        <v>100</v>
      </c>
    </row>
    <row r="28" spans="1:11" ht="12" customHeight="1">
      <c r="A28" s="19" t="s">
        <v>31</v>
      </c>
      <c r="B28" s="20">
        <v>19</v>
      </c>
      <c r="C28" s="35">
        <f t="shared" si="0"/>
        <v>7.392996108949417</v>
      </c>
      <c r="D28" s="20">
        <v>8</v>
      </c>
      <c r="E28" s="35">
        <f t="shared" si="1"/>
        <v>3.11284046692607</v>
      </c>
      <c r="F28" s="20">
        <v>142</v>
      </c>
      <c r="G28" s="35">
        <f t="shared" si="2"/>
        <v>55.252918287937746</v>
      </c>
      <c r="H28" s="20">
        <v>90</v>
      </c>
      <c r="I28" s="35">
        <f t="shared" si="3"/>
        <v>35.019455252918284</v>
      </c>
      <c r="J28" s="20">
        <v>257</v>
      </c>
      <c r="K28" s="35">
        <f t="shared" si="4"/>
        <v>100</v>
      </c>
    </row>
    <row r="29" spans="1:11" ht="12" customHeight="1">
      <c r="A29" s="19" t="s">
        <v>32</v>
      </c>
      <c r="B29" s="20">
        <v>0</v>
      </c>
      <c r="C29" s="35">
        <f t="shared" si="0"/>
        <v>0</v>
      </c>
      <c r="D29" s="20">
        <v>0</v>
      </c>
      <c r="E29" s="35">
        <f t="shared" si="1"/>
        <v>0</v>
      </c>
      <c r="F29" s="20">
        <v>3</v>
      </c>
      <c r="G29" s="35">
        <f t="shared" si="2"/>
        <v>75</v>
      </c>
      <c r="H29" s="20">
        <v>1</v>
      </c>
      <c r="I29" s="35">
        <f t="shared" si="3"/>
        <v>25</v>
      </c>
      <c r="J29" s="20">
        <v>4</v>
      </c>
      <c r="K29" s="35">
        <f t="shared" si="4"/>
        <v>100</v>
      </c>
    </row>
    <row r="30" spans="1:11" ht="12" customHeight="1">
      <c r="A30" s="19" t="s">
        <v>33</v>
      </c>
      <c r="B30" s="20">
        <v>55</v>
      </c>
      <c r="C30" s="35">
        <f t="shared" si="0"/>
        <v>43.65079365079365</v>
      </c>
      <c r="D30" s="20">
        <v>38</v>
      </c>
      <c r="E30" s="35">
        <f t="shared" si="1"/>
        <v>30.158730158730158</v>
      </c>
      <c r="F30" s="20">
        <v>13</v>
      </c>
      <c r="G30" s="35">
        <f t="shared" si="2"/>
        <v>10.317460317460316</v>
      </c>
      <c r="H30" s="20">
        <v>20</v>
      </c>
      <c r="I30" s="35">
        <f t="shared" si="3"/>
        <v>15.873015873015872</v>
      </c>
      <c r="J30" s="20">
        <v>126</v>
      </c>
      <c r="K30" s="35">
        <f t="shared" si="4"/>
        <v>100</v>
      </c>
    </row>
    <row r="31" spans="1:11" ht="12" customHeight="1">
      <c r="A31" s="19" t="s">
        <v>34</v>
      </c>
      <c r="B31" s="20">
        <v>109</v>
      </c>
      <c r="C31" s="35">
        <f t="shared" si="0"/>
        <v>55.32994923857868</v>
      </c>
      <c r="D31" s="20">
        <v>62</v>
      </c>
      <c r="E31" s="35">
        <f t="shared" si="1"/>
        <v>31.472081218274113</v>
      </c>
      <c r="F31" s="20">
        <v>10</v>
      </c>
      <c r="G31" s="35">
        <f t="shared" si="2"/>
        <v>5.0761421319796955</v>
      </c>
      <c r="H31" s="20">
        <v>16</v>
      </c>
      <c r="I31" s="35">
        <f t="shared" si="3"/>
        <v>8.121827411167512</v>
      </c>
      <c r="J31" s="20">
        <v>197</v>
      </c>
      <c r="K31" s="35">
        <f t="shared" si="4"/>
        <v>100</v>
      </c>
    </row>
    <row r="32" spans="1:11" ht="12" customHeight="1">
      <c r="A32" s="19" t="s">
        <v>35</v>
      </c>
      <c r="B32" s="20">
        <v>14</v>
      </c>
      <c r="C32" s="35">
        <f t="shared" si="0"/>
        <v>63.63636363636363</v>
      </c>
      <c r="D32" s="20">
        <v>6</v>
      </c>
      <c r="E32" s="35">
        <f t="shared" si="1"/>
        <v>27.27272727272727</v>
      </c>
      <c r="F32" s="20">
        <v>1</v>
      </c>
      <c r="G32" s="35">
        <f t="shared" si="2"/>
        <v>4.545454545454546</v>
      </c>
      <c r="H32" s="20">
        <v>1</v>
      </c>
      <c r="I32" s="35">
        <f t="shared" si="3"/>
        <v>4.545454545454546</v>
      </c>
      <c r="J32" s="20">
        <v>22</v>
      </c>
      <c r="K32" s="35">
        <f t="shared" si="4"/>
        <v>100</v>
      </c>
    </row>
    <row r="33" spans="1:11" ht="12" customHeight="1">
      <c r="A33" s="19" t="s">
        <v>36</v>
      </c>
      <c r="B33" s="20">
        <v>1</v>
      </c>
      <c r="C33" s="35">
        <f t="shared" si="0"/>
        <v>33.33333333333333</v>
      </c>
      <c r="D33" s="20">
        <v>0</v>
      </c>
      <c r="E33" s="35">
        <f t="shared" si="1"/>
        <v>0</v>
      </c>
      <c r="F33" s="20">
        <v>2</v>
      </c>
      <c r="G33" s="35">
        <f t="shared" si="2"/>
        <v>66.66666666666666</v>
      </c>
      <c r="H33" s="20">
        <v>0</v>
      </c>
      <c r="I33" s="35">
        <f t="shared" si="3"/>
        <v>0</v>
      </c>
      <c r="J33" s="20">
        <v>3</v>
      </c>
      <c r="K33" s="35">
        <f t="shared" si="4"/>
        <v>100</v>
      </c>
    </row>
    <row r="34" spans="1:11" ht="12" customHeight="1">
      <c r="A34" s="19" t="s">
        <v>37</v>
      </c>
      <c r="B34" s="20">
        <v>12</v>
      </c>
      <c r="C34" s="35">
        <f t="shared" si="0"/>
        <v>33.33333333333333</v>
      </c>
      <c r="D34" s="20">
        <v>12</v>
      </c>
      <c r="E34" s="35">
        <f t="shared" si="1"/>
        <v>33.33333333333333</v>
      </c>
      <c r="F34" s="20">
        <v>3</v>
      </c>
      <c r="G34" s="35">
        <f t="shared" si="2"/>
        <v>8.333333333333332</v>
      </c>
      <c r="H34" s="20">
        <v>9</v>
      </c>
      <c r="I34" s="35">
        <f t="shared" si="3"/>
        <v>25</v>
      </c>
      <c r="J34" s="20">
        <v>36</v>
      </c>
      <c r="K34" s="35">
        <f t="shared" si="4"/>
        <v>100</v>
      </c>
    </row>
    <row r="35" spans="1:11" ht="12" customHeight="1">
      <c r="A35" s="19" t="s">
        <v>38</v>
      </c>
      <c r="B35" s="20">
        <v>2</v>
      </c>
      <c r="C35" s="35">
        <f t="shared" si="0"/>
        <v>50</v>
      </c>
      <c r="D35" s="20">
        <v>1</v>
      </c>
      <c r="E35" s="35">
        <f t="shared" si="1"/>
        <v>25</v>
      </c>
      <c r="F35" s="20">
        <v>0</v>
      </c>
      <c r="G35" s="35">
        <f t="shared" si="2"/>
        <v>0</v>
      </c>
      <c r="H35" s="20">
        <v>1</v>
      </c>
      <c r="I35" s="35">
        <f t="shared" si="3"/>
        <v>25</v>
      </c>
      <c r="J35" s="20">
        <v>4</v>
      </c>
      <c r="K35" s="35">
        <f t="shared" si="4"/>
        <v>100</v>
      </c>
    </row>
    <row r="36" spans="1:11" s="31" customFormat="1" ht="3" customHeight="1">
      <c r="A36" s="27"/>
      <c r="B36" s="28"/>
      <c r="C36" s="29" t="e">
        <f t="shared" si="0"/>
        <v>#DIV/0!</v>
      </c>
      <c r="D36" s="28"/>
      <c r="E36" s="28"/>
      <c r="F36" s="28"/>
      <c r="G36" s="28"/>
      <c r="H36" s="28"/>
      <c r="I36" s="29" t="e">
        <f t="shared" si="3"/>
        <v>#DIV/0!</v>
      </c>
      <c r="J36" s="29"/>
      <c r="K36" s="30"/>
    </row>
    <row r="37" s="32" customFormat="1" ht="3" customHeight="1"/>
    <row r="38" spans="1:10" ht="12" customHeight="1">
      <c r="A38" s="40" t="s">
        <v>43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2" customHeight="1">
      <c r="A39" s="41" t="s">
        <v>46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" customHeight="1">
      <c r="A40" s="40" t="s">
        <v>44</v>
      </c>
      <c r="B40" s="8"/>
      <c r="C40" s="8"/>
      <c r="D40" s="8"/>
      <c r="E40" s="8"/>
      <c r="F40" s="8"/>
      <c r="G40" s="8"/>
      <c r="H40" s="8"/>
      <c r="I40" s="8"/>
      <c r="J40" s="8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1875" style="8" customWidth="1"/>
  </cols>
  <sheetData>
    <row r="1" spans="1:11" s="4" customFormat="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ht="15">
      <c r="A2" s="5" t="s">
        <v>2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7"/>
      <c r="B5" s="49" t="s">
        <v>3</v>
      </c>
      <c r="C5" s="50"/>
      <c r="D5" s="49" t="s">
        <v>4</v>
      </c>
      <c r="E5" s="50"/>
      <c r="F5" s="49" t="s">
        <v>5</v>
      </c>
      <c r="G5" s="50"/>
      <c r="H5" s="49" t="s">
        <v>6</v>
      </c>
      <c r="I5" s="50"/>
      <c r="J5" s="51" t="s">
        <v>7</v>
      </c>
      <c r="K5" s="49"/>
      <c r="L5" s="9"/>
    </row>
    <row r="6" spans="1:12" ht="12" customHeight="1">
      <c r="A6" s="48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0" ht="3" customHeight="1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" customHeight="1">
      <c r="A8" s="15" t="s">
        <v>7</v>
      </c>
      <c r="B8" s="16">
        <v>9022</v>
      </c>
      <c r="C8" s="17">
        <f>(B8/J8)*100</f>
        <v>56.19433198380567</v>
      </c>
      <c r="D8" s="16">
        <v>4120</v>
      </c>
      <c r="E8" s="17">
        <f>(D8/J8)*100</f>
        <v>25.661787605107445</v>
      </c>
      <c r="F8" s="16">
        <v>1907</v>
      </c>
      <c r="G8" s="17">
        <f>(F8/J8)*100</f>
        <v>11.877919651199004</v>
      </c>
      <c r="H8" s="16">
        <v>1181</v>
      </c>
      <c r="I8" s="17">
        <f>(H8/J8)*100</f>
        <v>7.355963874182497</v>
      </c>
      <c r="J8" s="16">
        <v>16055</v>
      </c>
      <c r="K8" s="17">
        <f>(J8/J8)*100</f>
        <v>100</v>
      </c>
    </row>
    <row r="9" spans="1:11" ht="12" customHeight="1">
      <c r="A9" s="19" t="s">
        <v>10</v>
      </c>
      <c r="B9" s="20">
        <v>13</v>
      </c>
      <c r="C9" s="21">
        <f aca="true" t="shared" si="0" ref="C9:C35">(B9/J9)*100</f>
        <v>52</v>
      </c>
      <c r="D9" s="20">
        <v>2</v>
      </c>
      <c r="E9" s="21">
        <f aca="true" t="shared" si="1" ref="E9:E35">(D9/J9)*100</f>
        <v>8</v>
      </c>
      <c r="F9" s="20">
        <v>10</v>
      </c>
      <c r="G9" s="21">
        <f aca="true" t="shared" si="2" ref="G9:G35">(F9/J9)*100</f>
        <v>40</v>
      </c>
      <c r="H9" s="20">
        <v>0</v>
      </c>
      <c r="I9" s="21">
        <f aca="true" t="shared" si="3" ref="I9:I35">(H9/J9)*100</f>
        <v>0</v>
      </c>
      <c r="J9" s="20">
        <v>25</v>
      </c>
      <c r="K9" s="21">
        <f aca="true" t="shared" si="4" ref="K9:K35">(J9/J9)*100</f>
        <v>100</v>
      </c>
    </row>
    <row r="10" spans="1:11" ht="12" customHeight="1">
      <c r="A10" s="19" t="s">
        <v>11</v>
      </c>
      <c r="B10" s="20">
        <v>32</v>
      </c>
      <c r="C10" s="21">
        <f t="shared" si="0"/>
        <v>59.25925925925925</v>
      </c>
      <c r="D10" s="20">
        <v>6</v>
      </c>
      <c r="E10" s="21">
        <f t="shared" si="1"/>
        <v>11.11111111111111</v>
      </c>
      <c r="F10" s="20">
        <v>9</v>
      </c>
      <c r="G10" s="21">
        <f t="shared" si="2"/>
        <v>16.666666666666664</v>
      </c>
      <c r="H10" s="20">
        <v>7</v>
      </c>
      <c r="I10" s="21">
        <f t="shared" si="3"/>
        <v>12.962962962962962</v>
      </c>
      <c r="J10" s="20">
        <v>54</v>
      </c>
      <c r="K10" s="21">
        <f t="shared" si="4"/>
        <v>100</v>
      </c>
    </row>
    <row r="11" spans="1:11" ht="12" customHeight="1">
      <c r="A11" s="19" t="s">
        <v>12</v>
      </c>
      <c r="B11" s="22">
        <v>0</v>
      </c>
      <c r="C11" s="22" t="s">
        <v>45</v>
      </c>
      <c r="D11" s="22">
        <v>0</v>
      </c>
      <c r="E11" s="22" t="s">
        <v>45</v>
      </c>
      <c r="F11" s="22">
        <v>0</v>
      </c>
      <c r="G11" s="22" t="s">
        <v>45</v>
      </c>
      <c r="H11" s="22">
        <v>0</v>
      </c>
      <c r="I11" s="22" t="s">
        <v>45</v>
      </c>
      <c r="J11" s="22">
        <v>0</v>
      </c>
      <c r="K11" s="22" t="s">
        <v>45</v>
      </c>
    </row>
    <row r="12" spans="1:11" ht="12" customHeight="1">
      <c r="A12" s="19" t="s">
        <v>13</v>
      </c>
      <c r="B12" s="23">
        <v>0</v>
      </c>
      <c r="C12" s="22" t="s">
        <v>45</v>
      </c>
      <c r="D12" s="23">
        <v>0</v>
      </c>
      <c r="E12" s="22" t="s">
        <v>45</v>
      </c>
      <c r="F12" s="23">
        <v>0</v>
      </c>
      <c r="G12" s="22" t="s">
        <v>45</v>
      </c>
      <c r="H12" s="23">
        <v>0</v>
      </c>
      <c r="I12" s="22" t="s">
        <v>45</v>
      </c>
      <c r="J12" s="23">
        <v>0</v>
      </c>
      <c r="K12" s="22" t="s">
        <v>45</v>
      </c>
    </row>
    <row r="13" spans="1:11" ht="12" customHeight="1">
      <c r="A13" s="19" t="s">
        <v>14</v>
      </c>
      <c r="B13" s="20">
        <v>26</v>
      </c>
      <c r="C13" s="21">
        <f t="shared" si="0"/>
        <v>47.27272727272727</v>
      </c>
      <c r="D13" s="20">
        <v>12</v>
      </c>
      <c r="E13" s="21">
        <f t="shared" si="1"/>
        <v>21.818181818181817</v>
      </c>
      <c r="F13" s="20">
        <v>13</v>
      </c>
      <c r="G13" s="21">
        <f t="shared" si="2"/>
        <v>23.636363636363637</v>
      </c>
      <c r="H13" s="20">
        <v>4</v>
      </c>
      <c r="I13" s="21">
        <f t="shared" si="3"/>
        <v>7.2727272727272725</v>
      </c>
      <c r="J13" s="20">
        <v>55</v>
      </c>
      <c r="K13" s="21">
        <f t="shared" si="4"/>
        <v>100</v>
      </c>
    </row>
    <row r="14" spans="1:11" ht="12" customHeight="1">
      <c r="A14" s="19" t="s">
        <v>15</v>
      </c>
      <c r="B14" s="24">
        <v>1482</v>
      </c>
      <c r="C14" s="21">
        <f t="shared" si="0"/>
        <v>63.198294243070364</v>
      </c>
      <c r="D14" s="20">
        <v>389</v>
      </c>
      <c r="E14" s="21">
        <f t="shared" si="1"/>
        <v>16.58848614072495</v>
      </c>
      <c r="F14" s="20">
        <v>318</v>
      </c>
      <c r="G14" s="21">
        <f t="shared" si="2"/>
        <v>13.560767590618337</v>
      </c>
      <c r="H14" s="20">
        <v>169</v>
      </c>
      <c r="I14" s="21">
        <f t="shared" si="3"/>
        <v>7.206823027718551</v>
      </c>
      <c r="J14" s="24">
        <v>2345</v>
      </c>
      <c r="K14" s="21">
        <f t="shared" si="4"/>
        <v>100</v>
      </c>
    </row>
    <row r="15" spans="1:11" ht="12" customHeight="1">
      <c r="A15" s="19" t="s">
        <v>17</v>
      </c>
      <c r="B15" s="24">
        <v>3300</v>
      </c>
      <c r="C15" s="21">
        <f t="shared" si="0"/>
        <v>66.96428571428571</v>
      </c>
      <c r="D15" s="20">
        <v>785</v>
      </c>
      <c r="E15" s="21">
        <f t="shared" si="1"/>
        <v>15.929383116883116</v>
      </c>
      <c r="F15" s="20">
        <v>641</v>
      </c>
      <c r="G15" s="21">
        <f t="shared" si="2"/>
        <v>13.007305194805193</v>
      </c>
      <c r="H15" s="20">
        <v>223</v>
      </c>
      <c r="I15" s="21">
        <f t="shared" si="3"/>
        <v>4.525162337662338</v>
      </c>
      <c r="J15" s="24">
        <v>4928</v>
      </c>
      <c r="K15" s="21">
        <f t="shared" si="4"/>
        <v>100</v>
      </c>
    </row>
    <row r="16" spans="1:11" ht="12" customHeight="1">
      <c r="A16" s="19" t="s">
        <v>18</v>
      </c>
      <c r="B16" s="20">
        <v>0</v>
      </c>
      <c r="C16" s="21">
        <f t="shared" si="0"/>
        <v>0</v>
      </c>
      <c r="D16" s="20">
        <v>1</v>
      </c>
      <c r="E16" s="21">
        <f t="shared" si="1"/>
        <v>33.33333333333333</v>
      </c>
      <c r="F16" s="20">
        <v>2</v>
      </c>
      <c r="G16" s="21">
        <f t="shared" si="2"/>
        <v>66.66666666666666</v>
      </c>
      <c r="H16" s="20">
        <v>0</v>
      </c>
      <c r="I16" s="21">
        <f t="shared" si="3"/>
        <v>0</v>
      </c>
      <c r="J16" s="20">
        <v>3</v>
      </c>
      <c r="K16" s="21">
        <f t="shared" si="4"/>
        <v>100</v>
      </c>
    </row>
    <row r="17" spans="1:11" ht="12" customHeight="1">
      <c r="A17" s="19" t="s">
        <v>19</v>
      </c>
      <c r="B17" s="20">
        <v>118</v>
      </c>
      <c r="C17" s="21">
        <f t="shared" si="0"/>
        <v>71.95121951219512</v>
      </c>
      <c r="D17" s="20">
        <v>26</v>
      </c>
      <c r="E17" s="21">
        <f t="shared" si="1"/>
        <v>15.853658536585366</v>
      </c>
      <c r="F17" s="20">
        <v>15</v>
      </c>
      <c r="G17" s="21">
        <f t="shared" si="2"/>
        <v>9.146341463414634</v>
      </c>
      <c r="H17" s="20">
        <v>8</v>
      </c>
      <c r="I17" s="21">
        <f t="shared" si="3"/>
        <v>4.878048780487805</v>
      </c>
      <c r="J17" s="20">
        <v>164</v>
      </c>
      <c r="K17" s="21">
        <f t="shared" si="4"/>
        <v>100</v>
      </c>
    </row>
    <row r="18" spans="1:11" ht="12" customHeight="1">
      <c r="A18" s="19" t="s">
        <v>20</v>
      </c>
      <c r="B18" s="20">
        <v>0</v>
      </c>
      <c r="C18" s="21">
        <f t="shared" si="0"/>
        <v>0</v>
      </c>
      <c r="D18" s="20">
        <v>0</v>
      </c>
      <c r="E18" s="21">
        <f t="shared" si="1"/>
        <v>0</v>
      </c>
      <c r="F18" s="20">
        <v>2</v>
      </c>
      <c r="G18" s="21">
        <f t="shared" si="2"/>
        <v>50</v>
      </c>
      <c r="H18" s="20">
        <v>2</v>
      </c>
      <c r="I18" s="21">
        <f t="shared" si="3"/>
        <v>50</v>
      </c>
      <c r="J18" s="20">
        <v>4</v>
      </c>
      <c r="K18" s="21">
        <f t="shared" si="4"/>
        <v>100</v>
      </c>
    </row>
    <row r="19" spans="1:11" ht="12" customHeight="1">
      <c r="A19" s="19" t="s">
        <v>21</v>
      </c>
      <c r="B19" s="20">
        <v>21</v>
      </c>
      <c r="C19" s="21">
        <f t="shared" si="0"/>
        <v>16.93548387096774</v>
      </c>
      <c r="D19" s="20">
        <v>65</v>
      </c>
      <c r="E19" s="21">
        <f t="shared" si="1"/>
        <v>52.41935483870967</v>
      </c>
      <c r="F19" s="20">
        <v>11</v>
      </c>
      <c r="G19" s="21">
        <f t="shared" si="2"/>
        <v>8.870967741935484</v>
      </c>
      <c r="H19" s="20">
        <v>28</v>
      </c>
      <c r="I19" s="21">
        <f t="shared" si="3"/>
        <v>22.58064516129032</v>
      </c>
      <c r="J19" s="20">
        <v>124</v>
      </c>
      <c r="K19" s="21">
        <f t="shared" si="4"/>
        <v>100</v>
      </c>
    </row>
    <row r="20" spans="1:11" ht="12" customHeight="1">
      <c r="A20" s="19" t="s">
        <v>22</v>
      </c>
      <c r="B20" s="20">
        <v>17</v>
      </c>
      <c r="C20" s="21">
        <f t="shared" si="0"/>
        <v>15.887850467289718</v>
      </c>
      <c r="D20" s="20">
        <v>52</v>
      </c>
      <c r="E20" s="21">
        <f t="shared" si="1"/>
        <v>48.598130841121495</v>
      </c>
      <c r="F20" s="20">
        <v>10</v>
      </c>
      <c r="G20" s="21">
        <f t="shared" si="2"/>
        <v>9.345794392523365</v>
      </c>
      <c r="H20" s="20">
        <v>32</v>
      </c>
      <c r="I20" s="21">
        <f t="shared" si="3"/>
        <v>29.906542056074763</v>
      </c>
      <c r="J20" s="20">
        <v>107</v>
      </c>
      <c r="K20" s="21">
        <f t="shared" si="4"/>
        <v>100</v>
      </c>
    </row>
    <row r="21" spans="1:11" ht="12" customHeight="1">
      <c r="A21" s="19" t="s">
        <v>23</v>
      </c>
      <c r="B21" s="20">
        <v>915</v>
      </c>
      <c r="C21" s="21">
        <f t="shared" si="0"/>
        <v>57.0804741110418</v>
      </c>
      <c r="D21" s="20">
        <v>459</v>
      </c>
      <c r="E21" s="21">
        <f t="shared" si="1"/>
        <v>28.63381160324392</v>
      </c>
      <c r="F21" s="20">
        <v>103</v>
      </c>
      <c r="G21" s="21">
        <f t="shared" si="2"/>
        <v>6.4254522769806615</v>
      </c>
      <c r="H21" s="20">
        <v>144</v>
      </c>
      <c r="I21" s="21">
        <f t="shared" si="3"/>
        <v>8.983156581409856</v>
      </c>
      <c r="J21" s="24">
        <v>1603</v>
      </c>
      <c r="K21" s="21">
        <f t="shared" si="4"/>
        <v>100</v>
      </c>
    </row>
    <row r="22" spans="1:11" ht="12" customHeight="1">
      <c r="A22" s="19" t="s">
        <v>24</v>
      </c>
      <c r="B22" s="20">
        <v>86</v>
      </c>
      <c r="C22" s="21">
        <f t="shared" si="0"/>
        <v>12.835820895522387</v>
      </c>
      <c r="D22" s="20">
        <v>518</v>
      </c>
      <c r="E22" s="21">
        <f t="shared" si="1"/>
        <v>77.31343283582089</v>
      </c>
      <c r="F22" s="20">
        <v>30</v>
      </c>
      <c r="G22" s="21">
        <f t="shared" si="2"/>
        <v>4.477611940298507</v>
      </c>
      <c r="H22" s="20">
        <v>46</v>
      </c>
      <c r="I22" s="21">
        <f t="shared" si="3"/>
        <v>6.865671641791045</v>
      </c>
      <c r="J22" s="20">
        <v>670</v>
      </c>
      <c r="K22" s="21">
        <f t="shared" si="4"/>
        <v>100</v>
      </c>
    </row>
    <row r="23" spans="1:11" ht="12" customHeight="1">
      <c r="A23" s="19" t="s">
        <v>25</v>
      </c>
      <c r="B23" s="24">
        <v>2339</v>
      </c>
      <c r="C23" s="21">
        <f t="shared" si="0"/>
        <v>54.3574250522891</v>
      </c>
      <c r="D23" s="24">
        <v>1273</v>
      </c>
      <c r="E23" s="21">
        <f t="shared" si="1"/>
        <v>29.584011155008135</v>
      </c>
      <c r="F23" s="20">
        <v>434</v>
      </c>
      <c r="G23" s="21">
        <f t="shared" si="2"/>
        <v>10.085986521031838</v>
      </c>
      <c r="H23" s="20">
        <v>332</v>
      </c>
      <c r="I23" s="21">
        <f t="shared" si="3"/>
        <v>7.715547292586568</v>
      </c>
      <c r="J23" s="24">
        <v>4303</v>
      </c>
      <c r="K23" s="21">
        <f t="shared" si="4"/>
        <v>100</v>
      </c>
    </row>
    <row r="24" spans="1:11" ht="12" customHeight="1">
      <c r="A24" s="19" t="s">
        <v>26</v>
      </c>
      <c r="B24" s="20">
        <v>375</v>
      </c>
      <c r="C24" s="21">
        <f t="shared" si="0"/>
        <v>48.015364916773365</v>
      </c>
      <c r="D24" s="20">
        <v>318</v>
      </c>
      <c r="E24" s="21">
        <f t="shared" si="1"/>
        <v>40.71702944942381</v>
      </c>
      <c r="F24" s="20">
        <v>68</v>
      </c>
      <c r="G24" s="21">
        <f t="shared" si="2"/>
        <v>8.706786171574905</v>
      </c>
      <c r="H24" s="20">
        <v>38</v>
      </c>
      <c r="I24" s="21">
        <f t="shared" si="3"/>
        <v>4.865556978233035</v>
      </c>
      <c r="J24" s="20">
        <v>781</v>
      </c>
      <c r="K24" s="21">
        <f t="shared" si="4"/>
        <v>100</v>
      </c>
    </row>
    <row r="25" spans="1:11" ht="12" customHeight="1">
      <c r="A25" s="19" t="s">
        <v>28</v>
      </c>
      <c r="B25" s="20">
        <v>77</v>
      </c>
      <c r="C25" s="21">
        <f t="shared" si="0"/>
        <v>50.6578947368421</v>
      </c>
      <c r="D25" s="20">
        <v>53</v>
      </c>
      <c r="E25" s="21">
        <f t="shared" si="1"/>
        <v>34.868421052631575</v>
      </c>
      <c r="F25" s="20">
        <v>20</v>
      </c>
      <c r="G25" s="21">
        <f t="shared" si="2"/>
        <v>13.157894736842104</v>
      </c>
      <c r="H25" s="20">
        <v>8</v>
      </c>
      <c r="I25" s="21">
        <f t="shared" si="3"/>
        <v>5.263157894736842</v>
      </c>
      <c r="J25" s="20">
        <v>152</v>
      </c>
      <c r="K25" s="21">
        <f t="shared" si="4"/>
        <v>100</v>
      </c>
    </row>
    <row r="26" spans="1:11" ht="12" customHeight="1">
      <c r="A26" s="19" t="s">
        <v>29</v>
      </c>
      <c r="B26" s="20">
        <v>0</v>
      </c>
      <c r="C26" s="21">
        <f t="shared" si="0"/>
        <v>0</v>
      </c>
      <c r="D26" s="20">
        <v>0</v>
      </c>
      <c r="E26" s="21">
        <f t="shared" si="1"/>
        <v>0</v>
      </c>
      <c r="F26" s="20">
        <v>1</v>
      </c>
      <c r="G26" s="21">
        <f t="shared" si="2"/>
        <v>100</v>
      </c>
      <c r="H26" s="20">
        <v>0</v>
      </c>
      <c r="I26" s="21">
        <f t="shared" si="3"/>
        <v>0</v>
      </c>
      <c r="J26" s="20">
        <v>1</v>
      </c>
      <c r="K26" s="21">
        <f t="shared" si="4"/>
        <v>100</v>
      </c>
    </row>
    <row r="27" spans="1:11" ht="12" customHeight="1">
      <c r="A27" s="19" t="s">
        <v>30</v>
      </c>
      <c r="B27" s="20">
        <v>0</v>
      </c>
      <c r="C27" s="22" t="s">
        <v>45</v>
      </c>
      <c r="D27" s="20">
        <v>0</v>
      </c>
      <c r="E27" s="22" t="s">
        <v>45</v>
      </c>
      <c r="F27" s="20">
        <v>0</v>
      </c>
      <c r="G27" s="22" t="s">
        <v>45</v>
      </c>
      <c r="H27" s="20">
        <v>0</v>
      </c>
      <c r="I27" s="22" t="s">
        <v>45</v>
      </c>
      <c r="J27" s="20">
        <v>0</v>
      </c>
      <c r="K27" s="22" t="s">
        <v>45</v>
      </c>
    </row>
    <row r="28" spans="1:11" ht="12" customHeight="1">
      <c r="A28" s="19" t="s">
        <v>31</v>
      </c>
      <c r="B28" s="20">
        <v>23</v>
      </c>
      <c r="C28" s="21">
        <f t="shared" si="0"/>
        <v>7.540983606557377</v>
      </c>
      <c r="D28" s="20">
        <v>11</v>
      </c>
      <c r="E28" s="21">
        <f t="shared" si="1"/>
        <v>3.606557377049181</v>
      </c>
      <c r="F28" s="20">
        <v>169</v>
      </c>
      <c r="G28" s="21">
        <f t="shared" si="2"/>
        <v>55.40983606557377</v>
      </c>
      <c r="H28" s="20">
        <v>107</v>
      </c>
      <c r="I28" s="21">
        <f t="shared" si="3"/>
        <v>35.08196721311476</v>
      </c>
      <c r="J28" s="20">
        <v>305</v>
      </c>
      <c r="K28" s="21">
        <f t="shared" si="4"/>
        <v>100</v>
      </c>
    </row>
    <row r="29" spans="1:11" ht="12" customHeight="1">
      <c r="A29" s="19" t="s">
        <v>32</v>
      </c>
      <c r="B29" s="20">
        <v>1</v>
      </c>
      <c r="C29" s="21">
        <f t="shared" si="0"/>
        <v>25</v>
      </c>
      <c r="D29" s="20">
        <v>0</v>
      </c>
      <c r="E29" s="21">
        <f t="shared" si="1"/>
        <v>0</v>
      </c>
      <c r="F29" s="20">
        <v>2</v>
      </c>
      <c r="G29" s="21">
        <f t="shared" si="2"/>
        <v>50</v>
      </c>
      <c r="H29" s="20">
        <v>1</v>
      </c>
      <c r="I29" s="21">
        <f t="shared" si="3"/>
        <v>25</v>
      </c>
      <c r="J29" s="20">
        <v>4</v>
      </c>
      <c r="K29" s="21">
        <f t="shared" si="4"/>
        <v>100</v>
      </c>
    </row>
    <row r="30" spans="1:11" ht="12" customHeight="1">
      <c r="A30" s="19" t="s">
        <v>33</v>
      </c>
      <c r="B30" s="20">
        <v>64</v>
      </c>
      <c r="C30" s="21">
        <f t="shared" si="0"/>
        <v>44.75524475524475</v>
      </c>
      <c r="D30" s="20">
        <v>44</v>
      </c>
      <c r="E30" s="21">
        <f t="shared" si="1"/>
        <v>30.76923076923077</v>
      </c>
      <c r="F30" s="20">
        <v>19</v>
      </c>
      <c r="G30" s="21">
        <f t="shared" si="2"/>
        <v>13.286713286713287</v>
      </c>
      <c r="H30" s="20">
        <v>17</v>
      </c>
      <c r="I30" s="21">
        <f t="shared" si="3"/>
        <v>11.888111888111888</v>
      </c>
      <c r="J30" s="20">
        <v>143</v>
      </c>
      <c r="K30" s="21">
        <f t="shared" si="4"/>
        <v>100</v>
      </c>
    </row>
    <row r="31" spans="1:11" ht="12" customHeight="1">
      <c r="A31" s="19" t="s">
        <v>34</v>
      </c>
      <c r="B31" s="20">
        <v>124</v>
      </c>
      <c r="C31" s="21">
        <f t="shared" si="0"/>
        <v>60.48780487804878</v>
      </c>
      <c r="D31" s="20">
        <v>63</v>
      </c>
      <c r="E31" s="21">
        <f t="shared" si="1"/>
        <v>30.73170731707317</v>
      </c>
      <c r="F31" s="20">
        <v>10</v>
      </c>
      <c r="G31" s="21">
        <f t="shared" si="2"/>
        <v>4.878048780487805</v>
      </c>
      <c r="H31" s="20">
        <v>8</v>
      </c>
      <c r="I31" s="21">
        <f t="shared" si="3"/>
        <v>3.902439024390244</v>
      </c>
      <c r="J31" s="20">
        <v>205</v>
      </c>
      <c r="K31" s="21">
        <f t="shared" si="4"/>
        <v>100</v>
      </c>
    </row>
    <row r="32" spans="1:11" ht="12" customHeight="1">
      <c r="A32" s="19" t="s">
        <v>35</v>
      </c>
      <c r="B32" s="20">
        <v>0</v>
      </c>
      <c r="C32" s="21">
        <f t="shared" si="0"/>
        <v>0</v>
      </c>
      <c r="D32" s="20">
        <v>10</v>
      </c>
      <c r="E32" s="21">
        <f t="shared" si="1"/>
        <v>52.63157894736842</v>
      </c>
      <c r="F32" s="20">
        <v>6</v>
      </c>
      <c r="G32" s="21">
        <f t="shared" si="2"/>
        <v>31.57894736842105</v>
      </c>
      <c r="H32" s="20">
        <v>3</v>
      </c>
      <c r="I32" s="21">
        <f t="shared" si="3"/>
        <v>15.789473684210526</v>
      </c>
      <c r="J32" s="20">
        <v>19</v>
      </c>
      <c r="K32" s="21">
        <f t="shared" si="4"/>
        <v>100</v>
      </c>
    </row>
    <row r="33" spans="1:11" ht="12" customHeight="1">
      <c r="A33" s="19" t="s">
        <v>36</v>
      </c>
      <c r="B33" s="20">
        <v>1</v>
      </c>
      <c r="C33" s="21">
        <f t="shared" si="0"/>
        <v>25</v>
      </c>
      <c r="D33" s="20">
        <v>3</v>
      </c>
      <c r="E33" s="21">
        <f t="shared" si="1"/>
        <v>75</v>
      </c>
      <c r="F33" s="20">
        <v>0</v>
      </c>
      <c r="G33" s="21">
        <f t="shared" si="2"/>
        <v>0</v>
      </c>
      <c r="H33" s="20">
        <v>0</v>
      </c>
      <c r="I33" s="21">
        <f t="shared" si="3"/>
        <v>0</v>
      </c>
      <c r="J33" s="20">
        <v>4</v>
      </c>
      <c r="K33" s="21">
        <f t="shared" si="4"/>
        <v>100</v>
      </c>
    </row>
    <row r="34" spans="1:11" ht="12" customHeight="1">
      <c r="A34" s="19" t="s">
        <v>37</v>
      </c>
      <c r="B34" s="20">
        <v>7</v>
      </c>
      <c r="C34" s="21">
        <f t="shared" si="0"/>
        <v>13.20754716981132</v>
      </c>
      <c r="D34" s="20">
        <v>30</v>
      </c>
      <c r="E34" s="21">
        <f t="shared" si="1"/>
        <v>56.60377358490566</v>
      </c>
      <c r="F34" s="20">
        <v>12</v>
      </c>
      <c r="G34" s="21">
        <f t="shared" si="2"/>
        <v>22.641509433962266</v>
      </c>
      <c r="H34" s="20">
        <v>4</v>
      </c>
      <c r="I34" s="21">
        <f t="shared" si="3"/>
        <v>7.547169811320755</v>
      </c>
      <c r="J34" s="20">
        <v>53</v>
      </c>
      <c r="K34" s="21">
        <f t="shared" si="4"/>
        <v>100</v>
      </c>
    </row>
    <row r="35" spans="1:11" ht="12" customHeight="1">
      <c r="A35" s="19" t="s">
        <v>38</v>
      </c>
      <c r="B35" s="20">
        <v>1</v>
      </c>
      <c r="C35" s="21">
        <f t="shared" si="0"/>
        <v>33.33333333333333</v>
      </c>
      <c r="D35" s="20">
        <v>0</v>
      </c>
      <c r="E35" s="21">
        <f t="shared" si="1"/>
        <v>0</v>
      </c>
      <c r="F35" s="20">
        <v>2</v>
      </c>
      <c r="G35" s="21">
        <f t="shared" si="2"/>
        <v>66.66666666666666</v>
      </c>
      <c r="H35" s="20">
        <v>0</v>
      </c>
      <c r="I35" s="21">
        <f t="shared" si="3"/>
        <v>0</v>
      </c>
      <c r="J35" s="20">
        <v>3</v>
      </c>
      <c r="K35" s="21">
        <f t="shared" si="4"/>
        <v>100</v>
      </c>
    </row>
    <row r="36" spans="1:11" s="31" customFormat="1" ht="3" customHeight="1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30"/>
    </row>
    <row r="37" s="32" customFormat="1" ht="3" customHeight="1"/>
    <row r="38" spans="1:10" ht="12" customHeight="1">
      <c r="A38" s="40" t="s">
        <v>43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2" customHeight="1">
      <c r="A39" s="41" t="s">
        <v>46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" customHeight="1">
      <c r="A40" s="40" t="s">
        <v>44</v>
      </c>
      <c r="B40" s="8"/>
      <c r="C40" s="8"/>
      <c r="D40" s="8"/>
      <c r="E40" s="8"/>
      <c r="F40" s="8"/>
      <c r="G40" s="8"/>
      <c r="H40" s="8"/>
      <c r="I40" s="8"/>
      <c r="J40" s="8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Scheidegger Florence BFS</cp:lastModifiedBy>
  <dcterms:created xsi:type="dcterms:W3CDTF">2014-10-27T13:21:07Z</dcterms:created>
  <dcterms:modified xsi:type="dcterms:W3CDTF">2016-06-07T13:31:59Z</dcterms:modified>
  <cp:category/>
  <cp:version/>
  <cp:contentType/>
  <cp:contentStatus/>
</cp:coreProperties>
</file>