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WI\WSA\02_STI\451_SCIENCE_TECHNOLOGIE\451_1_INDICATEURS\451_11_PRODUCTION_STATISTIQUE\INDICATEURS_ST\20_101_HUMAN\"/>
    </mc:Choice>
  </mc:AlternateContent>
  <xr:revisionPtr revIDLastSave="0" documentId="13_ncr:1_{EB4F9ABB-E17A-400B-BA08-72AD278120AF}" xr6:coauthVersionLast="47" xr6:coauthVersionMax="47" xr10:uidLastSave="{00000000-0000-0000-0000-000000000000}"/>
  <bookViews>
    <workbookView xWindow="-110" yWindow="-110" windowWidth="19420" windowHeight="10420" tabRatio="808" xr2:uid="{00000000-000D-0000-FFFF-FFFF00000000}"/>
  </bookViews>
  <sheets>
    <sheet name="Index" sheetId="33" r:id="rId1"/>
    <sheet name="G205" sheetId="1" r:id="rId2"/>
    <sheet name="T205" sheetId="17" r:id="rId3"/>
    <sheet name="G4" sheetId="4" r:id="rId4"/>
    <sheet name="G1" sheetId="6" r:id="rId5"/>
    <sheet name="T1" sheetId="34" r:id="rId6"/>
    <sheet name="G2" sheetId="32" r:id="rId7"/>
    <sheet name="G512" sheetId="29" r:id="rId8"/>
    <sheet name="T2" sheetId="36" r:id="rId9"/>
  </sheets>
  <definedNames>
    <definedName name="HTML_CodePage" hidden="1">1252</definedName>
    <definedName name="HTML_Control" localSheetId="6" hidden="1">{"'tablong2'!$A$2:$J$21"}</definedName>
    <definedName name="HTML_Control" localSheetId="7" hidden="1">{"'tablong2'!$A$2:$J$21"}</definedName>
    <definedName name="HTML_Control" localSheetId="8" hidden="1">{"'tablong2'!$A$2:$J$21"}</definedName>
    <definedName name="HTML_Control" localSheetId="2" hidden="1">{"'tablong2'!$A$2:$J$21"}</definedName>
    <definedName name="HTML_Control" hidden="1">{"'tablong2'!$A$2:$J$21"}</definedName>
    <definedName name="HTML_Description" hidden="1">""</definedName>
    <definedName name="HTML_Email" hidden="1">""</definedName>
    <definedName name="HTML_Header" hidden="1">"tablong_2"</definedName>
    <definedName name="HTML_LastUpdate" hidden="1">"25.11.00"</definedName>
    <definedName name="HTML_LineAfter" hidden="1">FALSE</definedName>
    <definedName name="HTML_LineBefore" hidden="1">FALSE</definedName>
    <definedName name="HTML_Name" hidden="1">"Elisabeth Pastor"</definedName>
    <definedName name="HTML_OBDlg2" hidden="1">TRUE</definedName>
    <definedName name="HTML_OBDlg4" hidden="1">TRUE</definedName>
    <definedName name="HTML_OS" hidden="1">0</definedName>
    <definedName name="HTML_PathFile" hidden="1">"T:\PROGRAMME SCIENCE\E_EP_SCIENCE ET TECHNOLOGIE\A_EP-INDICATEURS\Tableaux\Tableaux htm\ind 20101\ind20101_2_ftabl.htm"</definedName>
    <definedName name="HTML_Title" hidden="1">"20101 Tableaux"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7" i="17" l="1"/>
  <c r="AF6" i="17"/>
  <c r="AE17" i="17"/>
  <c r="AE6" i="17"/>
  <c r="C37" i="17" l="1"/>
  <c r="D37" i="17"/>
  <c r="D35" i="17"/>
  <c r="C35" i="17"/>
  <c r="C14" i="17"/>
  <c r="D14" i="17"/>
  <c r="D12" i="17"/>
  <c r="C12" i="17"/>
  <c r="C25" i="17"/>
  <c r="D25" i="17"/>
  <c r="D23" i="17"/>
  <c r="C23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37" i="17" l="1"/>
  <c r="E35" i="17"/>
  <c r="E25" i="17"/>
  <c r="E23" i="17"/>
  <c r="E14" i="17"/>
  <c r="E12" i="17"/>
  <c r="F37" i="17"/>
  <c r="F35" i="17"/>
  <c r="G37" i="17"/>
  <c r="G35" i="17"/>
  <c r="H37" i="17"/>
  <c r="H35" i="17"/>
  <c r="I37" i="17"/>
  <c r="I35" i="17"/>
  <c r="J37" i="17"/>
  <c r="K37" i="17"/>
  <c r="K35" i="17"/>
  <c r="L37" i="17"/>
  <c r="L35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J35" i="17"/>
</calcChain>
</file>

<file path=xl/sharedStrings.xml><?xml version="1.0" encoding="utf-8"?>
<sst xmlns="http://schemas.openxmlformats.org/spreadsheetml/2006/main" count="255" uniqueCount="121">
  <si>
    <t>Total</t>
  </si>
  <si>
    <t>Hommes actifs en S-T</t>
  </si>
  <si>
    <t>Femmes actives en S-T</t>
  </si>
  <si>
    <t>Part des femmes actives en S-T</t>
  </si>
  <si>
    <t>Formée et active en S-T</t>
  </si>
  <si>
    <t xml:space="preserve">Non formée et non active en S-T </t>
  </si>
  <si>
    <t xml:space="preserve">En milliers </t>
  </si>
  <si>
    <t>Femmes formées en S-T</t>
  </si>
  <si>
    <t>Hommes formés en S-T</t>
  </si>
  <si>
    <t>Part des femmes formées en S-T</t>
  </si>
  <si>
    <t>Total personnes formées en S-T</t>
  </si>
  <si>
    <t>Total femmes</t>
  </si>
  <si>
    <t>Total hommes</t>
  </si>
  <si>
    <t>Non formée mais active en S-T</t>
  </si>
  <si>
    <t>Formée mais non active en S-T</t>
  </si>
  <si>
    <t>Femmes</t>
  </si>
  <si>
    <t>Hommes</t>
  </si>
  <si>
    <t>En milliers et en %</t>
  </si>
  <si>
    <t>Actives en S-T</t>
  </si>
  <si>
    <t>Formées en S-T</t>
  </si>
  <si>
    <t>Actifs en S-T</t>
  </si>
  <si>
    <t>Formés en S-T</t>
  </si>
  <si>
    <t>Set 201 : Contexte Science et Technologie</t>
  </si>
  <si>
    <t>Formées et actives en S-T</t>
  </si>
  <si>
    <t>Non formées mais actives en S-T</t>
  </si>
  <si>
    <t>Formées mais non actives en S-T</t>
  </si>
  <si>
    <t xml:space="preserve">Non formées et non actives en S-T </t>
  </si>
  <si>
    <t>Actives en S-T (en milliers)</t>
  </si>
  <si>
    <t>Formées en S-T (en milliers)</t>
  </si>
  <si>
    <t>Formés et actifs en S-T</t>
  </si>
  <si>
    <t>Non formés mais actifs en S-T</t>
  </si>
  <si>
    <t>Formés mais non actifs en S-T</t>
  </si>
  <si>
    <t xml:space="preserve">Non formés et non actifs en S-T </t>
  </si>
  <si>
    <t>Actifs en S-T (en milliers)</t>
  </si>
  <si>
    <t>Formés en S-T (en milliers)</t>
  </si>
  <si>
    <t>Total personnes actives en S-T</t>
  </si>
  <si>
    <t xml:space="preserve"> </t>
  </si>
  <si>
    <t>© OFS</t>
  </si>
  <si>
    <t>Suède</t>
  </si>
  <si>
    <t>Pays-Bas</t>
  </si>
  <si>
    <t>Danemark</t>
  </si>
  <si>
    <t>Norvège</t>
  </si>
  <si>
    <t>Allemagne</t>
  </si>
  <si>
    <t>Finlande</t>
  </si>
  <si>
    <t>Rép. tchèque</t>
  </si>
  <si>
    <t>Belgique</t>
  </si>
  <si>
    <t>Italie</t>
  </si>
  <si>
    <t>Autriche</t>
  </si>
  <si>
    <t>France</t>
  </si>
  <si>
    <t>Rép. slovaque</t>
  </si>
  <si>
    <t>Hongrie</t>
  </si>
  <si>
    <t>Pologne</t>
  </si>
  <si>
    <t>Irlande</t>
  </si>
  <si>
    <t>Espagne</t>
  </si>
  <si>
    <t>Grèce</t>
  </si>
  <si>
    <t>Bulgarie</t>
  </si>
  <si>
    <t>Roumanie</t>
  </si>
  <si>
    <t>Portugal</t>
  </si>
  <si>
    <t>Hommes formés 
et actifs en S-T</t>
  </si>
  <si>
    <t>%</t>
  </si>
  <si>
    <t xml:space="preserve">Indicateur 20101 : Ressources humaines en science et technologie (S-T)
                     </t>
  </si>
  <si>
    <t>Personnes formées 
en S-T</t>
  </si>
  <si>
    <t>Personnes actives 
en S-T</t>
  </si>
  <si>
    <t>Luxembourg</t>
  </si>
  <si>
    <t>République tchèque</t>
  </si>
  <si>
    <t>République slovaque</t>
  </si>
  <si>
    <t>Islande</t>
  </si>
  <si>
    <t>Femmes formées 
et actives en S-T</t>
  </si>
  <si>
    <t>T205</t>
  </si>
  <si>
    <t>T1</t>
  </si>
  <si>
    <t>T2</t>
  </si>
  <si>
    <t>Commentaires et définitions : voir l'indicateur sur Internet</t>
  </si>
  <si>
    <t>retour à l'index</t>
  </si>
  <si>
    <r>
      <t xml:space="preserve">Ind20101_T1 - </t>
    </r>
    <r>
      <rPr>
        <b/>
        <sz val="9"/>
        <rFont val="Arial"/>
        <family val="2"/>
      </rPr>
      <t>Ressources humaines en S-T</t>
    </r>
  </si>
  <si>
    <r>
      <t xml:space="preserve">Ind20101_T2 - </t>
    </r>
    <r>
      <rPr>
        <b/>
        <sz val="9"/>
        <rFont val="Arial"/>
        <family val="2"/>
      </rPr>
      <t>Ressources humaines en S-T</t>
    </r>
  </si>
  <si>
    <r>
      <t xml:space="preserve">ind20101_G205 - </t>
    </r>
    <r>
      <rPr>
        <b/>
        <sz val="9"/>
        <rFont val="Arial"/>
        <family val="2"/>
      </rPr>
      <t>Ressources humaines en S-T</t>
    </r>
  </si>
  <si>
    <r>
      <t xml:space="preserve">Ind20101-T205 - </t>
    </r>
    <r>
      <rPr>
        <b/>
        <sz val="9"/>
        <rFont val="Arial"/>
        <family val="2"/>
      </rPr>
      <t>Ressources humaines en S-T</t>
    </r>
  </si>
  <si>
    <r>
      <t xml:space="preserve">Ind20101_G4 - </t>
    </r>
    <r>
      <rPr>
        <b/>
        <sz val="9"/>
        <rFont val="Arial"/>
        <family val="2"/>
      </rPr>
      <t>Ressources humaines en S-T</t>
    </r>
  </si>
  <si>
    <r>
      <t xml:space="preserve">Ind20101_G1 - </t>
    </r>
    <r>
      <rPr>
        <b/>
        <sz val="9"/>
        <rFont val="Arial"/>
        <family val="2"/>
      </rPr>
      <t>Ressources humaines en S-T</t>
    </r>
  </si>
  <si>
    <r>
      <t xml:space="preserve">Ind20101_G2 - </t>
    </r>
    <r>
      <rPr>
        <b/>
        <sz val="9"/>
        <rFont val="Arial"/>
        <family val="2"/>
      </rPr>
      <t>Ressources humaines en S-T</t>
    </r>
  </si>
  <si>
    <t>Estonie</t>
  </si>
  <si>
    <t>Lituanie</t>
  </si>
  <si>
    <t>G205</t>
  </si>
  <si>
    <t>G1</t>
  </si>
  <si>
    <t>G2</t>
  </si>
  <si>
    <t>G4</t>
  </si>
  <si>
    <t>En milliers de personnes et en % de la population active occupée</t>
  </si>
  <si>
    <t>en % femmes actives occupées</t>
  </si>
  <si>
    <t>en % hommes actifs occupés</t>
  </si>
  <si>
    <t>en % population active occupée</t>
  </si>
  <si>
    <t>Chypre</t>
  </si>
  <si>
    <t>Lettonie</t>
  </si>
  <si>
    <t>Malte</t>
  </si>
  <si>
    <t>Slovénie</t>
  </si>
  <si>
    <t>En Suisse</t>
  </si>
  <si>
    <t>Comparaisons internationales</t>
  </si>
  <si>
    <t>G512</t>
  </si>
  <si>
    <r>
      <t xml:space="preserve">Ind20101_G512 - </t>
    </r>
    <r>
      <rPr>
        <b/>
        <sz val="9"/>
        <rFont val="Arial"/>
        <family val="2"/>
      </rPr>
      <t>Ressources humaines en S-T</t>
    </r>
  </si>
  <si>
    <t>Population active occupée</t>
  </si>
  <si>
    <t>En % de la population active (15-74 ans)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</si>
  <si>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2010: rupture de série due à une révision de la pondération des données de l'ESPA.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</si>
  <si>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Composition de l'UE au 1.2.2020</t>
    </r>
  </si>
  <si>
    <t>Source : OFS - ESPA; Eurostat, base de données des ressources humaines en science et technologie</t>
  </si>
  <si>
    <r>
      <t>1. Personnes formées en science et technologie (S-T) en Suisse selon le sexe, de 1995 à 2021</t>
    </r>
    <r>
      <rPr>
        <b/>
        <vertAlign val="superscript"/>
        <sz val="9"/>
        <rFont val="Arial"/>
        <family val="2"/>
      </rPr>
      <t>1</t>
    </r>
  </si>
  <si>
    <t>© 2023 OFS-BFS-UST / WSA</t>
  </si>
  <si>
    <t>Ressources humaines en science et technologie en Suisse, en 2022</t>
  </si>
  <si>
    <t>Ressources humaines en science et technologie en Suisse selon le sexe, de 1995 à 2022</t>
  </si>
  <si>
    <t>Ressources humaines en science et technologie en Suisse, évolution indexée, de 1995 à 2022</t>
  </si>
  <si>
    <t>Ressources humaines en science et technologie en Suisse selon le sexe, évolution indexée, de 1995 à 2022</t>
  </si>
  <si>
    <r>
      <t xml:space="preserve">Ressources humaines en science et technologie en Suisse selon le sexe, de 1995 à 2022 </t>
    </r>
    <r>
      <rPr>
        <b/>
        <vertAlign val="superscript"/>
        <sz val="9"/>
        <rFont val="Arial"/>
        <family val="2"/>
      </rPr>
      <t>1</t>
    </r>
  </si>
  <si>
    <t>Source : OFS – Enquête suisse sur la population active (ESPA), Neuchâtel, 2023</t>
  </si>
  <si>
    <r>
      <t>Ressources humaines en science et technologie en Suisse selon le sexe, évolution indexée de 1995 à 2022</t>
    </r>
    <r>
      <rPr>
        <b/>
        <vertAlign val="superscript"/>
        <sz val="9"/>
        <rFont val="Arial"/>
        <family val="2"/>
      </rPr>
      <t>1</t>
    </r>
  </si>
  <si>
    <r>
      <t>2. Personnes actives en science et technologie (S-T) en Suisse selon le sexe, de 1995 à 2022</t>
    </r>
    <r>
      <rPr>
        <b/>
        <vertAlign val="superscript"/>
        <sz val="9"/>
        <rFont val="Arial"/>
        <family val="2"/>
      </rPr>
      <t>1</t>
    </r>
  </si>
  <si>
    <t>Source : OFS, Enquête suisse sur la population active (ESPA), Neuchâtel, 2023</t>
  </si>
  <si>
    <r>
      <t>Ressources humaines en science et technologie en Suisse, évolution indexée de 1995 à 2022</t>
    </r>
    <r>
      <rPr>
        <b/>
        <vertAlign val="superscript"/>
        <sz val="9"/>
        <rFont val="Arial"/>
        <family val="2"/>
      </rPr>
      <t>1</t>
    </r>
  </si>
  <si>
    <r>
      <t>Ressources humaines en science et technologie en Suisse selon le sexe, de 1995 à 2022</t>
    </r>
    <r>
      <rPr>
        <b/>
        <vertAlign val="superscript"/>
        <sz val="9"/>
        <rFont val="Arial"/>
        <family val="2"/>
      </rPr>
      <t>1</t>
    </r>
  </si>
  <si>
    <t>Ressources humaines en science et technologie selon le sexe, comparaison internationale, en 2022</t>
  </si>
  <si>
    <t>Ressources humaines en science et technologie, comparaison internationale, en 2022</t>
  </si>
  <si>
    <r>
      <t xml:space="preserve">UE </t>
    </r>
    <r>
      <rPr>
        <vertAlign val="superscript"/>
        <sz val="8"/>
        <rFont val="Arial"/>
        <family val="2"/>
      </rPr>
      <t>1</t>
    </r>
  </si>
  <si>
    <t>Suisse (15-64 ans)</t>
  </si>
  <si>
    <r>
      <t xml:space="preserve">UE </t>
    </r>
    <r>
      <rPr>
        <vertAlign val="superscript"/>
        <sz val="8"/>
        <color indexed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</si>
</sst>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#,##0.0"/>
    <numFmt numFmtId="167" formatCode="#\ ##0"/>
    <numFmt numFmtId="168" formatCode="#\ ###\ ##0__;\-#,\ ###,##0__;0__;@__\ 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u/>
      <sz val="7.5"/>
      <color indexed="10"/>
      <name val="Arial"/>
      <family val="2"/>
    </font>
    <font>
      <sz val="7.5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u/>
      <sz val="9"/>
      <color indexed="12"/>
      <name val="Arial"/>
      <family val="2"/>
    </font>
    <font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22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22"/>
      </right>
      <top/>
      <bottom/>
      <diagonal/>
    </border>
    <border>
      <left/>
      <right style="dashed">
        <color indexed="2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22"/>
      </bottom>
      <diagonal/>
    </border>
    <border>
      <left/>
      <right style="dashed">
        <color indexed="64"/>
      </right>
      <top/>
      <bottom style="dashed">
        <color indexed="22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326">
    <xf numFmtId="0" fontId="0" fillId="0" borderId="0" xfId="0"/>
    <xf numFmtId="0" fontId="2" fillId="0" borderId="0" xfId="0" applyFont="1"/>
    <xf numFmtId="0" fontId="4" fillId="0" borderId="0" xfId="0" applyFont="1" applyBorder="1"/>
    <xf numFmtId="0" fontId="3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Border="1" applyAlignment="1">
      <alignment wrapText="1"/>
    </xf>
    <xf numFmtId="3" fontId="3" fillId="0" borderId="0" xfId="0" applyNumberFormat="1" applyFont="1" applyBorder="1"/>
    <xf numFmtId="0" fontId="5" fillId="0" borderId="0" xfId="0" applyFont="1"/>
    <xf numFmtId="3" fontId="4" fillId="0" borderId="0" xfId="0" applyNumberFormat="1" applyFont="1"/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0" fontId="3" fillId="0" borderId="1" xfId="0" applyFont="1" applyBorder="1"/>
    <xf numFmtId="0" fontId="4" fillId="0" borderId="1" xfId="0" applyFont="1" applyBorder="1"/>
    <xf numFmtId="1" fontId="4" fillId="0" borderId="0" xfId="4" applyNumberFormat="1" applyFont="1" applyBorder="1"/>
    <xf numFmtId="1" fontId="4" fillId="0" borderId="0" xfId="0" applyNumberFormat="1" applyFont="1"/>
    <xf numFmtId="1" fontId="4" fillId="0" borderId="0" xfId="0" applyNumberFormat="1" applyFont="1" applyBorder="1"/>
    <xf numFmtId="0" fontId="4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wrapText="1" indent="1"/>
    </xf>
    <xf numFmtId="0" fontId="0" fillId="0" borderId="0" xfId="0" applyBorder="1"/>
    <xf numFmtId="1" fontId="3" fillId="0" borderId="0" xfId="0" applyNumberFormat="1" applyFont="1"/>
    <xf numFmtId="0" fontId="3" fillId="0" borderId="1" xfId="0" applyFont="1" applyBorder="1" applyAlignment="1">
      <alignment horizontal="left" wrapText="1" indent="1"/>
    </xf>
    <xf numFmtId="0" fontId="8" fillId="0" borderId="0" xfId="0" applyFont="1" applyBorder="1"/>
    <xf numFmtId="0" fontId="9" fillId="0" borderId="0" xfId="0" applyFont="1"/>
    <xf numFmtId="0" fontId="8" fillId="0" borderId="0" xfId="0" applyFont="1"/>
    <xf numFmtId="0" fontId="1" fillId="0" borderId="0" xfId="0" applyFont="1"/>
    <xf numFmtId="0" fontId="10" fillId="0" borderId="0" xfId="0" applyFont="1"/>
    <xf numFmtId="167" fontId="4" fillId="0" borderId="0" xfId="0" applyNumberFormat="1" applyFont="1"/>
    <xf numFmtId="167" fontId="3" fillId="0" borderId="0" xfId="0" applyNumberFormat="1" applyFont="1" applyBorder="1"/>
    <xf numFmtId="0" fontId="11" fillId="0" borderId="0" xfId="0" applyFont="1" applyBorder="1" applyAlignment="1"/>
    <xf numFmtId="1" fontId="4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4" fillId="0" borderId="0" xfId="0" applyFont="1" applyBorder="1" applyAlignment="1">
      <alignment horizontal="right" vertical="center" indent="1"/>
    </xf>
    <xf numFmtId="1" fontId="4" fillId="0" borderId="0" xfId="4" applyNumberFormat="1" applyFont="1" applyBorder="1" applyAlignment="1">
      <alignment horizontal="right" vertical="center" indent="1"/>
    </xf>
    <xf numFmtId="1" fontId="3" fillId="0" borderId="0" xfId="4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7" fontId="4" fillId="0" borderId="0" xfId="0" applyNumberFormat="1" applyFont="1" applyAlignment="1">
      <alignment horizontal="right" vertical="center" indent="1"/>
    </xf>
    <xf numFmtId="167" fontId="3" fillId="0" borderId="0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3" fillId="0" borderId="2" xfId="0" applyFont="1" applyBorder="1"/>
    <xf numFmtId="1" fontId="4" fillId="0" borderId="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left" vertical="center" wrapText="1" indent="1"/>
    </xf>
    <xf numFmtId="167" fontId="4" fillId="0" borderId="0" xfId="0" applyNumberFormat="1" applyFont="1" applyBorder="1" applyAlignment="1">
      <alignment horizontal="right" vertical="center" indent="1"/>
    </xf>
    <xf numFmtId="9" fontId="3" fillId="0" borderId="0" xfId="4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indent="1"/>
    </xf>
    <xf numFmtId="165" fontId="1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Border="1" applyAlignment="1"/>
    <xf numFmtId="0" fontId="12" fillId="0" borderId="2" xfId="0" applyFont="1" applyFill="1" applyBorder="1" applyAlignment="1">
      <alignment horizontal="right" vertical="top"/>
    </xf>
    <xf numFmtId="0" fontId="11" fillId="0" borderId="0" xfId="0" applyFont="1" applyBorder="1"/>
    <xf numFmtId="0" fontId="11" fillId="0" borderId="2" xfId="0" applyFont="1" applyBorder="1"/>
    <xf numFmtId="0" fontId="14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 inden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4" fillId="0" borderId="0" xfId="0" applyNumberFormat="1" applyFont="1" applyBorder="1" applyAlignment="1">
      <alignment horizontal="right" vertical="center" indent="1"/>
    </xf>
    <xf numFmtId="0" fontId="3" fillId="2" borderId="0" xfId="0" applyFont="1" applyFill="1" applyBorder="1" applyAlignment="1">
      <alignment horizontal="left"/>
    </xf>
    <xf numFmtId="0" fontId="2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Alignment="1" applyProtection="1"/>
    <xf numFmtId="0" fontId="3" fillId="0" borderId="0" xfId="0" applyFont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/>
    </xf>
    <xf numFmtId="0" fontId="0" fillId="0" borderId="0" xfId="0" applyFill="1" applyBorder="1"/>
    <xf numFmtId="0" fontId="8" fillId="0" borderId="0" xfId="0" applyFont="1" applyFill="1" applyBorder="1"/>
    <xf numFmtId="1" fontId="0" fillId="0" borderId="0" xfId="0" applyNumberFormat="1" applyBorder="1"/>
    <xf numFmtId="0" fontId="3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/>
    <xf numFmtId="0" fontId="15" fillId="0" borderId="0" xfId="1" applyFont="1" applyAlignment="1" applyProtection="1"/>
    <xf numFmtId="0" fontId="0" fillId="0" borderId="0" xfId="0" applyAlignment="1"/>
    <xf numFmtId="0" fontId="18" fillId="0" borderId="0" xfId="0" applyFont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 applyProtection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/>
    <xf numFmtId="0" fontId="9" fillId="0" borderId="2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3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wrapText="1" indent="1"/>
    </xf>
    <xf numFmtId="0" fontId="10" fillId="0" borderId="0" xfId="0" applyNumberFormat="1" applyFont="1"/>
    <xf numFmtId="0" fontId="10" fillId="0" borderId="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/>
    <xf numFmtId="3" fontId="9" fillId="0" borderId="0" xfId="0" applyNumberFormat="1" applyFont="1" applyAlignment="1">
      <alignment vertical="center"/>
    </xf>
    <xf numFmtId="3" fontId="9" fillId="0" borderId="0" xfId="0" applyNumberFormat="1" applyFont="1"/>
    <xf numFmtId="3" fontId="19" fillId="0" borderId="0" xfId="0" applyNumberFormat="1" applyFont="1" applyAlignment="1">
      <alignment vertical="center"/>
    </xf>
    <xf numFmtId="3" fontId="19" fillId="0" borderId="0" xfId="0" applyNumberFormat="1" applyFont="1"/>
    <xf numFmtId="0" fontId="10" fillId="0" borderId="0" xfId="0" applyFont="1" applyBorder="1" applyAlignment="1">
      <alignment horizontal="left" vertical="center" indent="1"/>
    </xf>
    <xf numFmtId="0" fontId="20" fillId="0" borderId="0" xfId="0" applyFont="1" applyBorder="1"/>
    <xf numFmtId="0" fontId="20" fillId="0" borderId="0" xfId="0" applyFont="1" applyBorder="1" applyAlignment="1">
      <alignment vertical="center"/>
    </xf>
    <xf numFmtId="0" fontId="20" fillId="0" borderId="0" xfId="0" applyFont="1"/>
    <xf numFmtId="3" fontId="20" fillId="0" borderId="0" xfId="0" applyNumberFormat="1" applyFont="1"/>
    <xf numFmtId="0" fontId="10" fillId="0" borderId="0" xfId="0" applyNumberFormat="1" applyFont="1" applyAlignment="1">
      <alignment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9" fillId="0" borderId="2" xfId="0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10" fillId="0" borderId="3" xfId="0" applyFont="1" applyBorder="1" applyAlignment="1">
      <alignment horizontal="left" vertical="center" wrapText="1" indent="3"/>
    </xf>
    <xf numFmtId="0" fontId="21" fillId="0" borderId="0" xfId="0" applyFont="1" applyFill="1" applyAlignment="1">
      <alignment vertical="top" wrapText="1"/>
    </xf>
    <xf numFmtId="0" fontId="4" fillId="0" borderId="0" xfId="0" applyFont="1" applyFill="1"/>
    <xf numFmtId="0" fontId="10" fillId="0" borderId="3" xfId="0" applyFont="1" applyFill="1" applyBorder="1" applyAlignment="1">
      <alignment horizontal="left" vertical="center" wrapText="1" indent="3"/>
    </xf>
    <xf numFmtId="0" fontId="17" fillId="0" borderId="0" xfId="0" applyFont="1" applyFill="1" applyBorder="1" applyAlignment="1">
      <alignment horizontal="left" vertical="top" wrapText="1"/>
    </xf>
    <xf numFmtId="9" fontId="0" fillId="0" borderId="0" xfId="0" applyNumberFormat="1"/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2" fillId="0" borderId="0" xfId="0" applyFont="1"/>
    <xf numFmtId="0" fontId="22" fillId="0" borderId="0" xfId="0" applyFont="1" applyBorder="1" applyAlignment="1"/>
    <xf numFmtId="0" fontId="23" fillId="0" borderId="0" xfId="0" applyFont="1" applyBorder="1" applyAlignment="1"/>
    <xf numFmtId="0" fontId="8" fillId="0" borderId="0" xfId="0" applyFont="1" applyBorder="1" applyAlignment="1"/>
    <xf numFmtId="0" fontId="24" fillId="0" borderId="0" xfId="1" applyFont="1" applyAlignment="1" applyProtection="1"/>
    <xf numFmtId="0" fontId="25" fillId="0" borderId="0" xfId="1" applyFont="1" applyAlignment="1" applyProtection="1">
      <alignment horizontal="left"/>
    </xf>
    <xf numFmtId="0" fontId="3" fillId="0" borderId="0" xfId="0" applyFont="1" applyAlignment="1">
      <alignment horizontal="left"/>
    </xf>
    <xf numFmtId="0" fontId="24" fillId="0" borderId="0" xfId="1" applyFont="1" applyAlignment="1" applyProtection="1">
      <alignment vertical="center"/>
    </xf>
    <xf numFmtId="0" fontId="7" fillId="0" borderId="0" xfId="1" applyAlignment="1" applyProtection="1"/>
    <xf numFmtId="164" fontId="11" fillId="0" borderId="0" xfId="4" applyNumberFormat="1" applyFont="1" applyBorder="1"/>
    <xf numFmtId="164" fontId="3" fillId="0" borderId="0" xfId="4" applyNumberFormat="1" applyFont="1" applyBorder="1"/>
    <xf numFmtId="9" fontId="0" fillId="0" borderId="0" xfId="0" applyNumberFormat="1" applyBorder="1"/>
    <xf numFmtId="0" fontId="10" fillId="0" borderId="0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3"/>
    </xf>
    <xf numFmtId="0" fontId="8" fillId="0" borderId="0" xfId="3" applyFont="1" applyAlignment="1">
      <alignment vertical="center"/>
    </xf>
    <xf numFmtId="0" fontId="7" fillId="0" borderId="0" xfId="2" applyFont="1" applyAlignment="1" applyProtection="1">
      <alignment vertical="center"/>
    </xf>
    <xf numFmtId="0" fontId="8" fillId="0" borderId="0" xfId="3" applyFont="1"/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8" fillId="0" borderId="0" xfId="3" applyFill="1" applyBorder="1" applyAlignment="1"/>
    <xf numFmtId="0" fontId="8" fillId="0" borderId="0" xfId="3" applyBorder="1"/>
    <xf numFmtId="0" fontId="8" fillId="0" borderId="0" xfId="3"/>
    <xf numFmtId="0" fontId="12" fillId="0" borderId="2" xfId="3" applyFont="1" applyFill="1" applyBorder="1" applyAlignment="1">
      <alignment horizontal="right" vertical="top"/>
    </xf>
    <xf numFmtId="0" fontId="13" fillId="0" borderId="2" xfId="3" applyFont="1" applyFill="1" applyBorder="1" applyAlignment="1">
      <alignment horizontal="center" vertical="center" wrapText="1"/>
    </xf>
    <xf numFmtId="0" fontId="4" fillId="0" borderId="0" xfId="3" applyFont="1"/>
    <xf numFmtId="0" fontId="3" fillId="0" borderId="2" xfId="3" applyFont="1" applyFill="1" applyBorder="1" applyAlignment="1">
      <alignment horizontal="center" vertical="center" wrapText="1"/>
    </xf>
    <xf numFmtId="0" fontId="4" fillId="0" borderId="2" xfId="3" applyFont="1" applyBorder="1"/>
    <xf numFmtId="0" fontId="4" fillId="2" borderId="0" xfId="3" applyFont="1" applyFill="1" applyBorder="1" applyAlignment="1">
      <alignment horizontal="left"/>
    </xf>
    <xf numFmtId="164" fontId="4" fillId="2" borderId="0" xfId="3" applyNumberFormat="1" applyFont="1" applyFill="1" applyBorder="1" applyAlignment="1" applyProtection="1">
      <alignment horizontal="center"/>
    </xf>
    <xf numFmtId="0" fontId="18" fillId="0" borderId="0" xfId="3" applyFont="1" applyFill="1" applyBorder="1" applyAlignment="1">
      <alignment horizontal="left" vertical="center" indent="1"/>
    </xf>
    <xf numFmtId="164" fontId="3" fillId="2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>
      <alignment horizontal="left"/>
    </xf>
    <xf numFmtId="0" fontId="8" fillId="2" borderId="0" xfId="3" applyNumberFormat="1" applyFont="1" applyFill="1" applyBorder="1" applyAlignment="1" applyProtection="1"/>
    <xf numFmtId="0" fontId="3" fillId="2" borderId="0" xfId="3" applyFont="1" applyFill="1" applyBorder="1" applyAlignment="1">
      <alignment horizontal="left"/>
    </xf>
    <xf numFmtId="0" fontId="2" fillId="2" borderId="0" xfId="3" applyNumberFormat="1" applyFont="1" applyFill="1" applyBorder="1" applyAlignment="1" applyProtection="1"/>
    <xf numFmtId="0" fontId="4" fillId="0" borderId="0" xfId="3" applyFont="1" applyAlignment="1">
      <alignment horizontal="left" vertical="center" indent="1"/>
    </xf>
    <xf numFmtId="0" fontId="4" fillId="0" borderId="0" xfId="3" applyFont="1" applyBorder="1" applyAlignment="1"/>
    <xf numFmtId="16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1" xfId="0" applyNumberFormat="1" applyFont="1" applyBorder="1"/>
    <xf numFmtId="0" fontId="4" fillId="0" borderId="0" xfId="3" applyFont="1" applyBorder="1" applyAlignment="1">
      <alignment horizontal="center"/>
    </xf>
    <xf numFmtId="0" fontId="4" fillId="0" borderId="0" xfId="3" applyFont="1" applyBorder="1"/>
    <xf numFmtId="164" fontId="4" fillId="0" borderId="0" xfId="3" applyNumberFormat="1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8" fillId="0" borderId="0" xfId="3" applyFont="1" applyBorder="1"/>
    <xf numFmtId="0" fontId="24" fillId="0" borderId="0" xfId="1" applyFont="1" applyAlignment="1" applyProtection="1">
      <alignment horizontal="right" vertical="center"/>
    </xf>
    <xf numFmtId="164" fontId="11" fillId="0" borderId="0" xfId="4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 indent="1"/>
    </xf>
    <xf numFmtId="0" fontId="4" fillId="0" borderId="0" xfId="3" applyFont="1" applyFill="1"/>
    <xf numFmtId="0" fontId="4" fillId="0" borderId="0" xfId="3" applyFont="1" applyFill="1" applyAlignment="1">
      <alignment horizontal="center"/>
    </xf>
    <xf numFmtId="0" fontId="26" fillId="3" borderId="0" xfId="0" applyNumberFormat="1" applyFont="1" applyFill="1" applyBorder="1" applyAlignment="1" applyProtection="1">
      <alignment horizontal="right" wrapText="1" indent="1"/>
    </xf>
    <xf numFmtId="0" fontId="27" fillId="3" borderId="0" xfId="0" applyNumberFormat="1" applyFont="1" applyFill="1" applyBorder="1" applyAlignment="1" applyProtection="1">
      <alignment horizontal="right" wrapText="1" indent="1"/>
    </xf>
    <xf numFmtId="0" fontId="28" fillId="3" borderId="0" xfId="0" applyNumberFormat="1" applyFont="1" applyFill="1" applyBorder="1" applyAlignment="1" applyProtection="1">
      <alignment horizontal="right" wrapText="1" indent="1"/>
    </xf>
    <xf numFmtId="0" fontId="27" fillId="3" borderId="7" xfId="0" applyNumberFormat="1" applyFont="1" applyFill="1" applyBorder="1" applyAlignment="1" applyProtection="1">
      <alignment horizontal="right" wrapText="1" indent="1"/>
    </xf>
    <xf numFmtId="0" fontId="27" fillId="3" borderId="1" xfId="0" applyNumberFormat="1" applyFont="1" applyFill="1" applyBorder="1" applyAlignment="1" applyProtection="1">
      <alignment horizontal="right" wrapText="1" indent="1"/>
    </xf>
    <xf numFmtId="0" fontId="29" fillId="3" borderId="0" xfId="0" applyNumberFormat="1" applyFont="1" applyFill="1" applyBorder="1" applyAlignment="1" applyProtection="1">
      <alignment horizontal="right" wrapText="1" indent="1"/>
    </xf>
    <xf numFmtId="0" fontId="30" fillId="3" borderId="0" xfId="0" applyNumberFormat="1" applyFont="1" applyFill="1" applyBorder="1" applyAlignment="1" applyProtection="1">
      <alignment horizontal="right" wrapText="1" indent="1"/>
    </xf>
    <xf numFmtId="0" fontId="29" fillId="3" borderId="7" xfId="0" applyNumberFormat="1" applyFont="1" applyFill="1" applyBorder="1" applyAlignment="1" applyProtection="1">
      <alignment horizontal="right" wrapText="1" indent="1"/>
    </xf>
    <xf numFmtId="0" fontId="29" fillId="3" borderId="1" xfId="0" applyNumberFormat="1" applyFont="1" applyFill="1" applyBorder="1" applyAlignment="1" applyProtection="1">
      <alignment horizontal="right" wrapText="1" indent="1"/>
    </xf>
    <xf numFmtId="164" fontId="4" fillId="0" borderId="0" xfId="3" applyNumberFormat="1" applyFont="1" applyFill="1" applyAlignment="1">
      <alignment horizontal="center"/>
    </xf>
    <xf numFmtId="164" fontId="4" fillId="0" borderId="0" xfId="3" applyNumberFormat="1" applyFont="1" applyFill="1" applyBorder="1" applyAlignment="1" applyProtection="1">
      <alignment horizontal="center"/>
    </xf>
    <xf numFmtId="164" fontId="3" fillId="0" borderId="0" xfId="3" applyNumberFormat="1" applyFont="1" applyFill="1" applyBorder="1" applyAlignment="1" applyProtection="1">
      <alignment horizontal="center"/>
    </xf>
    <xf numFmtId="0" fontId="8" fillId="0" borderId="0" xfId="3" applyNumberFormat="1" applyFont="1" applyFill="1" applyBorder="1" applyAlignment="1" applyProtection="1"/>
    <xf numFmtId="164" fontId="4" fillId="0" borderId="1" xfId="3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right" vertical="center" indent="1"/>
    </xf>
    <xf numFmtId="167" fontId="31" fillId="3" borderId="0" xfId="0" applyNumberFormat="1" applyFont="1" applyFill="1" applyBorder="1" applyAlignment="1" applyProtection="1">
      <alignment horizontal="right" indent="1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" fontId="3" fillId="0" borderId="1" xfId="0" applyNumberFormat="1" applyFont="1" applyBorder="1"/>
    <xf numFmtId="167" fontId="3" fillId="0" borderId="0" xfId="0" applyNumberFormat="1" applyFont="1" applyFill="1" applyBorder="1" applyAlignment="1">
      <alignment horizontal="right" vertical="center" indent="1"/>
    </xf>
    <xf numFmtId="0" fontId="17" fillId="0" borderId="0" xfId="0" applyFont="1" applyFill="1" applyBorder="1" applyAlignment="1">
      <alignment horizontal="left" vertical="top" wrapText="1"/>
    </xf>
    <xf numFmtId="164" fontId="4" fillId="0" borderId="0" xfId="0" applyNumberFormat="1" applyFont="1"/>
    <xf numFmtId="164" fontId="3" fillId="0" borderId="0" xfId="0" applyNumberFormat="1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0" fontId="9" fillId="0" borderId="0" xfId="0" applyFont="1" applyFill="1"/>
    <xf numFmtId="2" fontId="4" fillId="0" borderId="0" xfId="0" applyNumberFormat="1" applyFont="1" applyBorder="1" applyAlignment="1">
      <alignment horizontal="right" vertical="center" indent="1"/>
    </xf>
    <xf numFmtId="2" fontId="0" fillId="0" borderId="0" xfId="0" applyNumberFormat="1" applyBorder="1"/>
    <xf numFmtId="0" fontId="7" fillId="0" borderId="0" xfId="1" applyAlignment="1" applyProtection="1"/>
    <xf numFmtId="0" fontId="0" fillId="0" borderId="0" xfId="0" applyAlignment="1"/>
    <xf numFmtId="0" fontId="9" fillId="0" borderId="0" xfId="0" applyFont="1" applyAlignment="1"/>
    <xf numFmtId="0" fontId="0" fillId="0" borderId="0" xfId="0" applyAlignment="1">
      <alignment vertical="center"/>
    </xf>
    <xf numFmtId="0" fontId="7" fillId="0" borderId="0" xfId="1" applyAlignment="1" applyProtection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3" fillId="0" borderId="8" xfId="0" applyFont="1" applyBorder="1" applyAlignment="1">
      <alignment horizontal="right" vertical="center" indent="1"/>
    </xf>
    <xf numFmtId="0" fontId="27" fillId="3" borderId="9" xfId="0" applyNumberFormat="1" applyFont="1" applyFill="1" applyBorder="1" applyAlignment="1" applyProtection="1">
      <alignment horizontal="right" wrapText="1" indent="1"/>
    </xf>
    <xf numFmtId="0" fontId="28" fillId="3" borderId="9" xfId="0" applyNumberFormat="1" applyFont="1" applyFill="1" applyBorder="1" applyAlignment="1" applyProtection="1">
      <alignment horizontal="right" wrapText="1" indent="1"/>
    </xf>
    <xf numFmtId="0" fontId="27" fillId="3" borderId="10" xfId="0" applyNumberFormat="1" applyFont="1" applyFill="1" applyBorder="1" applyAlignment="1" applyProtection="1">
      <alignment horizontal="right" wrapText="1" indent="1"/>
    </xf>
    <xf numFmtId="0" fontId="27" fillId="3" borderId="11" xfId="0" applyNumberFormat="1" applyFont="1" applyFill="1" applyBorder="1" applyAlignment="1" applyProtection="1">
      <alignment horizontal="right" wrapText="1" indent="1"/>
    </xf>
    <xf numFmtId="0" fontId="29" fillId="3" borderId="9" xfId="0" applyNumberFormat="1" applyFont="1" applyFill="1" applyBorder="1" applyAlignment="1" applyProtection="1">
      <alignment horizontal="right" wrapText="1" indent="1"/>
    </xf>
    <xf numFmtId="0" fontId="30" fillId="3" borderId="9" xfId="0" applyNumberFormat="1" applyFont="1" applyFill="1" applyBorder="1" applyAlignment="1" applyProtection="1">
      <alignment horizontal="right" wrapText="1" indent="1"/>
    </xf>
    <xf numFmtId="0" fontId="29" fillId="3" borderId="10" xfId="0" applyNumberFormat="1" applyFont="1" applyFill="1" applyBorder="1" applyAlignment="1" applyProtection="1">
      <alignment horizontal="right" wrapText="1" indent="1"/>
    </xf>
    <xf numFmtId="0" fontId="29" fillId="3" borderId="11" xfId="0" applyNumberFormat="1" applyFont="1" applyFill="1" applyBorder="1" applyAlignment="1" applyProtection="1">
      <alignment horizontal="right" wrapText="1" indent="1"/>
    </xf>
    <xf numFmtId="0" fontId="3" fillId="0" borderId="12" xfId="0" applyFont="1" applyBorder="1" applyAlignment="1">
      <alignment horizontal="right" vertical="center" indent="1"/>
    </xf>
    <xf numFmtId="0" fontId="27" fillId="3" borderId="13" xfId="0" applyNumberFormat="1" applyFont="1" applyFill="1" applyBorder="1" applyAlignment="1" applyProtection="1">
      <alignment horizontal="right" wrapText="1" indent="1"/>
    </xf>
    <xf numFmtId="0" fontId="28" fillId="3" borderId="13" xfId="0" applyNumberFormat="1" applyFont="1" applyFill="1" applyBorder="1" applyAlignment="1" applyProtection="1">
      <alignment horizontal="right" wrapText="1" indent="1"/>
    </xf>
    <xf numFmtId="0" fontId="27" fillId="3" borderId="14" xfId="0" applyNumberFormat="1" applyFont="1" applyFill="1" applyBorder="1" applyAlignment="1" applyProtection="1">
      <alignment horizontal="right" wrapText="1" indent="1"/>
    </xf>
    <xf numFmtId="0" fontId="27" fillId="3" borderId="15" xfId="0" applyNumberFormat="1" applyFont="1" applyFill="1" applyBorder="1" applyAlignment="1" applyProtection="1">
      <alignment horizontal="right" wrapText="1" indent="1"/>
    </xf>
    <xf numFmtId="0" fontId="4" fillId="0" borderId="0" xfId="0" applyFont="1" applyBorder="1" applyAlignment="1">
      <alignment wrapText="1"/>
    </xf>
    <xf numFmtId="0" fontId="26" fillId="3" borderId="0" xfId="0" applyNumberFormat="1" applyFont="1" applyFill="1" applyBorder="1" applyAlignment="1" applyProtection="1">
      <alignment wrapText="1"/>
    </xf>
    <xf numFmtId="167" fontId="4" fillId="0" borderId="5" xfId="0" applyNumberFormat="1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167" fontId="3" fillId="0" borderId="1" xfId="0" applyNumberFormat="1" applyFont="1" applyBorder="1" applyAlignment="1">
      <alignment vertical="center"/>
    </xf>
    <xf numFmtId="167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26" fillId="3" borderId="9" xfId="0" applyNumberFormat="1" applyFont="1" applyFill="1" applyBorder="1" applyAlignment="1" applyProtection="1">
      <alignment wrapText="1"/>
    </xf>
    <xf numFmtId="167" fontId="3" fillId="0" borderId="11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67" fontId="4" fillId="0" borderId="9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6" fillId="3" borderId="13" xfId="0" applyNumberFormat="1" applyFont="1" applyFill="1" applyBorder="1" applyAlignment="1" applyProtection="1">
      <alignment wrapText="1"/>
    </xf>
    <xf numFmtId="167" fontId="3" fillId="0" borderId="15" xfId="0" applyNumberFormat="1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4" fillId="0" borderId="13" xfId="0" applyFont="1" applyBorder="1"/>
    <xf numFmtId="3" fontId="4" fillId="0" borderId="16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3" fillId="0" borderId="15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4" fillId="0" borderId="9" xfId="0" applyFont="1" applyBorder="1"/>
    <xf numFmtId="3" fontId="4" fillId="0" borderId="9" xfId="0" applyNumberFormat="1" applyFont="1" applyBorder="1" applyAlignment="1">
      <alignment horizontal="right" vertical="center"/>
    </xf>
    <xf numFmtId="3" fontId="4" fillId="0" borderId="17" xfId="0" applyNumberFormat="1" applyFont="1" applyFill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167" fontId="4" fillId="0" borderId="9" xfId="0" applyNumberFormat="1" applyFont="1" applyBorder="1" applyAlignment="1">
      <alignment horizontal="right" vertical="center"/>
    </xf>
    <xf numFmtId="0" fontId="4" fillId="0" borderId="10" xfId="0" applyFont="1" applyBorder="1"/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12" xfId="0" applyNumberFormat="1" applyFont="1" applyBorder="1" applyAlignment="1">
      <alignment horizontal="right" vertical="center"/>
    </xf>
    <xf numFmtId="168" fontId="34" fillId="4" borderId="0" xfId="6" applyNumberFormat="1" applyFont="1" applyFill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 indent="1"/>
    </xf>
    <xf numFmtId="0" fontId="3" fillId="2" borderId="0" xfId="3" applyFont="1" applyFill="1" applyBorder="1" applyAlignment="1">
      <alignment horizontal="left" inden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8" fillId="0" borderId="0" xfId="3" applyFill="1" applyBorder="1"/>
    <xf numFmtId="0" fontId="8" fillId="0" borderId="0" xfId="3" applyFill="1"/>
    <xf numFmtId="2" fontId="4" fillId="0" borderId="0" xfId="0" applyNumberFormat="1" applyFont="1" applyBorder="1"/>
    <xf numFmtId="9" fontId="3" fillId="0" borderId="0" xfId="5" applyNumberFormat="1" applyFont="1" applyBorder="1" applyAlignment="1">
      <alignment vertical="center"/>
    </xf>
    <xf numFmtId="9" fontId="3" fillId="0" borderId="13" xfId="5" applyNumberFormat="1" applyFont="1" applyBorder="1" applyAlignment="1">
      <alignment vertical="center"/>
    </xf>
    <xf numFmtId="9" fontId="3" fillId="0" borderId="9" xfId="5" applyNumberFormat="1" applyFont="1" applyBorder="1" applyAlignment="1">
      <alignment vertical="center"/>
    </xf>
    <xf numFmtId="9" fontId="3" fillId="0" borderId="5" xfId="5" applyNumberFormat="1" applyFont="1" applyBorder="1" applyAlignment="1">
      <alignment vertical="center"/>
    </xf>
    <xf numFmtId="9" fontId="4" fillId="0" borderId="0" xfId="4" applyFont="1"/>
    <xf numFmtId="167" fontId="3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0" fillId="0" borderId="0" xfId="0" applyAlignment="1"/>
    <xf numFmtId="0" fontId="4" fillId="2" borderId="1" xfId="0" applyFont="1" applyFill="1" applyBorder="1" applyAlignment="1">
      <alignment horizontal="left"/>
    </xf>
    <xf numFmtId="164" fontId="3" fillId="0" borderId="0" xfId="3" applyNumberFormat="1" applyFont="1" applyFill="1" applyAlignment="1">
      <alignment horizontal="center"/>
    </xf>
    <xf numFmtId="0" fontId="18" fillId="0" borderId="1" xfId="0" applyFont="1" applyFill="1" applyBorder="1" applyAlignment="1">
      <alignment horizontal="left" vertical="center" indent="1"/>
    </xf>
    <xf numFmtId="0" fontId="4" fillId="2" borderId="1" xfId="3" applyFont="1" applyFill="1" applyBorder="1" applyAlignment="1">
      <alignment horizontal="left"/>
    </xf>
    <xf numFmtId="0" fontId="18" fillId="0" borderId="1" xfId="3" applyFont="1" applyFill="1" applyBorder="1" applyAlignment="1">
      <alignment horizontal="left" vertical="center" indent="1"/>
    </xf>
    <xf numFmtId="0" fontId="2" fillId="0" borderId="0" xfId="3" applyNumberFormat="1" applyFont="1" applyFill="1" applyBorder="1" applyAlignment="1" applyProtection="1"/>
    <xf numFmtId="0" fontId="7" fillId="0" borderId="0" xfId="1" applyAlignment="1" applyProtection="1">
      <alignment horizontal="left"/>
    </xf>
    <xf numFmtId="0" fontId="7" fillId="0" borderId="0" xfId="1" applyAlignment="1" applyProtection="1"/>
    <xf numFmtId="0" fontId="0" fillId="0" borderId="0" xfId="0" applyAlignment="1"/>
    <xf numFmtId="0" fontId="7" fillId="0" borderId="0" xfId="1" applyAlignment="1" applyProtection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" fillId="0" borderId="0" xfId="1" applyAlignment="1" applyProtection="1">
      <alignment vertical="center"/>
    </xf>
    <xf numFmtId="0" fontId="17" fillId="0" borderId="0" xfId="0" applyFont="1" applyFill="1" applyBorder="1" applyAlignment="1">
      <alignment horizontal="left" vertical="top" wrapText="1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right" vertical="center"/>
    </xf>
  </cellXfs>
  <cellStyles count="7">
    <cellStyle name="Lien hypertexte" xfId="1" builtinId="8"/>
    <cellStyle name="Lien hypertexte 2" xfId="2" xr:uid="{00000000-0005-0000-0000-000001000000}"/>
    <cellStyle name="Normal" xfId="0" builtinId="0"/>
    <cellStyle name="Normal 2" xfId="3" xr:uid="{00000000-0005-0000-0000-000003000000}"/>
    <cellStyle name="Pourcentage" xfId="4" builtinId="5"/>
    <cellStyle name="Pourcentage 2" xfId="5" xr:uid="{00000000-0005-0000-0000-000005000000}"/>
    <cellStyle name="Standard_Jahrbuch_MS_2000-08-21_za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14</xdr:row>
      <xdr:rowOff>142875</xdr:rowOff>
    </xdr:from>
    <xdr:to>
      <xdr:col>6</xdr:col>
      <xdr:colOff>37650</xdr:colOff>
      <xdr:row>32</xdr:row>
      <xdr:rowOff>125174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ECC9806-2C4C-4CEE-844A-61A6AC6C6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419350"/>
          <a:ext cx="3600000" cy="2944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25</xdr:row>
      <xdr:rowOff>28575</xdr:rowOff>
    </xdr:from>
    <xdr:to>
      <xdr:col>6</xdr:col>
      <xdr:colOff>142425</xdr:colOff>
      <xdr:row>66</xdr:row>
      <xdr:rowOff>78531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3831EA-119A-492B-9E3A-5D153B04E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333875"/>
          <a:ext cx="3600000" cy="6755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18</xdr:row>
      <xdr:rowOff>114300</xdr:rowOff>
    </xdr:from>
    <xdr:to>
      <xdr:col>6</xdr:col>
      <xdr:colOff>390075</xdr:colOff>
      <xdr:row>41</xdr:row>
      <xdr:rowOff>22722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88D7D7-3B5A-4423-8CBA-9BE6E44E0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009900"/>
          <a:ext cx="3600000" cy="37565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21</xdr:row>
      <xdr:rowOff>146050</xdr:rowOff>
    </xdr:from>
    <xdr:to>
      <xdr:col>3</xdr:col>
      <xdr:colOff>1047300</xdr:colOff>
      <xdr:row>42</xdr:row>
      <xdr:rowOff>114615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6CBDF3-9BC6-4A03-A9AE-CAA444A2C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3486150"/>
          <a:ext cx="3600000" cy="33023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2</xdr:row>
      <xdr:rowOff>0</xdr:rowOff>
    </xdr:from>
    <xdr:to>
      <xdr:col>9</xdr:col>
      <xdr:colOff>602800</xdr:colOff>
      <xdr:row>24</xdr:row>
      <xdr:rowOff>102729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0553A7-D2B0-4FD0-9AB1-3E8DF167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0" y="425450"/>
          <a:ext cx="3600000" cy="38301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" name="Text 2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Lower secondary</a:t>
          </a:r>
          <a:endParaRPr lang="en-US" sz="800" b="0" i="1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Secondaire 1er cycle</a:t>
          </a: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Text 3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12096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4" name="Text 3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Primary education</a:t>
          </a:r>
          <a:endParaRPr lang="en-US" sz="600" b="0" i="1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Enseignement primaire 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5" name="Text 3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Secondary education</a:t>
          </a:r>
          <a:endParaRPr lang="en-US" sz="600" b="0" i="1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Enseignement secondaire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" name="Text 39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7" name="Text 4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8" name="Text 4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9" name="Text 4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Lower secondary</a:t>
          </a:r>
          <a:endParaRPr lang="en-US" sz="800" b="0" i="1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Secondaire 1er cycle</a:t>
          </a: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1314450" y="12096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Primary education</a:t>
          </a:r>
          <a:endParaRPr lang="en-US" sz="600" b="0" i="1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Enseignement primaire 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Secondary education</a:t>
          </a:r>
          <a:endParaRPr lang="en-US" sz="600" b="0" i="1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Enseignement secondaire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314450" y="266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12</xdr:row>
      <xdr:rowOff>11430</xdr:rowOff>
    </xdr:from>
    <xdr:to>
      <xdr:col>2</xdr:col>
      <xdr:colOff>0</xdr:colOff>
      <xdr:row>13</xdr:row>
      <xdr:rowOff>212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314450" y="23622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Helvetica"/>
            </a:rPr>
            <a:t>ns qz</a:t>
          </a:r>
        </a:p>
      </xdr:txBody>
    </xdr:sp>
    <xdr:clientData/>
  </xdr:twoCellAnchor>
  <xdr:twoCellAnchor>
    <xdr:from>
      <xdr:col>2</xdr:col>
      <xdr:colOff>0</xdr:colOff>
      <xdr:row>12</xdr:row>
      <xdr:rowOff>11430</xdr:rowOff>
    </xdr:from>
    <xdr:to>
      <xdr:col>2</xdr:col>
      <xdr:colOff>0</xdr:colOff>
      <xdr:row>13</xdr:row>
      <xdr:rowOff>212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1314450" y="23622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Helvetica"/>
            </a:rPr>
            <a:t>ns qz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education-science/technologie/systeme-indicateurs/acces-indicateurs/contexte-s-t/ressources-humaines-s-t.html" TargetMode="External"/><Relationship Id="rId1" Type="http://schemas.openxmlformats.org/officeDocument/2006/relationships/hyperlink" Target="http://www.bfs.admin.ch/bfs/portal/fr/index/themen/16/04/key/approche_globale.indicator.30101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showGridLines="0" tabSelected="1" zoomScaleNormal="100" workbookViewId="0">
      <selection activeCell="B3" sqref="B3"/>
    </sheetView>
  </sheetViews>
  <sheetFormatPr baseColWidth="10" defaultColWidth="11.453125" defaultRowHeight="12.5" x14ac:dyDescent="0.25"/>
  <cols>
    <col min="1" max="1" width="0.81640625" style="26" customWidth="1"/>
    <col min="2" max="2" width="7.453125" style="26" customWidth="1"/>
    <col min="3" max="3" width="69.54296875" style="26" customWidth="1"/>
    <col min="4" max="4" width="17.1796875" style="26" customWidth="1"/>
    <col min="5" max="16384" width="11.453125" style="26"/>
  </cols>
  <sheetData>
    <row r="1" spans="1:3" ht="13" x14ac:dyDescent="0.3">
      <c r="A1" s="1" t="s">
        <v>36</v>
      </c>
    </row>
    <row r="2" spans="1:3" s="1" customFormat="1" ht="15.5" x14ac:dyDescent="0.35">
      <c r="A2" s="1" t="s">
        <v>36</v>
      </c>
      <c r="B2" s="135" t="s">
        <v>22</v>
      </c>
      <c r="C2" s="135"/>
    </row>
    <row r="3" spans="1:3" s="1" customFormat="1" ht="15.5" x14ac:dyDescent="0.35">
      <c r="B3" s="135" t="s">
        <v>36</v>
      </c>
      <c r="C3" s="135"/>
    </row>
    <row r="4" spans="1:3" s="1" customFormat="1" ht="15.5" x14ac:dyDescent="0.35">
      <c r="B4" s="136" t="s">
        <v>60</v>
      </c>
      <c r="C4" s="137"/>
    </row>
    <row r="5" spans="1:3" s="1" customFormat="1" ht="13" x14ac:dyDescent="0.3">
      <c r="C5" s="134"/>
    </row>
    <row r="6" spans="1:3" s="1" customFormat="1" ht="13" x14ac:dyDescent="0.3">
      <c r="B6" s="1" t="s">
        <v>94</v>
      </c>
      <c r="C6" s="138"/>
    </row>
    <row r="7" spans="1:3" s="1" customFormat="1" ht="13" x14ac:dyDescent="0.3">
      <c r="B7" s="26" t="s">
        <v>82</v>
      </c>
      <c r="C7" s="143" t="s">
        <v>105</v>
      </c>
    </row>
    <row r="8" spans="1:3" s="1" customFormat="1" ht="13" x14ac:dyDescent="0.3">
      <c r="B8" s="26" t="s">
        <v>85</v>
      </c>
      <c r="C8" s="143" t="s">
        <v>106</v>
      </c>
    </row>
    <row r="9" spans="1:3" s="1" customFormat="1" ht="13" x14ac:dyDescent="0.3">
      <c r="B9" s="26" t="s">
        <v>68</v>
      </c>
      <c r="C9" s="143" t="s">
        <v>106</v>
      </c>
    </row>
    <row r="10" spans="1:3" s="1" customFormat="1" ht="13" x14ac:dyDescent="0.3">
      <c r="B10" s="26" t="s">
        <v>83</v>
      </c>
      <c r="C10" s="143" t="s">
        <v>107</v>
      </c>
    </row>
    <row r="11" spans="1:3" s="1" customFormat="1" ht="13" x14ac:dyDescent="0.3">
      <c r="B11" s="26" t="s">
        <v>69</v>
      </c>
      <c r="C11" s="143" t="s">
        <v>108</v>
      </c>
    </row>
    <row r="12" spans="1:3" s="1" customFormat="1" ht="13" x14ac:dyDescent="0.3">
      <c r="B12" s="26"/>
      <c r="C12" s="143"/>
    </row>
    <row r="13" spans="1:3" s="1" customFormat="1" ht="13" x14ac:dyDescent="0.3">
      <c r="B13" s="1" t="s">
        <v>95</v>
      </c>
      <c r="C13" s="143"/>
    </row>
    <row r="14" spans="1:3" s="1" customFormat="1" ht="13" x14ac:dyDescent="0.3">
      <c r="B14" s="26" t="s">
        <v>84</v>
      </c>
      <c r="C14" s="143" t="s">
        <v>117</v>
      </c>
    </row>
    <row r="15" spans="1:3" s="1" customFormat="1" ht="13" x14ac:dyDescent="0.3">
      <c r="B15" s="26" t="s">
        <v>96</v>
      </c>
      <c r="C15" s="143" t="s">
        <v>116</v>
      </c>
    </row>
    <row r="16" spans="1:3" s="1" customFormat="1" ht="13" x14ac:dyDescent="0.3">
      <c r="B16" s="26" t="s">
        <v>70</v>
      </c>
      <c r="C16" s="143" t="s">
        <v>116</v>
      </c>
    </row>
    <row r="17" spans="2:4" s="1" customFormat="1" ht="13" x14ac:dyDescent="0.3">
      <c r="B17" s="26"/>
      <c r="C17" s="139"/>
    </row>
    <row r="18" spans="2:4" s="1" customFormat="1" ht="13" x14ac:dyDescent="0.3">
      <c r="B18" s="26"/>
      <c r="C18" s="139"/>
    </row>
    <row r="19" spans="2:4" s="1" customFormat="1" ht="13" x14ac:dyDescent="0.3"/>
    <row r="20" spans="2:4" s="1" customFormat="1" ht="13" x14ac:dyDescent="0.3">
      <c r="B20" s="315" t="s">
        <v>71</v>
      </c>
      <c r="C20" s="315"/>
      <c r="D20" s="315"/>
    </row>
    <row r="21" spans="2:4" s="1" customFormat="1" ht="13" x14ac:dyDescent="0.3">
      <c r="B21" s="140"/>
      <c r="C21" s="140"/>
      <c r="D21" s="140"/>
    </row>
    <row r="22" spans="2:4" s="1" customFormat="1" ht="13" x14ac:dyDescent="0.3">
      <c r="B22" s="141" t="s">
        <v>104</v>
      </c>
      <c r="C22" s="140"/>
      <c r="D22" s="140"/>
    </row>
    <row r="23" spans="2:4" s="1" customFormat="1" ht="13" x14ac:dyDescent="0.3"/>
  </sheetData>
  <mergeCells count="1">
    <mergeCell ref="B20:D20"/>
  </mergeCells>
  <hyperlinks>
    <hyperlink ref="C7" location="'G205'!A1" display="Ressources humaines en science et technologie en Suisse" xr:uid="{00000000-0004-0000-0000-000000000000}"/>
    <hyperlink ref="C10" location="'G1'!A1" display="Ressources humaines en science et technologie en Suisse, évolution indexée dès 1993" xr:uid="{00000000-0004-0000-0000-000001000000}"/>
    <hyperlink ref="C8" location="'G4'!A1" display="Personnes formées en science et technologie (S-T) en Suisse, selon le sexe, évolution dès 1993" xr:uid="{00000000-0004-0000-0000-000002000000}"/>
    <hyperlink ref="C14" location="'G2'!A1" display="Ressources humaines en science et technologie, comparaison internationale" xr:uid="{00000000-0004-0000-0000-000003000000}"/>
    <hyperlink ref="C15" location="'G512'!A1" display="Ressources humaines en science et technologie selon le sexe, comparaison internationale, 2012" xr:uid="{00000000-0004-0000-0000-000004000000}"/>
    <hyperlink ref="B20" r:id="rId1" display="Vers l'indicateur complet dans internet" xr:uid="{00000000-0004-0000-0000-000005000000}"/>
    <hyperlink ref="B20:D20" r:id="rId2" display="Commentaires et définitions : voir l'indicateur sur Internet" xr:uid="{00000000-0004-0000-0000-000006000000}"/>
    <hyperlink ref="C11" location="'T1'!A1" display="Ressources humaines en science et technologie en Suisse, selon le sexe, évolution indexée dès 1993" xr:uid="{00000000-0004-0000-0000-000007000000}"/>
    <hyperlink ref="C9" location="'T205'!A1" display="Ressources humaines en science et technologie (S-T) en Suisse, selon le sexe, évolution dès 1993" xr:uid="{00000000-0004-0000-0000-000008000000}"/>
    <hyperlink ref="C16" location="'T2'!A1" display="Ressources humaines en science et technologie, comparaison internationale détaillée" xr:uid="{00000000-0004-0000-0000-000009000000}"/>
  </hyperlinks>
  <pageMargins left="0.27559055118110237" right="0.23622047244094491" top="0.6692913385826772" bottom="0.6692913385826772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L27"/>
  <sheetViews>
    <sheetView showGridLines="0" zoomScale="115" zoomScaleNormal="115" workbookViewId="0">
      <selection activeCell="B3" sqref="B3"/>
    </sheetView>
  </sheetViews>
  <sheetFormatPr baseColWidth="10" defaultRowHeight="12.5" x14ac:dyDescent="0.25"/>
  <cols>
    <col min="1" max="1" width="0.81640625" customWidth="1"/>
    <col min="2" max="2" width="25.81640625" customWidth="1"/>
    <col min="3" max="5" width="6.54296875" customWidth="1"/>
    <col min="6" max="6" width="8.453125" customWidth="1"/>
    <col min="7" max="22" width="6.54296875" customWidth="1"/>
  </cols>
  <sheetData>
    <row r="1" spans="1:12" x14ac:dyDescent="0.25">
      <c r="A1" t="s">
        <v>36</v>
      </c>
      <c r="B1" s="73" t="s">
        <v>75</v>
      </c>
      <c r="C1" s="48"/>
      <c r="D1" s="48"/>
      <c r="J1" s="316" t="s">
        <v>72</v>
      </c>
      <c r="K1" s="317"/>
    </row>
    <row r="2" spans="1:12" x14ac:dyDescent="0.25">
      <c r="B2" s="48"/>
      <c r="C2" s="48"/>
      <c r="D2" s="48"/>
      <c r="E2" s="93"/>
      <c r="F2" s="94"/>
    </row>
    <row r="3" spans="1:12" s="4" customFormat="1" ht="12.75" customHeight="1" x14ac:dyDescent="0.25">
      <c r="B3" s="46" t="s">
        <v>105</v>
      </c>
      <c r="C3" s="7"/>
      <c r="D3" s="7"/>
    </row>
    <row r="4" spans="1:12" s="4" customFormat="1" ht="12.75" customHeight="1" x14ac:dyDescent="0.25">
      <c r="B4" s="47" t="s">
        <v>86</v>
      </c>
      <c r="C4" s="7"/>
      <c r="D4" s="7"/>
    </row>
    <row r="5" spans="1:12" s="4" customFormat="1" ht="9.75" customHeight="1" x14ac:dyDescent="0.25">
      <c r="B5" s="15"/>
      <c r="C5" s="14"/>
      <c r="D5" s="14"/>
    </row>
    <row r="6" spans="1:12" s="7" customFormat="1" ht="16.5" customHeight="1" x14ac:dyDescent="0.25">
      <c r="B6" s="42"/>
      <c r="C6" s="44" t="s">
        <v>6</v>
      </c>
      <c r="D6" s="44" t="s">
        <v>59</v>
      </c>
      <c r="G6" s="3"/>
      <c r="H6" s="3"/>
      <c r="I6" s="3"/>
    </row>
    <row r="7" spans="1:12" s="4" customFormat="1" ht="12.75" customHeight="1" x14ac:dyDescent="0.25">
      <c r="B7" s="38" t="s">
        <v>4</v>
      </c>
      <c r="C7" s="4">
        <v>1352</v>
      </c>
      <c r="D7" s="17">
        <v>27.625664078463423</v>
      </c>
      <c r="E7" s="300"/>
      <c r="F7" s="288"/>
      <c r="G7" s="295"/>
      <c r="H7" s="18"/>
      <c r="I7" s="210"/>
      <c r="J7" s="36"/>
      <c r="K7" s="2"/>
      <c r="L7" s="2"/>
    </row>
    <row r="8" spans="1:12" s="4" customFormat="1" ht="12.75" customHeight="1" x14ac:dyDescent="0.25">
      <c r="B8" s="38" t="s">
        <v>13</v>
      </c>
      <c r="C8" s="4">
        <v>647</v>
      </c>
      <c r="D8" s="17">
        <v>13.220269718022069</v>
      </c>
      <c r="E8" s="300"/>
      <c r="F8" s="40"/>
      <c r="G8" s="18"/>
      <c r="H8" s="2"/>
      <c r="I8" s="210"/>
      <c r="J8" s="36"/>
      <c r="K8" s="2"/>
      <c r="L8" s="2"/>
    </row>
    <row r="9" spans="1:12" s="4" customFormat="1" ht="12.75" customHeight="1" x14ac:dyDescent="0.25">
      <c r="B9" s="38" t="s">
        <v>14</v>
      </c>
      <c r="C9" s="4">
        <v>729</v>
      </c>
      <c r="D9" s="17">
        <v>14.895790764201063</v>
      </c>
      <c r="E9" s="300"/>
      <c r="G9" s="2"/>
      <c r="H9" s="18"/>
      <c r="I9" s="210"/>
      <c r="J9" s="36"/>
      <c r="K9" s="2"/>
      <c r="L9" s="2"/>
    </row>
    <row r="10" spans="1:12" s="4" customFormat="1" ht="12.75" customHeight="1" x14ac:dyDescent="0.25">
      <c r="B10" s="38" t="s">
        <v>5</v>
      </c>
      <c r="C10" s="4">
        <v>2166</v>
      </c>
      <c r="D10" s="17">
        <v>44.258275439313444</v>
      </c>
      <c r="E10" s="300"/>
      <c r="F10" s="40"/>
      <c r="G10" s="2"/>
      <c r="H10" s="2"/>
      <c r="I10" s="210"/>
      <c r="J10" s="36"/>
      <c r="K10" s="2"/>
      <c r="L10" s="2"/>
    </row>
    <row r="11" spans="1:12" s="7" customFormat="1" ht="12.75" customHeight="1" x14ac:dyDescent="0.25">
      <c r="B11" s="45" t="s">
        <v>0</v>
      </c>
      <c r="C11" s="14">
        <v>4894</v>
      </c>
      <c r="D11" s="214">
        <v>100</v>
      </c>
      <c r="E11" s="30"/>
      <c r="F11" s="22"/>
      <c r="G11" s="3"/>
      <c r="H11" s="3"/>
      <c r="I11" s="215"/>
      <c r="J11" s="37"/>
      <c r="K11" s="3"/>
      <c r="L11" s="3"/>
    </row>
    <row r="12" spans="1:12" s="7" customFormat="1" ht="12.75" customHeight="1" x14ac:dyDescent="0.25">
      <c r="B12" s="3"/>
      <c r="C12" s="9"/>
      <c r="D12" s="16"/>
      <c r="I12" s="3"/>
      <c r="J12" s="3"/>
      <c r="K12" s="3"/>
      <c r="L12" s="3"/>
    </row>
    <row r="13" spans="1:12" x14ac:dyDescent="0.25">
      <c r="B13" s="47" t="s">
        <v>110</v>
      </c>
      <c r="I13" s="21"/>
      <c r="J13" s="21"/>
      <c r="K13" s="21"/>
      <c r="L13" s="21"/>
    </row>
    <row r="14" spans="1:12" x14ac:dyDescent="0.25">
      <c r="B14" s="49" t="s">
        <v>37</v>
      </c>
      <c r="C14" s="21"/>
      <c r="D14" s="21"/>
      <c r="E14" s="21"/>
    </row>
    <row r="15" spans="1:12" s="7" customFormat="1" ht="18" customHeight="1" x14ac:dyDescent="0.25">
      <c r="B15" s="125"/>
      <c r="C15" s="3"/>
      <c r="D15" s="3"/>
      <c r="E15" s="3"/>
    </row>
    <row r="16" spans="1:12" s="7" customFormat="1" ht="12.75" customHeight="1" x14ac:dyDescent="0.25">
      <c r="B16" s="74"/>
      <c r="C16" s="3"/>
      <c r="D16" s="3"/>
      <c r="E16" s="3"/>
    </row>
    <row r="17" spans="2:7" s="7" customFormat="1" ht="9" customHeight="1" x14ac:dyDescent="0.25">
      <c r="B17" s="2"/>
      <c r="C17" s="3"/>
      <c r="D17" s="3"/>
      <c r="E17" s="3"/>
    </row>
    <row r="18" spans="2:7" s="7" customFormat="1" ht="16.5" customHeight="1" x14ac:dyDescent="0.25">
      <c r="B18" s="126"/>
      <c r="C18" s="85"/>
      <c r="D18" s="85"/>
      <c r="E18" s="3"/>
    </row>
    <row r="19" spans="2:7" s="4" customFormat="1" ht="12.75" customHeight="1" x14ac:dyDescent="0.2">
      <c r="B19" s="38"/>
      <c r="C19" s="60"/>
      <c r="D19" s="36"/>
      <c r="E19" s="2"/>
      <c r="F19" s="29"/>
    </row>
    <row r="20" spans="2:7" s="4" customFormat="1" ht="12.75" customHeight="1" x14ac:dyDescent="0.2">
      <c r="B20" s="38"/>
      <c r="C20" s="60"/>
      <c r="D20" s="36"/>
      <c r="E20" s="2"/>
      <c r="F20" s="29"/>
    </row>
    <row r="21" spans="2:7" s="4" customFormat="1" ht="12.75" customHeight="1" x14ac:dyDescent="0.2">
      <c r="B21" s="38"/>
      <c r="C21" s="60"/>
      <c r="D21" s="36"/>
      <c r="E21" s="2"/>
      <c r="F21" s="29"/>
    </row>
    <row r="22" spans="2:7" s="4" customFormat="1" ht="12.75" customHeight="1" x14ac:dyDescent="0.2">
      <c r="B22" s="38"/>
      <c r="C22" s="60"/>
      <c r="D22" s="36"/>
      <c r="E22" s="2"/>
      <c r="F22" s="29"/>
    </row>
    <row r="23" spans="2:7" s="7" customFormat="1" ht="12.75" customHeight="1" x14ac:dyDescent="0.25">
      <c r="B23" s="39"/>
      <c r="C23" s="41"/>
      <c r="D23" s="37"/>
      <c r="E23" s="30"/>
      <c r="F23" s="30"/>
      <c r="G23" s="4"/>
    </row>
    <row r="24" spans="2:7" s="7" customFormat="1" ht="12.75" customHeight="1" x14ac:dyDescent="0.25">
      <c r="B24" s="39"/>
      <c r="C24" s="41"/>
      <c r="D24" s="37"/>
      <c r="F24" s="30"/>
    </row>
    <row r="25" spans="2:7" s="4" customFormat="1" ht="12.75" customHeight="1" x14ac:dyDescent="0.2"/>
    <row r="26" spans="2:7" s="4" customFormat="1" ht="10" x14ac:dyDescent="0.2"/>
    <row r="27" spans="2:7" s="26" customFormat="1" ht="12.75" customHeight="1" x14ac:dyDescent="0.25"/>
  </sheetData>
  <mergeCells count="1">
    <mergeCell ref="J1:K1"/>
  </mergeCells>
  <phoneticPr fontId="0" type="noConversion"/>
  <hyperlinks>
    <hyperlink ref="J1" location="Index!A1" display="retour à l'index" xr:uid="{00000000-0004-0000-0100-000000000000}"/>
  </hyperlinks>
  <pageMargins left="7.874015748031496E-2" right="0" top="0.6692913385826772" bottom="0.2755905511811023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0">
    <pageSetUpPr fitToPage="1"/>
  </sheetPr>
  <dimension ref="A1:AF318"/>
  <sheetViews>
    <sheetView showGridLines="0" zoomScaleNormal="100" workbookViewId="0">
      <selection activeCell="B2" sqref="B2"/>
    </sheetView>
  </sheetViews>
  <sheetFormatPr baseColWidth="10" defaultColWidth="11.453125" defaultRowHeight="10" x14ac:dyDescent="0.2"/>
  <cols>
    <col min="1" max="1" width="0.81640625" style="4" customWidth="1"/>
    <col min="2" max="2" width="32.54296875" style="4" customWidth="1"/>
    <col min="3" max="21" width="5.81640625" style="4" customWidth="1"/>
    <col min="22" max="23" width="5.81640625" style="11" customWidth="1"/>
    <col min="24" max="30" width="5.81640625" style="4" customWidth="1"/>
    <col min="31" max="16384" width="11.453125" style="4"/>
  </cols>
  <sheetData>
    <row r="1" spans="1:32" s="26" customFormat="1" ht="18" customHeight="1" x14ac:dyDescent="0.25">
      <c r="A1" s="26" t="s">
        <v>36</v>
      </c>
      <c r="B1" s="100" t="s">
        <v>76</v>
      </c>
      <c r="I1" s="94"/>
      <c r="K1" s="228"/>
      <c r="N1" s="142"/>
      <c r="Q1" s="229"/>
      <c r="T1" s="28"/>
      <c r="U1" s="28"/>
      <c r="V1" s="110"/>
      <c r="W1" s="109"/>
      <c r="X1" s="100"/>
      <c r="AB1" s="318" t="s">
        <v>72</v>
      </c>
      <c r="AC1" s="319"/>
      <c r="AD1" s="319"/>
    </row>
    <row r="2" spans="1:32" s="7" customFormat="1" ht="21" customHeight="1" x14ac:dyDescent="0.25">
      <c r="B2" s="46" t="s">
        <v>109</v>
      </c>
      <c r="P2" s="25"/>
      <c r="Q2" s="25"/>
      <c r="R2" s="25"/>
      <c r="S2" s="25"/>
      <c r="T2" s="25"/>
      <c r="U2" s="25"/>
      <c r="V2" s="112"/>
      <c r="W2" s="111"/>
      <c r="X2" s="46"/>
      <c r="Y2" s="46"/>
      <c r="Z2" s="46"/>
      <c r="AA2" s="46"/>
      <c r="AB2" s="46"/>
      <c r="AC2" s="46"/>
      <c r="AD2" s="46"/>
    </row>
    <row r="3" spans="1:32" s="6" customFormat="1" ht="12.75" customHeight="1" x14ac:dyDescent="0.25">
      <c r="B3" s="46" t="s">
        <v>98</v>
      </c>
      <c r="P3" s="99"/>
      <c r="Q3" s="99"/>
      <c r="R3" s="99"/>
      <c r="S3" s="99"/>
      <c r="T3" s="99"/>
      <c r="U3" s="99"/>
      <c r="V3" s="114"/>
      <c r="W3" s="113"/>
      <c r="X3" s="98"/>
      <c r="Y3" s="98"/>
      <c r="Z3" s="98"/>
      <c r="AA3" s="98"/>
      <c r="AB3" s="98"/>
      <c r="AC3" s="98"/>
      <c r="AD3" s="98"/>
    </row>
    <row r="4" spans="1:32" s="7" customFormat="1" ht="21" customHeight="1" x14ac:dyDescent="0.25">
      <c r="B4" s="100" t="s">
        <v>17</v>
      </c>
      <c r="P4" s="25"/>
      <c r="Q4" s="25"/>
      <c r="R4" s="25"/>
      <c r="S4" s="25"/>
      <c r="T4" s="25"/>
      <c r="U4" s="25"/>
      <c r="V4" s="112"/>
      <c r="W4" s="111"/>
      <c r="X4" s="46"/>
      <c r="Y4" s="46"/>
      <c r="Z4" s="46"/>
      <c r="AA4" s="46"/>
      <c r="AB4" s="46"/>
      <c r="AC4" s="46"/>
      <c r="AD4" s="46"/>
    </row>
    <row r="5" spans="1:32" s="7" customFormat="1" ht="16.5" customHeight="1" x14ac:dyDescent="0.25">
      <c r="B5" s="102" t="s">
        <v>15</v>
      </c>
      <c r="C5" s="123">
        <v>2022</v>
      </c>
      <c r="D5" s="123">
        <v>2021</v>
      </c>
      <c r="E5" s="123">
        <v>2020</v>
      </c>
      <c r="F5" s="264">
        <v>2019</v>
      </c>
      <c r="G5" s="123">
        <v>2018</v>
      </c>
      <c r="H5" s="123">
        <v>2017</v>
      </c>
      <c r="I5" s="123">
        <v>2016</v>
      </c>
      <c r="J5" s="123">
        <v>2015</v>
      </c>
      <c r="K5" s="264">
        <v>2014</v>
      </c>
      <c r="L5" s="123">
        <v>2013</v>
      </c>
      <c r="M5" s="123">
        <v>2012</v>
      </c>
      <c r="N5" s="123">
        <v>2011</v>
      </c>
      <c r="O5" s="271">
        <v>2010</v>
      </c>
      <c r="P5" s="264">
        <v>2009</v>
      </c>
      <c r="Q5" s="123">
        <v>2008</v>
      </c>
      <c r="R5" s="123">
        <v>2007</v>
      </c>
      <c r="S5" s="123">
        <v>2006</v>
      </c>
      <c r="T5" s="271">
        <v>2005</v>
      </c>
      <c r="U5" s="264">
        <v>2004</v>
      </c>
      <c r="V5" s="124">
        <v>2003</v>
      </c>
      <c r="W5" s="124">
        <v>2002</v>
      </c>
      <c r="X5" s="123">
        <v>2001</v>
      </c>
      <c r="Y5" s="271">
        <v>2000</v>
      </c>
      <c r="Z5" s="123">
        <v>1999</v>
      </c>
      <c r="AA5" s="123">
        <v>1998</v>
      </c>
      <c r="AB5" s="123">
        <v>1997</v>
      </c>
      <c r="AC5" s="123">
        <v>1996</v>
      </c>
      <c r="AD5" s="123">
        <v>1995</v>
      </c>
    </row>
    <row r="6" spans="1:32" ht="12.75" customHeight="1" x14ac:dyDescent="0.2">
      <c r="B6" s="103" t="s">
        <v>23</v>
      </c>
      <c r="C6" s="4">
        <v>636</v>
      </c>
      <c r="D6" s="4">
        <v>636</v>
      </c>
      <c r="E6" s="4">
        <v>633</v>
      </c>
      <c r="F6" s="265">
        <v>604</v>
      </c>
      <c r="G6" s="4">
        <v>577</v>
      </c>
      <c r="H6" s="4">
        <v>547</v>
      </c>
      <c r="I6" s="4">
        <v>517</v>
      </c>
      <c r="J6" s="4">
        <v>495</v>
      </c>
      <c r="K6" s="265">
        <v>469</v>
      </c>
      <c r="L6" s="2">
        <v>437</v>
      </c>
      <c r="M6" s="2">
        <v>397</v>
      </c>
      <c r="N6" s="2">
        <v>368</v>
      </c>
      <c r="O6" s="272">
        <v>357</v>
      </c>
      <c r="P6" s="265">
        <v>369</v>
      </c>
      <c r="Q6" s="173">
        <v>357</v>
      </c>
      <c r="R6" s="173">
        <v>317</v>
      </c>
      <c r="S6" s="173">
        <v>287</v>
      </c>
      <c r="T6" s="283">
        <v>266</v>
      </c>
      <c r="U6" s="270">
        <v>249</v>
      </c>
      <c r="V6" s="172">
        <v>230</v>
      </c>
      <c r="W6" s="172">
        <v>202</v>
      </c>
      <c r="X6" s="172">
        <v>200</v>
      </c>
      <c r="Y6" s="278">
        <v>179</v>
      </c>
      <c r="Z6" s="172">
        <v>167</v>
      </c>
      <c r="AA6" s="172">
        <v>150</v>
      </c>
      <c r="AB6" s="172">
        <v>148</v>
      </c>
      <c r="AC6" s="172">
        <v>130</v>
      </c>
      <c r="AD6" s="172">
        <v>114</v>
      </c>
      <c r="AE6" s="217">
        <f>C6*100/C10</f>
        <v>27.748691099476439</v>
      </c>
      <c r="AF6" s="217">
        <f>D6*100/D10</f>
        <v>27.664201826881254</v>
      </c>
    </row>
    <row r="7" spans="1:32" ht="12.75" customHeight="1" x14ac:dyDescent="0.2">
      <c r="B7" s="103" t="s">
        <v>24</v>
      </c>
      <c r="C7" s="4">
        <v>350</v>
      </c>
      <c r="D7" s="4">
        <v>346</v>
      </c>
      <c r="E7" s="4">
        <v>355</v>
      </c>
      <c r="F7" s="265">
        <v>369</v>
      </c>
      <c r="G7" s="4">
        <v>365</v>
      </c>
      <c r="H7" s="4">
        <v>362</v>
      </c>
      <c r="I7" s="4">
        <v>367</v>
      </c>
      <c r="J7" s="4">
        <v>360</v>
      </c>
      <c r="K7" s="265">
        <v>368</v>
      </c>
      <c r="L7" s="2">
        <v>365</v>
      </c>
      <c r="M7" s="2">
        <v>365</v>
      </c>
      <c r="N7" s="2">
        <v>362</v>
      </c>
      <c r="O7" s="272">
        <v>352</v>
      </c>
      <c r="P7" s="265">
        <v>396</v>
      </c>
      <c r="Q7" s="173">
        <v>401</v>
      </c>
      <c r="R7" s="173">
        <v>391</v>
      </c>
      <c r="S7" s="173">
        <v>394</v>
      </c>
      <c r="T7" s="283">
        <v>387</v>
      </c>
      <c r="U7" s="270">
        <v>395</v>
      </c>
      <c r="V7" s="172">
        <v>390</v>
      </c>
      <c r="W7" s="172">
        <v>398</v>
      </c>
      <c r="X7" s="172">
        <v>392</v>
      </c>
      <c r="Y7" s="278">
        <v>402</v>
      </c>
      <c r="Z7" s="172">
        <v>373</v>
      </c>
      <c r="AA7" s="172">
        <v>361</v>
      </c>
      <c r="AB7" s="172">
        <v>359</v>
      </c>
      <c r="AC7" s="172">
        <v>348</v>
      </c>
      <c r="AD7" s="172">
        <v>340</v>
      </c>
      <c r="AE7" s="217"/>
    </row>
    <row r="8" spans="1:32" ht="12.75" customHeight="1" x14ac:dyDescent="0.2">
      <c r="B8" s="103" t="s">
        <v>25</v>
      </c>
      <c r="C8" s="129">
        <v>291</v>
      </c>
      <c r="D8" s="129">
        <v>298</v>
      </c>
      <c r="E8" s="4">
        <v>295</v>
      </c>
      <c r="F8" s="265">
        <v>293</v>
      </c>
      <c r="G8" s="4">
        <v>283</v>
      </c>
      <c r="H8" s="4">
        <v>268</v>
      </c>
      <c r="I8" s="4">
        <v>254</v>
      </c>
      <c r="J8" s="4">
        <v>240</v>
      </c>
      <c r="K8" s="265">
        <v>220</v>
      </c>
      <c r="L8" s="2">
        <v>205</v>
      </c>
      <c r="M8" s="2">
        <v>187</v>
      </c>
      <c r="N8" s="2">
        <v>178</v>
      </c>
      <c r="O8" s="272">
        <v>169</v>
      </c>
      <c r="P8" s="265">
        <v>163</v>
      </c>
      <c r="Q8" s="173">
        <v>141</v>
      </c>
      <c r="R8" s="173">
        <v>124</v>
      </c>
      <c r="S8" s="173">
        <v>113</v>
      </c>
      <c r="T8" s="283">
        <v>109</v>
      </c>
      <c r="U8" s="270">
        <v>100</v>
      </c>
      <c r="V8" s="172">
        <v>97</v>
      </c>
      <c r="W8" s="172">
        <v>94</v>
      </c>
      <c r="X8" s="172">
        <v>80</v>
      </c>
      <c r="Y8" s="278">
        <v>71</v>
      </c>
      <c r="Z8" s="172">
        <v>71</v>
      </c>
      <c r="AA8" s="172">
        <v>74</v>
      </c>
      <c r="AB8" s="172">
        <v>68</v>
      </c>
      <c r="AC8" s="172">
        <v>62</v>
      </c>
      <c r="AD8" s="172">
        <v>64</v>
      </c>
      <c r="AE8" s="217"/>
    </row>
    <row r="9" spans="1:32" ht="12.75" customHeight="1" x14ac:dyDescent="0.2">
      <c r="B9" s="103" t="s">
        <v>26</v>
      </c>
      <c r="C9" s="129">
        <v>1016</v>
      </c>
      <c r="D9" s="129">
        <v>1020</v>
      </c>
      <c r="E9" s="4">
        <v>1014</v>
      </c>
      <c r="F9" s="265">
        <v>1031</v>
      </c>
      <c r="G9" s="4">
        <v>1054</v>
      </c>
      <c r="H9" s="4">
        <v>1075</v>
      </c>
      <c r="I9" s="4">
        <v>1109</v>
      </c>
      <c r="J9" s="4">
        <v>1112</v>
      </c>
      <c r="K9" s="265">
        <v>1114</v>
      </c>
      <c r="L9" s="2">
        <v>1112</v>
      </c>
      <c r="M9" s="2">
        <v>1138</v>
      </c>
      <c r="N9" s="2">
        <v>1147</v>
      </c>
      <c r="O9" s="272">
        <v>1139</v>
      </c>
      <c r="P9" s="265">
        <v>1120</v>
      </c>
      <c r="Q9" s="173">
        <v>1111</v>
      </c>
      <c r="R9" s="173">
        <v>1111</v>
      </c>
      <c r="S9" s="173">
        <v>1128</v>
      </c>
      <c r="T9" s="283">
        <v>1131</v>
      </c>
      <c r="U9" s="270">
        <v>1124</v>
      </c>
      <c r="V9" s="172">
        <v>1145</v>
      </c>
      <c r="W9" s="172">
        <v>1146</v>
      </c>
      <c r="X9" s="172">
        <v>1133</v>
      </c>
      <c r="Y9" s="278">
        <v>1102</v>
      </c>
      <c r="Z9" s="172">
        <v>1146</v>
      </c>
      <c r="AA9" s="172">
        <v>1166</v>
      </c>
      <c r="AB9" s="172">
        <v>1135</v>
      </c>
      <c r="AC9" s="172">
        <v>1166</v>
      </c>
      <c r="AD9" s="172">
        <v>1147</v>
      </c>
      <c r="AE9" s="217"/>
    </row>
    <row r="10" spans="1:32" s="7" customFormat="1" ht="12.75" customHeight="1" x14ac:dyDescent="0.25">
      <c r="B10" s="104" t="s">
        <v>11</v>
      </c>
      <c r="C10" s="301">
        <v>2292</v>
      </c>
      <c r="D10" s="301">
        <v>2299</v>
      </c>
      <c r="E10" s="174">
        <v>2297</v>
      </c>
      <c r="F10" s="269">
        <v>2296</v>
      </c>
      <c r="G10" s="174">
        <v>2280</v>
      </c>
      <c r="H10" s="174">
        <v>2253</v>
      </c>
      <c r="I10" s="174">
        <v>2246</v>
      </c>
      <c r="J10" s="174">
        <v>2207</v>
      </c>
      <c r="K10" s="269">
        <v>2171</v>
      </c>
      <c r="L10" s="174">
        <v>2120</v>
      </c>
      <c r="M10" s="174">
        <v>2088</v>
      </c>
      <c r="N10" s="174">
        <v>2056</v>
      </c>
      <c r="O10" s="277">
        <v>2017</v>
      </c>
      <c r="P10" s="269">
        <v>2047</v>
      </c>
      <c r="Q10" s="174">
        <v>2010</v>
      </c>
      <c r="R10" s="174">
        <v>1943</v>
      </c>
      <c r="S10" s="174">
        <v>1923</v>
      </c>
      <c r="T10" s="277">
        <v>1894</v>
      </c>
      <c r="U10" s="269">
        <v>1869</v>
      </c>
      <c r="V10" s="174">
        <v>1863</v>
      </c>
      <c r="W10" s="174">
        <v>1839</v>
      </c>
      <c r="X10" s="174">
        <v>1805</v>
      </c>
      <c r="Y10" s="277">
        <v>1754</v>
      </c>
      <c r="Z10" s="174">
        <v>1758</v>
      </c>
      <c r="AA10" s="174">
        <v>1751</v>
      </c>
      <c r="AB10" s="174">
        <v>1710</v>
      </c>
      <c r="AC10" s="174">
        <v>1706</v>
      </c>
      <c r="AD10" s="174">
        <v>1665</v>
      </c>
      <c r="AE10" s="287"/>
    </row>
    <row r="11" spans="1:32" s="3" customFormat="1" ht="11.5" x14ac:dyDescent="0.25">
      <c r="B11" s="103" t="s">
        <v>27</v>
      </c>
      <c r="C11" s="129">
        <v>985</v>
      </c>
      <c r="D11" s="129">
        <v>981</v>
      </c>
      <c r="E11" s="4">
        <v>988</v>
      </c>
      <c r="F11" s="265">
        <v>973</v>
      </c>
      <c r="G11" s="4">
        <v>942</v>
      </c>
      <c r="H11" s="4">
        <v>909</v>
      </c>
      <c r="I11" s="4">
        <v>883</v>
      </c>
      <c r="J11" s="175">
        <v>855</v>
      </c>
      <c r="K11" s="267">
        <v>837</v>
      </c>
      <c r="L11" s="175">
        <v>802</v>
      </c>
      <c r="M11" s="175">
        <v>762</v>
      </c>
      <c r="N11" s="175">
        <v>731</v>
      </c>
      <c r="O11" s="273">
        <v>709</v>
      </c>
      <c r="P11" s="267">
        <v>765</v>
      </c>
      <c r="Q11" s="175">
        <v>758</v>
      </c>
      <c r="R11" s="175">
        <v>708</v>
      </c>
      <c r="S11" s="175">
        <v>681</v>
      </c>
      <c r="T11" s="273">
        <v>654</v>
      </c>
      <c r="U11" s="267">
        <v>644</v>
      </c>
      <c r="V11" s="175">
        <v>620</v>
      </c>
      <c r="W11" s="175">
        <v>599</v>
      </c>
      <c r="X11" s="175">
        <v>592</v>
      </c>
      <c r="Y11" s="273">
        <v>581</v>
      </c>
      <c r="Z11" s="175">
        <v>540</v>
      </c>
      <c r="AA11" s="175">
        <v>511</v>
      </c>
      <c r="AB11" s="175">
        <v>507</v>
      </c>
      <c r="AC11" s="175">
        <v>479</v>
      </c>
      <c r="AD11" s="175">
        <v>454</v>
      </c>
      <c r="AE11" s="218"/>
    </row>
    <row r="12" spans="1:32" s="3" customFormat="1" ht="15" customHeight="1" x14ac:dyDescent="0.25">
      <c r="B12" s="130" t="s">
        <v>87</v>
      </c>
      <c r="C12" s="176">
        <f>(C6+C7)*100/C10</f>
        <v>43.019197207678886</v>
      </c>
      <c r="D12" s="176">
        <f>(D6+D7)*100/D10</f>
        <v>42.714223575467592</v>
      </c>
      <c r="E12" s="176">
        <f>(E6+E7)*100/E10</f>
        <v>43.012625163256423</v>
      </c>
      <c r="F12" s="266">
        <v>43</v>
      </c>
      <c r="G12" s="176">
        <v>42</v>
      </c>
      <c r="H12" s="176">
        <v>41</v>
      </c>
      <c r="I12" s="176">
        <v>40</v>
      </c>
      <c r="J12" s="176">
        <v>39</v>
      </c>
      <c r="K12" s="266">
        <v>39</v>
      </c>
      <c r="L12" s="176">
        <v>38</v>
      </c>
      <c r="M12" s="176">
        <v>37</v>
      </c>
      <c r="N12" s="176">
        <v>36</v>
      </c>
      <c r="O12" s="274">
        <v>35</v>
      </c>
      <c r="P12" s="266">
        <v>37</v>
      </c>
      <c r="Q12" s="176">
        <v>38</v>
      </c>
      <c r="R12" s="176">
        <v>36</v>
      </c>
      <c r="S12" s="176">
        <v>35</v>
      </c>
      <c r="T12" s="274">
        <v>34</v>
      </c>
      <c r="U12" s="266">
        <v>34</v>
      </c>
      <c r="V12" s="176">
        <v>33</v>
      </c>
      <c r="W12" s="176">
        <v>33</v>
      </c>
      <c r="X12" s="176">
        <v>33</v>
      </c>
      <c r="Y12" s="274">
        <v>33</v>
      </c>
      <c r="Z12" s="176">
        <v>31</v>
      </c>
      <c r="AA12" s="176">
        <v>29</v>
      </c>
      <c r="AB12" s="176">
        <v>30</v>
      </c>
      <c r="AC12" s="176">
        <v>28</v>
      </c>
      <c r="AD12" s="176">
        <v>27</v>
      </c>
      <c r="AE12" s="218"/>
    </row>
    <row r="13" spans="1:32" s="3" customFormat="1" ht="12.75" customHeight="1" x14ac:dyDescent="0.25">
      <c r="B13" s="103" t="s">
        <v>28</v>
      </c>
      <c r="C13" s="302">
        <v>926</v>
      </c>
      <c r="D13" s="302">
        <v>933</v>
      </c>
      <c r="E13" s="175">
        <v>927</v>
      </c>
      <c r="F13" s="267">
        <v>897</v>
      </c>
      <c r="G13" s="175">
        <v>860</v>
      </c>
      <c r="H13" s="175">
        <v>815</v>
      </c>
      <c r="I13" s="175">
        <v>771</v>
      </c>
      <c r="J13" s="175">
        <v>735</v>
      </c>
      <c r="K13" s="267">
        <v>689</v>
      </c>
      <c r="L13" s="175">
        <v>643</v>
      </c>
      <c r="M13" s="175">
        <v>584</v>
      </c>
      <c r="N13" s="175">
        <v>547</v>
      </c>
      <c r="O13" s="273">
        <v>526</v>
      </c>
      <c r="P13" s="267">
        <v>532</v>
      </c>
      <c r="Q13" s="175">
        <v>498</v>
      </c>
      <c r="R13" s="175">
        <v>441</v>
      </c>
      <c r="S13" s="175">
        <v>400</v>
      </c>
      <c r="T13" s="273">
        <v>376</v>
      </c>
      <c r="U13" s="267">
        <v>349</v>
      </c>
      <c r="V13" s="175">
        <v>327</v>
      </c>
      <c r="W13" s="175">
        <v>295</v>
      </c>
      <c r="X13" s="175">
        <v>279</v>
      </c>
      <c r="Y13" s="273">
        <v>250</v>
      </c>
      <c r="Z13" s="175">
        <v>238</v>
      </c>
      <c r="AA13" s="175">
        <v>224</v>
      </c>
      <c r="AB13" s="175">
        <v>216</v>
      </c>
      <c r="AC13" s="175">
        <v>192</v>
      </c>
      <c r="AD13" s="175">
        <v>178</v>
      </c>
      <c r="AE13" s="218"/>
    </row>
    <row r="14" spans="1:32" s="3" customFormat="1" ht="12.75" customHeight="1" x14ac:dyDescent="0.25">
      <c r="B14" s="148" t="s">
        <v>87</v>
      </c>
      <c r="C14" s="303">
        <f>(C6+C8)*100/C10</f>
        <v>40.445026178010473</v>
      </c>
      <c r="D14" s="303">
        <f>(D6+D8)*100/D10</f>
        <v>40.62635928664637</v>
      </c>
      <c r="E14" s="177">
        <f>(E6+E8)*100/E10</f>
        <v>40.40052242054854</v>
      </c>
      <c r="F14" s="268">
        <v>39</v>
      </c>
      <c r="G14" s="177">
        <v>38</v>
      </c>
      <c r="H14" s="177">
        <v>36</v>
      </c>
      <c r="I14" s="177">
        <v>34</v>
      </c>
      <c r="J14" s="177">
        <v>33</v>
      </c>
      <c r="K14" s="268">
        <v>32</v>
      </c>
      <c r="L14" s="177">
        <v>30</v>
      </c>
      <c r="M14" s="177">
        <v>28</v>
      </c>
      <c r="N14" s="177">
        <v>27</v>
      </c>
      <c r="O14" s="275">
        <v>26</v>
      </c>
      <c r="P14" s="268">
        <v>26</v>
      </c>
      <c r="Q14" s="177">
        <v>25</v>
      </c>
      <c r="R14" s="177">
        <v>23</v>
      </c>
      <c r="S14" s="177">
        <v>21</v>
      </c>
      <c r="T14" s="275">
        <v>20</v>
      </c>
      <c r="U14" s="268">
        <v>19</v>
      </c>
      <c r="V14" s="177">
        <v>18</v>
      </c>
      <c r="W14" s="177">
        <v>16</v>
      </c>
      <c r="X14" s="177">
        <v>15</v>
      </c>
      <c r="Y14" s="275">
        <v>14</v>
      </c>
      <c r="Z14" s="177">
        <v>14</v>
      </c>
      <c r="AA14" s="177">
        <v>13</v>
      </c>
      <c r="AB14" s="177">
        <v>13</v>
      </c>
      <c r="AC14" s="177">
        <v>11</v>
      </c>
      <c r="AD14" s="177">
        <v>11</v>
      </c>
      <c r="AE14" s="218"/>
    </row>
    <row r="15" spans="1:32" s="5" customFormat="1" ht="21" customHeight="1" x14ac:dyDescent="0.2">
      <c r="B15" s="115"/>
      <c r="C15" s="304"/>
      <c r="D15" s="304"/>
      <c r="Q15" s="178"/>
      <c r="R15" s="178"/>
      <c r="S15" s="178"/>
      <c r="T15" s="178"/>
      <c r="U15" s="178"/>
      <c r="V15" s="179"/>
      <c r="W15" s="179"/>
      <c r="X15" s="178"/>
      <c r="Y15" s="178"/>
      <c r="Z15" s="178"/>
      <c r="AA15" s="178"/>
      <c r="AB15" s="178"/>
      <c r="AC15" s="178"/>
      <c r="AD15" s="178"/>
      <c r="AE15" s="219"/>
    </row>
    <row r="16" spans="1:32" s="3" customFormat="1" ht="16.5" customHeight="1" x14ac:dyDescent="0.25">
      <c r="B16" s="102" t="s">
        <v>16</v>
      </c>
      <c r="C16" s="305">
        <v>2022</v>
      </c>
      <c r="D16" s="305">
        <v>2021</v>
      </c>
      <c r="E16" s="123">
        <v>2020</v>
      </c>
      <c r="F16" s="264">
        <v>2019</v>
      </c>
      <c r="G16" s="123">
        <v>2018</v>
      </c>
      <c r="H16" s="123">
        <v>2017</v>
      </c>
      <c r="I16" s="123">
        <v>2016</v>
      </c>
      <c r="J16" s="123">
        <v>2015</v>
      </c>
      <c r="K16" s="264">
        <v>2014</v>
      </c>
      <c r="L16" s="180">
        <v>2013</v>
      </c>
      <c r="M16" s="180">
        <v>2012</v>
      </c>
      <c r="N16" s="180">
        <v>2011</v>
      </c>
      <c r="O16" s="276">
        <v>2010</v>
      </c>
      <c r="P16" s="284">
        <v>2009</v>
      </c>
      <c r="Q16" s="180">
        <v>2008</v>
      </c>
      <c r="R16" s="180">
        <v>2007</v>
      </c>
      <c r="S16" s="180">
        <v>2006</v>
      </c>
      <c r="T16" s="276">
        <v>2005</v>
      </c>
      <c r="U16" s="286">
        <v>2004</v>
      </c>
      <c r="V16" s="181">
        <v>2003</v>
      </c>
      <c r="W16" s="181">
        <v>2002</v>
      </c>
      <c r="X16" s="180">
        <v>2001</v>
      </c>
      <c r="Y16" s="276">
        <v>2000</v>
      </c>
      <c r="Z16" s="180">
        <v>1999</v>
      </c>
      <c r="AA16" s="180">
        <v>1998</v>
      </c>
      <c r="AB16" s="180">
        <v>1997</v>
      </c>
      <c r="AC16" s="180">
        <v>1996</v>
      </c>
      <c r="AD16" s="180">
        <v>1995</v>
      </c>
      <c r="AE16" s="218"/>
    </row>
    <row r="17" spans="2:32" s="2" customFormat="1" ht="12.75" customHeight="1" x14ac:dyDescent="0.2">
      <c r="B17" s="103" t="s">
        <v>29</v>
      </c>
      <c r="C17" s="129">
        <v>716</v>
      </c>
      <c r="D17" s="129">
        <v>708</v>
      </c>
      <c r="E17" s="4">
        <v>726</v>
      </c>
      <c r="F17" s="265">
        <v>736</v>
      </c>
      <c r="G17" s="4">
        <v>713</v>
      </c>
      <c r="H17" s="4">
        <v>691</v>
      </c>
      <c r="I17" s="4">
        <v>684</v>
      </c>
      <c r="J17" s="4">
        <v>640</v>
      </c>
      <c r="K17" s="265">
        <v>609</v>
      </c>
      <c r="L17" s="2">
        <v>598</v>
      </c>
      <c r="M17" s="2">
        <v>568</v>
      </c>
      <c r="N17" s="2">
        <v>539</v>
      </c>
      <c r="O17" s="272">
        <v>534</v>
      </c>
      <c r="P17" s="265">
        <v>595</v>
      </c>
      <c r="Q17" s="173">
        <v>569</v>
      </c>
      <c r="R17" s="173">
        <v>522</v>
      </c>
      <c r="S17" s="173">
        <v>510</v>
      </c>
      <c r="T17" s="283">
        <v>492</v>
      </c>
      <c r="U17" s="270">
        <v>476</v>
      </c>
      <c r="V17" s="172">
        <v>455</v>
      </c>
      <c r="W17" s="172">
        <v>437</v>
      </c>
      <c r="X17" s="172">
        <v>453</v>
      </c>
      <c r="Y17" s="278">
        <v>433</v>
      </c>
      <c r="Z17" s="172">
        <v>425</v>
      </c>
      <c r="AA17" s="172">
        <v>404</v>
      </c>
      <c r="AB17" s="172">
        <v>375</v>
      </c>
      <c r="AC17" s="172">
        <v>397</v>
      </c>
      <c r="AD17" s="172">
        <v>380</v>
      </c>
      <c r="AE17" s="220">
        <f>C17*100/C21</f>
        <v>27.517294388931592</v>
      </c>
      <c r="AF17" s="220">
        <f>D17*100/D21</f>
        <v>27.23076923076923</v>
      </c>
    </row>
    <row r="18" spans="2:32" s="2" customFormat="1" ht="12.75" customHeight="1" x14ac:dyDescent="0.2">
      <c r="B18" s="103" t="s">
        <v>30</v>
      </c>
      <c r="C18" s="129">
        <v>298</v>
      </c>
      <c r="D18" s="129">
        <v>301</v>
      </c>
      <c r="E18" s="4">
        <v>316</v>
      </c>
      <c r="F18" s="265">
        <v>319</v>
      </c>
      <c r="G18" s="4">
        <v>306</v>
      </c>
      <c r="H18" s="4">
        <v>307</v>
      </c>
      <c r="I18" s="4">
        <v>312</v>
      </c>
      <c r="J18" s="4">
        <v>305</v>
      </c>
      <c r="K18" s="265">
        <v>304</v>
      </c>
      <c r="L18" s="2">
        <v>294</v>
      </c>
      <c r="M18" s="2">
        <v>301</v>
      </c>
      <c r="N18" s="2">
        <v>308</v>
      </c>
      <c r="O18" s="272">
        <v>308</v>
      </c>
      <c r="P18" s="265">
        <v>311</v>
      </c>
      <c r="Q18" s="173">
        <v>313</v>
      </c>
      <c r="R18" s="173">
        <v>329</v>
      </c>
      <c r="S18" s="173">
        <v>329</v>
      </c>
      <c r="T18" s="283">
        <v>323</v>
      </c>
      <c r="U18" s="270">
        <v>319</v>
      </c>
      <c r="V18" s="172">
        <v>326</v>
      </c>
      <c r="W18" s="172">
        <v>329</v>
      </c>
      <c r="X18" s="172">
        <v>310</v>
      </c>
      <c r="Y18" s="278">
        <v>339</v>
      </c>
      <c r="Z18" s="172">
        <v>331</v>
      </c>
      <c r="AA18" s="172">
        <v>344</v>
      </c>
      <c r="AB18" s="172">
        <v>342</v>
      </c>
      <c r="AC18" s="172">
        <v>332</v>
      </c>
      <c r="AD18" s="172">
        <v>319</v>
      </c>
      <c r="AE18" s="220"/>
    </row>
    <row r="19" spans="2:32" s="2" customFormat="1" ht="12.75" customHeight="1" x14ac:dyDescent="0.2">
      <c r="B19" s="103" t="s">
        <v>31</v>
      </c>
      <c r="C19" s="129">
        <v>438</v>
      </c>
      <c r="D19" s="129">
        <v>448</v>
      </c>
      <c r="E19" s="4">
        <v>440</v>
      </c>
      <c r="F19" s="265">
        <v>424</v>
      </c>
      <c r="G19" s="4">
        <v>426</v>
      </c>
      <c r="H19" s="4">
        <v>428</v>
      </c>
      <c r="I19" s="4">
        <v>396</v>
      </c>
      <c r="J19" s="4">
        <v>388</v>
      </c>
      <c r="K19" s="265">
        <v>387</v>
      </c>
      <c r="L19" s="2">
        <v>376</v>
      </c>
      <c r="M19" s="2">
        <v>354</v>
      </c>
      <c r="N19" s="2">
        <v>338</v>
      </c>
      <c r="O19" s="272">
        <v>338</v>
      </c>
      <c r="P19" s="265">
        <v>327</v>
      </c>
      <c r="Q19" s="173">
        <v>315</v>
      </c>
      <c r="R19" s="173">
        <v>301</v>
      </c>
      <c r="S19" s="173">
        <v>288</v>
      </c>
      <c r="T19" s="283">
        <v>278</v>
      </c>
      <c r="U19" s="270">
        <v>287</v>
      </c>
      <c r="V19" s="172">
        <v>272</v>
      </c>
      <c r="W19" s="172">
        <v>252</v>
      </c>
      <c r="X19" s="172">
        <v>242</v>
      </c>
      <c r="Y19" s="278">
        <v>239</v>
      </c>
      <c r="Z19" s="172">
        <v>239</v>
      </c>
      <c r="AA19" s="172">
        <v>240</v>
      </c>
      <c r="AB19" s="172">
        <v>253</v>
      </c>
      <c r="AC19" s="172">
        <v>249</v>
      </c>
      <c r="AD19" s="172">
        <v>241</v>
      </c>
    </row>
    <row r="20" spans="2:32" s="2" customFormat="1" ht="12.75" customHeight="1" x14ac:dyDescent="0.2">
      <c r="B20" s="103" t="s">
        <v>32</v>
      </c>
      <c r="C20" s="129">
        <v>1150</v>
      </c>
      <c r="D20" s="129">
        <v>1142</v>
      </c>
      <c r="E20" s="4">
        <v>1124</v>
      </c>
      <c r="F20" s="265">
        <v>1117</v>
      </c>
      <c r="G20" s="4">
        <v>1149</v>
      </c>
      <c r="H20" s="4">
        <v>1159</v>
      </c>
      <c r="I20" s="4">
        <v>1172</v>
      </c>
      <c r="J20" s="4">
        <v>1197</v>
      </c>
      <c r="K20" s="265">
        <v>1197</v>
      </c>
      <c r="L20" s="2">
        <v>1199</v>
      </c>
      <c r="M20" s="2">
        <v>1221</v>
      </c>
      <c r="N20" s="2">
        <v>1233</v>
      </c>
      <c r="O20" s="272">
        <v>1203</v>
      </c>
      <c r="P20" s="265">
        <v>1145</v>
      </c>
      <c r="Q20" s="173">
        <v>1145</v>
      </c>
      <c r="R20" s="173">
        <v>1160</v>
      </c>
      <c r="S20" s="173">
        <v>1152</v>
      </c>
      <c r="T20" s="283">
        <v>1158</v>
      </c>
      <c r="U20" s="270">
        <v>1166</v>
      </c>
      <c r="V20" s="172">
        <v>1192</v>
      </c>
      <c r="W20" s="172">
        <v>1207</v>
      </c>
      <c r="X20" s="172">
        <v>1211</v>
      </c>
      <c r="Y20" s="278">
        <v>1200</v>
      </c>
      <c r="Z20" s="172">
        <v>1205</v>
      </c>
      <c r="AA20" s="172">
        <v>1212</v>
      </c>
      <c r="AB20" s="172">
        <v>1225</v>
      </c>
      <c r="AC20" s="172">
        <v>1226</v>
      </c>
      <c r="AD20" s="172">
        <v>1255</v>
      </c>
    </row>
    <row r="21" spans="2:32" s="3" customFormat="1" ht="12.75" customHeight="1" x14ac:dyDescent="0.25">
      <c r="B21" s="104" t="s">
        <v>12</v>
      </c>
      <c r="C21" s="301">
        <v>2602</v>
      </c>
      <c r="D21" s="301">
        <v>2600</v>
      </c>
      <c r="E21" s="174">
        <v>2606</v>
      </c>
      <c r="F21" s="269">
        <v>2595</v>
      </c>
      <c r="G21" s="174">
        <v>2594</v>
      </c>
      <c r="H21" s="174">
        <v>2584</v>
      </c>
      <c r="I21" s="174">
        <v>2564</v>
      </c>
      <c r="J21" s="174">
        <v>2530</v>
      </c>
      <c r="K21" s="269">
        <v>2497</v>
      </c>
      <c r="L21" s="174">
        <v>2466</v>
      </c>
      <c r="M21" s="174">
        <v>2445</v>
      </c>
      <c r="N21" s="174">
        <v>2419</v>
      </c>
      <c r="O21" s="277">
        <v>2382</v>
      </c>
      <c r="P21" s="269">
        <v>2378</v>
      </c>
      <c r="Q21" s="174">
        <v>2341</v>
      </c>
      <c r="R21" s="174">
        <v>2313</v>
      </c>
      <c r="S21" s="174">
        <v>2279</v>
      </c>
      <c r="T21" s="277">
        <v>2250</v>
      </c>
      <c r="U21" s="269">
        <v>2249</v>
      </c>
      <c r="V21" s="174">
        <v>2245</v>
      </c>
      <c r="W21" s="174">
        <v>2225</v>
      </c>
      <c r="X21" s="174">
        <v>2216</v>
      </c>
      <c r="Y21" s="277">
        <v>2210</v>
      </c>
      <c r="Z21" s="174">
        <v>2201</v>
      </c>
      <c r="AA21" s="174">
        <v>2200</v>
      </c>
      <c r="AB21" s="174">
        <v>2195</v>
      </c>
      <c r="AC21" s="174">
        <v>2203</v>
      </c>
      <c r="AD21" s="174">
        <v>2194</v>
      </c>
      <c r="AE21" s="287"/>
    </row>
    <row r="22" spans="2:32" s="3" customFormat="1" ht="12.75" customHeight="1" x14ac:dyDescent="0.25">
      <c r="B22" s="103" t="s">
        <v>33</v>
      </c>
      <c r="C22" s="129">
        <v>1014</v>
      </c>
      <c r="D22" s="129">
        <v>1009</v>
      </c>
      <c r="E22" s="4">
        <v>1042</v>
      </c>
      <c r="F22" s="265">
        <v>1055</v>
      </c>
      <c r="G22" s="4">
        <v>1019</v>
      </c>
      <c r="H22" s="4">
        <v>998</v>
      </c>
      <c r="I22" s="4">
        <v>996</v>
      </c>
      <c r="J22" s="175">
        <v>945</v>
      </c>
      <c r="K22" s="267">
        <v>913</v>
      </c>
      <c r="L22" s="175">
        <v>891</v>
      </c>
      <c r="M22" s="175">
        <v>870</v>
      </c>
      <c r="N22" s="175">
        <v>847</v>
      </c>
      <c r="O22" s="273">
        <v>842</v>
      </c>
      <c r="P22" s="267">
        <v>906</v>
      </c>
      <c r="Q22" s="175">
        <v>881</v>
      </c>
      <c r="R22" s="175">
        <v>852</v>
      </c>
      <c r="S22" s="175">
        <v>839</v>
      </c>
      <c r="T22" s="273">
        <v>815</v>
      </c>
      <c r="U22" s="267">
        <v>796</v>
      </c>
      <c r="V22" s="175">
        <v>781</v>
      </c>
      <c r="W22" s="175">
        <v>767</v>
      </c>
      <c r="X22" s="175">
        <v>764</v>
      </c>
      <c r="Y22" s="273">
        <v>772</v>
      </c>
      <c r="Z22" s="175">
        <v>756</v>
      </c>
      <c r="AA22" s="175">
        <v>748</v>
      </c>
      <c r="AB22" s="175">
        <v>718</v>
      </c>
      <c r="AC22" s="175">
        <v>729</v>
      </c>
      <c r="AD22" s="175">
        <v>699</v>
      </c>
    </row>
    <row r="23" spans="2:32" s="3" customFormat="1" ht="12.75" customHeight="1" x14ac:dyDescent="0.25">
      <c r="B23" s="127" t="s">
        <v>88</v>
      </c>
      <c r="C23" s="176">
        <f>(C17+C18)*100/C21</f>
        <v>38.970023059185245</v>
      </c>
      <c r="D23" s="176">
        <f>(D17+D18)*100/D21</f>
        <v>38.807692307692307</v>
      </c>
      <c r="E23" s="176">
        <f t="shared" ref="E23:AD23" si="0">(E17+E18)*100/E21</f>
        <v>39.984650805832693</v>
      </c>
      <c r="F23" s="266">
        <f t="shared" si="0"/>
        <v>40.655105973025051</v>
      </c>
      <c r="G23" s="176">
        <f t="shared" si="0"/>
        <v>39.28296067848882</v>
      </c>
      <c r="H23" s="176">
        <f t="shared" si="0"/>
        <v>38.622291021671828</v>
      </c>
      <c r="I23" s="176">
        <f t="shared" si="0"/>
        <v>38.845553822152887</v>
      </c>
      <c r="J23" s="176">
        <f t="shared" si="0"/>
        <v>37.351778656126484</v>
      </c>
      <c r="K23" s="266">
        <f t="shared" si="0"/>
        <v>36.563876651982376</v>
      </c>
      <c r="L23" s="176">
        <f t="shared" si="0"/>
        <v>36.171938361719384</v>
      </c>
      <c r="M23" s="176">
        <f t="shared" si="0"/>
        <v>35.541922290388548</v>
      </c>
      <c r="N23" s="176">
        <f t="shared" si="0"/>
        <v>35.014468788755686</v>
      </c>
      <c r="O23" s="274">
        <f t="shared" si="0"/>
        <v>35.348446683459279</v>
      </c>
      <c r="P23" s="266">
        <f t="shared" si="0"/>
        <v>38.09924306139613</v>
      </c>
      <c r="Q23" s="176">
        <f t="shared" si="0"/>
        <v>37.676206749252458</v>
      </c>
      <c r="R23" s="176">
        <f t="shared" si="0"/>
        <v>36.792044963251186</v>
      </c>
      <c r="S23" s="176">
        <f t="shared" si="0"/>
        <v>36.81439227731461</v>
      </c>
      <c r="T23" s="274">
        <f t="shared" si="0"/>
        <v>36.222222222222221</v>
      </c>
      <c r="U23" s="266">
        <f t="shared" si="0"/>
        <v>35.349044019564253</v>
      </c>
      <c r="V23" s="176">
        <f t="shared" si="0"/>
        <v>34.788418708240535</v>
      </c>
      <c r="W23" s="176">
        <f t="shared" si="0"/>
        <v>34.426966292134829</v>
      </c>
      <c r="X23" s="176">
        <f t="shared" si="0"/>
        <v>34.431407942238266</v>
      </c>
      <c r="Y23" s="274">
        <f t="shared" si="0"/>
        <v>34.932126696832576</v>
      </c>
      <c r="Z23" s="176">
        <f t="shared" si="0"/>
        <v>34.34802362562472</v>
      </c>
      <c r="AA23" s="176">
        <f t="shared" si="0"/>
        <v>34</v>
      </c>
      <c r="AB23" s="176">
        <f t="shared" si="0"/>
        <v>32.665148063781324</v>
      </c>
      <c r="AC23" s="176">
        <f t="shared" si="0"/>
        <v>33.091239219246482</v>
      </c>
      <c r="AD23" s="176">
        <f t="shared" si="0"/>
        <v>31.859617137648133</v>
      </c>
    </row>
    <row r="24" spans="2:32" s="3" customFormat="1" ht="12.75" customHeight="1" x14ac:dyDescent="0.25">
      <c r="B24" s="103" t="s">
        <v>34</v>
      </c>
      <c r="C24" s="306">
        <v>1154</v>
      </c>
      <c r="D24" s="306">
        <v>1157</v>
      </c>
      <c r="E24" s="172">
        <v>1166</v>
      </c>
      <c r="F24" s="270">
        <v>1160</v>
      </c>
      <c r="G24" s="172">
        <v>1139</v>
      </c>
      <c r="H24" s="172">
        <v>1119</v>
      </c>
      <c r="I24" s="172">
        <v>1080</v>
      </c>
      <c r="J24" s="172">
        <v>1028</v>
      </c>
      <c r="K24" s="270">
        <v>997</v>
      </c>
      <c r="L24" s="172">
        <v>973</v>
      </c>
      <c r="M24" s="172">
        <v>922</v>
      </c>
      <c r="N24" s="172">
        <v>877</v>
      </c>
      <c r="O24" s="278">
        <v>872</v>
      </c>
      <c r="P24" s="270">
        <v>922</v>
      </c>
      <c r="Q24" s="172">
        <v>883</v>
      </c>
      <c r="R24" s="172">
        <v>824</v>
      </c>
      <c r="S24" s="172">
        <v>798</v>
      </c>
      <c r="T24" s="278">
        <v>770</v>
      </c>
      <c r="U24" s="270">
        <v>763</v>
      </c>
      <c r="V24" s="172">
        <v>727</v>
      </c>
      <c r="W24" s="172">
        <v>689</v>
      </c>
      <c r="X24" s="172">
        <v>695</v>
      </c>
      <c r="Y24" s="278">
        <v>672</v>
      </c>
      <c r="Z24" s="172">
        <v>664</v>
      </c>
      <c r="AA24" s="172">
        <v>644</v>
      </c>
      <c r="AB24" s="172">
        <v>628</v>
      </c>
      <c r="AC24" s="172">
        <v>645</v>
      </c>
      <c r="AD24" s="172">
        <v>621</v>
      </c>
    </row>
    <row r="25" spans="2:32" s="3" customFormat="1" ht="12.75" customHeight="1" x14ac:dyDescent="0.25">
      <c r="B25" s="148" t="s">
        <v>88</v>
      </c>
      <c r="C25" s="303">
        <f>(C17+C19)*100/C21</f>
        <v>44.350499615680249</v>
      </c>
      <c r="D25" s="303">
        <f>(D17+D19)*100/D21</f>
        <v>44.46153846153846</v>
      </c>
      <c r="E25" s="177">
        <f t="shared" ref="E25:AD25" si="1">(E17+E19)*100/E21</f>
        <v>44.742900997697618</v>
      </c>
      <c r="F25" s="268">
        <f t="shared" si="1"/>
        <v>44.701348747591524</v>
      </c>
      <c r="G25" s="177">
        <f t="shared" si="1"/>
        <v>43.909020817270623</v>
      </c>
      <c r="H25" s="177">
        <f t="shared" si="1"/>
        <v>43.304953560371516</v>
      </c>
      <c r="I25" s="177">
        <f t="shared" si="1"/>
        <v>42.121684867394698</v>
      </c>
      <c r="J25" s="177">
        <f t="shared" si="1"/>
        <v>40.632411067193679</v>
      </c>
      <c r="K25" s="268">
        <f t="shared" si="1"/>
        <v>39.887865438526234</v>
      </c>
      <c r="L25" s="177">
        <f t="shared" si="1"/>
        <v>39.497161394971613</v>
      </c>
      <c r="M25" s="177">
        <f t="shared" si="1"/>
        <v>37.709611451942742</v>
      </c>
      <c r="N25" s="177">
        <f t="shared" si="1"/>
        <v>36.254650682100042</v>
      </c>
      <c r="O25" s="275">
        <f t="shared" si="1"/>
        <v>36.607892527287994</v>
      </c>
      <c r="P25" s="268">
        <f t="shared" si="1"/>
        <v>38.772077375946175</v>
      </c>
      <c r="Q25" s="177">
        <f t="shared" si="1"/>
        <v>37.761640324647587</v>
      </c>
      <c r="R25" s="177">
        <f t="shared" si="1"/>
        <v>35.581495892779941</v>
      </c>
      <c r="S25" s="177">
        <f t="shared" si="1"/>
        <v>35.015357612988154</v>
      </c>
      <c r="T25" s="275">
        <f t="shared" si="1"/>
        <v>34.222222222222221</v>
      </c>
      <c r="U25" s="268">
        <f t="shared" si="1"/>
        <v>33.926189417518898</v>
      </c>
      <c r="V25" s="177">
        <f t="shared" si="1"/>
        <v>32.383073496659243</v>
      </c>
      <c r="W25" s="177">
        <f t="shared" si="1"/>
        <v>30.966292134831459</v>
      </c>
      <c r="X25" s="177">
        <f t="shared" si="1"/>
        <v>31.362815884476536</v>
      </c>
      <c r="Y25" s="275">
        <f t="shared" si="1"/>
        <v>30.407239819004523</v>
      </c>
      <c r="Z25" s="177">
        <f t="shared" si="1"/>
        <v>30.168105406633348</v>
      </c>
      <c r="AA25" s="177">
        <f t="shared" si="1"/>
        <v>29.272727272727273</v>
      </c>
      <c r="AB25" s="177">
        <f t="shared" si="1"/>
        <v>28.610478359908885</v>
      </c>
      <c r="AC25" s="177">
        <f t="shared" si="1"/>
        <v>29.323649568769859</v>
      </c>
      <c r="AD25" s="177">
        <f t="shared" si="1"/>
        <v>28.30446672743847</v>
      </c>
    </row>
    <row r="26" spans="2:32" s="7" customFormat="1" ht="11.5" x14ac:dyDescent="0.25">
      <c r="B26" s="106"/>
      <c r="C26" s="307"/>
      <c r="D26" s="307"/>
      <c r="V26" s="183"/>
      <c r="W26" s="183"/>
      <c r="X26" s="182"/>
      <c r="Y26" s="182"/>
      <c r="Z26" s="182"/>
      <c r="AA26" s="182"/>
      <c r="AB26" s="182"/>
      <c r="AC26" s="182"/>
      <c r="AD26" s="182"/>
    </row>
    <row r="27" spans="2:32" s="7" customFormat="1" ht="11.5" x14ac:dyDescent="0.25">
      <c r="B27" s="101"/>
      <c r="C27" s="307"/>
      <c r="D27" s="307"/>
      <c r="S27" s="14"/>
      <c r="T27" s="14"/>
      <c r="U27" s="14"/>
      <c r="V27" s="184"/>
      <c r="W27" s="184"/>
      <c r="X27" s="14"/>
      <c r="Y27" s="14"/>
      <c r="Z27" s="14"/>
      <c r="AA27" s="14"/>
      <c r="AB27" s="14"/>
      <c r="AC27" s="14"/>
      <c r="AD27" s="14"/>
    </row>
    <row r="28" spans="2:32" s="7" customFormat="1" ht="16.5" customHeight="1" x14ac:dyDescent="0.25">
      <c r="B28" s="102" t="s">
        <v>0</v>
      </c>
      <c r="C28" s="305">
        <v>2022</v>
      </c>
      <c r="D28" s="305">
        <v>2021</v>
      </c>
      <c r="E28" s="123">
        <v>2020</v>
      </c>
      <c r="F28" s="264">
        <v>2019</v>
      </c>
      <c r="G28" s="123">
        <v>2018</v>
      </c>
      <c r="H28" s="123">
        <v>2017</v>
      </c>
      <c r="I28" s="123">
        <v>2016</v>
      </c>
      <c r="J28" s="123">
        <v>2015</v>
      </c>
      <c r="K28" s="264">
        <v>2014</v>
      </c>
      <c r="L28" s="180">
        <v>2013</v>
      </c>
      <c r="M28" s="180">
        <v>2012</v>
      </c>
      <c r="N28" s="180">
        <v>2011</v>
      </c>
      <c r="O28" s="276">
        <v>2010</v>
      </c>
      <c r="P28" s="284">
        <v>2009</v>
      </c>
      <c r="Q28" s="180">
        <v>2008</v>
      </c>
      <c r="R28" s="180">
        <v>2007</v>
      </c>
      <c r="S28" s="180">
        <v>2006</v>
      </c>
      <c r="T28" s="276">
        <v>2005</v>
      </c>
      <c r="U28" s="284">
        <v>2004</v>
      </c>
      <c r="V28" s="181">
        <v>2003</v>
      </c>
      <c r="W28" s="181">
        <v>2002</v>
      </c>
      <c r="X28" s="180">
        <v>2001</v>
      </c>
      <c r="Y28" s="276">
        <v>2000</v>
      </c>
      <c r="Z28" s="180">
        <v>1999</v>
      </c>
      <c r="AA28" s="180">
        <v>1998</v>
      </c>
      <c r="AB28" s="180">
        <v>1997</v>
      </c>
      <c r="AC28" s="180">
        <v>1996</v>
      </c>
      <c r="AD28" s="180">
        <v>1995</v>
      </c>
    </row>
    <row r="29" spans="2:32" ht="12.75" customHeight="1" x14ac:dyDescent="0.2">
      <c r="B29" s="103" t="s">
        <v>29</v>
      </c>
      <c r="C29" s="129">
        <v>1352</v>
      </c>
      <c r="D29" s="129">
        <v>1344</v>
      </c>
      <c r="E29" s="4">
        <v>1359</v>
      </c>
      <c r="F29" s="265">
        <v>1340</v>
      </c>
      <c r="G29" s="4">
        <v>1290</v>
      </c>
      <c r="H29" s="4">
        <v>1238</v>
      </c>
      <c r="I29" s="4">
        <v>1201</v>
      </c>
      <c r="J29" s="4">
        <v>1135</v>
      </c>
      <c r="K29" s="265">
        <v>1078</v>
      </c>
      <c r="L29" s="2">
        <v>1035</v>
      </c>
      <c r="M29" s="2">
        <v>966</v>
      </c>
      <c r="N29" s="2">
        <v>907</v>
      </c>
      <c r="O29" s="279">
        <v>891</v>
      </c>
      <c r="P29" s="265">
        <v>964</v>
      </c>
      <c r="Q29" s="173">
        <v>925</v>
      </c>
      <c r="R29" s="173">
        <v>839</v>
      </c>
      <c r="S29" s="173">
        <v>796</v>
      </c>
      <c r="T29" s="285">
        <v>759</v>
      </c>
      <c r="U29" s="270">
        <v>725</v>
      </c>
      <c r="V29" s="172">
        <v>684</v>
      </c>
      <c r="W29" s="172">
        <v>639</v>
      </c>
      <c r="X29" s="172">
        <v>653</v>
      </c>
      <c r="Y29" s="278">
        <v>612</v>
      </c>
      <c r="Z29" s="172">
        <v>592</v>
      </c>
      <c r="AA29" s="172">
        <v>554</v>
      </c>
      <c r="AB29" s="172">
        <v>523</v>
      </c>
      <c r="AC29" s="172">
        <v>527</v>
      </c>
      <c r="AD29" s="172">
        <v>494</v>
      </c>
    </row>
    <row r="30" spans="2:32" ht="12.75" customHeight="1" x14ac:dyDescent="0.2">
      <c r="B30" s="103" t="s">
        <v>30</v>
      </c>
      <c r="C30" s="129">
        <v>647</v>
      </c>
      <c r="D30" s="129">
        <v>646</v>
      </c>
      <c r="E30" s="4">
        <v>671</v>
      </c>
      <c r="F30" s="265">
        <v>688</v>
      </c>
      <c r="G30" s="4">
        <v>671</v>
      </c>
      <c r="H30" s="4">
        <v>669</v>
      </c>
      <c r="I30" s="4">
        <v>679</v>
      </c>
      <c r="J30" s="4">
        <v>665</v>
      </c>
      <c r="K30" s="265">
        <v>671</v>
      </c>
      <c r="L30" s="2">
        <v>659</v>
      </c>
      <c r="M30" s="2">
        <v>666</v>
      </c>
      <c r="N30" s="2">
        <v>671</v>
      </c>
      <c r="O30" s="272">
        <v>660</v>
      </c>
      <c r="P30" s="265">
        <v>706</v>
      </c>
      <c r="Q30" s="173">
        <v>714</v>
      </c>
      <c r="R30" s="173">
        <v>720</v>
      </c>
      <c r="S30" s="173">
        <v>723</v>
      </c>
      <c r="T30" s="283">
        <v>710</v>
      </c>
      <c r="U30" s="270">
        <v>715</v>
      </c>
      <c r="V30" s="172">
        <v>716</v>
      </c>
      <c r="W30" s="172">
        <v>727</v>
      </c>
      <c r="X30" s="172">
        <v>702</v>
      </c>
      <c r="Y30" s="278">
        <v>741</v>
      </c>
      <c r="Z30" s="172">
        <v>704</v>
      </c>
      <c r="AA30" s="172">
        <v>705</v>
      </c>
      <c r="AB30" s="172">
        <v>701</v>
      </c>
      <c r="AC30" s="172">
        <v>680</v>
      </c>
      <c r="AD30" s="172">
        <v>659</v>
      </c>
    </row>
    <row r="31" spans="2:32" ht="12.75" customHeight="1" x14ac:dyDescent="0.2">
      <c r="B31" s="103" t="s">
        <v>31</v>
      </c>
      <c r="C31" s="129">
        <v>729</v>
      </c>
      <c r="D31" s="129">
        <v>746</v>
      </c>
      <c r="E31" s="4">
        <v>735</v>
      </c>
      <c r="F31" s="265">
        <v>716</v>
      </c>
      <c r="G31" s="4">
        <v>709</v>
      </c>
      <c r="H31" s="4">
        <v>695</v>
      </c>
      <c r="I31" s="4">
        <v>650</v>
      </c>
      <c r="J31" s="4">
        <v>628</v>
      </c>
      <c r="K31" s="265">
        <v>608</v>
      </c>
      <c r="L31" s="2">
        <v>581</v>
      </c>
      <c r="M31" s="2">
        <v>541</v>
      </c>
      <c r="N31" s="2">
        <v>516</v>
      </c>
      <c r="O31" s="272">
        <v>507</v>
      </c>
      <c r="P31" s="265">
        <v>490</v>
      </c>
      <c r="Q31" s="173">
        <v>455</v>
      </c>
      <c r="R31" s="173">
        <v>425</v>
      </c>
      <c r="S31" s="173">
        <v>402</v>
      </c>
      <c r="T31" s="283">
        <v>387</v>
      </c>
      <c r="U31" s="270">
        <v>387</v>
      </c>
      <c r="V31" s="172">
        <v>370</v>
      </c>
      <c r="W31" s="172">
        <v>345</v>
      </c>
      <c r="X31" s="172">
        <v>321</v>
      </c>
      <c r="Y31" s="278">
        <v>310</v>
      </c>
      <c r="Z31" s="172">
        <v>310</v>
      </c>
      <c r="AA31" s="172">
        <v>314</v>
      </c>
      <c r="AB31" s="172">
        <v>321</v>
      </c>
      <c r="AC31" s="172">
        <v>310</v>
      </c>
      <c r="AD31" s="172">
        <v>304</v>
      </c>
    </row>
    <row r="32" spans="2:32" ht="12.75" customHeight="1" x14ac:dyDescent="0.2">
      <c r="B32" s="103" t="s">
        <v>32</v>
      </c>
      <c r="C32" s="129">
        <v>2166</v>
      </c>
      <c r="D32" s="129">
        <v>2162</v>
      </c>
      <c r="E32" s="4">
        <v>2138</v>
      </c>
      <c r="F32" s="265">
        <v>2147</v>
      </c>
      <c r="G32" s="4">
        <v>2203</v>
      </c>
      <c r="H32" s="4">
        <v>2334</v>
      </c>
      <c r="I32" s="4">
        <v>2280</v>
      </c>
      <c r="J32" s="4">
        <v>2309</v>
      </c>
      <c r="K32" s="265">
        <v>2310</v>
      </c>
      <c r="L32" s="2">
        <v>2311</v>
      </c>
      <c r="M32" s="2">
        <v>2360</v>
      </c>
      <c r="N32" s="2">
        <v>2381</v>
      </c>
      <c r="O32" s="272">
        <v>2341</v>
      </c>
      <c r="P32" s="265">
        <v>2265</v>
      </c>
      <c r="Q32" s="173">
        <v>2257</v>
      </c>
      <c r="R32" s="173">
        <v>2271</v>
      </c>
      <c r="S32" s="173">
        <v>2280</v>
      </c>
      <c r="T32" s="283">
        <v>2288</v>
      </c>
      <c r="U32" s="270">
        <v>2290</v>
      </c>
      <c r="V32" s="172">
        <v>2338</v>
      </c>
      <c r="W32" s="172">
        <v>2354</v>
      </c>
      <c r="X32" s="172">
        <v>2344</v>
      </c>
      <c r="Y32" s="278">
        <v>2301</v>
      </c>
      <c r="Z32" s="172">
        <v>2352</v>
      </c>
      <c r="AA32" s="172">
        <v>2378</v>
      </c>
      <c r="AB32" s="172">
        <v>2360</v>
      </c>
      <c r="AC32" s="172">
        <v>2391</v>
      </c>
      <c r="AD32" s="172">
        <v>2401</v>
      </c>
    </row>
    <row r="33" spans="1:30" s="7" customFormat="1" ht="12.75" customHeight="1" x14ac:dyDescent="0.25">
      <c r="B33" s="104" t="s">
        <v>0</v>
      </c>
      <c r="C33" s="301">
        <v>4894</v>
      </c>
      <c r="D33" s="301">
        <v>4898</v>
      </c>
      <c r="E33" s="174">
        <v>4903</v>
      </c>
      <c r="F33" s="269">
        <v>4891</v>
      </c>
      <c r="G33" s="174">
        <v>4874</v>
      </c>
      <c r="H33" s="174">
        <v>4837</v>
      </c>
      <c r="I33" s="174">
        <v>4810</v>
      </c>
      <c r="J33" s="174">
        <v>4737</v>
      </c>
      <c r="K33" s="269">
        <v>4668</v>
      </c>
      <c r="L33" s="174">
        <v>4586</v>
      </c>
      <c r="M33" s="174">
        <v>4533</v>
      </c>
      <c r="N33" s="174">
        <v>4475</v>
      </c>
      <c r="O33" s="277">
        <v>4399</v>
      </c>
      <c r="P33" s="269">
        <v>4425</v>
      </c>
      <c r="Q33" s="174">
        <v>4351</v>
      </c>
      <c r="R33" s="174">
        <v>4256</v>
      </c>
      <c r="S33" s="174">
        <v>4201</v>
      </c>
      <c r="T33" s="277">
        <v>4144</v>
      </c>
      <c r="U33" s="269">
        <v>4118</v>
      </c>
      <c r="V33" s="174">
        <v>4108</v>
      </c>
      <c r="W33" s="174">
        <v>4065</v>
      </c>
      <c r="X33" s="174">
        <v>4021</v>
      </c>
      <c r="Y33" s="277">
        <v>3964</v>
      </c>
      <c r="Z33" s="174">
        <v>3958</v>
      </c>
      <c r="AA33" s="174">
        <v>3952</v>
      </c>
      <c r="AB33" s="174">
        <v>3905</v>
      </c>
      <c r="AC33" s="174">
        <v>3909</v>
      </c>
      <c r="AD33" s="174">
        <v>3859</v>
      </c>
    </row>
    <row r="34" spans="1:30" s="3" customFormat="1" ht="11.5" x14ac:dyDescent="0.25">
      <c r="B34" s="103" t="s">
        <v>33</v>
      </c>
      <c r="C34" s="306">
        <v>1999</v>
      </c>
      <c r="D34" s="306">
        <v>1991</v>
      </c>
      <c r="E34" s="172">
        <v>2030</v>
      </c>
      <c r="F34" s="270">
        <v>2028</v>
      </c>
      <c r="G34" s="172">
        <v>1962</v>
      </c>
      <c r="H34" s="172">
        <v>1907</v>
      </c>
      <c r="I34" s="172">
        <v>1879</v>
      </c>
      <c r="J34" s="172">
        <v>1800</v>
      </c>
      <c r="K34" s="270">
        <v>1750</v>
      </c>
      <c r="L34" s="172">
        <v>1694</v>
      </c>
      <c r="M34" s="172">
        <v>1632</v>
      </c>
      <c r="N34" s="172">
        <v>1578</v>
      </c>
      <c r="O34" s="278">
        <v>1551</v>
      </c>
      <c r="P34" s="270">
        <v>1671</v>
      </c>
      <c r="Q34" s="172">
        <v>1639</v>
      </c>
      <c r="R34" s="172">
        <v>1559</v>
      </c>
      <c r="S34" s="172">
        <v>1520</v>
      </c>
      <c r="T34" s="278">
        <v>1469</v>
      </c>
      <c r="U34" s="270">
        <v>1440</v>
      </c>
      <c r="V34" s="172">
        <v>1401</v>
      </c>
      <c r="W34" s="172">
        <v>1366</v>
      </c>
      <c r="X34" s="172">
        <v>1365</v>
      </c>
      <c r="Y34" s="278">
        <v>1353</v>
      </c>
      <c r="Z34" s="172">
        <v>1296</v>
      </c>
      <c r="AA34" s="172">
        <v>1259</v>
      </c>
      <c r="AB34" s="172">
        <v>1225</v>
      </c>
      <c r="AC34" s="172">
        <v>1207</v>
      </c>
      <c r="AD34" s="172">
        <v>1153</v>
      </c>
    </row>
    <row r="35" spans="1:30" s="3" customFormat="1" ht="15" customHeight="1" x14ac:dyDescent="0.25">
      <c r="B35" s="130" t="s">
        <v>89</v>
      </c>
      <c r="C35" s="176">
        <f>(C29+C30)*100/C33</f>
        <v>40.84593379648549</v>
      </c>
      <c r="D35" s="176">
        <f>(D29+D30)*100/D33</f>
        <v>40.628828093099223</v>
      </c>
      <c r="E35" s="176">
        <f>(E29+E30)*100/E33</f>
        <v>41.403222516826432</v>
      </c>
      <c r="F35" s="266">
        <f t="shared" ref="F35:Q35" si="2">F34/F33*100</f>
        <v>41.463913310161523</v>
      </c>
      <c r="G35" s="176">
        <f t="shared" si="2"/>
        <v>40.254411161263846</v>
      </c>
      <c r="H35" s="176">
        <f t="shared" si="2"/>
        <v>39.425263593136236</v>
      </c>
      <c r="I35" s="176">
        <f t="shared" si="2"/>
        <v>39.064449064449065</v>
      </c>
      <c r="J35" s="176">
        <f t="shared" si="2"/>
        <v>37.998733375554153</v>
      </c>
      <c r="K35" s="266">
        <f t="shared" si="2"/>
        <v>37.489288774635824</v>
      </c>
      <c r="L35" s="176">
        <f t="shared" si="2"/>
        <v>36.938508504143044</v>
      </c>
      <c r="M35" s="176">
        <f t="shared" si="2"/>
        <v>36.002647253474521</v>
      </c>
      <c r="N35" s="176">
        <f t="shared" si="2"/>
        <v>35.262569832402235</v>
      </c>
      <c r="O35" s="274">
        <f t="shared" si="2"/>
        <v>35.258013184814729</v>
      </c>
      <c r="P35" s="266">
        <f t="shared" si="2"/>
        <v>37.762711864406775</v>
      </c>
      <c r="Q35" s="176">
        <f t="shared" si="2"/>
        <v>37.669501264077219</v>
      </c>
      <c r="R35" s="176">
        <f t="shared" ref="R35:AC35" si="3">R34/R33*100</f>
        <v>36.630639097744364</v>
      </c>
      <c r="S35" s="176">
        <f t="shared" si="3"/>
        <v>36.181861461556778</v>
      </c>
      <c r="T35" s="274">
        <f t="shared" si="3"/>
        <v>35.448841698841697</v>
      </c>
      <c r="U35" s="266">
        <f t="shared" si="3"/>
        <v>34.968431277319084</v>
      </c>
      <c r="V35" s="176">
        <f t="shared" si="3"/>
        <v>34.104186952288217</v>
      </c>
      <c r="W35" s="176">
        <f t="shared" si="3"/>
        <v>33.603936039360391</v>
      </c>
      <c r="X35" s="176">
        <f t="shared" si="3"/>
        <v>33.946779408107439</v>
      </c>
      <c r="Y35" s="274">
        <f t="shared" si="3"/>
        <v>34.132189707366294</v>
      </c>
      <c r="Z35" s="176">
        <f t="shared" si="3"/>
        <v>32.743810005053056</v>
      </c>
      <c r="AA35" s="176">
        <f t="shared" si="3"/>
        <v>31.857287449392715</v>
      </c>
      <c r="AB35" s="176">
        <f t="shared" si="3"/>
        <v>31.370038412291933</v>
      </c>
      <c r="AC35" s="176">
        <f t="shared" si="3"/>
        <v>30.877462266564336</v>
      </c>
      <c r="AD35" s="176">
        <f t="shared" ref="AD35" si="4">AD34/AD33*100</f>
        <v>29.878206789323659</v>
      </c>
    </row>
    <row r="36" spans="1:30" s="3" customFormat="1" ht="12.75" customHeight="1" x14ac:dyDescent="0.25">
      <c r="B36" s="103" t="s">
        <v>34</v>
      </c>
      <c r="C36" s="172">
        <v>2081</v>
      </c>
      <c r="D36" s="172">
        <v>2090</v>
      </c>
      <c r="E36" s="172">
        <v>2094</v>
      </c>
      <c r="F36" s="270">
        <v>2056</v>
      </c>
      <c r="G36" s="172">
        <v>1999</v>
      </c>
      <c r="H36" s="172">
        <v>1933</v>
      </c>
      <c r="I36" s="172">
        <v>1851</v>
      </c>
      <c r="J36" s="172">
        <v>1763</v>
      </c>
      <c r="K36" s="270">
        <v>1686</v>
      </c>
      <c r="L36" s="172">
        <v>1616</v>
      </c>
      <c r="M36" s="172">
        <v>1507</v>
      </c>
      <c r="N36" s="172">
        <v>1424</v>
      </c>
      <c r="O36" s="278">
        <v>1398</v>
      </c>
      <c r="P36" s="270">
        <v>1454</v>
      </c>
      <c r="Q36" s="172">
        <v>1381</v>
      </c>
      <c r="R36" s="172">
        <v>1265</v>
      </c>
      <c r="S36" s="172">
        <v>1198</v>
      </c>
      <c r="T36" s="278">
        <v>1146</v>
      </c>
      <c r="U36" s="270">
        <v>1113</v>
      </c>
      <c r="V36" s="172">
        <v>1054</v>
      </c>
      <c r="W36" s="172">
        <v>984</v>
      </c>
      <c r="X36" s="172">
        <v>975</v>
      </c>
      <c r="Y36" s="278">
        <v>921</v>
      </c>
      <c r="Z36" s="172">
        <v>903</v>
      </c>
      <c r="AA36" s="172">
        <v>868</v>
      </c>
      <c r="AB36" s="172">
        <v>844</v>
      </c>
      <c r="AC36" s="172">
        <v>837</v>
      </c>
      <c r="AD36" s="172">
        <v>799</v>
      </c>
    </row>
    <row r="37" spans="1:30" s="3" customFormat="1" ht="12.75" customHeight="1" x14ac:dyDescent="0.25">
      <c r="B37" s="148" t="s">
        <v>89</v>
      </c>
      <c r="C37" s="177">
        <f>(C29+C31)*100/C33</f>
        <v>42.52145484266449</v>
      </c>
      <c r="D37" s="177">
        <f>(D29+D31)*100/D33</f>
        <v>42.670477746018783</v>
      </c>
      <c r="E37" s="177">
        <f>(E29+E31)*100/E33</f>
        <v>42.708545788292881</v>
      </c>
      <c r="F37" s="268">
        <f t="shared" ref="F37:K37" si="5">F36/F33*100</f>
        <v>42.036393375587814</v>
      </c>
      <c r="G37" s="177">
        <f t="shared" si="5"/>
        <v>41.013541239228559</v>
      </c>
      <c r="H37" s="177">
        <f t="shared" si="5"/>
        <v>39.962786851354146</v>
      </c>
      <c r="I37" s="177">
        <f t="shared" si="5"/>
        <v>38.482328482328484</v>
      </c>
      <c r="J37" s="177">
        <f t="shared" si="5"/>
        <v>37.217648300612197</v>
      </c>
      <c r="K37" s="280">
        <f t="shared" si="5"/>
        <v>36.11825192802057</v>
      </c>
      <c r="L37" s="281">
        <f t="shared" ref="L37" si="6">L36/L33*100</f>
        <v>35.237679895333621</v>
      </c>
      <c r="M37" s="281">
        <f t="shared" ref="M37:AC37" si="7">M36/M33*100</f>
        <v>33.245091550849324</v>
      </c>
      <c r="N37" s="281">
        <f t="shared" si="7"/>
        <v>31.821229050279332</v>
      </c>
      <c r="O37" s="282">
        <f t="shared" si="7"/>
        <v>31.779949988633781</v>
      </c>
      <c r="P37" s="268">
        <f t="shared" si="7"/>
        <v>32.858757062146893</v>
      </c>
      <c r="Q37" s="177">
        <f t="shared" si="7"/>
        <v>31.739829924155366</v>
      </c>
      <c r="R37" s="177">
        <f t="shared" si="7"/>
        <v>29.722744360902254</v>
      </c>
      <c r="S37" s="177">
        <f t="shared" si="7"/>
        <v>28.517019757200668</v>
      </c>
      <c r="T37" s="275">
        <f t="shared" si="7"/>
        <v>27.654440154440152</v>
      </c>
      <c r="U37" s="268">
        <f t="shared" si="7"/>
        <v>27.027683341427878</v>
      </c>
      <c r="V37" s="177">
        <f t="shared" si="7"/>
        <v>25.657254138266794</v>
      </c>
      <c r="W37" s="177">
        <f t="shared" si="7"/>
        <v>24.206642066420663</v>
      </c>
      <c r="X37" s="177">
        <f t="shared" si="7"/>
        <v>24.247699577219599</v>
      </c>
      <c r="Y37" s="275">
        <f t="shared" si="7"/>
        <v>23.234106962663976</v>
      </c>
      <c r="Z37" s="177">
        <f t="shared" si="7"/>
        <v>22.814552804446688</v>
      </c>
      <c r="AA37" s="177">
        <f t="shared" si="7"/>
        <v>21.963562753036435</v>
      </c>
      <c r="AB37" s="177">
        <f t="shared" si="7"/>
        <v>21.613316261203586</v>
      </c>
      <c r="AC37" s="177">
        <f t="shared" si="7"/>
        <v>21.412125863392173</v>
      </c>
      <c r="AD37" s="177">
        <f t="shared" ref="AD37" si="8">AD36/AD33*100</f>
        <v>20.704845814977972</v>
      </c>
    </row>
    <row r="38" spans="1:30" s="3" customFormat="1" ht="12.75" customHeight="1" x14ac:dyDescent="0.25">
      <c r="B38" s="147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</row>
    <row r="39" spans="1:30" s="5" customFormat="1" ht="12.75" customHeight="1" x14ac:dyDescent="0.2">
      <c r="B39" s="213" t="s">
        <v>100</v>
      </c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</row>
    <row r="40" spans="1:30" ht="12.75" customHeight="1" x14ac:dyDescent="0.2"/>
    <row r="41" spans="1:30" ht="12.75" customHeight="1" x14ac:dyDescent="0.3">
      <c r="A41" s="10"/>
      <c r="B41" s="47" t="s">
        <v>110</v>
      </c>
      <c r="L41" s="10"/>
      <c r="M41" s="10"/>
      <c r="N41" s="10"/>
      <c r="O41" s="10"/>
      <c r="P41" s="118"/>
      <c r="Q41" s="118"/>
      <c r="R41" s="118"/>
      <c r="S41" s="118"/>
      <c r="T41" s="118"/>
      <c r="U41" s="118"/>
      <c r="V41" s="119"/>
      <c r="W41" s="119"/>
      <c r="X41" s="118"/>
      <c r="Y41" s="116"/>
      <c r="Z41" s="116"/>
      <c r="AA41" s="116"/>
      <c r="AB41" s="116"/>
      <c r="AC41" s="117"/>
      <c r="AD41" s="117"/>
    </row>
    <row r="42" spans="1:30" ht="11.5" x14ac:dyDescent="0.25">
      <c r="B42" s="108" t="s">
        <v>37</v>
      </c>
      <c r="Q42" s="28"/>
      <c r="R42" s="110"/>
      <c r="S42" s="28"/>
      <c r="T42" s="28"/>
      <c r="U42" s="28"/>
      <c r="V42" s="110"/>
      <c r="W42" s="110"/>
      <c r="X42" s="28"/>
      <c r="Y42" s="28"/>
      <c r="Z42" s="28"/>
      <c r="AA42" s="28"/>
      <c r="AB42" s="107"/>
      <c r="AC42" s="120"/>
      <c r="AD42" s="120"/>
    </row>
    <row r="43" spans="1:30" ht="15.5" x14ac:dyDescent="0.2">
      <c r="B43" s="121"/>
      <c r="N43" s="129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</row>
    <row r="44" spans="1:30" ht="15.5" x14ac:dyDescent="0.2">
      <c r="B44" s="121"/>
      <c r="N44" s="129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</row>
    <row r="45" spans="1:30" ht="15.5" x14ac:dyDescent="0.2">
      <c r="B45" s="121"/>
      <c r="N45" s="129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</row>
    <row r="46" spans="1:30" x14ac:dyDescent="0.2">
      <c r="B46" s="121"/>
      <c r="N46" s="129"/>
      <c r="O46" s="129"/>
      <c r="P46" s="121"/>
      <c r="Q46" s="121"/>
      <c r="R46" s="121"/>
      <c r="S46" s="121"/>
      <c r="T46" s="121"/>
      <c r="U46" s="121"/>
      <c r="V46" s="122"/>
      <c r="W46" s="122"/>
      <c r="X46" s="121"/>
      <c r="Y46" s="121"/>
      <c r="Z46" s="121"/>
      <c r="AA46" s="121"/>
      <c r="AB46" s="121"/>
      <c r="AC46" s="121"/>
      <c r="AD46" s="121"/>
    </row>
    <row r="47" spans="1:30" x14ac:dyDescent="0.2">
      <c r="B47" s="121"/>
      <c r="N47" s="129"/>
      <c r="O47" s="129"/>
      <c r="P47" s="121"/>
      <c r="Q47" s="121"/>
      <c r="R47" s="121"/>
      <c r="S47" s="121"/>
      <c r="T47" s="121"/>
      <c r="U47" s="121"/>
      <c r="V47" s="122"/>
      <c r="W47" s="122"/>
      <c r="X47" s="121"/>
      <c r="Y47" s="121"/>
      <c r="Z47" s="121"/>
      <c r="AA47" s="121"/>
      <c r="AB47" s="121"/>
      <c r="AC47" s="121"/>
      <c r="AD47" s="121"/>
    </row>
    <row r="48" spans="1:30" x14ac:dyDescent="0.2">
      <c r="B48" s="121"/>
      <c r="N48" s="129"/>
      <c r="O48" s="129"/>
      <c r="P48" s="121"/>
      <c r="Q48" s="121"/>
      <c r="R48" s="121"/>
      <c r="S48" s="121"/>
      <c r="T48" s="121"/>
      <c r="U48" s="121"/>
      <c r="V48" s="122"/>
      <c r="W48" s="122"/>
      <c r="X48" s="121"/>
      <c r="Y48" s="121"/>
      <c r="Z48" s="121"/>
      <c r="AA48" s="121"/>
      <c r="AB48" s="121"/>
      <c r="AC48" s="121"/>
      <c r="AD48" s="121"/>
    </row>
    <row r="49" spans="2:30" x14ac:dyDescent="0.2">
      <c r="B49" s="121"/>
      <c r="N49" s="129"/>
      <c r="O49" s="129"/>
      <c r="P49" s="121"/>
      <c r="Q49" s="121"/>
      <c r="R49" s="121"/>
      <c r="S49" s="121"/>
      <c r="T49" s="121"/>
      <c r="U49" s="121"/>
      <c r="V49" s="122"/>
      <c r="W49" s="122"/>
      <c r="X49" s="121"/>
      <c r="Y49" s="121"/>
      <c r="Z49" s="121"/>
      <c r="AA49" s="121"/>
      <c r="AB49" s="121"/>
      <c r="AC49" s="121"/>
      <c r="AD49" s="121"/>
    </row>
    <row r="50" spans="2:30" x14ac:dyDescent="0.2">
      <c r="B50" s="121"/>
      <c r="N50" s="129"/>
      <c r="O50" s="129"/>
      <c r="P50" s="121"/>
      <c r="Q50" s="121"/>
      <c r="R50" s="121"/>
      <c r="S50" s="121"/>
      <c r="T50" s="121"/>
      <c r="U50" s="121"/>
      <c r="V50" s="122"/>
      <c r="W50" s="122"/>
      <c r="X50" s="121"/>
      <c r="Y50" s="121"/>
      <c r="Z50" s="121"/>
      <c r="AA50" s="121"/>
      <c r="AB50" s="121"/>
      <c r="AC50" s="121"/>
      <c r="AD50" s="121"/>
    </row>
    <row r="51" spans="2:30" x14ac:dyDescent="0.2">
      <c r="B51" s="121"/>
      <c r="N51" s="129"/>
      <c r="O51" s="129"/>
      <c r="P51" s="121"/>
      <c r="Q51" s="121"/>
      <c r="R51" s="121"/>
      <c r="S51" s="121"/>
      <c r="T51" s="121"/>
      <c r="U51" s="121"/>
      <c r="V51" s="122"/>
      <c r="W51" s="122"/>
      <c r="X51" s="121"/>
      <c r="Y51" s="121"/>
      <c r="Z51" s="121"/>
      <c r="AA51" s="121"/>
      <c r="AB51" s="121"/>
      <c r="AC51" s="121"/>
      <c r="AD51" s="121"/>
    </row>
    <row r="52" spans="2:30" x14ac:dyDescent="0.2">
      <c r="B52" s="121"/>
      <c r="P52" s="121"/>
      <c r="Q52" s="121"/>
      <c r="R52" s="121"/>
      <c r="S52" s="121"/>
      <c r="T52" s="121"/>
      <c r="U52" s="121"/>
      <c r="V52" s="122"/>
      <c r="W52" s="122"/>
      <c r="X52" s="121"/>
      <c r="Y52" s="121"/>
      <c r="Z52" s="121"/>
      <c r="AA52" s="121"/>
      <c r="AB52" s="121"/>
      <c r="AC52" s="121"/>
      <c r="AD52" s="121"/>
    </row>
    <row r="53" spans="2:30" x14ac:dyDescent="0.2">
      <c r="B53" s="121"/>
      <c r="P53" s="121"/>
      <c r="Q53" s="121"/>
      <c r="R53" s="121"/>
      <c r="S53" s="121"/>
      <c r="T53" s="121"/>
      <c r="U53" s="121"/>
      <c r="V53" s="122"/>
      <c r="W53" s="122"/>
      <c r="X53" s="121"/>
      <c r="Y53" s="121"/>
      <c r="Z53" s="121"/>
      <c r="AA53" s="121"/>
      <c r="AB53" s="121"/>
      <c r="AC53" s="121"/>
      <c r="AD53" s="121"/>
    </row>
    <row r="54" spans="2:30" x14ac:dyDescent="0.2">
      <c r="B54" s="121"/>
      <c r="P54" s="121"/>
      <c r="Q54" s="121"/>
      <c r="R54" s="121"/>
      <c r="S54" s="121"/>
      <c r="T54" s="121"/>
      <c r="U54" s="121"/>
      <c r="V54" s="122"/>
      <c r="W54" s="122"/>
      <c r="X54" s="121"/>
      <c r="Y54" s="121"/>
      <c r="Z54" s="121"/>
      <c r="AA54" s="121"/>
      <c r="AB54" s="121"/>
      <c r="AC54" s="121"/>
      <c r="AD54" s="121"/>
    </row>
    <row r="55" spans="2:30" x14ac:dyDescent="0.2">
      <c r="B55" s="121"/>
      <c r="P55" s="121"/>
      <c r="Q55" s="121"/>
      <c r="R55" s="121"/>
      <c r="S55" s="121"/>
      <c r="T55" s="121"/>
      <c r="U55" s="121"/>
      <c r="V55" s="122"/>
      <c r="W55" s="122"/>
      <c r="X55" s="121"/>
      <c r="Y55" s="121"/>
      <c r="Z55" s="121"/>
      <c r="AA55" s="121"/>
      <c r="AB55" s="121"/>
      <c r="AC55" s="121"/>
      <c r="AD55" s="121"/>
    </row>
    <row r="56" spans="2:30" x14ac:dyDescent="0.2">
      <c r="B56" s="121"/>
      <c r="P56" s="121"/>
      <c r="Q56" s="121"/>
      <c r="R56" s="121"/>
      <c r="S56" s="121"/>
      <c r="T56" s="121"/>
      <c r="U56" s="121"/>
      <c r="V56" s="122"/>
      <c r="W56" s="122"/>
      <c r="X56" s="121"/>
      <c r="Y56" s="121"/>
      <c r="Z56" s="121"/>
      <c r="AA56" s="121"/>
      <c r="AB56" s="121"/>
      <c r="AC56" s="121"/>
      <c r="AD56" s="121"/>
    </row>
    <row r="57" spans="2:30" x14ac:dyDescent="0.2">
      <c r="B57" s="121"/>
      <c r="P57" s="121"/>
      <c r="Q57" s="121"/>
      <c r="R57" s="121"/>
      <c r="S57" s="121"/>
      <c r="T57" s="121"/>
      <c r="U57" s="121"/>
      <c r="V57" s="122"/>
      <c r="W57" s="122"/>
      <c r="X57" s="121"/>
      <c r="Y57" s="121"/>
      <c r="Z57" s="121"/>
      <c r="AA57" s="121"/>
      <c r="AB57" s="121"/>
      <c r="AC57" s="121"/>
      <c r="AD57" s="121"/>
    </row>
    <row r="58" spans="2:30" x14ac:dyDescent="0.2">
      <c r="B58" s="121"/>
      <c r="P58" s="121"/>
      <c r="Q58" s="121"/>
      <c r="R58" s="121"/>
      <c r="S58" s="121"/>
      <c r="T58" s="121"/>
      <c r="U58" s="121"/>
      <c r="V58" s="122"/>
      <c r="W58" s="122"/>
      <c r="X58" s="121"/>
      <c r="Y58" s="121"/>
      <c r="Z58" s="121"/>
      <c r="AA58" s="121"/>
      <c r="AB58" s="121"/>
      <c r="AC58" s="121"/>
      <c r="AD58" s="121"/>
    </row>
    <row r="59" spans="2:30" x14ac:dyDescent="0.2">
      <c r="B59" s="121"/>
      <c r="P59" s="121"/>
      <c r="Q59" s="121"/>
      <c r="R59" s="121"/>
      <c r="S59" s="121"/>
      <c r="T59" s="121"/>
      <c r="U59" s="121"/>
      <c r="V59" s="122"/>
      <c r="W59" s="122"/>
      <c r="X59" s="121"/>
      <c r="Y59" s="121"/>
      <c r="Z59" s="121"/>
      <c r="AA59" s="121"/>
      <c r="AB59" s="121"/>
      <c r="AC59" s="121"/>
      <c r="AD59" s="121"/>
    </row>
    <row r="60" spans="2:30" x14ac:dyDescent="0.2">
      <c r="B60" s="121"/>
      <c r="P60" s="121"/>
      <c r="Q60" s="121"/>
      <c r="R60" s="121"/>
      <c r="S60" s="121"/>
      <c r="T60" s="121"/>
      <c r="U60" s="121"/>
      <c r="V60" s="122"/>
      <c r="W60" s="122"/>
      <c r="X60" s="121"/>
      <c r="Y60" s="121"/>
      <c r="Z60" s="121"/>
      <c r="AA60" s="121"/>
      <c r="AB60" s="121"/>
      <c r="AC60" s="121"/>
      <c r="AD60" s="121"/>
    </row>
    <row r="61" spans="2:30" x14ac:dyDescent="0.2">
      <c r="B61" s="121"/>
      <c r="P61" s="121"/>
      <c r="Q61" s="121"/>
      <c r="R61" s="121"/>
      <c r="S61" s="121"/>
      <c r="T61" s="121"/>
      <c r="U61" s="121"/>
      <c r="V61" s="122"/>
      <c r="W61" s="122"/>
      <c r="X61" s="121"/>
      <c r="Y61" s="121"/>
      <c r="Z61" s="121"/>
      <c r="AA61" s="121"/>
      <c r="AB61" s="121"/>
      <c r="AC61" s="121"/>
      <c r="AD61" s="121"/>
    </row>
    <row r="62" spans="2:30" x14ac:dyDescent="0.2">
      <c r="B62" s="121"/>
      <c r="P62" s="121"/>
      <c r="Q62" s="121"/>
      <c r="R62" s="121"/>
      <c r="S62" s="121"/>
      <c r="T62" s="121"/>
      <c r="U62" s="121"/>
      <c r="V62" s="122"/>
      <c r="W62" s="122"/>
      <c r="X62" s="121"/>
      <c r="Y62" s="121"/>
      <c r="Z62" s="121"/>
      <c r="AA62" s="121"/>
      <c r="AB62" s="121"/>
      <c r="AC62" s="121"/>
      <c r="AD62" s="121"/>
    </row>
    <row r="63" spans="2:30" x14ac:dyDescent="0.2">
      <c r="B63" s="121"/>
      <c r="P63" s="121"/>
      <c r="Q63" s="121"/>
      <c r="R63" s="121"/>
      <c r="S63" s="121"/>
      <c r="T63" s="121"/>
      <c r="U63" s="121"/>
      <c r="V63" s="122"/>
      <c r="W63" s="122"/>
      <c r="X63" s="121"/>
      <c r="Y63" s="121"/>
      <c r="Z63" s="121"/>
      <c r="AA63" s="121"/>
      <c r="AB63" s="121"/>
      <c r="AC63" s="121"/>
      <c r="AD63" s="121"/>
    </row>
    <row r="64" spans="2:30" x14ac:dyDescent="0.2">
      <c r="B64" s="121"/>
      <c r="P64" s="121"/>
      <c r="Q64" s="121"/>
      <c r="R64" s="121"/>
      <c r="S64" s="121"/>
      <c r="T64" s="121"/>
      <c r="U64" s="121"/>
      <c r="V64" s="122"/>
      <c r="W64" s="122"/>
      <c r="X64" s="121"/>
      <c r="Y64" s="121"/>
      <c r="Z64" s="121"/>
      <c r="AA64" s="121"/>
      <c r="AB64" s="121"/>
      <c r="AC64" s="121"/>
      <c r="AD64" s="121"/>
    </row>
    <row r="65" spans="2:30" x14ac:dyDescent="0.2">
      <c r="B65" s="121"/>
      <c r="P65" s="121"/>
      <c r="Q65" s="121"/>
      <c r="R65" s="121"/>
      <c r="S65" s="121"/>
      <c r="T65" s="121"/>
      <c r="U65" s="121"/>
      <c r="V65" s="122"/>
      <c r="W65" s="122"/>
      <c r="X65" s="121"/>
      <c r="Y65" s="121"/>
      <c r="Z65" s="121"/>
      <c r="AA65" s="121"/>
      <c r="AB65" s="121"/>
      <c r="AC65" s="121"/>
      <c r="AD65" s="121"/>
    </row>
    <row r="66" spans="2:30" x14ac:dyDescent="0.2">
      <c r="B66" s="121"/>
      <c r="P66" s="121"/>
      <c r="Q66" s="121"/>
      <c r="R66" s="121"/>
      <c r="S66" s="121"/>
      <c r="T66" s="121"/>
      <c r="U66" s="121"/>
      <c r="V66" s="122"/>
      <c r="W66" s="122"/>
      <c r="X66" s="121"/>
      <c r="Y66" s="121"/>
      <c r="Z66" s="121"/>
      <c r="AA66" s="121"/>
      <c r="AB66" s="121"/>
      <c r="AC66" s="121"/>
      <c r="AD66" s="121"/>
    </row>
    <row r="67" spans="2:30" x14ac:dyDescent="0.2">
      <c r="B67" s="121"/>
      <c r="P67" s="121"/>
      <c r="Q67" s="121"/>
      <c r="R67" s="121"/>
      <c r="S67" s="121"/>
      <c r="T67" s="121"/>
      <c r="U67" s="121"/>
      <c r="V67" s="122"/>
      <c r="W67" s="122"/>
      <c r="X67" s="121"/>
      <c r="Y67" s="121"/>
      <c r="Z67" s="121"/>
      <c r="AA67" s="121"/>
      <c r="AB67" s="121"/>
      <c r="AC67" s="121"/>
      <c r="AD67" s="121"/>
    </row>
    <row r="68" spans="2:30" x14ac:dyDescent="0.2">
      <c r="B68" s="121"/>
      <c r="P68" s="121"/>
      <c r="Q68" s="121"/>
      <c r="R68" s="121"/>
      <c r="S68" s="121"/>
      <c r="T68" s="121"/>
      <c r="U68" s="121"/>
      <c r="V68" s="122"/>
      <c r="W68" s="122"/>
      <c r="X68" s="121"/>
      <c r="Y68" s="121"/>
      <c r="Z68" s="121"/>
      <c r="AA68" s="121"/>
      <c r="AB68" s="121"/>
      <c r="AC68" s="121"/>
      <c r="AD68" s="121"/>
    </row>
    <row r="69" spans="2:30" x14ac:dyDescent="0.2">
      <c r="B69" s="121"/>
      <c r="P69" s="121"/>
      <c r="Q69" s="121"/>
      <c r="R69" s="121"/>
      <c r="S69" s="121"/>
      <c r="T69" s="121"/>
      <c r="U69" s="121"/>
      <c r="V69" s="122"/>
      <c r="W69" s="122"/>
      <c r="X69" s="121"/>
      <c r="Y69" s="121"/>
      <c r="Z69" s="121"/>
      <c r="AA69" s="121"/>
      <c r="AB69" s="121"/>
      <c r="AC69" s="121"/>
      <c r="AD69" s="121"/>
    </row>
    <row r="70" spans="2:30" x14ac:dyDescent="0.2">
      <c r="B70" s="121"/>
      <c r="P70" s="121"/>
      <c r="Q70" s="121"/>
      <c r="R70" s="121"/>
      <c r="S70" s="121"/>
      <c r="T70" s="121"/>
      <c r="U70" s="121"/>
      <c r="V70" s="122"/>
      <c r="W70" s="122"/>
      <c r="X70" s="121"/>
      <c r="Y70" s="121"/>
      <c r="Z70" s="121"/>
      <c r="AA70" s="121"/>
      <c r="AB70" s="121"/>
      <c r="AC70" s="121"/>
      <c r="AD70" s="121"/>
    </row>
    <row r="71" spans="2:30" x14ac:dyDescent="0.2">
      <c r="B71" s="121"/>
      <c r="P71" s="121"/>
      <c r="Q71" s="121"/>
      <c r="R71" s="121"/>
      <c r="S71" s="121"/>
      <c r="T71" s="121"/>
      <c r="U71" s="121"/>
      <c r="V71" s="122"/>
      <c r="W71" s="122"/>
      <c r="X71" s="121"/>
      <c r="Y71" s="121"/>
      <c r="Z71" s="121"/>
      <c r="AA71" s="121"/>
      <c r="AB71" s="121"/>
      <c r="AC71" s="121"/>
      <c r="AD71" s="121"/>
    </row>
    <row r="72" spans="2:30" x14ac:dyDescent="0.2">
      <c r="B72" s="121"/>
      <c r="P72" s="121"/>
      <c r="Q72" s="121"/>
      <c r="R72" s="121"/>
      <c r="S72" s="121"/>
      <c r="T72" s="121"/>
      <c r="U72" s="121"/>
      <c r="V72" s="122"/>
      <c r="W72" s="122"/>
      <c r="X72" s="121"/>
      <c r="Y72" s="121"/>
      <c r="Z72" s="121"/>
      <c r="AA72" s="121"/>
      <c r="AB72" s="121"/>
      <c r="AC72" s="121"/>
      <c r="AD72" s="121"/>
    </row>
    <row r="73" spans="2:30" x14ac:dyDescent="0.2">
      <c r="B73" s="121"/>
      <c r="P73" s="121"/>
      <c r="Q73" s="121"/>
      <c r="R73" s="121"/>
      <c r="S73" s="121"/>
      <c r="T73" s="121"/>
      <c r="U73" s="121"/>
      <c r="V73" s="122"/>
      <c r="W73" s="122"/>
      <c r="X73" s="121"/>
      <c r="Y73" s="121"/>
      <c r="Z73" s="121"/>
      <c r="AA73" s="121"/>
      <c r="AB73" s="121"/>
      <c r="AC73" s="121"/>
      <c r="AD73" s="121"/>
    </row>
    <row r="74" spans="2:30" x14ac:dyDescent="0.2">
      <c r="B74" s="121"/>
      <c r="P74" s="121"/>
      <c r="Q74" s="121"/>
      <c r="R74" s="121"/>
      <c r="S74" s="121"/>
      <c r="T74" s="121"/>
      <c r="U74" s="121"/>
      <c r="V74" s="122"/>
      <c r="W74" s="122"/>
      <c r="X74" s="121"/>
      <c r="Y74" s="121"/>
      <c r="Z74" s="121"/>
      <c r="AA74" s="121"/>
      <c r="AB74" s="121"/>
      <c r="AC74" s="121"/>
      <c r="AD74" s="121"/>
    </row>
    <row r="75" spans="2:30" x14ac:dyDescent="0.2">
      <c r="B75" s="121"/>
      <c r="P75" s="121"/>
      <c r="Q75" s="121"/>
      <c r="R75" s="121"/>
      <c r="S75" s="121"/>
      <c r="T75" s="121"/>
      <c r="U75" s="121"/>
      <c r="V75" s="122"/>
      <c r="W75" s="122"/>
      <c r="X75" s="121"/>
      <c r="Y75" s="121"/>
      <c r="Z75" s="121"/>
      <c r="AA75" s="121"/>
      <c r="AB75" s="121"/>
      <c r="AC75" s="121"/>
      <c r="AD75" s="121"/>
    </row>
    <row r="76" spans="2:30" x14ac:dyDescent="0.2">
      <c r="B76" s="121"/>
      <c r="P76" s="121"/>
      <c r="Q76" s="121"/>
      <c r="R76" s="121"/>
      <c r="S76" s="121"/>
      <c r="T76" s="121"/>
      <c r="U76" s="121"/>
      <c r="V76" s="122"/>
      <c r="W76" s="122"/>
      <c r="X76" s="121"/>
      <c r="Y76" s="121"/>
      <c r="Z76" s="121"/>
      <c r="AA76" s="121"/>
      <c r="AB76" s="121"/>
      <c r="AC76" s="121"/>
      <c r="AD76" s="121"/>
    </row>
    <row r="77" spans="2:30" x14ac:dyDescent="0.2">
      <c r="B77" s="121"/>
      <c r="P77" s="121"/>
      <c r="Q77" s="121"/>
      <c r="R77" s="121"/>
      <c r="S77" s="121"/>
      <c r="T77" s="121"/>
      <c r="U77" s="121"/>
      <c r="V77" s="122"/>
      <c r="W77" s="122"/>
      <c r="X77" s="121"/>
      <c r="Y77" s="121"/>
      <c r="Z77" s="121"/>
      <c r="AA77" s="121"/>
      <c r="AB77" s="121"/>
      <c r="AC77" s="121"/>
      <c r="AD77" s="121"/>
    </row>
    <row r="78" spans="2:30" x14ac:dyDescent="0.2">
      <c r="B78" s="121"/>
      <c r="P78" s="121"/>
      <c r="Q78" s="121"/>
      <c r="R78" s="121"/>
      <c r="S78" s="121"/>
      <c r="T78" s="121"/>
      <c r="U78" s="121"/>
      <c r="V78" s="122"/>
      <c r="W78" s="122"/>
      <c r="X78" s="121"/>
      <c r="Y78" s="121"/>
      <c r="Z78" s="121"/>
      <c r="AA78" s="121"/>
      <c r="AB78" s="121"/>
      <c r="AC78" s="121"/>
      <c r="AD78" s="121"/>
    </row>
    <row r="79" spans="2:30" x14ac:dyDescent="0.2">
      <c r="B79" s="121"/>
      <c r="P79" s="121"/>
      <c r="Q79" s="121"/>
      <c r="R79" s="121"/>
      <c r="S79" s="121"/>
      <c r="T79" s="121"/>
      <c r="U79" s="121"/>
      <c r="V79" s="122"/>
      <c r="W79" s="122"/>
      <c r="X79" s="121"/>
      <c r="Y79" s="121"/>
      <c r="Z79" s="121"/>
      <c r="AA79" s="121"/>
      <c r="AB79" s="121"/>
      <c r="AC79" s="121"/>
      <c r="AD79" s="121"/>
    </row>
    <row r="80" spans="2:30" x14ac:dyDescent="0.2">
      <c r="B80" s="121"/>
      <c r="P80" s="121"/>
      <c r="Q80" s="121"/>
      <c r="R80" s="121"/>
      <c r="S80" s="121"/>
      <c r="T80" s="121"/>
      <c r="U80" s="121"/>
      <c r="V80" s="122"/>
      <c r="W80" s="122"/>
      <c r="X80" s="121"/>
      <c r="Y80" s="121"/>
      <c r="Z80" s="121"/>
      <c r="AA80" s="121"/>
      <c r="AB80" s="121"/>
      <c r="AC80" s="121"/>
      <c r="AD80" s="121"/>
    </row>
    <row r="81" spans="2:30" x14ac:dyDescent="0.2">
      <c r="B81" s="121"/>
      <c r="P81" s="121"/>
      <c r="Q81" s="121"/>
      <c r="R81" s="121"/>
      <c r="S81" s="121"/>
      <c r="T81" s="121"/>
      <c r="U81" s="121"/>
      <c r="V81" s="122"/>
      <c r="W81" s="122"/>
      <c r="X81" s="121"/>
      <c r="Y81" s="121"/>
      <c r="Z81" s="121"/>
      <c r="AA81" s="121"/>
      <c r="AB81" s="121"/>
      <c r="AC81" s="121"/>
      <c r="AD81" s="121"/>
    </row>
    <row r="82" spans="2:30" x14ac:dyDescent="0.2">
      <c r="B82" s="121"/>
      <c r="P82" s="121"/>
      <c r="Q82" s="121"/>
      <c r="R82" s="121"/>
      <c r="S82" s="121"/>
      <c r="T82" s="121"/>
      <c r="U82" s="121"/>
      <c r="V82" s="122"/>
      <c r="W82" s="122"/>
      <c r="X82" s="121"/>
      <c r="Y82" s="121"/>
      <c r="Z82" s="121"/>
      <c r="AA82" s="121"/>
      <c r="AB82" s="121"/>
      <c r="AC82" s="121"/>
      <c r="AD82" s="121"/>
    </row>
    <row r="83" spans="2:30" x14ac:dyDescent="0.2">
      <c r="B83" s="121"/>
      <c r="P83" s="121"/>
      <c r="Q83" s="121"/>
      <c r="R83" s="121"/>
      <c r="S83" s="121"/>
      <c r="T83" s="121"/>
      <c r="U83" s="121"/>
      <c r="V83" s="122"/>
      <c r="W83" s="122"/>
      <c r="X83" s="121"/>
      <c r="Y83" s="121"/>
      <c r="Z83" s="121"/>
      <c r="AA83" s="121"/>
      <c r="AB83" s="121"/>
      <c r="AC83" s="121"/>
      <c r="AD83" s="121"/>
    </row>
    <row r="84" spans="2:30" x14ac:dyDescent="0.2">
      <c r="B84" s="121"/>
      <c r="P84" s="121"/>
      <c r="Q84" s="121"/>
      <c r="R84" s="121"/>
      <c r="S84" s="121"/>
      <c r="T84" s="121"/>
      <c r="U84" s="121"/>
      <c r="V84" s="122"/>
      <c r="W84" s="122"/>
      <c r="X84" s="121"/>
      <c r="Y84" s="121"/>
      <c r="Z84" s="121"/>
      <c r="AA84" s="121"/>
      <c r="AB84" s="121"/>
      <c r="AC84" s="121"/>
      <c r="AD84" s="121"/>
    </row>
    <row r="85" spans="2:30" x14ac:dyDescent="0.2">
      <c r="B85" s="121"/>
      <c r="P85" s="121"/>
      <c r="Q85" s="121"/>
      <c r="R85" s="121"/>
      <c r="S85" s="121"/>
      <c r="T85" s="121"/>
      <c r="U85" s="121"/>
      <c r="V85" s="122"/>
      <c r="W85" s="122"/>
      <c r="X85" s="121"/>
      <c r="Y85" s="121"/>
      <c r="Z85" s="121"/>
      <c r="AA85" s="121"/>
      <c r="AB85" s="121"/>
      <c r="AC85" s="121"/>
      <c r="AD85" s="121"/>
    </row>
    <row r="86" spans="2:30" x14ac:dyDescent="0.2">
      <c r="B86" s="121"/>
      <c r="P86" s="121"/>
      <c r="Q86" s="121"/>
      <c r="R86" s="121"/>
      <c r="S86" s="121"/>
      <c r="T86" s="121"/>
      <c r="U86" s="121"/>
      <c r="V86" s="122"/>
      <c r="W86" s="122"/>
      <c r="X86" s="121"/>
      <c r="Y86" s="121"/>
      <c r="Z86" s="121"/>
      <c r="AA86" s="121"/>
      <c r="AB86" s="121"/>
      <c r="AC86" s="121"/>
      <c r="AD86" s="121"/>
    </row>
    <row r="87" spans="2:30" x14ac:dyDescent="0.2">
      <c r="B87" s="121"/>
      <c r="P87" s="121"/>
      <c r="Q87" s="121"/>
      <c r="R87" s="121"/>
      <c r="S87" s="121"/>
      <c r="T87" s="121"/>
      <c r="U87" s="121"/>
      <c r="V87" s="122"/>
      <c r="W87" s="122"/>
      <c r="X87" s="121"/>
      <c r="Y87" s="121"/>
      <c r="Z87" s="121"/>
      <c r="AA87" s="121"/>
      <c r="AB87" s="121"/>
      <c r="AC87" s="121"/>
      <c r="AD87" s="121"/>
    </row>
    <row r="88" spans="2:30" x14ac:dyDescent="0.2">
      <c r="B88" s="121"/>
      <c r="P88" s="121"/>
      <c r="Q88" s="121"/>
      <c r="R88" s="121"/>
      <c r="S88" s="121"/>
      <c r="T88" s="121"/>
      <c r="U88" s="121"/>
      <c r="V88" s="122"/>
      <c r="W88" s="122"/>
      <c r="X88" s="121"/>
      <c r="Y88" s="121"/>
      <c r="Z88" s="121"/>
      <c r="AA88" s="121"/>
      <c r="AB88" s="121"/>
      <c r="AC88" s="121"/>
      <c r="AD88" s="121"/>
    </row>
    <row r="89" spans="2:30" x14ac:dyDescent="0.2">
      <c r="B89" s="121"/>
      <c r="P89" s="121"/>
      <c r="Q89" s="121"/>
      <c r="R89" s="121"/>
      <c r="S89" s="121"/>
      <c r="T89" s="121"/>
      <c r="U89" s="121"/>
      <c r="V89" s="122"/>
      <c r="W89" s="122"/>
      <c r="X89" s="121"/>
      <c r="Y89" s="121"/>
      <c r="Z89" s="121"/>
      <c r="AA89" s="121"/>
      <c r="AB89" s="121"/>
      <c r="AC89" s="121"/>
      <c r="AD89" s="121"/>
    </row>
    <row r="90" spans="2:30" x14ac:dyDescent="0.2">
      <c r="B90" s="121"/>
      <c r="P90" s="121"/>
      <c r="Q90" s="121"/>
      <c r="R90" s="121"/>
      <c r="S90" s="121"/>
      <c r="T90" s="121"/>
      <c r="U90" s="121"/>
      <c r="V90" s="122"/>
      <c r="W90" s="122"/>
      <c r="X90" s="121"/>
      <c r="Y90" s="121"/>
      <c r="Z90" s="121"/>
      <c r="AA90" s="121"/>
      <c r="AB90" s="121"/>
      <c r="AC90" s="121"/>
      <c r="AD90" s="121"/>
    </row>
    <row r="91" spans="2:30" x14ac:dyDescent="0.2">
      <c r="B91" s="121"/>
      <c r="P91" s="121"/>
      <c r="Q91" s="121"/>
      <c r="R91" s="121"/>
      <c r="S91" s="121"/>
      <c r="T91" s="121"/>
      <c r="U91" s="121"/>
      <c r="V91" s="122"/>
      <c r="W91" s="122"/>
      <c r="X91" s="121"/>
      <c r="Y91" s="121"/>
      <c r="Z91" s="121"/>
      <c r="AA91" s="121"/>
      <c r="AB91" s="121"/>
      <c r="AC91" s="121"/>
      <c r="AD91" s="121"/>
    </row>
    <row r="92" spans="2:30" x14ac:dyDescent="0.2">
      <c r="B92" s="121"/>
      <c r="P92" s="121"/>
      <c r="Q92" s="121"/>
      <c r="R92" s="121"/>
      <c r="S92" s="121"/>
      <c r="T92" s="121"/>
      <c r="U92" s="121"/>
      <c r="V92" s="122"/>
      <c r="W92" s="122"/>
      <c r="X92" s="121"/>
      <c r="Y92" s="121"/>
      <c r="Z92" s="121"/>
      <c r="AA92" s="121"/>
      <c r="AB92" s="121"/>
      <c r="AC92" s="121"/>
      <c r="AD92" s="121"/>
    </row>
    <row r="93" spans="2:30" x14ac:dyDescent="0.2">
      <c r="B93" s="121"/>
      <c r="P93" s="121"/>
      <c r="Q93" s="121"/>
      <c r="R93" s="121"/>
      <c r="S93" s="121"/>
      <c r="T93" s="121"/>
      <c r="U93" s="121"/>
      <c r="V93" s="122"/>
      <c r="W93" s="122"/>
      <c r="X93" s="121"/>
      <c r="Y93" s="121"/>
      <c r="Z93" s="121"/>
      <c r="AA93" s="121"/>
      <c r="AB93" s="121"/>
      <c r="AC93" s="121"/>
      <c r="AD93" s="121"/>
    </row>
    <row r="94" spans="2:30" x14ac:dyDescent="0.2">
      <c r="B94" s="121"/>
      <c r="P94" s="121"/>
      <c r="Q94" s="121"/>
      <c r="R94" s="121"/>
      <c r="S94" s="121"/>
      <c r="T94" s="121"/>
      <c r="U94" s="121"/>
      <c r="V94" s="122"/>
      <c r="W94" s="122"/>
      <c r="X94" s="121"/>
      <c r="Y94" s="121"/>
      <c r="Z94" s="121"/>
      <c r="AA94" s="121"/>
      <c r="AB94" s="121"/>
      <c r="AC94" s="121"/>
      <c r="AD94" s="121"/>
    </row>
    <row r="95" spans="2:30" x14ac:dyDescent="0.2">
      <c r="B95" s="121"/>
      <c r="P95" s="121"/>
      <c r="Q95" s="121"/>
      <c r="R95" s="121"/>
      <c r="S95" s="121"/>
      <c r="T95" s="121"/>
      <c r="U95" s="121"/>
      <c r="V95" s="122"/>
      <c r="W95" s="122"/>
      <c r="X95" s="121"/>
      <c r="Y95" s="121"/>
      <c r="Z95" s="121"/>
      <c r="AA95" s="121"/>
      <c r="AB95" s="121"/>
      <c r="AC95" s="121"/>
      <c r="AD95" s="121"/>
    </row>
    <row r="96" spans="2:30" x14ac:dyDescent="0.2">
      <c r="B96" s="121"/>
      <c r="P96" s="121"/>
      <c r="Q96" s="121"/>
      <c r="R96" s="121"/>
      <c r="S96" s="121"/>
      <c r="T96" s="121"/>
      <c r="U96" s="121"/>
      <c r="V96" s="122"/>
      <c r="W96" s="122"/>
      <c r="X96" s="121"/>
      <c r="Y96" s="121"/>
      <c r="Z96" s="121"/>
      <c r="AA96" s="121"/>
      <c r="AB96" s="121"/>
      <c r="AC96" s="121"/>
      <c r="AD96" s="121"/>
    </row>
    <row r="97" spans="2:30" x14ac:dyDescent="0.2">
      <c r="B97" s="121"/>
      <c r="P97" s="121"/>
      <c r="Q97" s="121"/>
      <c r="R97" s="121"/>
      <c r="S97" s="121"/>
      <c r="T97" s="121"/>
      <c r="U97" s="121"/>
      <c r="V97" s="122"/>
      <c r="W97" s="122"/>
      <c r="X97" s="121"/>
      <c r="Y97" s="121"/>
      <c r="Z97" s="121"/>
      <c r="AA97" s="121"/>
      <c r="AB97" s="121"/>
      <c r="AC97" s="121"/>
      <c r="AD97" s="121"/>
    </row>
    <row r="98" spans="2:30" x14ac:dyDescent="0.2">
      <c r="B98" s="121"/>
      <c r="P98" s="121"/>
      <c r="Q98" s="121"/>
      <c r="R98" s="121"/>
      <c r="S98" s="121"/>
      <c r="T98" s="121"/>
      <c r="U98" s="121"/>
      <c r="V98" s="122"/>
      <c r="W98" s="122"/>
      <c r="X98" s="121"/>
      <c r="Y98" s="121"/>
      <c r="Z98" s="121"/>
      <c r="AA98" s="121"/>
      <c r="AB98" s="121"/>
      <c r="AC98" s="121"/>
      <c r="AD98" s="121"/>
    </row>
    <row r="99" spans="2:30" x14ac:dyDescent="0.2">
      <c r="B99" s="121"/>
      <c r="P99" s="121"/>
      <c r="Q99" s="121"/>
      <c r="R99" s="121"/>
      <c r="S99" s="121"/>
      <c r="T99" s="121"/>
      <c r="U99" s="121"/>
      <c r="V99" s="122"/>
      <c r="W99" s="122"/>
      <c r="X99" s="121"/>
      <c r="Y99" s="121"/>
      <c r="Z99" s="121"/>
      <c r="AA99" s="121"/>
      <c r="AB99" s="121"/>
      <c r="AC99" s="121"/>
      <c r="AD99" s="121"/>
    </row>
    <row r="100" spans="2:30" x14ac:dyDescent="0.2">
      <c r="B100" s="121"/>
      <c r="P100" s="121"/>
      <c r="Q100" s="121"/>
      <c r="R100" s="121"/>
      <c r="S100" s="121"/>
      <c r="T100" s="121"/>
      <c r="U100" s="121"/>
      <c r="V100" s="122"/>
      <c r="W100" s="122"/>
      <c r="X100" s="121"/>
      <c r="Y100" s="121"/>
      <c r="Z100" s="121"/>
      <c r="AA100" s="121"/>
      <c r="AB100" s="121"/>
      <c r="AC100" s="121"/>
      <c r="AD100" s="121"/>
    </row>
    <row r="101" spans="2:30" x14ac:dyDescent="0.2">
      <c r="B101" s="121"/>
      <c r="P101" s="121"/>
      <c r="Q101" s="121"/>
      <c r="R101" s="121"/>
      <c r="S101" s="121"/>
      <c r="T101" s="121"/>
      <c r="U101" s="121"/>
      <c r="V101" s="122"/>
      <c r="W101" s="122"/>
      <c r="X101" s="121"/>
      <c r="Y101" s="121"/>
      <c r="Z101" s="121"/>
      <c r="AA101" s="121"/>
      <c r="AB101" s="121"/>
      <c r="AC101" s="121"/>
      <c r="AD101" s="121"/>
    </row>
    <row r="102" spans="2:30" x14ac:dyDescent="0.2">
      <c r="B102" s="121"/>
      <c r="P102" s="121"/>
      <c r="Q102" s="121"/>
      <c r="R102" s="121"/>
      <c r="S102" s="121"/>
      <c r="T102" s="121"/>
      <c r="U102" s="121"/>
      <c r="V102" s="122"/>
      <c r="W102" s="122"/>
      <c r="X102" s="121"/>
      <c r="Y102" s="121"/>
      <c r="Z102" s="121"/>
      <c r="AA102" s="121"/>
      <c r="AB102" s="121"/>
      <c r="AC102" s="121"/>
      <c r="AD102" s="121"/>
    </row>
    <row r="103" spans="2:30" x14ac:dyDescent="0.2">
      <c r="B103" s="121"/>
      <c r="P103" s="121"/>
      <c r="Q103" s="121"/>
      <c r="R103" s="121"/>
      <c r="S103" s="121"/>
      <c r="T103" s="121"/>
      <c r="U103" s="121"/>
      <c r="V103" s="122"/>
      <c r="W103" s="122"/>
      <c r="X103" s="121"/>
      <c r="Y103" s="121"/>
      <c r="Z103" s="121"/>
      <c r="AA103" s="121"/>
      <c r="AB103" s="121"/>
      <c r="AC103" s="121"/>
      <c r="AD103" s="121"/>
    </row>
    <row r="104" spans="2:30" x14ac:dyDescent="0.2">
      <c r="B104" s="121"/>
      <c r="P104" s="121"/>
      <c r="Q104" s="121"/>
      <c r="R104" s="121"/>
      <c r="S104" s="121"/>
      <c r="T104" s="121"/>
      <c r="U104" s="121"/>
      <c r="V104" s="122"/>
      <c r="W104" s="122"/>
      <c r="X104" s="121"/>
      <c r="Y104" s="121"/>
      <c r="Z104" s="121"/>
      <c r="AA104" s="121"/>
      <c r="AB104" s="121"/>
      <c r="AC104" s="121"/>
      <c r="AD104" s="121"/>
    </row>
    <row r="105" spans="2:30" x14ac:dyDescent="0.2">
      <c r="B105" s="121"/>
      <c r="P105" s="121"/>
      <c r="Q105" s="121"/>
      <c r="R105" s="121"/>
      <c r="S105" s="121"/>
      <c r="T105" s="121"/>
      <c r="U105" s="121"/>
      <c r="V105" s="122"/>
      <c r="W105" s="122"/>
      <c r="X105" s="121"/>
      <c r="Y105" s="121"/>
      <c r="Z105" s="121"/>
      <c r="AA105" s="121"/>
      <c r="AB105" s="121"/>
      <c r="AC105" s="121"/>
      <c r="AD105" s="121"/>
    </row>
    <row r="106" spans="2:30" x14ac:dyDescent="0.2">
      <c r="B106" s="121"/>
      <c r="P106" s="121"/>
      <c r="Q106" s="121"/>
      <c r="R106" s="121"/>
      <c r="S106" s="121"/>
      <c r="T106" s="121"/>
      <c r="U106" s="121"/>
      <c r="V106" s="122"/>
      <c r="W106" s="122"/>
      <c r="X106" s="121"/>
      <c r="Y106" s="121"/>
      <c r="Z106" s="121"/>
      <c r="AA106" s="121"/>
      <c r="AB106" s="121"/>
      <c r="AC106" s="121"/>
      <c r="AD106" s="121"/>
    </row>
    <row r="107" spans="2:30" x14ac:dyDescent="0.2">
      <c r="B107" s="121"/>
      <c r="P107" s="121"/>
      <c r="Q107" s="121"/>
      <c r="R107" s="121"/>
      <c r="S107" s="121"/>
      <c r="T107" s="121"/>
      <c r="U107" s="121"/>
      <c r="V107" s="122"/>
      <c r="W107" s="122"/>
      <c r="X107" s="121"/>
      <c r="Y107" s="121"/>
      <c r="Z107" s="121"/>
      <c r="AA107" s="121"/>
      <c r="AB107" s="121"/>
      <c r="AC107" s="121"/>
      <c r="AD107" s="121"/>
    </row>
    <row r="108" spans="2:30" x14ac:dyDescent="0.2">
      <c r="B108" s="121"/>
      <c r="P108" s="121"/>
      <c r="Q108" s="121"/>
      <c r="R108" s="121"/>
      <c r="S108" s="121"/>
      <c r="T108" s="121"/>
      <c r="U108" s="121"/>
      <c r="V108" s="122"/>
      <c r="W108" s="122"/>
      <c r="X108" s="121"/>
      <c r="Y108" s="121"/>
      <c r="Z108" s="121"/>
      <c r="AA108" s="121"/>
      <c r="AB108" s="121"/>
      <c r="AC108" s="121"/>
      <c r="AD108" s="121"/>
    </row>
    <row r="109" spans="2:30" x14ac:dyDescent="0.2">
      <c r="B109" s="121"/>
      <c r="P109" s="121"/>
      <c r="Q109" s="121"/>
      <c r="R109" s="121"/>
      <c r="S109" s="121"/>
      <c r="T109" s="121"/>
      <c r="U109" s="121"/>
      <c r="V109" s="122"/>
      <c r="W109" s="122"/>
      <c r="X109" s="121"/>
      <c r="Y109" s="121"/>
      <c r="Z109" s="121"/>
      <c r="AA109" s="121"/>
      <c r="AB109" s="121"/>
      <c r="AC109" s="121"/>
      <c r="AD109" s="121"/>
    </row>
    <row r="110" spans="2:30" x14ac:dyDescent="0.2">
      <c r="B110" s="121"/>
      <c r="P110" s="121"/>
      <c r="Q110" s="121"/>
      <c r="R110" s="121"/>
      <c r="S110" s="121"/>
      <c r="T110" s="121"/>
      <c r="U110" s="121"/>
      <c r="V110" s="122"/>
      <c r="W110" s="122"/>
      <c r="X110" s="121"/>
      <c r="Y110" s="121"/>
      <c r="Z110" s="121"/>
      <c r="AA110" s="121"/>
      <c r="AB110" s="121"/>
      <c r="AC110" s="121"/>
      <c r="AD110" s="121"/>
    </row>
    <row r="111" spans="2:30" x14ac:dyDescent="0.2">
      <c r="B111" s="121"/>
      <c r="P111" s="121"/>
      <c r="Q111" s="121"/>
      <c r="R111" s="121"/>
      <c r="S111" s="121"/>
      <c r="T111" s="121"/>
      <c r="U111" s="121"/>
      <c r="V111" s="122"/>
      <c r="W111" s="122"/>
      <c r="X111" s="121"/>
      <c r="Y111" s="121"/>
      <c r="Z111" s="121"/>
      <c r="AA111" s="121"/>
      <c r="AB111" s="121"/>
      <c r="AC111" s="121"/>
      <c r="AD111" s="121"/>
    </row>
    <row r="112" spans="2:30" x14ac:dyDescent="0.2">
      <c r="B112" s="121"/>
      <c r="P112" s="121"/>
      <c r="Q112" s="121"/>
      <c r="R112" s="121"/>
      <c r="S112" s="121"/>
      <c r="T112" s="121"/>
      <c r="U112" s="121"/>
      <c r="V112" s="122"/>
      <c r="W112" s="122"/>
      <c r="X112" s="121"/>
      <c r="Y112" s="121"/>
      <c r="Z112" s="121"/>
      <c r="AA112" s="121"/>
      <c r="AB112" s="121"/>
      <c r="AC112" s="121"/>
      <c r="AD112" s="121"/>
    </row>
    <row r="113" spans="2:30" x14ac:dyDescent="0.2">
      <c r="B113" s="121"/>
      <c r="P113" s="121"/>
      <c r="Q113" s="121"/>
      <c r="R113" s="121"/>
      <c r="S113" s="121"/>
      <c r="T113" s="121"/>
      <c r="U113" s="121"/>
      <c r="V113" s="122"/>
      <c r="W113" s="122"/>
      <c r="X113" s="121"/>
      <c r="Y113" s="121"/>
      <c r="Z113" s="121"/>
      <c r="AA113" s="121"/>
      <c r="AB113" s="121"/>
      <c r="AC113" s="121"/>
      <c r="AD113" s="121"/>
    </row>
    <row r="114" spans="2:30" x14ac:dyDescent="0.2">
      <c r="B114" s="121"/>
      <c r="P114" s="121"/>
      <c r="Q114" s="121"/>
      <c r="R114" s="121"/>
      <c r="S114" s="121"/>
      <c r="T114" s="121"/>
      <c r="U114" s="121"/>
      <c r="V114" s="122"/>
      <c r="W114" s="122"/>
      <c r="X114" s="121"/>
      <c r="Y114" s="121"/>
      <c r="Z114" s="121"/>
      <c r="AA114" s="121"/>
      <c r="AB114" s="121"/>
      <c r="AC114" s="121"/>
      <c r="AD114" s="121"/>
    </row>
    <row r="115" spans="2:30" x14ac:dyDescent="0.2">
      <c r="B115" s="121"/>
      <c r="P115" s="121"/>
      <c r="Q115" s="121"/>
      <c r="R115" s="121"/>
      <c r="S115" s="121"/>
      <c r="T115" s="121"/>
      <c r="U115" s="121"/>
      <c r="V115" s="122"/>
      <c r="W115" s="122"/>
      <c r="X115" s="121"/>
      <c r="Y115" s="121"/>
      <c r="Z115" s="121"/>
      <c r="AA115" s="121"/>
      <c r="AB115" s="121"/>
      <c r="AC115" s="121"/>
      <c r="AD115" s="121"/>
    </row>
    <row r="116" spans="2:30" x14ac:dyDescent="0.2">
      <c r="B116" s="121"/>
      <c r="P116" s="121"/>
      <c r="Q116" s="121"/>
      <c r="R116" s="121"/>
      <c r="S116" s="121"/>
      <c r="T116" s="121"/>
      <c r="U116" s="121"/>
      <c r="V116" s="122"/>
      <c r="W116" s="122"/>
      <c r="X116" s="121"/>
      <c r="Y116" s="121"/>
      <c r="Z116" s="121"/>
      <c r="AA116" s="121"/>
      <c r="AB116" s="121"/>
      <c r="AC116" s="121"/>
      <c r="AD116" s="121"/>
    </row>
    <row r="117" spans="2:30" x14ac:dyDescent="0.2">
      <c r="B117" s="121"/>
      <c r="P117" s="121"/>
      <c r="Q117" s="121"/>
      <c r="R117" s="121"/>
      <c r="S117" s="121"/>
      <c r="T117" s="121"/>
      <c r="U117" s="121"/>
      <c r="V117" s="122"/>
      <c r="W117" s="122"/>
      <c r="X117" s="121"/>
      <c r="Y117" s="121"/>
      <c r="Z117" s="121"/>
      <c r="AA117" s="121"/>
      <c r="AB117" s="121"/>
      <c r="AC117" s="121"/>
      <c r="AD117" s="121"/>
    </row>
    <row r="118" spans="2:30" x14ac:dyDescent="0.2">
      <c r="B118" s="121"/>
      <c r="P118" s="121"/>
      <c r="Q118" s="121"/>
      <c r="R118" s="121"/>
      <c r="S118" s="121"/>
      <c r="T118" s="121"/>
      <c r="U118" s="121"/>
      <c r="V118" s="122"/>
      <c r="W118" s="122"/>
      <c r="X118" s="121"/>
      <c r="Y118" s="121"/>
      <c r="Z118" s="121"/>
      <c r="AA118" s="121"/>
      <c r="AB118" s="121"/>
      <c r="AC118" s="121"/>
      <c r="AD118" s="121"/>
    </row>
    <row r="119" spans="2:30" x14ac:dyDescent="0.2">
      <c r="B119" s="121"/>
      <c r="P119" s="121"/>
      <c r="Q119" s="121"/>
      <c r="R119" s="121"/>
      <c r="S119" s="121"/>
      <c r="T119" s="121"/>
      <c r="U119" s="121"/>
      <c r="V119" s="122"/>
      <c r="W119" s="122"/>
      <c r="X119" s="121"/>
      <c r="Y119" s="121"/>
      <c r="Z119" s="121"/>
      <c r="AA119" s="121"/>
      <c r="AB119" s="121"/>
      <c r="AC119" s="121"/>
      <c r="AD119" s="121"/>
    </row>
    <row r="120" spans="2:30" x14ac:dyDescent="0.2">
      <c r="B120" s="121"/>
      <c r="P120" s="121"/>
      <c r="Q120" s="121"/>
      <c r="R120" s="121"/>
      <c r="S120" s="121"/>
      <c r="T120" s="121"/>
      <c r="U120" s="121"/>
      <c r="V120" s="122"/>
      <c r="W120" s="122"/>
      <c r="X120" s="121"/>
      <c r="Y120" s="121"/>
      <c r="Z120" s="121"/>
      <c r="AA120" s="121"/>
      <c r="AB120" s="121"/>
      <c r="AC120" s="121"/>
      <c r="AD120" s="121"/>
    </row>
    <row r="121" spans="2:30" x14ac:dyDescent="0.2">
      <c r="B121" s="121"/>
      <c r="P121" s="121"/>
      <c r="Q121" s="121"/>
      <c r="R121" s="121"/>
      <c r="S121" s="121"/>
      <c r="T121" s="121"/>
      <c r="U121" s="121"/>
      <c r="V121" s="122"/>
      <c r="W121" s="122"/>
      <c r="X121" s="121"/>
      <c r="Y121" s="121"/>
      <c r="Z121" s="121"/>
      <c r="AA121" s="121"/>
      <c r="AB121" s="121"/>
      <c r="AC121" s="121"/>
      <c r="AD121" s="121"/>
    </row>
    <row r="122" spans="2:30" x14ac:dyDescent="0.2">
      <c r="B122" s="121"/>
      <c r="P122" s="121"/>
      <c r="Q122" s="121"/>
      <c r="R122" s="121"/>
      <c r="S122" s="121"/>
      <c r="T122" s="121"/>
      <c r="U122" s="121"/>
      <c r="V122" s="122"/>
      <c r="W122" s="122"/>
      <c r="X122" s="121"/>
      <c r="Y122" s="121"/>
      <c r="Z122" s="121"/>
      <c r="AA122" s="121"/>
      <c r="AB122" s="121"/>
      <c r="AC122" s="121"/>
      <c r="AD122" s="121"/>
    </row>
    <row r="123" spans="2:30" x14ac:dyDescent="0.2">
      <c r="B123" s="121"/>
      <c r="P123" s="121"/>
      <c r="Q123" s="121"/>
      <c r="R123" s="121"/>
      <c r="S123" s="121"/>
      <c r="T123" s="121"/>
      <c r="U123" s="121"/>
      <c r="V123" s="122"/>
      <c r="W123" s="122"/>
      <c r="X123" s="121"/>
      <c r="Y123" s="121"/>
      <c r="Z123" s="121"/>
      <c r="AA123" s="121"/>
      <c r="AB123" s="121"/>
      <c r="AC123" s="121"/>
      <c r="AD123" s="121"/>
    </row>
    <row r="124" spans="2:30" x14ac:dyDescent="0.2">
      <c r="B124" s="121"/>
      <c r="P124" s="121"/>
      <c r="Q124" s="121"/>
      <c r="R124" s="121"/>
      <c r="S124" s="121"/>
      <c r="T124" s="121"/>
      <c r="U124" s="121"/>
      <c r="V124" s="122"/>
      <c r="W124" s="122"/>
      <c r="X124" s="121"/>
      <c r="Y124" s="121"/>
      <c r="Z124" s="121"/>
      <c r="AA124" s="121"/>
      <c r="AB124" s="121"/>
      <c r="AC124" s="121"/>
      <c r="AD124" s="121"/>
    </row>
    <row r="125" spans="2:30" x14ac:dyDescent="0.2">
      <c r="B125" s="121"/>
      <c r="P125" s="121"/>
      <c r="Q125" s="121"/>
      <c r="R125" s="121"/>
      <c r="S125" s="121"/>
      <c r="T125" s="121"/>
      <c r="U125" s="121"/>
      <c r="V125" s="122"/>
      <c r="W125" s="122"/>
      <c r="X125" s="121"/>
      <c r="Y125" s="121"/>
      <c r="Z125" s="121"/>
      <c r="AA125" s="121"/>
      <c r="AB125" s="121"/>
      <c r="AC125" s="121"/>
      <c r="AD125" s="121"/>
    </row>
    <row r="126" spans="2:30" x14ac:dyDescent="0.2">
      <c r="B126" s="121"/>
      <c r="P126" s="121"/>
      <c r="Q126" s="121"/>
      <c r="R126" s="121"/>
      <c r="S126" s="121"/>
      <c r="T126" s="121"/>
      <c r="U126" s="121"/>
      <c r="V126" s="122"/>
      <c r="W126" s="122"/>
      <c r="X126" s="121"/>
      <c r="Y126" s="121"/>
      <c r="Z126" s="121"/>
      <c r="AA126" s="121"/>
      <c r="AB126" s="121"/>
      <c r="AC126" s="121"/>
      <c r="AD126" s="121"/>
    </row>
    <row r="127" spans="2:30" x14ac:dyDescent="0.2">
      <c r="B127" s="121"/>
      <c r="P127" s="121"/>
      <c r="Q127" s="121"/>
      <c r="R127" s="121"/>
      <c r="S127" s="121"/>
      <c r="T127" s="121"/>
      <c r="U127" s="121"/>
      <c r="V127" s="122"/>
      <c r="W127" s="122"/>
      <c r="X127" s="121"/>
      <c r="Y127" s="121"/>
      <c r="Z127" s="121"/>
      <c r="AA127" s="121"/>
      <c r="AB127" s="121"/>
      <c r="AC127" s="121"/>
      <c r="AD127" s="121"/>
    </row>
    <row r="128" spans="2:30" x14ac:dyDescent="0.2">
      <c r="B128" s="121"/>
      <c r="P128" s="121"/>
      <c r="Q128" s="121"/>
      <c r="R128" s="121"/>
      <c r="S128" s="121"/>
      <c r="T128" s="121"/>
      <c r="U128" s="121"/>
      <c r="V128" s="122"/>
      <c r="W128" s="122"/>
      <c r="X128" s="121"/>
      <c r="Y128" s="121"/>
      <c r="Z128" s="121"/>
      <c r="AA128" s="121"/>
      <c r="AB128" s="121"/>
      <c r="AC128" s="121"/>
      <c r="AD128" s="121"/>
    </row>
    <row r="129" spans="2:30" x14ac:dyDescent="0.2">
      <c r="B129" s="121"/>
      <c r="P129" s="121"/>
      <c r="Q129" s="121"/>
      <c r="R129" s="121"/>
      <c r="S129" s="121"/>
      <c r="T129" s="121"/>
      <c r="U129" s="121"/>
      <c r="V129" s="122"/>
      <c r="W129" s="122"/>
      <c r="X129" s="121"/>
      <c r="Y129" s="121"/>
      <c r="Z129" s="121"/>
      <c r="AA129" s="121"/>
      <c r="AB129" s="121"/>
      <c r="AC129" s="121"/>
      <c r="AD129" s="121"/>
    </row>
    <row r="130" spans="2:30" x14ac:dyDescent="0.2">
      <c r="B130" s="121"/>
      <c r="P130" s="121"/>
      <c r="Q130" s="121"/>
      <c r="R130" s="121"/>
      <c r="S130" s="121"/>
      <c r="T130" s="121"/>
      <c r="U130" s="121"/>
      <c r="V130" s="122"/>
      <c r="W130" s="122"/>
      <c r="X130" s="121"/>
      <c r="Y130" s="121"/>
      <c r="Z130" s="121"/>
      <c r="AA130" s="121"/>
      <c r="AB130" s="121"/>
      <c r="AC130" s="121"/>
      <c r="AD130" s="121"/>
    </row>
    <row r="131" spans="2:30" x14ac:dyDescent="0.2">
      <c r="B131" s="121"/>
      <c r="P131" s="121"/>
      <c r="Q131" s="121"/>
      <c r="R131" s="121"/>
      <c r="S131" s="121"/>
      <c r="T131" s="121"/>
      <c r="U131" s="121"/>
      <c r="V131" s="122"/>
      <c r="W131" s="122"/>
      <c r="X131" s="121"/>
      <c r="Y131" s="121"/>
      <c r="Z131" s="121"/>
      <c r="AA131" s="121"/>
      <c r="AB131" s="121"/>
      <c r="AC131" s="121"/>
      <c r="AD131" s="121"/>
    </row>
    <row r="132" spans="2:30" x14ac:dyDescent="0.2">
      <c r="B132" s="121"/>
      <c r="P132" s="121"/>
      <c r="Q132" s="121"/>
      <c r="R132" s="121"/>
      <c r="S132" s="121"/>
      <c r="T132" s="121"/>
      <c r="U132" s="121"/>
      <c r="V132" s="122"/>
      <c r="W132" s="122"/>
      <c r="X132" s="121"/>
      <c r="Y132" s="121"/>
      <c r="Z132" s="121"/>
      <c r="AA132" s="121"/>
      <c r="AB132" s="121"/>
      <c r="AC132" s="121"/>
      <c r="AD132" s="121"/>
    </row>
    <row r="133" spans="2:30" x14ac:dyDescent="0.2">
      <c r="B133" s="121"/>
      <c r="P133" s="121"/>
      <c r="Q133" s="121"/>
      <c r="R133" s="121"/>
      <c r="S133" s="121"/>
      <c r="T133" s="121"/>
      <c r="U133" s="121"/>
      <c r="V133" s="122"/>
      <c r="W133" s="122"/>
      <c r="X133" s="121"/>
      <c r="Y133" s="121"/>
      <c r="Z133" s="121"/>
      <c r="AA133" s="121"/>
      <c r="AB133" s="121"/>
      <c r="AC133" s="121"/>
      <c r="AD133" s="121"/>
    </row>
    <row r="134" spans="2:30" x14ac:dyDescent="0.2">
      <c r="B134" s="121"/>
      <c r="P134" s="121"/>
      <c r="Q134" s="121"/>
      <c r="R134" s="121"/>
      <c r="S134" s="121"/>
      <c r="T134" s="121"/>
      <c r="U134" s="121"/>
      <c r="V134" s="122"/>
      <c r="W134" s="122"/>
      <c r="X134" s="121"/>
      <c r="Y134" s="121"/>
      <c r="Z134" s="121"/>
      <c r="AA134" s="121"/>
      <c r="AB134" s="121"/>
      <c r="AC134" s="121"/>
      <c r="AD134" s="121"/>
    </row>
    <row r="135" spans="2:30" x14ac:dyDescent="0.2">
      <c r="B135" s="121"/>
      <c r="P135" s="121"/>
      <c r="Q135" s="121"/>
      <c r="R135" s="121"/>
      <c r="S135" s="121"/>
      <c r="T135" s="121"/>
      <c r="U135" s="121"/>
      <c r="V135" s="122"/>
      <c r="W135" s="122"/>
      <c r="X135" s="121"/>
      <c r="Y135" s="121"/>
      <c r="Z135" s="121"/>
      <c r="AA135" s="121"/>
      <c r="AB135" s="121"/>
      <c r="AC135" s="121"/>
      <c r="AD135" s="121"/>
    </row>
    <row r="136" spans="2:30" x14ac:dyDescent="0.2">
      <c r="B136" s="121"/>
      <c r="P136" s="121"/>
      <c r="Q136" s="121"/>
      <c r="R136" s="121"/>
      <c r="S136" s="121"/>
      <c r="T136" s="121"/>
      <c r="U136" s="121"/>
      <c r="V136" s="122"/>
      <c r="W136" s="122"/>
      <c r="X136" s="121"/>
      <c r="Y136" s="121"/>
      <c r="Z136" s="121"/>
      <c r="AA136" s="121"/>
      <c r="AB136" s="121"/>
      <c r="AC136" s="121"/>
      <c r="AD136" s="121"/>
    </row>
    <row r="137" spans="2:30" x14ac:dyDescent="0.2">
      <c r="B137" s="121"/>
      <c r="P137" s="121"/>
      <c r="Q137" s="121"/>
      <c r="R137" s="121"/>
      <c r="S137" s="121"/>
      <c r="T137" s="121"/>
      <c r="U137" s="121"/>
      <c r="V137" s="122"/>
      <c r="W137" s="122"/>
      <c r="X137" s="121"/>
      <c r="Y137" s="121"/>
      <c r="Z137" s="121"/>
      <c r="AA137" s="121"/>
      <c r="AB137" s="121"/>
      <c r="AC137" s="121"/>
      <c r="AD137" s="121"/>
    </row>
    <row r="138" spans="2:30" x14ac:dyDescent="0.2">
      <c r="B138" s="121"/>
      <c r="P138" s="121"/>
      <c r="Q138" s="121"/>
      <c r="R138" s="121"/>
      <c r="S138" s="121"/>
      <c r="T138" s="121"/>
      <c r="U138" s="121"/>
      <c r="V138" s="122"/>
      <c r="W138" s="122"/>
      <c r="X138" s="121"/>
      <c r="Y138" s="121"/>
      <c r="Z138" s="121"/>
      <c r="AA138" s="121"/>
      <c r="AB138" s="121"/>
      <c r="AC138" s="121"/>
      <c r="AD138" s="121"/>
    </row>
    <row r="139" spans="2:30" x14ac:dyDescent="0.2">
      <c r="B139" s="121"/>
      <c r="P139" s="121"/>
      <c r="Q139" s="121"/>
      <c r="R139" s="121"/>
      <c r="S139" s="121"/>
      <c r="T139" s="121"/>
      <c r="U139" s="121"/>
      <c r="V139" s="122"/>
      <c r="W139" s="122"/>
      <c r="X139" s="121"/>
      <c r="Y139" s="121"/>
      <c r="Z139" s="121"/>
      <c r="AA139" s="121"/>
      <c r="AB139" s="121"/>
      <c r="AC139" s="121"/>
      <c r="AD139" s="121"/>
    </row>
    <row r="140" spans="2:30" x14ac:dyDescent="0.2">
      <c r="B140" s="121"/>
      <c r="P140" s="121"/>
      <c r="Q140" s="121"/>
      <c r="R140" s="121"/>
      <c r="S140" s="121"/>
      <c r="T140" s="121"/>
      <c r="U140" s="121"/>
      <c r="V140" s="122"/>
      <c r="W140" s="122"/>
      <c r="X140" s="121"/>
      <c r="Y140" s="121"/>
      <c r="Z140" s="121"/>
      <c r="AA140" s="121"/>
      <c r="AB140" s="121"/>
      <c r="AC140" s="121"/>
      <c r="AD140" s="121"/>
    </row>
    <row r="141" spans="2:30" x14ac:dyDescent="0.2">
      <c r="B141" s="121"/>
      <c r="P141" s="121"/>
      <c r="Q141" s="121"/>
      <c r="R141" s="121"/>
      <c r="S141" s="121"/>
      <c r="T141" s="121"/>
      <c r="U141" s="121"/>
      <c r="V141" s="122"/>
      <c r="W141" s="122"/>
      <c r="X141" s="121"/>
      <c r="Y141" s="121"/>
      <c r="Z141" s="121"/>
      <c r="AA141" s="121"/>
      <c r="AB141" s="121"/>
      <c r="AC141" s="121"/>
      <c r="AD141" s="121"/>
    </row>
    <row r="142" spans="2:30" x14ac:dyDescent="0.2">
      <c r="B142" s="121"/>
      <c r="P142" s="121"/>
      <c r="Q142" s="121"/>
      <c r="R142" s="121"/>
      <c r="S142" s="121"/>
      <c r="T142" s="121"/>
      <c r="U142" s="121"/>
      <c r="V142" s="122"/>
      <c r="W142" s="122"/>
      <c r="X142" s="121"/>
      <c r="Y142" s="121"/>
      <c r="Z142" s="121"/>
      <c r="AA142" s="121"/>
      <c r="AB142" s="121"/>
      <c r="AC142" s="121"/>
      <c r="AD142" s="121"/>
    </row>
    <row r="143" spans="2:30" x14ac:dyDescent="0.2">
      <c r="B143" s="121"/>
      <c r="P143" s="121"/>
      <c r="Q143" s="121"/>
      <c r="R143" s="121"/>
      <c r="S143" s="121"/>
      <c r="T143" s="121"/>
      <c r="U143" s="121"/>
      <c r="V143" s="122"/>
      <c r="W143" s="122"/>
      <c r="X143" s="121"/>
      <c r="Y143" s="121"/>
      <c r="Z143" s="121"/>
      <c r="AA143" s="121"/>
      <c r="AB143" s="121"/>
      <c r="AC143" s="121"/>
      <c r="AD143" s="121"/>
    </row>
    <row r="144" spans="2:30" x14ac:dyDescent="0.2">
      <c r="B144" s="121"/>
      <c r="P144" s="121"/>
      <c r="Q144" s="121"/>
      <c r="R144" s="121"/>
      <c r="S144" s="121"/>
      <c r="T144" s="121"/>
      <c r="U144" s="121"/>
      <c r="V144" s="122"/>
      <c r="W144" s="122"/>
      <c r="X144" s="121"/>
      <c r="Y144" s="121"/>
      <c r="Z144" s="121"/>
      <c r="AA144" s="121"/>
      <c r="AB144" s="121"/>
      <c r="AC144" s="121"/>
      <c r="AD144" s="121"/>
    </row>
    <row r="145" spans="2:30" x14ac:dyDescent="0.2">
      <c r="B145" s="121"/>
      <c r="P145" s="121"/>
      <c r="Q145" s="121"/>
      <c r="R145" s="121"/>
      <c r="S145" s="121"/>
      <c r="T145" s="121"/>
      <c r="U145" s="121"/>
      <c r="V145" s="122"/>
      <c r="W145" s="122"/>
      <c r="X145" s="121"/>
      <c r="Y145" s="121"/>
      <c r="Z145" s="121"/>
      <c r="AA145" s="121"/>
      <c r="AB145" s="121"/>
      <c r="AC145" s="121"/>
      <c r="AD145" s="121"/>
    </row>
    <row r="146" spans="2:30" x14ac:dyDescent="0.2">
      <c r="B146" s="121"/>
      <c r="P146" s="121"/>
      <c r="Q146" s="121"/>
      <c r="R146" s="121"/>
      <c r="S146" s="121"/>
      <c r="T146" s="121"/>
      <c r="U146" s="121"/>
      <c r="V146" s="122"/>
      <c r="W146" s="122"/>
      <c r="X146" s="121"/>
      <c r="Y146" s="121"/>
      <c r="Z146" s="121"/>
      <c r="AA146" s="121"/>
      <c r="AB146" s="121"/>
      <c r="AC146" s="121"/>
      <c r="AD146" s="121"/>
    </row>
    <row r="147" spans="2:30" x14ac:dyDescent="0.2">
      <c r="B147" s="121"/>
      <c r="P147" s="121"/>
      <c r="Q147" s="121"/>
      <c r="R147" s="121"/>
      <c r="S147" s="121"/>
      <c r="T147" s="121"/>
      <c r="U147" s="121"/>
      <c r="V147" s="122"/>
      <c r="W147" s="122"/>
      <c r="X147" s="121"/>
      <c r="Y147" s="121"/>
      <c r="Z147" s="121"/>
      <c r="AA147" s="121"/>
      <c r="AB147" s="121"/>
      <c r="AC147" s="121"/>
      <c r="AD147" s="121"/>
    </row>
    <row r="148" spans="2:30" x14ac:dyDescent="0.2">
      <c r="B148" s="121"/>
      <c r="P148" s="121"/>
      <c r="Q148" s="121"/>
      <c r="R148" s="121"/>
      <c r="S148" s="121"/>
      <c r="T148" s="121"/>
      <c r="U148" s="121"/>
      <c r="V148" s="122"/>
      <c r="W148" s="122"/>
      <c r="X148" s="121"/>
      <c r="Y148" s="121"/>
      <c r="Z148" s="121"/>
      <c r="AA148" s="121"/>
      <c r="AB148" s="121"/>
      <c r="AC148" s="121"/>
      <c r="AD148" s="121"/>
    </row>
    <row r="149" spans="2:30" x14ac:dyDescent="0.2">
      <c r="B149" s="121"/>
      <c r="P149" s="121"/>
      <c r="Q149" s="121"/>
      <c r="R149" s="121"/>
      <c r="S149" s="121"/>
      <c r="T149" s="121"/>
      <c r="U149" s="121"/>
      <c r="V149" s="122"/>
      <c r="W149" s="122"/>
      <c r="X149" s="121"/>
      <c r="Y149" s="121"/>
      <c r="Z149" s="121"/>
      <c r="AA149" s="121"/>
      <c r="AB149" s="121"/>
      <c r="AC149" s="121"/>
      <c r="AD149" s="121"/>
    </row>
    <row r="150" spans="2:30" x14ac:dyDescent="0.2">
      <c r="B150" s="121"/>
      <c r="P150" s="121"/>
      <c r="Q150" s="121"/>
      <c r="R150" s="121"/>
      <c r="S150" s="121"/>
      <c r="T150" s="121"/>
      <c r="U150" s="121"/>
      <c r="V150" s="122"/>
      <c r="W150" s="122"/>
      <c r="X150" s="121"/>
      <c r="Y150" s="121"/>
      <c r="Z150" s="121"/>
      <c r="AA150" s="121"/>
      <c r="AB150" s="121"/>
      <c r="AC150" s="121"/>
      <c r="AD150" s="121"/>
    </row>
    <row r="151" spans="2:30" x14ac:dyDescent="0.2">
      <c r="B151" s="121"/>
      <c r="P151" s="121"/>
      <c r="Q151" s="121"/>
      <c r="R151" s="121"/>
      <c r="S151" s="121"/>
      <c r="T151" s="121"/>
      <c r="U151" s="121"/>
      <c r="V151" s="122"/>
      <c r="W151" s="122"/>
      <c r="X151" s="121"/>
      <c r="Y151" s="121"/>
      <c r="Z151" s="121"/>
      <c r="AA151" s="121"/>
      <c r="AB151" s="121"/>
      <c r="AC151" s="121"/>
      <c r="AD151" s="121"/>
    </row>
    <row r="152" spans="2:30" x14ac:dyDescent="0.2">
      <c r="B152" s="121"/>
      <c r="P152" s="121"/>
      <c r="Q152" s="121"/>
      <c r="R152" s="121"/>
      <c r="S152" s="121"/>
      <c r="T152" s="121"/>
      <c r="U152" s="121"/>
      <c r="V152" s="122"/>
      <c r="W152" s="122"/>
      <c r="X152" s="121"/>
      <c r="Y152" s="121"/>
      <c r="Z152" s="121"/>
      <c r="AA152" s="121"/>
      <c r="AB152" s="121"/>
      <c r="AC152" s="121"/>
      <c r="AD152" s="121"/>
    </row>
    <row r="153" spans="2:30" x14ac:dyDescent="0.2">
      <c r="B153" s="121"/>
      <c r="P153" s="121"/>
      <c r="Q153" s="121"/>
      <c r="R153" s="121"/>
      <c r="S153" s="121"/>
      <c r="T153" s="121"/>
      <c r="U153" s="121"/>
      <c r="V153" s="122"/>
      <c r="W153" s="122"/>
      <c r="X153" s="121"/>
      <c r="Y153" s="121"/>
      <c r="Z153" s="121"/>
      <c r="AA153" s="121"/>
      <c r="AB153" s="121"/>
      <c r="AC153" s="121"/>
      <c r="AD153" s="121"/>
    </row>
    <row r="154" spans="2:30" x14ac:dyDescent="0.2">
      <c r="B154" s="121"/>
      <c r="P154" s="121"/>
      <c r="Q154" s="121"/>
      <c r="R154" s="121"/>
      <c r="S154" s="121"/>
      <c r="T154" s="121"/>
      <c r="U154" s="121"/>
      <c r="V154" s="122"/>
      <c r="W154" s="122"/>
      <c r="X154" s="121"/>
      <c r="Y154" s="121"/>
      <c r="Z154" s="121"/>
      <c r="AA154" s="121"/>
      <c r="AB154" s="121"/>
      <c r="AC154" s="121"/>
      <c r="AD154" s="121"/>
    </row>
    <row r="155" spans="2:30" x14ac:dyDescent="0.2">
      <c r="B155" s="121"/>
      <c r="P155" s="121"/>
      <c r="Q155" s="121"/>
      <c r="R155" s="121"/>
      <c r="S155" s="121"/>
      <c r="T155" s="121"/>
      <c r="U155" s="121"/>
      <c r="V155" s="122"/>
      <c r="W155" s="122"/>
      <c r="X155" s="121"/>
      <c r="Y155" s="121"/>
      <c r="Z155" s="121"/>
      <c r="AA155" s="121"/>
      <c r="AB155" s="121"/>
      <c r="AC155" s="121"/>
      <c r="AD155" s="121"/>
    </row>
    <row r="156" spans="2:30" x14ac:dyDescent="0.2">
      <c r="B156" s="121"/>
      <c r="P156" s="121"/>
      <c r="Q156" s="121"/>
      <c r="R156" s="121"/>
      <c r="S156" s="121"/>
      <c r="T156" s="121"/>
      <c r="U156" s="121"/>
      <c r="V156" s="122"/>
      <c r="W156" s="122"/>
      <c r="X156" s="121"/>
      <c r="Y156" s="121"/>
      <c r="Z156" s="121"/>
      <c r="AA156" s="121"/>
      <c r="AB156" s="121"/>
      <c r="AC156" s="121"/>
      <c r="AD156" s="121"/>
    </row>
    <row r="157" spans="2:30" x14ac:dyDescent="0.2">
      <c r="B157" s="121"/>
      <c r="P157" s="121"/>
      <c r="Q157" s="121"/>
      <c r="R157" s="121"/>
      <c r="S157" s="121"/>
      <c r="T157" s="121"/>
      <c r="U157" s="121"/>
      <c r="V157" s="122"/>
      <c r="W157" s="122"/>
      <c r="X157" s="121"/>
      <c r="Y157" s="121"/>
      <c r="Z157" s="121"/>
      <c r="AA157" s="121"/>
      <c r="AB157" s="121"/>
      <c r="AC157" s="121"/>
      <c r="AD157" s="121"/>
    </row>
    <row r="158" spans="2:30" x14ac:dyDescent="0.2">
      <c r="B158" s="121"/>
      <c r="P158" s="121"/>
      <c r="Q158" s="121"/>
      <c r="R158" s="121"/>
      <c r="S158" s="121"/>
      <c r="T158" s="121"/>
      <c r="U158" s="121"/>
      <c r="V158" s="122"/>
      <c r="W158" s="122"/>
      <c r="X158" s="121"/>
      <c r="Y158" s="121"/>
      <c r="Z158" s="121"/>
      <c r="AA158" s="121"/>
      <c r="AB158" s="121"/>
      <c r="AC158" s="121"/>
      <c r="AD158" s="121"/>
    </row>
    <row r="159" spans="2:30" x14ac:dyDescent="0.2">
      <c r="B159" s="121"/>
      <c r="P159" s="121"/>
      <c r="Q159" s="121"/>
      <c r="R159" s="121"/>
      <c r="S159" s="121"/>
      <c r="T159" s="121"/>
      <c r="U159" s="121"/>
      <c r="V159" s="122"/>
      <c r="W159" s="122"/>
      <c r="X159" s="121"/>
      <c r="Y159" s="121"/>
      <c r="Z159" s="121"/>
      <c r="AA159" s="121"/>
      <c r="AB159" s="121"/>
      <c r="AC159" s="121"/>
      <c r="AD159" s="121"/>
    </row>
    <row r="160" spans="2:30" x14ac:dyDescent="0.2">
      <c r="B160" s="121"/>
      <c r="P160" s="121"/>
      <c r="Q160" s="121"/>
      <c r="R160" s="121"/>
      <c r="S160" s="121"/>
      <c r="T160" s="121"/>
      <c r="U160" s="121"/>
      <c r="V160" s="122"/>
      <c r="W160" s="122"/>
      <c r="X160" s="121"/>
      <c r="Y160" s="121"/>
      <c r="Z160" s="121"/>
      <c r="AA160" s="121"/>
      <c r="AB160" s="121"/>
      <c r="AC160" s="121"/>
      <c r="AD160" s="121"/>
    </row>
    <row r="161" spans="2:30" x14ac:dyDescent="0.2">
      <c r="B161" s="121"/>
      <c r="P161" s="121"/>
      <c r="Q161" s="121"/>
      <c r="R161" s="121"/>
      <c r="S161" s="121"/>
      <c r="T161" s="121"/>
      <c r="U161" s="121"/>
      <c r="V161" s="122"/>
      <c r="W161" s="122"/>
      <c r="X161" s="121"/>
      <c r="Y161" s="121"/>
      <c r="Z161" s="121"/>
      <c r="AA161" s="121"/>
      <c r="AB161" s="121"/>
      <c r="AC161" s="121"/>
      <c r="AD161" s="121"/>
    </row>
    <row r="162" spans="2:30" x14ac:dyDescent="0.2">
      <c r="B162" s="121"/>
      <c r="P162" s="121"/>
      <c r="Q162" s="121"/>
      <c r="R162" s="121"/>
      <c r="S162" s="121"/>
      <c r="T162" s="121"/>
      <c r="U162" s="121"/>
      <c r="V162" s="122"/>
      <c r="W162" s="122"/>
      <c r="X162" s="121"/>
      <c r="Y162" s="121"/>
      <c r="Z162" s="121"/>
      <c r="AA162" s="121"/>
      <c r="AB162" s="121"/>
      <c r="AC162" s="121"/>
      <c r="AD162" s="121"/>
    </row>
    <row r="163" spans="2:30" x14ac:dyDescent="0.2">
      <c r="B163" s="121"/>
      <c r="P163" s="121"/>
      <c r="Q163" s="121"/>
      <c r="R163" s="121"/>
      <c r="S163" s="121"/>
      <c r="T163" s="121"/>
      <c r="U163" s="121"/>
      <c r="V163" s="122"/>
      <c r="W163" s="122"/>
      <c r="X163" s="121"/>
      <c r="Y163" s="121"/>
      <c r="Z163" s="121"/>
      <c r="AA163" s="121"/>
      <c r="AB163" s="121"/>
      <c r="AC163" s="121"/>
      <c r="AD163" s="121"/>
    </row>
    <row r="164" spans="2:30" x14ac:dyDescent="0.2">
      <c r="B164" s="121"/>
      <c r="P164" s="121"/>
      <c r="Q164" s="121"/>
      <c r="R164" s="121"/>
      <c r="S164" s="121"/>
      <c r="T164" s="121"/>
      <c r="U164" s="121"/>
      <c r="V164" s="122"/>
      <c r="W164" s="122"/>
      <c r="X164" s="121"/>
      <c r="Y164" s="121"/>
      <c r="Z164" s="121"/>
      <c r="AA164" s="121"/>
      <c r="AB164" s="121"/>
      <c r="AC164" s="121"/>
      <c r="AD164" s="121"/>
    </row>
    <row r="165" spans="2:30" x14ac:dyDescent="0.2">
      <c r="B165" s="121"/>
      <c r="P165" s="121"/>
      <c r="Q165" s="121"/>
      <c r="R165" s="121"/>
      <c r="S165" s="121"/>
      <c r="T165" s="121"/>
      <c r="U165" s="121"/>
      <c r="V165" s="122"/>
      <c r="W165" s="122"/>
      <c r="X165" s="121"/>
      <c r="Y165" s="121"/>
      <c r="Z165" s="121"/>
      <c r="AA165" s="121"/>
      <c r="AB165" s="121"/>
      <c r="AC165" s="121"/>
      <c r="AD165" s="121"/>
    </row>
    <row r="166" spans="2:30" x14ac:dyDescent="0.2">
      <c r="B166" s="121"/>
      <c r="P166" s="121"/>
      <c r="Q166" s="121"/>
      <c r="R166" s="121"/>
      <c r="S166" s="121"/>
      <c r="T166" s="121"/>
      <c r="U166" s="121"/>
      <c r="V166" s="122"/>
      <c r="W166" s="122"/>
      <c r="X166" s="121"/>
      <c r="Y166" s="121"/>
      <c r="Z166" s="121"/>
      <c r="AA166" s="121"/>
      <c r="AB166" s="121"/>
      <c r="AC166" s="121"/>
      <c r="AD166" s="121"/>
    </row>
    <row r="167" spans="2:30" x14ac:dyDescent="0.2">
      <c r="B167" s="121"/>
      <c r="P167" s="121"/>
      <c r="Q167" s="121"/>
      <c r="R167" s="121"/>
      <c r="S167" s="121"/>
      <c r="T167" s="121"/>
      <c r="U167" s="121"/>
      <c r="V167" s="122"/>
      <c r="W167" s="122"/>
      <c r="X167" s="121"/>
      <c r="Y167" s="121"/>
      <c r="Z167" s="121"/>
      <c r="AA167" s="121"/>
      <c r="AB167" s="121"/>
      <c r="AC167" s="121"/>
      <c r="AD167" s="121"/>
    </row>
    <row r="168" spans="2:30" x14ac:dyDescent="0.2">
      <c r="B168" s="121"/>
      <c r="P168" s="121"/>
      <c r="Q168" s="121"/>
      <c r="R168" s="121"/>
      <c r="S168" s="121"/>
      <c r="T168" s="121"/>
      <c r="U168" s="121"/>
      <c r="V168" s="122"/>
      <c r="W168" s="122"/>
      <c r="X168" s="121"/>
      <c r="Y168" s="121"/>
      <c r="Z168" s="121"/>
      <c r="AA168" s="121"/>
      <c r="AB168" s="121"/>
      <c r="AC168" s="121"/>
      <c r="AD168" s="121"/>
    </row>
    <row r="169" spans="2:30" x14ac:dyDescent="0.2">
      <c r="B169" s="121"/>
      <c r="P169" s="121"/>
      <c r="Q169" s="121"/>
      <c r="R169" s="121"/>
      <c r="S169" s="121"/>
      <c r="T169" s="121"/>
      <c r="U169" s="121"/>
      <c r="V169" s="122"/>
      <c r="W169" s="122"/>
      <c r="X169" s="121"/>
      <c r="Y169" s="121"/>
      <c r="Z169" s="121"/>
      <c r="AA169" s="121"/>
      <c r="AB169" s="121"/>
      <c r="AC169" s="121"/>
      <c r="AD169" s="121"/>
    </row>
    <row r="170" spans="2:30" x14ac:dyDescent="0.2">
      <c r="B170" s="121"/>
      <c r="P170" s="121"/>
      <c r="Q170" s="121"/>
      <c r="R170" s="121"/>
      <c r="S170" s="121"/>
      <c r="T170" s="121"/>
      <c r="U170" s="121"/>
      <c r="V170" s="122"/>
      <c r="W170" s="122"/>
      <c r="X170" s="121"/>
      <c r="Y170" s="121"/>
      <c r="Z170" s="121"/>
      <c r="AA170" s="121"/>
      <c r="AB170" s="121"/>
      <c r="AC170" s="121"/>
      <c r="AD170" s="121"/>
    </row>
    <row r="171" spans="2:30" x14ac:dyDescent="0.2">
      <c r="B171" s="121"/>
      <c r="P171" s="121"/>
      <c r="Q171" s="121"/>
      <c r="R171" s="121"/>
      <c r="S171" s="121"/>
      <c r="T171" s="121"/>
      <c r="U171" s="121"/>
      <c r="V171" s="122"/>
      <c r="W171" s="122"/>
      <c r="X171" s="121"/>
      <c r="Y171" s="121"/>
      <c r="Z171" s="121"/>
      <c r="AA171" s="121"/>
      <c r="AB171" s="121"/>
      <c r="AC171" s="121"/>
      <c r="AD171" s="121"/>
    </row>
    <row r="172" spans="2:30" x14ac:dyDescent="0.2">
      <c r="B172" s="121"/>
      <c r="P172" s="121"/>
      <c r="Q172" s="121"/>
      <c r="R172" s="121"/>
      <c r="S172" s="121"/>
      <c r="T172" s="121"/>
      <c r="U172" s="121"/>
      <c r="V172" s="122"/>
      <c r="W172" s="122"/>
      <c r="X172" s="121"/>
      <c r="Y172" s="121"/>
      <c r="Z172" s="121"/>
      <c r="AA172" s="121"/>
      <c r="AB172" s="121"/>
      <c r="AC172" s="121"/>
      <c r="AD172" s="121"/>
    </row>
    <row r="173" spans="2:30" x14ac:dyDescent="0.2">
      <c r="B173" s="121"/>
      <c r="P173" s="121"/>
      <c r="Q173" s="121"/>
      <c r="R173" s="121"/>
      <c r="S173" s="121"/>
      <c r="T173" s="121"/>
      <c r="U173" s="121"/>
      <c r="V173" s="122"/>
      <c r="W173" s="122"/>
      <c r="X173" s="121"/>
      <c r="Y173" s="121"/>
      <c r="Z173" s="121"/>
      <c r="AA173" s="121"/>
      <c r="AB173" s="121"/>
      <c r="AC173" s="121"/>
      <c r="AD173" s="121"/>
    </row>
    <row r="174" spans="2:30" x14ac:dyDescent="0.2">
      <c r="B174" s="121"/>
      <c r="P174" s="121"/>
      <c r="Q174" s="121"/>
      <c r="R174" s="121"/>
      <c r="S174" s="121"/>
      <c r="T174" s="121"/>
      <c r="U174" s="121"/>
      <c r="V174" s="122"/>
      <c r="W174" s="122"/>
      <c r="X174" s="121"/>
      <c r="Y174" s="121"/>
      <c r="Z174" s="121"/>
      <c r="AA174" s="121"/>
      <c r="AB174" s="121"/>
      <c r="AC174" s="121"/>
      <c r="AD174" s="121"/>
    </row>
    <row r="175" spans="2:30" x14ac:dyDescent="0.2">
      <c r="B175" s="121"/>
      <c r="P175" s="121"/>
      <c r="Q175" s="121"/>
      <c r="R175" s="121"/>
      <c r="S175" s="121"/>
      <c r="T175" s="121"/>
      <c r="U175" s="121"/>
      <c r="V175" s="122"/>
      <c r="W175" s="122"/>
      <c r="X175" s="121"/>
      <c r="Y175" s="121"/>
      <c r="Z175" s="121"/>
      <c r="AA175" s="121"/>
      <c r="AB175" s="121"/>
      <c r="AC175" s="121"/>
      <c r="AD175" s="121"/>
    </row>
    <row r="176" spans="2:30" x14ac:dyDescent="0.2">
      <c r="B176" s="121"/>
      <c r="P176" s="121"/>
      <c r="Q176" s="121"/>
      <c r="R176" s="121"/>
      <c r="S176" s="121"/>
      <c r="T176" s="121"/>
      <c r="U176" s="121"/>
      <c r="V176" s="122"/>
      <c r="W176" s="122"/>
      <c r="X176" s="121"/>
      <c r="Y176" s="121"/>
      <c r="Z176" s="121"/>
      <c r="AA176" s="121"/>
      <c r="AB176" s="121"/>
      <c r="AC176" s="121"/>
      <c r="AD176" s="121"/>
    </row>
    <row r="177" spans="2:30" x14ac:dyDescent="0.2">
      <c r="B177" s="121"/>
      <c r="P177" s="121"/>
      <c r="Q177" s="121"/>
      <c r="R177" s="121"/>
      <c r="S177" s="121"/>
      <c r="T177" s="121"/>
      <c r="U177" s="121"/>
      <c r="V177" s="122"/>
      <c r="W177" s="122"/>
      <c r="X177" s="121"/>
      <c r="Y177" s="121"/>
      <c r="Z177" s="121"/>
      <c r="AA177" s="121"/>
      <c r="AB177" s="121"/>
      <c r="AC177" s="121"/>
      <c r="AD177" s="121"/>
    </row>
    <row r="178" spans="2:30" x14ac:dyDescent="0.2">
      <c r="B178" s="121"/>
      <c r="P178" s="121"/>
      <c r="Q178" s="121"/>
      <c r="R178" s="121"/>
      <c r="S178" s="121"/>
      <c r="T178" s="121"/>
      <c r="U178" s="121"/>
      <c r="V178" s="122"/>
      <c r="W178" s="122"/>
      <c r="X178" s="121"/>
      <c r="Y178" s="121"/>
      <c r="Z178" s="121"/>
      <c r="AA178" s="121"/>
      <c r="AB178" s="121"/>
      <c r="AC178" s="121"/>
      <c r="AD178" s="121"/>
    </row>
    <row r="179" spans="2:30" x14ac:dyDescent="0.2">
      <c r="B179" s="121"/>
      <c r="P179" s="121"/>
      <c r="Q179" s="121"/>
      <c r="R179" s="121"/>
      <c r="S179" s="121"/>
      <c r="T179" s="121"/>
      <c r="U179" s="121"/>
      <c r="V179" s="122"/>
      <c r="W179" s="122"/>
      <c r="X179" s="121"/>
      <c r="Y179" s="121"/>
      <c r="Z179" s="121"/>
      <c r="AA179" s="121"/>
      <c r="AB179" s="121"/>
      <c r="AC179" s="121"/>
      <c r="AD179" s="121"/>
    </row>
    <row r="180" spans="2:30" x14ac:dyDescent="0.2">
      <c r="B180" s="121"/>
      <c r="P180" s="121"/>
      <c r="Q180" s="121"/>
      <c r="R180" s="121"/>
      <c r="S180" s="121"/>
      <c r="T180" s="121"/>
      <c r="U180" s="121"/>
      <c r="V180" s="122"/>
      <c r="W180" s="122"/>
      <c r="X180" s="121"/>
      <c r="Y180" s="121"/>
      <c r="Z180" s="121"/>
      <c r="AA180" s="121"/>
      <c r="AB180" s="121"/>
      <c r="AC180" s="121"/>
      <c r="AD180" s="121"/>
    </row>
    <row r="181" spans="2:30" x14ac:dyDescent="0.2">
      <c r="B181" s="121"/>
      <c r="P181" s="121"/>
      <c r="Q181" s="121"/>
      <c r="R181" s="121"/>
      <c r="S181" s="121"/>
      <c r="T181" s="121"/>
      <c r="U181" s="121"/>
      <c r="V181" s="122"/>
      <c r="W181" s="122"/>
      <c r="X181" s="121"/>
      <c r="Y181" s="121"/>
      <c r="Z181" s="121"/>
      <c r="AA181" s="121"/>
      <c r="AB181" s="121"/>
      <c r="AC181" s="121"/>
      <c r="AD181" s="121"/>
    </row>
    <row r="182" spans="2:30" x14ac:dyDescent="0.2">
      <c r="B182" s="121"/>
      <c r="P182" s="121"/>
      <c r="Q182" s="121"/>
      <c r="R182" s="121"/>
      <c r="S182" s="121"/>
      <c r="T182" s="121"/>
      <c r="U182" s="121"/>
      <c r="V182" s="122"/>
      <c r="W182" s="122"/>
      <c r="X182" s="121"/>
      <c r="Y182" s="121"/>
      <c r="Z182" s="121"/>
      <c r="AA182" s="121"/>
      <c r="AB182" s="121"/>
      <c r="AC182" s="121"/>
      <c r="AD182" s="121"/>
    </row>
    <row r="183" spans="2:30" x14ac:dyDescent="0.2">
      <c r="B183" s="121"/>
      <c r="P183" s="121"/>
      <c r="Q183" s="121"/>
      <c r="R183" s="121"/>
      <c r="S183" s="121"/>
      <c r="T183" s="121"/>
      <c r="U183" s="121"/>
      <c r="V183" s="122"/>
      <c r="W183" s="122"/>
      <c r="X183" s="121"/>
      <c r="Y183" s="121"/>
      <c r="Z183" s="121"/>
      <c r="AA183" s="121"/>
      <c r="AB183" s="121"/>
      <c r="AC183" s="121"/>
      <c r="AD183" s="121"/>
    </row>
    <row r="184" spans="2:30" x14ac:dyDescent="0.2">
      <c r="B184" s="121"/>
      <c r="P184" s="121"/>
      <c r="Q184" s="121"/>
      <c r="R184" s="121"/>
      <c r="S184" s="121"/>
      <c r="T184" s="121"/>
      <c r="U184" s="121"/>
      <c r="V184" s="122"/>
      <c r="W184" s="122"/>
      <c r="X184" s="121"/>
      <c r="Y184" s="121"/>
      <c r="Z184" s="121"/>
      <c r="AA184" s="121"/>
      <c r="AB184" s="121"/>
      <c r="AC184" s="121"/>
      <c r="AD184" s="121"/>
    </row>
    <row r="185" spans="2:30" x14ac:dyDescent="0.2">
      <c r="B185" s="121"/>
      <c r="P185" s="121"/>
      <c r="Q185" s="121"/>
      <c r="R185" s="121"/>
      <c r="S185" s="121"/>
      <c r="T185" s="121"/>
      <c r="U185" s="121"/>
      <c r="V185" s="122"/>
      <c r="W185" s="122"/>
      <c r="X185" s="121"/>
      <c r="Y185" s="121"/>
      <c r="Z185" s="121"/>
      <c r="AA185" s="121"/>
      <c r="AB185" s="121"/>
      <c r="AC185" s="121"/>
      <c r="AD185" s="121"/>
    </row>
    <row r="186" spans="2:30" x14ac:dyDescent="0.2">
      <c r="B186" s="121"/>
      <c r="P186" s="121"/>
      <c r="Q186" s="121"/>
      <c r="R186" s="121"/>
      <c r="S186" s="121"/>
      <c r="T186" s="121"/>
      <c r="U186" s="121"/>
      <c r="V186" s="122"/>
      <c r="W186" s="122"/>
      <c r="X186" s="121"/>
      <c r="Y186" s="121"/>
      <c r="Z186" s="121"/>
      <c r="AA186" s="121"/>
      <c r="AB186" s="121"/>
      <c r="AC186" s="121"/>
      <c r="AD186" s="121"/>
    </row>
    <row r="187" spans="2:30" x14ac:dyDescent="0.2">
      <c r="B187" s="121"/>
      <c r="P187" s="121"/>
      <c r="Q187" s="121"/>
      <c r="R187" s="121"/>
      <c r="S187" s="121"/>
      <c r="T187" s="121"/>
      <c r="U187" s="121"/>
      <c r="V187" s="122"/>
      <c r="W187" s="122"/>
      <c r="X187" s="121"/>
      <c r="Y187" s="121"/>
      <c r="Z187" s="121"/>
      <c r="AA187" s="121"/>
      <c r="AB187" s="121"/>
      <c r="AC187" s="121"/>
      <c r="AD187" s="121"/>
    </row>
    <row r="188" spans="2:30" x14ac:dyDescent="0.2">
      <c r="B188" s="121"/>
      <c r="P188" s="121"/>
      <c r="Q188" s="121"/>
      <c r="R188" s="121"/>
      <c r="S188" s="121"/>
      <c r="T188" s="121"/>
      <c r="U188" s="121"/>
      <c r="V188" s="122"/>
      <c r="W188" s="122"/>
      <c r="X188" s="121"/>
      <c r="Y188" s="121"/>
      <c r="Z188" s="121"/>
      <c r="AA188" s="121"/>
      <c r="AB188" s="121"/>
      <c r="AC188" s="121"/>
      <c r="AD188" s="121"/>
    </row>
    <row r="189" spans="2:30" x14ac:dyDescent="0.2">
      <c r="B189" s="121"/>
      <c r="P189" s="121"/>
      <c r="Q189" s="121"/>
      <c r="R189" s="121"/>
      <c r="S189" s="121"/>
      <c r="T189" s="121"/>
      <c r="U189" s="121"/>
      <c r="V189" s="122"/>
      <c r="W189" s="122"/>
      <c r="X189" s="121"/>
      <c r="Y189" s="121"/>
      <c r="Z189" s="121"/>
      <c r="AA189" s="121"/>
      <c r="AB189" s="121"/>
      <c r="AC189" s="121"/>
      <c r="AD189" s="121"/>
    </row>
    <row r="190" spans="2:30" x14ac:dyDescent="0.2">
      <c r="B190" s="121"/>
      <c r="P190" s="121"/>
      <c r="Q190" s="121"/>
      <c r="R190" s="121"/>
      <c r="S190" s="121"/>
      <c r="T190" s="121"/>
      <c r="U190" s="121"/>
      <c r="V190" s="122"/>
      <c r="W190" s="122"/>
      <c r="X190" s="121"/>
      <c r="Y190" s="121"/>
      <c r="Z190" s="121"/>
      <c r="AA190" s="121"/>
      <c r="AB190" s="121"/>
      <c r="AC190" s="121"/>
      <c r="AD190" s="121"/>
    </row>
    <row r="191" spans="2:30" x14ac:dyDescent="0.2">
      <c r="B191" s="121"/>
      <c r="P191" s="121"/>
      <c r="Q191" s="121"/>
      <c r="R191" s="121"/>
      <c r="S191" s="121"/>
      <c r="T191" s="121"/>
      <c r="U191" s="121"/>
      <c r="V191" s="122"/>
      <c r="W191" s="122"/>
      <c r="X191" s="121"/>
      <c r="Y191" s="121"/>
      <c r="Z191" s="121"/>
      <c r="AA191" s="121"/>
      <c r="AB191" s="121"/>
      <c r="AC191" s="121"/>
      <c r="AD191" s="121"/>
    </row>
    <row r="192" spans="2:30" x14ac:dyDescent="0.2">
      <c r="B192" s="121"/>
      <c r="P192" s="121"/>
      <c r="Q192" s="121"/>
      <c r="R192" s="121"/>
      <c r="S192" s="121"/>
      <c r="T192" s="121"/>
      <c r="U192" s="121"/>
      <c r="V192" s="122"/>
      <c r="W192" s="122"/>
      <c r="X192" s="121"/>
      <c r="Y192" s="121"/>
      <c r="Z192" s="121"/>
      <c r="AA192" s="121"/>
      <c r="AB192" s="121"/>
      <c r="AC192" s="121"/>
      <c r="AD192" s="121"/>
    </row>
    <row r="193" spans="2:30" x14ac:dyDescent="0.2">
      <c r="B193" s="121"/>
      <c r="P193" s="121"/>
      <c r="Q193" s="121"/>
      <c r="R193" s="121"/>
      <c r="S193" s="121"/>
      <c r="T193" s="121"/>
      <c r="U193" s="121"/>
      <c r="V193" s="122"/>
      <c r="W193" s="122"/>
      <c r="X193" s="121"/>
      <c r="Y193" s="121"/>
      <c r="Z193" s="121"/>
      <c r="AA193" s="121"/>
      <c r="AB193" s="121"/>
      <c r="AC193" s="121"/>
      <c r="AD193" s="121"/>
    </row>
    <row r="194" spans="2:30" x14ac:dyDescent="0.2">
      <c r="B194" s="121"/>
      <c r="P194" s="121"/>
      <c r="Q194" s="121"/>
      <c r="R194" s="121"/>
      <c r="S194" s="121"/>
      <c r="T194" s="121"/>
      <c r="U194" s="121"/>
      <c r="V194" s="122"/>
      <c r="W194" s="122"/>
      <c r="X194" s="121"/>
      <c r="Y194" s="121"/>
      <c r="Z194" s="121"/>
      <c r="AA194" s="121"/>
      <c r="AB194" s="121"/>
      <c r="AC194" s="121"/>
      <c r="AD194" s="121"/>
    </row>
    <row r="195" spans="2:30" x14ac:dyDescent="0.2">
      <c r="B195" s="121"/>
      <c r="P195" s="121"/>
      <c r="Q195" s="121"/>
      <c r="R195" s="121"/>
      <c r="S195" s="121"/>
      <c r="T195" s="121"/>
      <c r="U195" s="121"/>
      <c r="V195" s="122"/>
      <c r="W195" s="122"/>
      <c r="X195" s="121"/>
      <c r="Y195" s="121"/>
      <c r="Z195" s="121"/>
      <c r="AA195" s="121"/>
      <c r="AB195" s="121"/>
      <c r="AC195" s="121"/>
      <c r="AD195" s="121"/>
    </row>
    <row r="196" spans="2:30" x14ac:dyDescent="0.2">
      <c r="B196" s="121"/>
      <c r="P196" s="121"/>
      <c r="Q196" s="121"/>
      <c r="R196" s="121"/>
      <c r="S196" s="121"/>
      <c r="T196" s="121"/>
      <c r="U196" s="121"/>
      <c r="V196" s="122"/>
      <c r="W196" s="122"/>
      <c r="X196" s="121"/>
      <c r="Y196" s="121"/>
      <c r="Z196" s="121"/>
      <c r="AA196" s="121"/>
      <c r="AB196" s="121"/>
      <c r="AC196" s="121"/>
      <c r="AD196" s="121"/>
    </row>
    <row r="197" spans="2:30" x14ac:dyDescent="0.2">
      <c r="B197" s="121"/>
      <c r="P197" s="121"/>
      <c r="Q197" s="121"/>
      <c r="R197" s="121"/>
      <c r="S197" s="121"/>
      <c r="T197" s="121"/>
      <c r="U197" s="121"/>
      <c r="V197" s="122"/>
      <c r="W197" s="122"/>
      <c r="X197" s="121"/>
      <c r="Y197" s="121"/>
      <c r="Z197" s="121"/>
      <c r="AA197" s="121"/>
      <c r="AB197" s="121"/>
      <c r="AC197" s="121"/>
      <c r="AD197" s="121"/>
    </row>
    <row r="198" spans="2:30" x14ac:dyDescent="0.2">
      <c r="B198" s="121"/>
      <c r="P198" s="121"/>
      <c r="Q198" s="121"/>
      <c r="R198" s="121"/>
      <c r="S198" s="121"/>
      <c r="T198" s="121"/>
      <c r="U198" s="121"/>
      <c r="V198" s="122"/>
      <c r="W198" s="122"/>
      <c r="X198" s="121"/>
      <c r="Y198" s="121"/>
      <c r="Z198" s="121"/>
      <c r="AA198" s="121"/>
      <c r="AB198" s="121"/>
      <c r="AC198" s="121"/>
      <c r="AD198" s="121"/>
    </row>
    <row r="199" spans="2:30" x14ac:dyDescent="0.2">
      <c r="B199" s="121"/>
      <c r="P199" s="121"/>
      <c r="Q199" s="121"/>
      <c r="R199" s="121"/>
      <c r="S199" s="121"/>
      <c r="T199" s="121"/>
      <c r="U199" s="121"/>
      <c r="V199" s="122"/>
      <c r="W199" s="122"/>
      <c r="X199" s="121"/>
      <c r="Y199" s="121"/>
      <c r="Z199" s="121"/>
      <c r="AA199" s="121"/>
      <c r="AB199" s="121"/>
      <c r="AC199" s="121"/>
      <c r="AD199" s="121"/>
    </row>
    <row r="200" spans="2:30" x14ac:dyDescent="0.2">
      <c r="B200" s="121"/>
      <c r="P200" s="121"/>
      <c r="Q200" s="121"/>
      <c r="R200" s="121"/>
      <c r="S200" s="121"/>
      <c r="T200" s="121"/>
      <c r="U200" s="121"/>
      <c r="V200" s="122"/>
      <c r="W200" s="122"/>
      <c r="X200" s="121"/>
      <c r="Y200" s="121"/>
      <c r="Z200" s="121"/>
      <c r="AA200" s="121"/>
      <c r="AB200" s="121"/>
      <c r="AC200" s="121"/>
      <c r="AD200" s="121"/>
    </row>
    <row r="201" spans="2:30" x14ac:dyDescent="0.2">
      <c r="B201" s="121"/>
      <c r="P201" s="121"/>
      <c r="Q201" s="121"/>
      <c r="R201" s="121"/>
      <c r="S201" s="121"/>
      <c r="T201" s="121"/>
      <c r="U201" s="121"/>
      <c r="V201" s="122"/>
      <c r="W201" s="122"/>
      <c r="X201" s="121"/>
      <c r="Y201" s="121"/>
      <c r="Z201" s="121"/>
      <c r="AA201" s="121"/>
      <c r="AB201" s="121"/>
      <c r="AC201" s="121"/>
      <c r="AD201" s="121"/>
    </row>
    <row r="202" spans="2:30" x14ac:dyDescent="0.2">
      <c r="B202" s="121"/>
      <c r="P202" s="121"/>
      <c r="Q202" s="121"/>
      <c r="R202" s="121"/>
      <c r="S202" s="121"/>
      <c r="T202" s="121"/>
      <c r="U202" s="121"/>
      <c r="V202" s="122"/>
      <c r="W202" s="122"/>
      <c r="X202" s="121"/>
      <c r="Y202" s="121"/>
      <c r="Z202" s="121"/>
      <c r="AA202" s="121"/>
      <c r="AB202" s="121"/>
      <c r="AC202" s="121"/>
      <c r="AD202" s="121"/>
    </row>
    <row r="203" spans="2:30" x14ac:dyDescent="0.2">
      <c r="B203" s="121"/>
      <c r="P203" s="121"/>
      <c r="Q203" s="121"/>
      <c r="R203" s="121"/>
      <c r="S203" s="121"/>
      <c r="T203" s="121"/>
      <c r="U203" s="121"/>
      <c r="V203" s="122"/>
      <c r="W203" s="122"/>
      <c r="X203" s="121"/>
      <c r="Y203" s="121"/>
      <c r="Z203" s="121"/>
      <c r="AA203" s="121"/>
      <c r="AB203" s="121"/>
      <c r="AC203" s="121"/>
      <c r="AD203" s="121"/>
    </row>
    <row r="204" spans="2:30" x14ac:dyDescent="0.2">
      <c r="B204" s="121"/>
      <c r="P204" s="121"/>
      <c r="Q204" s="121"/>
      <c r="R204" s="121"/>
      <c r="S204" s="121"/>
      <c r="T204" s="121"/>
      <c r="U204" s="121"/>
      <c r="V204" s="122"/>
      <c r="W204" s="122"/>
      <c r="X204" s="121"/>
      <c r="Y204" s="121"/>
      <c r="Z204" s="121"/>
      <c r="AA204" s="121"/>
      <c r="AB204" s="121"/>
      <c r="AC204" s="121"/>
      <c r="AD204" s="121"/>
    </row>
    <row r="205" spans="2:30" x14ac:dyDescent="0.2">
      <c r="B205" s="121"/>
      <c r="P205" s="121"/>
      <c r="Q205" s="121"/>
      <c r="R205" s="121"/>
      <c r="S205" s="121"/>
      <c r="T205" s="121"/>
      <c r="U205" s="121"/>
      <c r="V205" s="122"/>
      <c r="W205" s="122"/>
      <c r="X205" s="121"/>
      <c r="Y205" s="121"/>
      <c r="Z205" s="121"/>
      <c r="AA205" s="121"/>
      <c r="AB205" s="121"/>
      <c r="AC205" s="121"/>
      <c r="AD205" s="121"/>
    </row>
    <row r="206" spans="2:30" x14ac:dyDescent="0.2">
      <c r="B206" s="121"/>
      <c r="P206" s="121"/>
      <c r="Q206" s="121"/>
      <c r="R206" s="121"/>
      <c r="S206" s="121"/>
      <c r="T206" s="121"/>
      <c r="U206" s="121"/>
      <c r="V206" s="122"/>
      <c r="W206" s="122"/>
      <c r="X206" s="121"/>
      <c r="Y206" s="121"/>
      <c r="Z206" s="121"/>
      <c r="AA206" s="121"/>
      <c r="AB206" s="121"/>
      <c r="AC206" s="121"/>
      <c r="AD206" s="121"/>
    </row>
    <row r="207" spans="2:30" x14ac:dyDescent="0.2">
      <c r="B207" s="121"/>
      <c r="P207" s="121"/>
      <c r="Q207" s="121"/>
      <c r="R207" s="121"/>
      <c r="S207" s="121"/>
      <c r="T207" s="121"/>
      <c r="U207" s="121"/>
      <c r="V207" s="122"/>
      <c r="W207" s="122"/>
      <c r="X207" s="121"/>
      <c r="Y207" s="121"/>
      <c r="Z207" s="121"/>
      <c r="AA207" s="121"/>
      <c r="AB207" s="121"/>
      <c r="AC207" s="121"/>
      <c r="AD207" s="121"/>
    </row>
    <row r="208" spans="2:30" x14ac:dyDescent="0.2">
      <c r="B208" s="121"/>
      <c r="P208" s="121"/>
      <c r="Q208" s="121"/>
      <c r="R208" s="121"/>
      <c r="S208" s="121"/>
      <c r="T208" s="121"/>
      <c r="U208" s="121"/>
      <c r="V208" s="122"/>
      <c r="W208" s="122"/>
      <c r="X208" s="121"/>
      <c r="Y208" s="121"/>
      <c r="Z208" s="121"/>
      <c r="AA208" s="121"/>
      <c r="AB208" s="121"/>
      <c r="AC208" s="121"/>
      <c r="AD208" s="121"/>
    </row>
    <row r="209" spans="2:30" x14ac:dyDescent="0.2">
      <c r="B209" s="121"/>
      <c r="P209" s="121"/>
      <c r="Q209" s="121"/>
      <c r="R209" s="121"/>
      <c r="S209" s="121"/>
      <c r="T209" s="121"/>
      <c r="U209" s="121"/>
      <c r="V209" s="122"/>
      <c r="W209" s="122"/>
      <c r="X209" s="121"/>
      <c r="Y209" s="121"/>
      <c r="Z209" s="121"/>
      <c r="AA209" s="121"/>
      <c r="AB209" s="121"/>
      <c r="AC209" s="121"/>
      <c r="AD209" s="121"/>
    </row>
    <row r="210" spans="2:30" x14ac:dyDescent="0.2">
      <c r="B210" s="121"/>
      <c r="P210" s="121"/>
      <c r="Q210" s="121"/>
      <c r="R210" s="121"/>
      <c r="S210" s="121"/>
      <c r="T210" s="121"/>
      <c r="U210" s="121"/>
      <c r="V210" s="122"/>
      <c r="W210" s="122"/>
      <c r="X210" s="121"/>
      <c r="Y210" s="121"/>
      <c r="Z210" s="121"/>
      <c r="AA210" s="121"/>
      <c r="AB210" s="121"/>
      <c r="AC210" s="121"/>
      <c r="AD210" s="121"/>
    </row>
    <row r="211" spans="2:30" x14ac:dyDescent="0.2">
      <c r="B211" s="121"/>
      <c r="P211" s="121"/>
      <c r="Q211" s="121"/>
      <c r="R211" s="121"/>
      <c r="S211" s="121"/>
      <c r="T211" s="121"/>
      <c r="U211" s="121"/>
      <c r="V211" s="122"/>
      <c r="W211" s="122"/>
      <c r="X211" s="121"/>
      <c r="Y211" s="121"/>
      <c r="Z211" s="121"/>
      <c r="AA211" s="121"/>
      <c r="AB211" s="121"/>
      <c r="AC211" s="121"/>
      <c r="AD211" s="121"/>
    </row>
    <row r="212" spans="2:30" x14ac:dyDescent="0.2">
      <c r="B212" s="121"/>
      <c r="P212" s="121"/>
      <c r="Q212" s="121"/>
      <c r="R212" s="121"/>
      <c r="S212" s="121"/>
      <c r="T212" s="121"/>
      <c r="U212" s="121"/>
      <c r="V212" s="122"/>
      <c r="W212" s="122"/>
      <c r="X212" s="121"/>
      <c r="Y212" s="121"/>
      <c r="Z212" s="121"/>
      <c r="AA212" s="121"/>
      <c r="AB212" s="121"/>
      <c r="AC212" s="121"/>
      <c r="AD212" s="121"/>
    </row>
    <row r="213" spans="2:30" x14ac:dyDescent="0.2">
      <c r="B213" s="121"/>
      <c r="P213" s="121"/>
      <c r="Q213" s="121"/>
      <c r="R213" s="121"/>
      <c r="S213" s="121"/>
      <c r="T213" s="121"/>
      <c r="U213" s="121"/>
      <c r="V213" s="122"/>
      <c r="W213" s="122"/>
      <c r="X213" s="121"/>
      <c r="Y213" s="121"/>
      <c r="Z213" s="121"/>
      <c r="AA213" s="121"/>
      <c r="AB213" s="121"/>
      <c r="AC213" s="121"/>
      <c r="AD213" s="121"/>
    </row>
    <row r="214" spans="2:30" x14ac:dyDescent="0.2">
      <c r="B214" s="121"/>
      <c r="P214" s="121"/>
      <c r="Q214" s="121"/>
      <c r="R214" s="121"/>
      <c r="S214" s="121"/>
      <c r="T214" s="121"/>
      <c r="U214" s="121"/>
      <c r="V214" s="122"/>
      <c r="W214" s="122"/>
      <c r="X214" s="121"/>
      <c r="Y214" s="121"/>
      <c r="Z214" s="121"/>
      <c r="AA214" s="121"/>
      <c r="AB214" s="121"/>
      <c r="AC214" s="121"/>
      <c r="AD214" s="121"/>
    </row>
    <row r="215" spans="2:30" x14ac:dyDescent="0.2">
      <c r="B215" s="121"/>
      <c r="P215" s="121"/>
      <c r="Q215" s="121"/>
      <c r="R215" s="121"/>
      <c r="S215" s="121"/>
      <c r="T215" s="121"/>
      <c r="U215" s="121"/>
      <c r="V215" s="122"/>
      <c r="W215" s="122"/>
      <c r="X215" s="121"/>
      <c r="Y215" s="121"/>
      <c r="Z215" s="121"/>
      <c r="AA215" s="121"/>
      <c r="AB215" s="121"/>
      <c r="AC215" s="121"/>
      <c r="AD215" s="121"/>
    </row>
    <row r="216" spans="2:30" x14ac:dyDescent="0.2">
      <c r="B216" s="121"/>
      <c r="P216" s="121"/>
      <c r="Q216" s="121"/>
      <c r="R216" s="121"/>
      <c r="S216" s="121"/>
      <c r="T216" s="121"/>
      <c r="U216" s="121"/>
      <c r="V216" s="122"/>
      <c r="W216" s="122"/>
      <c r="X216" s="121"/>
      <c r="Y216" s="121"/>
      <c r="Z216" s="121"/>
      <c r="AA216" s="121"/>
      <c r="AB216" s="121"/>
      <c r="AC216" s="121"/>
      <c r="AD216" s="121"/>
    </row>
    <row r="217" spans="2:30" x14ac:dyDescent="0.2">
      <c r="B217" s="121"/>
      <c r="P217" s="121"/>
      <c r="Q217" s="121"/>
      <c r="R217" s="121"/>
      <c r="S217" s="121"/>
      <c r="T217" s="121"/>
      <c r="U217" s="121"/>
      <c r="V217" s="122"/>
      <c r="W217" s="122"/>
      <c r="X217" s="121"/>
      <c r="Y217" s="121"/>
      <c r="Z217" s="121"/>
      <c r="AA217" s="121"/>
      <c r="AB217" s="121"/>
      <c r="AC217" s="121"/>
      <c r="AD217" s="121"/>
    </row>
    <row r="218" spans="2:30" x14ac:dyDescent="0.2">
      <c r="B218" s="121"/>
      <c r="P218" s="121"/>
      <c r="Q218" s="121"/>
      <c r="R218" s="121"/>
      <c r="S218" s="121"/>
      <c r="T218" s="121"/>
      <c r="U218" s="121"/>
      <c r="V218" s="122"/>
      <c r="W218" s="122"/>
      <c r="X218" s="121"/>
      <c r="Y218" s="121"/>
      <c r="Z218" s="121"/>
      <c r="AA218" s="121"/>
      <c r="AB218" s="121"/>
      <c r="AC218" s="121"/>
      <c r="AD218" s="121"/>
    </row>
    <row r="219" spans="2:30" x14ac:dyDescent="0.2">
      <c r="B219" s="121"/>
      <c r="P219" s="121"/>
      <c r="Q219" s="121"/>
      <c r="R219" s="121"/>
      <c r="S219" s="121"/>
      <c r="T219" s="121"/>
      <c r="U219" s="121"/>
      <c r="V219" s="122"/>
      <c r="W219" s="122"/>
      <c r="X219" s="121"/>
      <c r="Y219" s="121"/>
      <c r="Z219" s="121"/>
      <c r="AA219" s="121"/>
      <c r="AB219" s="121"/>
      <c r="AC219" s="121"/>
      <c r="AD219" s="121"/>
    </row>
    <row r="220" spans="2:30" x14ac:dyDescent="0.2">
      <c r="B220" s="121"/>
      <c r="P220" s="121"/>
      <c r="Q220" s="121"/>
      <c r="R220" s="121"/>
      <c r="S220" s="121"/>
      <c r="T220" s="121"/>
      <c r="U220" s="121"/>
      <c r="V220" s="122"/>
      <c r="W220" s="122"/>
      <c r="X220" s="121"/>
      <c r="Y220" s="121"/>
      <c r="Z220" s="121"/>
      <c r="AA220" s="121"/>
      <c r="AB220" s="121"/>
      <c r="AC220" s="121"/>
      <c r="AD220" s="121"/>
    </row>
    <row r="221" spans="2:30" x14ac:dyDescent="0.2">
      <c r="B221" s="121"/>
      <c r="P221" s="121"/>
      <c r="Q221" s="121"/>
      <c r="R221" s="121"/>
      <c r="S221" s="121"/>
      <c r="T221" s="121"/>
      <c r="U221" s="121"/>
      <c r="V221" s="122"/>
      <c r="W221" s="122"/>
      <c r="X221" s="121"/>
      <c r="Y221" s="121"/>
      <c r="Z221" s="121"/>
      <c r="AA221" s="121"/>
      <c r="AB221" s="121"/>
      <c r="AC221" s="121"/>
      <c r="AD221" s="121"/>
    </row>
    <row r="222" spans="2:30" x14ac:dyDescent="0.2">
      <c r="B222" s="121"/>
      <c r="P222" s="121"/>
      <c r="Q222" s="121"/>
      <c r="R222" s="121"/>
      <c r="S222" s="121"/>
      <c r="T222" s="121"/>
      <c r="U222" s="121"/>
      <c r="V222" s="122"/>
      <c r="W222" s="122"/>
      <c r="X222" s="121"/>
      <c r="Y222" s="121"/>
      <c r="Z222" s="121"/>
      <c r="AA222" s="121"/>
      <c r="AB222" s="121"/>
      <c r="AC222" s="121"/>
      <c r="AD222" s="121"/>
    </row>
    <row r="223" spans="2:30" x14ac:dyDescent="0.2">
      <c r="B223" s="121"/>
      <c r="P223" s="121"/>
      <c r="Q223" s="121"/>
      <c r="R223" s="121"/>
      <c r="S223" s="121"/>
      <c r="T223" s="121"/>
      <c r="U223" s="121"/>
      <c r="V223" s="122"/>
      <c r="W223" s="122"/>
      <c r="X223" s="121"/>
      <c r="Y223" s="121"/>
      <c r="Z223" s="121"/>
      <c r="AA223" s="121"/>
      <c r="AB223" s="121"/>
      <c r="AC223" s="121"/>
      <c r="AD223" s="121"/>
    </row>
    <row r="224" spans="2:30" x14ac:dyDescent="0.2">
      <c r="B224" s="121"/>
      <c r="P224" s="121"/>
      <c r="Q224" s="121"/>
      <c r="R224" s="121"/>
      <c r="S224" s="121"/>
      <c r="T224" s="121"/>
      <c r="U224" s="121"/>
      <c r="V224" s="122"/>
      <c r="W224" s="122"/>
      <c r="X224" s="121"/>
      <c r="Y224" s="121"/>
      <c r="Z224" s="121"/>
      <c r="AA224" s="121"/>
      <c r="AB224" s="121"/>
      <c r="AC224" s="121"/>
      <c r="AD224" s="121"/>
    </row>
    <row r="225" spans="2:30" x14ac:dyDescent="0.2">
      <c r="B225" s="121"/>
      <c r="P225" s="121"/>
      <c r="Q225" s="121"/>
      <c r="R225" s="121"/>
      <c r="S225" s="121"/>
      <c r="T225" s="121"/>
      <c r="U225" s="121"/>
      <c r="V225" s="122"/>
      <c r="W225" s="122"/>
      <c r="X225" s="121"/>
      <c r="Y225" s="121"/>
      <c r="Z225" s="121"/>
      <c r="AA225" s="121"/>
      <c r="AB225" s="121"/>
      <c r="AC225" s="121"/>
      <c r="AD225" s="121"/>
    </row>
    <row r="226" spans="2:30" x14ac:dyDescent="0.2">
      <c r="B226" s="121"/>
      <c r="P226" s="121"/>
      <c r="Q226" s="121"/>
      <c r="R226" s="121"/>
      <c r="S226" s="121"/>
      <c r="T226" s="121"/>
      <c r="U226" s="121"/>
      <c r="V226" s="122"/>
      <c r="W226" s="122"/>
      <c r="X226" s="121"/>
      <c r="Y226" s="121"/>
      <c r="Z226" s="121"/>
      <c r="AA226" s="121"/>
      <c r="AB226" s="121"/>
      <c r="AC226" s="121"/>
      <c r="AD226" s="121"/>
    </row>
    <row r="227" spans="2:30" x14ac:dyDescent="0.2">
      <c r="B227" s="121"/>
      <c r="P227" s="121"/>
      <c r="Q227" s="121"/>
      <c r="R227" s="121"/>
      <c r="S227" s="121"/>
      <c r="T227" s="121"/>
      <c r="U227" s="121"/>
      <c r="V227" s="122"/>
      <c r="W227" s="122"/>
      <c r="X227" s="121"/>
      <c r="Y227" s="121"/>
      <c r="Z227" s="121"/>
      <c r="AA227" s="121"/>
      <c r="AB227" s="121"/>
      <c r="AC227" s="121"/>
      <c r="AD227" s="121"/>
    </row>
    <row r="228" spans="2:30" x14ac:dyDescent="0.2">
      <c r="B228" s="121"/>
      <c r="P228" s="121"/>
      <c r="Q228" s="121"/>
      <c r="R228" s="121"/>
      <c r="S228" s="121"/>
      <c r="T228" s="121"/>
      <c r="U228" s="121"/>
      <c r="V228" s="122"/>
      <c r="W228" s="122"/>
      <c r="X228" s="121"/>
      <c r="Y228" s="121"/>
      <c r="Z228" s="121"/>
      <c r="AA228" s="121"/>
      <c r="AB228" s="121"/>
      <c r="AC228" s="121"/>
      <c r="AD228" s="121"/>
    </row>
    <row r="229" spans="2:30" x14ac:dyDescent="0.2">
      <c r="B229" s="121"/>
      <c r="P229" s="121"/>
      <c r="Q229" s="121"/>
      <c r="R229" s="121"/>
      <c r="S229" s="121"/>
      <c r="T229" s="121"/>
      <c r="U229" s="121"/>
      <c r="V229" s="122"/>
      <c r="W229" s="122"/>
      <c r="X229" s="121"/>
      <c r="Y229" s="121"/>
      <c r="Z229" s="121"/>
      <c r="AA229" s="121"/>
      <c r="AB229" s="121"/>
      <c r="AC229" s="121"/>
      <c r="AD229" s="121"/>
    </row>
    <row r="230" spans="2:30" x14ac:dyDescent="0.2">
      <c r="B230" s="121"/>
      <c r="P230" s="121"/>
      <c r="Q230" s="121"/>
      <c r="R230" s="121"/>
      <c r="S230" s="121"/>
      <c r="T230" s="121"/>
      <c r="U230" s="121"/>
      <c r="V230" s="122"/>
      <c r="W230" s="122"/>
      <c r="X230" s="121"/>
      <c r="Y230" s="121"/>
      <c r="Z230" s="121"/>
      <c r="AA230" s="121"/>
      <c r="AB230" s="121"/>
      <c r="AC230" s="121"/>
      <c r="AD230" s="121"/>
    </row>
    <row r="231" spans="2:30" x14ac:dyDescent="0.2">
      <c r="B231" s="121"/>
      <c r="P231" s="121"/>
      <c r="Q231" s="121"/>
      <c r="R231" s="121"/>
      <c r="S231" s="121"/>
      <c r="T231" s="121"/>
      <c r="U231" s="121"/>
      <c r="V231" s="122"/>
      <c r="W231" s="122"/>
      <c r="X231" s="121"/>
      <c r="Y231" s="121"/>
      <c r="Z231" s="121"/>
      <c r="AA231" s="121"/>
      <c r="AB231" s="121"/>
      <c r="AC231" s="121"/>
      <c r="AD231" s="121"/>
    </row>
    <row r="232" spans="2:30" x14ac:dyDescent="0.2">
      <c r="B232" s="121"/>
      <c r="P232" s="121"/>
      <c r="Q232" s="121"/>
      <c r="R232" s="121"/>
      <c r="S232" s="121"/>
      <c r="T232" s="121"/>
      <c r="U232" s="121"/>
      <c r="V232" s="122"/>
      <c r="W232" s="122"/>
      <c r="X232" s="121"/>
      <c r="Y232" s="121"/>
      <c r="Z232" s="121"/>
      <c r="AA232" s="121"/>
      <c r="AB232" s="121"/>
      <c r="AC232" s="121"/>
      <c r="AD232" s="121"/>
    </row>
    <row r="233" spans="2:30" x14ac:dyDescent="0.2">
      <c r="B233" s="121"/>
      <c r="P233" s="121"/>
      <c r="Q233" s="121"/>
      <c r="R233" s="121"/>
      <c r="S233" s="121"/>
      <c r="T233" s="121"/>
      <c r="U233" s="121"/>
      <c r="V233" s="122"/>
      <c r="W233" s="122"/>
      <c r="X233" s="121"/>
      <c r="Y233" s="121"/>
      <c r="Z233" s="121"/>
      <c r="AA233" s="121"/>
      <c r="AB233" s="121"/>
      <c r="AC233" s="121"/>
      <c r="AD233" s="121"/>
    </row>
    <row r="234" spans="2:30" x14ac:dyDescent="0.2">
      <c r="B234" s="121"/>
      <c r="P234" s="121"/>
      <c r="Q234" s="121"/>
      <c r="R234" s="121"/>
      <c r="S234" s="121"/>
      <c r="T234" s="121"/>
      <c r="U234" s="121"/>
      <c r="V234" s="122"/>
      <c r="W234" s="122"/>
      <c r="X234" s="121"/>
      <c r="Y234" s="121"/>
      <c r="Z234" s="121"/>
      <c r="AA234" s="121"/>
      <c r="AB234" s="121"/>
      <c r="AC234" s="121"/>
      <c r="AD234" s="121"/>
    </row>
    <row r="235" spans="2:30" x14ac:dyDescent="0.2">
      <c r="B235" s="121"/>
      <c r="P235" s="121"/>
      <c r="Q235" s="121"/>
      <c r="R235" s="121"/>
      <c r="S235" s="121"/>
      <c r="T235" s="121"/>
      <c r="U235" s="121"/>
      <c r="V235" s="122"/>
      <c r="W235" s="122"/>
      <c r="X235" s="121"/>
      <c r="Y235" s="121"/>
      <c r="Z235" s="121"/>
      <c r="AA235" s="121"/>
      <c r="AB235" s="121"/>
      <c r="AC235" s="121"/>
      <c r="AD235" s="121"/>
    </row>
    <row r="236" spans="2:30" x14ac:dyDescent="0.2">
      <c r="B236" s="121"/>
      <c r="P236" s="121"/>
      <c r="Q236" s="121"/>
      <c r="R236" s="121"/>
      <c r="S236" s="121"/>
      <c r="T236" s="121"/>
      <c r="U236" s="121"/>
      <c r="V236" s="122"/>
      <c r="W236" s="122"/>
      <c r="X236" s="121"/>
      <c r="Y236" s="121"/>
      <c r="Z236" s="121"/>
      <c r="AA236" s="121"/>
      <c r="AB236" s="121"/>
      <c r="AC236" s="121"/>
      <c r="AD236" s="121"/>
    </row>
    <row r="237" spans="2:30" x14ac:dyDescent="0.2">
      <c r="B237" s="121"/>
      <c r="P237" s="121"/>
      <c r="Q237" s="121"/>
      <c r="R237" s="121"/>
      <c r="S237" s="121"/>
      <c r="T237" s="121"/>
      <c r="U237" s="121"/>
      <c r="V237" s="122"/>
      <c r="W237" s="122"/>
      <c r="X237" s="121"/>
      <c r="Y237" s="121"/>
      <c r="Z237" s="121"/>
      <c r="AA237" s="121"/>
      <c r="AB237" s="121"/>
      <c r="AC237" s="121"/>
      <c r="AD237" s="121"/>
    </row>
    <row r="238" spans="2:30" x14ac:dyDescent="0.2">
      <c r="B238" s="121"/>
      <c r="P238" s="121"/>
      <c r="Q238" s="121"/>
      <c r="R238" s="121"/>
      <c r="S238" s="121"/>
      <c r="T238" s="121"/>
      <c r="U238" s="121"/>
      <c r="V238" s="122"/>
      <c r="W238" s="122"/>
      <c r="X238" s="121"/>
      <c r="Y238" s="121"/>
      <c r="Z238" s="121"/>
      <c r="AA238" s="121"/>
      <c r="AB238" s="121"/>
      <c r="AC238" s="121"/>
      <c r="AD238" s="121"/>
    </row>
    <row r="239" spans="2:30" x14ac:dyDescent="0.2">
      <c r="B239" s="121"/>
      <c r="P239" s="121"/>
      <c r="Q239" s="121"/>
      <c r="R239" s="121"/>
      <c r="S239" s="121"/>
      <c r="T239" s="121"/>
      <c r="U239" s="121"/>
      <c r="V239" s="122"/>
      <c r="W239" s="122"/>
      <c r="X239" s="121"/>
      <c r="Y239" s="121"/>
      <c r="Z239" s="121"/>
      <c r="AA239" s="121"/>
      <c r="AB239" s="121"/>
      <c r="AC239" s="121"/>
      <c r="AD239" s="121"/>
    </row>
    <row r="240" spans="2:30" x14ac:dyDescent="0.2">
      <c r="B240" s="121"/>
      <c r="P240" s="121"/>
      <c r="Q240" s="121"/>
      <c r="R240" s="121"/>
      <c r="S240" s="121"/>
      <c r="T240" s="121"/>
      <c r="U240" s="121"/>
      <c r="V240" s="122"/>
      <c r="W240" s="122"/>
      <c r="X240" s="121"/>
      <c r="Y240" s="121"/>
      <c r="Z240" s="121"/>
      <c r="AA240" s="121"/>
      <c r="AB240" s="121"/>
      <c r="AC240" s="121"/>
      <c r="AD240" s="121"/>
    </row>
    <row r="241" spans="2:30" x14ac:dyDescent="0.2">
      <c r="B241" s="121"/>
      <c r="P241" s="121"/>
      <c r="Q241" s="121"/>
      <c r="R241" s="121"/>
      <c r="S241" s="121"/>
      <c r="T241" s="121"/>
      <c r="U241" s="121"/>
      <c r="V241" s="122"/>
      <c r="W241" s="122"/>
      <c r="X241" s="121"/>
      <c r="Y241" s="121"/>
      <c r="Z241" s="121"/>
      <c r="AA241" s="121"/>
      <c r="AB241" s="121"/>
      <c r="AC241" s="121"/>
      <c r="AD241" s="121"/>
    </row>
    <row r="242" spans="2:30" x14ac:dyDescent="0.2">
      <c r="B242" s="121"/>
      <c r="P242" s="121"/>
      <c r="Q242" s="121"/>
      <c r="R242" s="121"/>
      <c r="S242" s="121"/>
      <c r="T242" s="121"/>
      <c r="U242" s="121"/>
      <c r="V242" s="122"/>
      <c r="W242" s="122"/>
      <c r="X242" s="121"/>
      <c r="Y242" s="121"/>
      <c r="Z242" s="121"/>
      <c r="AA242" s="121"/>
      <c r="AB242" s="121"/>
      <c r="AC242" s="121"/>
      <c r="AD242" s="121"/>
    </row>
    <row r="243" spans="2:30" x14ac:dyDescent="0.2">
      <c r="B243" s="121"/>
      <c r="P243" s="121"/>
      <c r="Q243" s="121"/>
      <c r="R243" s="121"/>
      <c r="S243" s="121"/>
      <c r="T243" s="121"/>
      <c r="U243" s="121"/>
      <c r="V243" s="122"/>
      <c r="W243" s="122"/>
      <c r="X243" s="121"/>
      <c r="Y243" s="121"/>
      <c r="Z243" s="121"/>
      <c r="AA243" s="121"/>
      <c r="AB243" s="121"/>
      <c r="AC243" s="121"/>
      <c r="AD243" s="121"/>
    </row>
    <row r="244" spans="2:30" x14ac:dyDescent="0.2">
      <c r="B244" s="121"/>
      <c r="P244" s="121"/>
      <c r="Q244" s="121"/>
      <c r="R244" s="121"/>
      <c r="S244" s="121"/>
      <c r="T244" s="121"/>
      <c r="U244" s="121"/>
      <c r="V244" s="122"/>
      <c r="W244" s="122"/>
      <c r="X244" s="121"/>
      <c r="Y244" s="121"/>
      <c r="Z244" s="121"/>
      <c r="AA244" s="121"/>
      <c r="AB244" s="121"/>
      <c r="AC244" s="121"/>
      <c r="AD244" s="121"/>
    </row>
    <row r="245" spans="2:30" x14ac:dyDescent="0.2">
      <c r="B245" s="121"/>
      <c r="P245" s="121"/>
      <c r="Q245" s="121"/>
      <c r="R245" s="121"/>
      <c r="S245" s="121"/>
      <c r="T245" s="121"/>
      <c r="U245" s="121"/>
      <c r="V245" s="122"/>
      <c r="W245" s="122"/>
      <c r="X245" s="121"/>
      <c r="Y245" s="121"/>
      <c r="Z245" s="121"/>
      <c r="AA245" s="121"/>
      <c r="AB245" s="121"/>
      <c r="AC245" s="121"/>
      <c r="AD245" s="121"/>
    </row>
    <row r="246" spans="2:30" x14ac:dyDescent="0.2">
      <c r="B246" s="121"/>
      <c r="P246" s="121"/>
      <c r="Q246" s="121"/>
      <c r="R246" s="121"/>
      <c r="S246" s="121"/>
      <c r="T246" s="121"/>
      <c r="U246" s="121"/>
      <c r="V246" s="122"/>
      <c r="W246" s="122"/>
      <c r="X246" s="121"/>
      <c r="Y246" s="121"/>
      <c r="Z246" s="121"/>
      <c r="AA246" s="121"/>
      <c r="AB246" s="121"/>
      <c r="AC246" s="121"/>
      <c r="AD246" s="121"/>
    </row>
    <row r="247" spans="2:30" x14ac:dyDescent="0.2">
      <c r="B247" s="121"/>
      <c r="P247" s="121"/>
      <c r="Q247" s="121"/>
      <c r="R247" s="121"/>
      <c r="S247" s="121"/>
      <c r="T247" s="121"/>
      <c r="U247" s="121"/>
      <c r="V247" s="122"/>
      <c r="W247" s="122"/>
      <c r="X247" s="121"/>
      <c r="Y247" s="121"/>
      <c r="Z247" s="121"/>
      <c r="AA247" s="121"/>
      <c r="AB247" s="121"/>
      <c r="AC247" s="121"/>
      <c r="AD247" s="121"/>
    </row>
    <row r="248" spans="2:30" x14ac:dyDescent="0.2">
      <c r="B248" s="121"/>
      <c r="P248" s="121"/>
      <c r="Q248" s="121"/>
      <c r="R248" s="121"/>
      <c r="S248" s="121"/>
      <c r="T248" s="121"/>
      <c r="U248" s="121"/>
      <c r="V248" s="122"/>
      <c r="W248" s="122"/>
      <c r="X248" s="121"/>
      <c r="Y248" s="121"/>
      <c r="Z248" s="121"/>
      <c r="AA248" s="121"/>
      <c r="AB248" s="121"/>
      <c r="AC248" s="121"/>
      <c r="AD248" s="121"/>
    </row>
    <row r="249" spans="2:30" x14ac:dyDescent="0.2">
      <c r="B249" s="121"/>
      <c r="P249" s="121"/>
      <c r="Q249" s="121"/>
      <c r="R249" s="121"/>
      <c r="S249" s="121"/>
      <c r="T249" s="121"/>
      <c r="U249" s="121"/>
      <c r="V249" s="122"/>
      <c r="W249" s="122"/>
      <c r="X249" s="121"/>
      <c r="Y249" s="121"/>
      <c r="Z249" s="121"/>
      <c r="AA249" s="121"/>
      <c r="AB249" s="121"/>
      <c r="AC249" s="121"/>
      <c r="AD249" s="121"/>
    </row>
    <row r="250" spans="2:30" x14ac:dyDescent="0.2">
      <c r="B250" s="121"/>
      <c r="P250" s="121"/>
      <c r="Q250" s="121"/>
      <c r="R250" s="121"/>
      <c r="S250" s="121"/>
      <c r="T250" s="121"/>
      <c r="U250" s="121"/>
      <c r="V250" s="122"/>
      <c r="W250" s="122"/>
      <c r="X250" s="121"/>
      <c r="Y250" s="121"/>
      <c r="Z250" s="121"/>
      <c r="AA250" s="121"/>
      <c r="AB250" s="121"/>
      <c r="AC250" s="121"/>
      <c r="AD250" s="121"/>
    </row>
    <row r="251" spans="2:30" x14ac:dyDescent="0.2">
      <c r="B251" s="121"/>
      <c r="P251" s="121"/>
      <c r="Q251" s="121"/>
      <c r="R251" s="121"/>
      <c r="S251" s="121"/>
      <c r="T251" s="121"/>
      <c r="U251" s="121"/>
      <c r="V251" s="122"/>
      <c r="W251" s="122"/>
      <c r="X251" s="121"/>
      <c r="Y251" s="121"/>
      <c r="Z251" s="121"/>
      <c r="AA251" s="121"/>
      <c r="AB251" s="121"/>
      <c r="AC251" s="121"/>
      <c r="AD251" s="121"/>
    </row>
    <row r="252" spans="2:30" x14ac:dyDescent="0.2">
      <c r="B252" s="121"/>
      <c r="P252" s="121"/>
      <c r="Q252" s="121"/>
      <c r="R252" s="121"/>
      <c r="S252" s="121"/>
      <c r="T252" s="121"/>
      <c r="U252" s="121"/>
      <c r="V252" s="122"/>
      <c r="W252" s="122"/>
      <c r="X252" s="121"/>
      <c r="Y252" s="121"/>
      <c r="Z252" s="121"/>
      <c r="AA252" s="121"/>
      <c r="AB252" s="121"/>
      <c r="AC252" s="121"/>
      <c r="AD252" s="121"/>
    </row>
    <row r="253" spans="2:30" x14ac:dyDescent="0.2">
      <c r="B253" s="121"/>
      <c r="P253" s="121"/>
      <c r="Q253" s="121"/>
      <c r="R253" s="121"/>
      <c r="S253" s="121"/>
      <c r="T253" s="121"/>
      <c r="U253" s="121"/>
      <c r="V253" s="122"/>
      <c r="W253" s="122"/>
      <c r="X253" s="121"/>
      <c r="Y253" s="121"/>
      <c r="Z253" s="121"/>
      <c r="AA253" s="121"/>
      <c r="AB253" s="121"/>
      <c r="AC253" s="121"/>
      <c r="AD253" s="121"/>
    </row>
    <row r="254" spans="2:30" x14ac:dyDescent="0.2">
      <c r="B254" s="121"/>
      <c r="P254" s="121"/>
      <c r="Q254" s="121"/>
      <c r="R254" s="121"/>
      <c r="S254" s="121"/>
      <c r="T254" s="121"/>
      <c r="U254" s="121"/>
      <c r="V254" s="122"/>
      <c r="W254" s="122"/>
      <c r="X254" s="121"/>
      <c r="Y254" s="121"/>
      <c r="Z254" s="121"/>
      <c r="AA254" s="121"/>
      <c r="AB254" s="121"/>
      <c r="AC254" s="121"/>
      <c r="AD254" s="121"/>
    </row>
    <row r="255" spans="2:30" x14ac:dyDescent="0.2">
      <c r="B255" s="121"/>
      <c r="P255" s="121"/>
      <c r="Q255" s="121"/>
      <c r="R255" s="121"/>
      <c r="S255" s="121"/>
      <c r="T255" s="121"/>
      <c r="U255" s="121"/>
      <c r="V255" s="122"/>
      <c r="W255" s="122"/>
      <c r="X255" s="121"/>
      <c r="Y255" s="121"/>
      <c r="Z255" s="121"/>
      <c r="AA255" s="121"/>
      <c r="AB255" s="121"/>
      <c r="AC255" s="121"/>
      <c r="AD255" s="121"/>
    </row>
    <row r="256" spans="2:30" x14ac:dyDescent="0.2">
      <c r="B256" s="121"/>
      <c r="P256" s="121"/>
      <c r="Q256" s="121"/>
      <c r="R256" s="121"/>
      <c r="S256" s="121"/>
      <c r="T256" s="121"/>
      <c r="U256" s="121"/>
      <c r="V256" s="122"/>
      <c r="W256" s="122"/>
      <c r="X256" s="121"/>
      <c r="Y256" s="121"/>
      <c r="Z256" s="121"/>
      <c r="AA256" s="121"/>
      <c r="AB256" s="121"/>
      <c r="AC256" s="121"/>
      <c r="AD256" s="121"/>
    </row>
    <row r="257" spans="2:30" x14ac:dyDescent="0.2">
      <c r="B257" s="121"/>
      <c r="P257" s="121"/>
      <c r="Q257" s="121"/>
      <c r="R257" s="121"/>
      <c r="S257" s="121"/>
      <c r="T257" s="121"/>
      <c r="U257" s="121"/>
      <c r="V257" s="122"/>
      <c r="W257" s="122"/>
      <c r="X257" s="121"/>
      <c r="Y257" s="121"/>
      <c r="Z257" s="121"/>
      <c r="AA257" s="121"/>
      <c r="AB257" s="121"/>
      <c r="AC257" s="121"/>
      <c r="AD257" s="121"/>
    </row>
    <row r="258" spans="2:30" x14ac:dyDescent="0.2">
      <c r="B258" s="121"/>
      <c r="P258" s="121"/>
      <c r="Q258" s="121"/>
      <c r="R258" s="121"/>
      <c r="S258" s="121"/>
      <c r="T258" s="121"/>
      <c r="U258" s="121"/>
      <c r="V258" s="122"/>
      <c r="W258" s="122"/>
      <c r="X258" s="121"/>
      <c r="Y258" s="121"/>
      <c r="Z258" s="121"/>
      <c r="AA258" s="121"/>
      <c r="AB258" s="121"/>
      <c r="AC258" s="121"/>
      <c r="AD258" s="121"/>
    </row>
    <row r="259" spans="2:30" x14ac:dyDescent="0.2">
      <c r="B259" s="121"/>
      <c r="P259" s="121"/>
      <c r="Q259" s="121"/>
      <c r="R259" s="121"/>
      <c r="S259" s="121"/>
      <c r="T259" s="121"/>
      <c r="U259" s="121"/>
      <c r="V259" s="122"/>
      <c r="W259" s="122"/>
      <c r="X259" s="121"/>
      <c r="Y259" s="121"/>
      <c r="Z259" s="121"/>
      <c r="AA259" s="121"/>
      <c r="AB259" s="121"/>
      <c r="AC259" s="121"/>
      <c r="AD259" s="121"/>
    </row>
    <row r="260" spans="2:30" x14ac:dyDescent="0.2">
      <c r="B260" s="121"/>
      <c r="P260" s="121"/>
      <c r="Q260" s="121"/>
      <c r="R260" s="121"/>
      <c r="S260" s="121"/>
      <c r="T260" s="121"/>
      <c r="U260" s="121"/>
      <c r="V260" s="122"/>
      <c r="W260" s="122"/>
      <c r="X260" s="121"/>
      <c r="Y260" s="121"/>
      <c r="Z260" s="121"/>
      <c r="AA260" s="121"/>
      <c r="AB260" s="121"/>
      <c r="AC260" s="121"/>
      <c r="AD260" s="121"/>
    </row>
    <row r="261" spans="2:30" x14ac:dyDescent="0.2">
      <c r="B261" s="121"/>
      <c r="P261" s="121"/>
      <c r="Q261" s="121"/>
      <c r="R261" s="121"/>
      <c r="S261" s="121"/>
      <c r="T261" s="121"/>
      <c r="U261" s="121"/>
      <c r="V261" s="122"/>
      <c r="W261" s="122"/>
      <c r="X261" s="121"/>
      <c r="Y261" s="121"/>
      <c r="Z261" s="121"/>
      <c r="AA261" s="121"/>
      <c r="AB261" s="121"/>
      <c r="AC261" s="121"/>
      <c r="AD261" s="121"/>
    </row>
    <row r="262" spans="2:30" x14ac:dyDescent="0.2">
      <c r="B262" s="121"/>
      <c r="P262" s="121"/>
      <c r="Q262" s="121"/>
      <c r="R262" s="121"/>
      <c r="S262" s="121"/>
      <c r="T262" s="121"/>
      <c r="U262" s="121"/>
      <c r="V262" s="122"/>
      <c r="W262" s="122"/>
      <c r="X262" s="121"/>
      <c r="Y262" s="121"/>
      <c r="Z262" s="121"/>
      <c r="AA262" s="121"/>
      <c r="AB262" s="121"/>
      <c r="AC262" s="121"/>
      <c r="AD262" s="121"/>
    </row>
    <row r="263" spans="2:30" x14ac:dyDescent="0.2">
      <c r="B263" s="121"/>
      <c r="P263" s="121"/>
      <c r="Q263" s="121"/>
      <c r="R263" s="121"/>
      <c r="S263" s="121"/>
      <c r="T263" s="121"/>
      <c r="U263" s="121"/>
      <c r="V263" s="122"/>
      <c r="W263" s="122"/>
      <c r="X263" s="121"/>
      <c r="Y263" s="121"/>
      <c r="Z263" s="121"/>
      <c r="AA263" s="121"/>
      <c r="AB263" s="121"/>
      <c r="AC263" s="121"/>
      <c r="AD263" s="121"/>
    </row>
    <row r="264" spans="2:30" x14ac:dyDescent="0.2">
      <c r="B264" s="121"/>
      <c r="P264" s="121"/>
      <c r="Q264" s="121"/>
      <c r="R264" s="121"/>
      <c r="S264" s="121"/>
      <c r="T264" s="121"/>
      <c r="U264" s="121"/>
      <c r="V264" s="122"/>
      <c r="W264" s="122"/>
      <c r="X264" s="121"/>
      <c r="Y264" s="121"/>
      <c r="Z264" s="121"/>
      <c r="AA264" s="121"/>
      <c r="AB264" s="121"/>
      <c r="AC264" s="121"/>
      <c r="AD264" s="121"/>
    </row>
    <row r="265" spans="2:30" x14ac:dyDescent="0.2">
      <c r="B265" s="121"/>
      <c r="P265" s="121"/>
      <c r="Q265" s="121"/>
      <c r="R265" s="121"/>
      <c r="S265" s="121"/>
      <c r="T265" s="121"/>
      <c r="U265" s="121"/>
      <c r="V265" s="122"/>
      <c r="W265" s="122"/>
      <c r="X265" s="121"/>
      <c r="Y265" s="121"/>
      <c r="Z265" s="121"/>
      <c r="AA265" s="121"/>
      <c r="AB265" s="121"/>
      <c r="AC265" s="121"/>
      <c r="AD265" s="121"/>
    </row>
    <row r="266" spans="2:30" x14ac:dyDescent="0.2">
      <c r="B266" s="121"/>
      <c r="P266" s="121"/>
      <c r="Q266" s="121"/>
      <c r="R266" s="121"/>
      <c r="S266" s="121"/>
      <c r="T266" s="121"/>
      <c r="U266" s="121"/>
      <c r="V266" s="122"/>
      <c r="W266" s="122"/>
      <c r="X266" s="121"/>
      <c r="Y266" s="121"/>
      <c r="Z266" s="121"/>
      <c r="AA266" s="121"/>
      <c r="AB266" s="121"/>
      <c r="AC266" s="121"/>
      <c r="AD266" s="121"/>
    </row>
    <row r="267" spans="2:30" x14ac:dyDescent="0.2">
      <c r="B267" s="121"/>
      <c r="P267" s="121"/>
      <c r="Q267" s="121"/>
      <c r="R267" s="121"/>
      <c r="S267" s="121"/>
      <c r="T267" s="121"/>
      <c r="U267" s="121"/>
      <c r="V267" s="122"/>
      <c r="W267" s="122"/>
      <c r="X267" s="121"/>
      <c r="Y267" s="121"/>
      <c r="Z267" s="121"/>
      <c r="AA267" s="121"/>
      <c r="AB267" s="121"/>
      <c r="AC267" s="121"/>
      <c r="AD267" s="121"/>
    </row>
    <row r="268" spans="2:30" x14ac:dyDescent="0.2">
      <c r="B268" s="121"/>
      <c r="P268" s="121"/>
      <c r="Q268" s="121"/>
      <c r="R268" s="121"/>
      <c r="S268" s="121"/>
      <c r="T268" s="121"/>
      <c r="U268" s="121"/>
      <c r="V268" s="122"/>
      <c r="W268" s="122"/>
      <c r="X268" s="121"/>
      <c r="Y268" s="121"/>
      <c r="Z268" s="121"/>
      <c r="AA268" s="121"/>
      <c r="AB268" s="121"/>
      <c r="AC268" s="121"/>
      <c r="AD268" s="121"/>
    </row>
    <row r="269" spans="2:30" x14ac:dyDescent="0.2">
      <c r="B269" s="121"/>
      <c r="P269" s="121"/>
      <c r="Q269" s="121"/>
      <c r="R269" s="121"/>
      <c r="S269" s="121"/>
      <c r="T269" s="121"/>
      <c r="U269" s="121"/>
      <c r="V269" s="122"/>
      <c r="W269" s="122"/>
      <c r="X269" s="121"/>
      <c r="Y269" s="121"/>
      <c r="Z269" s="121"/>
      <c r="AA269" s="121"/>
      <c r="AB269" s="121"/>
      <c r="AC269" s="121"/>
      <c r="AD269" s="121"/>
    </row>
    <row r="270" spans="2:30" x14ac:dyDescent="0.2">
      <c r="B270" s="121"/>
      <c r="P270" s="121"/>
      <c r="Q270" s="121"/>
      <c r="R270" s="121"/>
      <c r="S270" s="121"/>
      <c r="T270" s="121"/>
      <c r="U270" s="121"/>
      <c r="V270" s="122"/>
      <c r="W270" s="122"/>
      <c r="X270" s="121"/>
      <c r="Y270" s="121"/>
      <c r="Z270" s="121"/>
      <c r="AA270" s="121"/>
      <c r="AB270" s="121"/>
      <c r="AC270" s="121"/>
      <c r="AD270" s="121"/>
    </row>
    <row r="271" spans="2:30" x14ac:dyDescent="0.2">
      <c r="B271" s="121"/>
      <c r="P271" s="121"/>
      <c r="Q271" s="121"/>
      <c r="R271" s="121"/>
      <c r="S271" s="121"/>
      <c r="T271" s="121"/>
      <c r="U271" s="121"/>
      <c r="V271" s="122"/>
      <c r="W271" s="122"/>
      <c r="X271" s="121"/>
      <c r="Y271" s="121"/>
      <c r="Z271" s="121"/>
      <c r="AA271" s="121"/>
      <c r="AB271" s="121"/>
      <c r="AC271" s="121"/>
      <c r="AD271" s="121"/>
    </row>
    <row r="272" spans="2:30" x14ac:dyDescent="0.2">
      <c r="B272" s="121"/>
      <c r="P272" s="121"/>
      <c r="Q272" s="121"/>
      <c r="R272" s="121"/>
      <c r="S272" s="121"/>
      <c r="T272" s="121"/>
      <c r="U272" s="121"/>
      <c r="V272" s="122"/>
      <c r="W272" s="122"/>
      <c r="X272" s="121"/>
      <c r="Y272" s="121"/>
      <c r="Z272" s="121"/>
      <c r="AA272" s="121"/>
      <c r="AB272" s="121"/>
      <c r="AC272" s="121"/>
      <c r="AD272" s="121"/>
    </row>
    <row r="273" spans="2:30" x14ac:dyDescent="0.2">
      <c r="B273" s="121"/>
      <c r="P273" s="121"/>
      <c r="Q273" s="121"/>
      <c r="R273" s="121"/>
      <c r="S273" s="121"/>
      <c r="T273" s="121"/>
      <c r="U273" s="121"/>
      <c r="V273" s="122"/>
      <c r="W273" s="122"/>
      <c r="X273" s="121"/>
      <c r="Y273" s="121"/>
      <c r="Z273" s="121"/>
      <c r="AA273" s="121"/>
      <c r="AB273" s="121"/>
      <c r="AC273" s="121"/>
      <c r="AD273" s="121"/>
    </row>
    <row r="274" spans="2:30" x14ac:dyDescent="0.2">
      <c r="B274" s="121"/>
      <c r="P274" s="121"/>
      <c r="Q274" s="121"/>
      <c r="R274" s="121"/>
      <c r="S274" s="121"/>
      <c r="T274" s="121"/>
      <c r="U274" s="121"/>
      <c r="V274" s="122"/>
      <c r="W274" s="122"/>
      <c r="X274" s="121"/>
      <c r="Y274" s="121"/>
      <c r="Z274" s="121"/>
      <c r="AA274" s="121"/>
      <c r="AB274" s="121"/>
      <c r="AC274" s="121"/>
      <c r="AD274" s="121"/>
    </row>
    <row r="275" spans="2:30" x14ac:dyDescent="0.2">
      <c r="B275" s="121"/>
      <c r="P275" s="121"/>
      <c r="Q275" s="121"/>
      <c r="R275" s="121"/>
      <c r="S275" s="121"/>
      <c r="T275" s="121"/>
      <c r="U275" s="121"/>
      <c r="V275" s="122"/>
      <c r="W275" s="122"/>
      <c r="X275" s="121"/>
      <c r="Y275" s="121"/>
      <c r="Z275" s="121"/>
      <c r="AA275" s="121"/>
      <c r="AB275" s="121"/>
      <c r="AC275" s="121"/>
      <c r="AD275" s="121"/>
    </row>
    <row r="276" spans="2:30" x14ac:dyDescent="0.2">
      <c r="B276" s="121"/>
      <c r="P276" s="121"/>
      <c r="Q276" s="121"/>
      <c r="R276" s="121"/>
      <c r="S276" s="121"/>
      <c r="T276" s="121"/>
      <c r="U276" s="121"/>
      <c r="V276" s="122"/>
      <c r="W276" s="122"/>
      <c r="X276" s="121"/>
      <c r="Y276" s="121"/>
      <c r="Z276" s="121"/>
      <c r="AA276" s="121"/>
      <c r="AB276" s="121"/>
      <c r="AC276" s="121"/>
      <c r="AD276" s="121"/>
    </row>
    <row r="277" spans="2:30" x14ac:dyDescent="0.2">
      <c r="B277" s="121"/>
      <c r="P277" s="121"/>
      <c r="Q277" s="121"/>
      <c r="R277" s="121"/>
      <c r="S277" s="121"/>
      <c r="T277" s="121"/>
      <c r="U277" s="121"/>
      <c r="V277" s="122"/>
      <c r="W277" s="122"/>
      <c r="X277" s="121"/>
      <c r="Y277" s="121"/>
      <c r="Z277" s="121"/>
      <c r="AA277" s="121"/>
      <c r="AB277" s="121"/>
      <c r="AC277" s="121"/>
      <c r="AD277" s="121"/>
    </row>
    <row r="278" spans="2:30" x14ac:dyDescent="0.2">
      <c r="B278" s="121"/>
      <c r="P278" s="121"/>
      <c r="Q278" s="121"/>
      <c r="R278" s="121"/>
      <c r="S278" s="121"/>
      <c r="T278" s="121"/>
      <c r="U278" s="121"/>
      <c r="V278" s="122"/>
      <c r="W278" s="122"/>
      <c r="X278" s="121"/>
      <c r="Y278" s="121"/>
      <c r="Z278" s="121"/>
      <c r="AA278" s="121"/>
      <c r="AB278" s="121"/>
      <c r="AC278" s="121"/>
      <c r="AD278" s="121"/>
    </row>
    <row r="279" spans="2:30" x14ac:dyDescent="0.2">
      <c r="B279" s="121"/>
      <c r="P279" s="121"/>
      <c r="Q279" s="121"/>
      <c r="R279" s="121"/>
      <c r="S279" s="121"/>
      <c r="T279" s="121"/>
      <c r="U279" s="121"/>
      <c r="V279" s="122"/>
      <c r="W279" s="122"/>
      <c r="X279" s="121"/>
      <c r="Y279" s="121"/>
      <c r="Z279" s="121"/>
      <c r="AA279" s="121"/>
      <c r="AB279" s="121"/>
      <c r="AC279" s="121"/>
      <c r="AD279" s="121"/>
    </row>
    <row r="280" spans="2:30" x14ac:dyDescent="0.2">
      <c r="B280" s="121"/>
      <c r="P280" s="121"/>
      <c r="Q280" s="121"/>
      <c r="R280" s="121"/>
      <c r="S280" s="121"/>
      <c r="T280" s="121"/>
      <c r="U280" s="121"/>
      <c r="V280" s="122"/>
      <c r="W280" s="122"/>
      <c r="X280" s="121"/>
      <c r="Y280" s="121"/>
      <c r="Z280" s="121"/>
      <c r="AA280" s="121"/>
      <c r="AB280" s="121"/>
      <c r="AC280" s="121"/>
      <c r="AD280" s="121"/>
    </row>
    <row r="281" spans="2:30" x14ac:dyDescent="0.2">
      <c r="B281" s="121"/>
      <c r="P281" s="121"/>
      <c r="Q281" s="121"/>
      <c r="R281" s="121"/>
      <c r="S281" s="121"/>
      <c r="T281" s="121"/>
      <c r="U281" s="121"/>
      <c r="V281" s="122"/>
      <c r="W281" s="122"/>
      <c r="X281" s="121"/>
      <c r="Y281" s="121"/>
      <c r="Z281" s="121"/>
      <c r="AA281" s="121"/>
      <c r="AB281" s="121"/>
      <c r="AC281" s="121"/>
      <c r="AD281" s="121"/>
    </row>
    <row r="282" spans="2:30" x14ac:dyDescent="0.2">
      <c r="B282" s="121"/>
      <c r="P282" s="121"/>
      <c r="Q282" s="121"/>
      <c r="R282" s="121"/>
      <c r="S282" s="121"/>
      <c r="T282" s="121"/>
      <c r="U282" s="121"/>
      <c r="V282" s="122"/>
      <c r="W282" s="122"/>
      <c r="X282" s="121"/>
      <c r="Y282" s="121"/>
      <c r="Z282" s="121"/>
      <c r="AA282" s="121"/>
      <c r="AB282" s="121"/>
      <c r="AC282" s="121"/>
      <c r="AD282" s="121"/>
    </row>
    <row r="283" spans="2:30" x14ac:dyDescent="0.2">
      <c r="B283" s="121"/>
      <c r="P283" s="121"/>
      <c r="Q283" s="121"/>
      <c r="R283" s="121"/>
      <c r="S283" s="121"/>
      <c r="T283" s="121"/>
      <c r="U283" s="121"/>
      <c r="V283" s="122"/>
      <c r="W283" s="122"/>
      <c r="X283" s="121"/>
      <c r="Y283" s="121"/>
      <c r="Z283" s="121"/>
      <c r="AA283" s="121"/>
      <c r="AB283" s="121"/>
      <c r="AC283" s="121"/>
      <c r="AD283" s="121"/>
    </row>
    <row r="284" spans="2:30" x14ac:dyDescent="0.2">
      <c r="B284" s="121"/>
      <c r="P284" s="121"/>
      <c r="Q284" s="121"/>
      <c r="R284" s="121"/>
      <c r="S284" s="121"/>
      <c r="T284" s="121"/>
      <c r="U284" s="121"/>
      <c r="V284" s="122"/>
      <c r="W284" s="122"/>
      <c r="X284" s="121"/>
      <c r="Y284" s="121"/>
      <c r="Z284" s="121"/>
      <c r="AA284" s="121"/>
      <c r="AB284" s="121"/>
      <c r="AC284" s="121"/>
      <c r="AD284" s="121"/>
    </row>
    <row r="285" spans="2:30" x14ac:dyDescent="0.2">
      <c r="B285" s="121"/>
      <c r="P285" s="121"/>
      <c r="Q285" s="121"/>
      <c r="R285" s="121"/>
      <c r="S285" s="121"/>
      <c r="T285" s="121"/>
      <c r="U285" s="121"/>
      <c r="V285" s="122"/>
      <c r="W285" s="122"/>
      <c r="X285" s="121"/>
      <c r="Y285" s="121"/>
      <c r="Z285" s="121"/>
      <c r="AA285" s="121"/>
      <c r="AB285" s="121"/>
      <c r="AC285" s="121"/>
      <c r="AD285" s="121"/>
    </row>
    <row r="286" spans="2:30" x14ac:dyDescent="0.2">
      <c r="B286" s="121"/>
      <c r="P286" s="121"/>
      <c r="Q286" s="121"/>
      <c r="R286" s="121"/>
      <c r="S286" s="121"/>
      <c r="T286" s="121"/>
      <c r="U286" s="121"/>
      <c r="V286" s="122"/>
      <c r="W286" s="122"/>
      <c r="X286" s="121"/>
      <c r="Y286" s="121"/>
      <c r="Z286" s="121"/>
      <c r="AA286" s="121"/>
      <c r="AB286" s="121"/>
      <c r="AC286" s="121"/>
      <c r="AD286" s="121"/>
    </row>
    <row r="287" spans="2:30" x14ac:dyDescent="0.2">
      <c r="B287" s="121"/>
      <c r="P287" s="121"/>
      <c r="Q287" s="121"/>
      <c r="R287" s="121"/>
      <c r="S287" s="121"/>
      <c r="T287" s="121"/>
      <c r="U287" s="121"/>
      <c r="V287" s="122"/>
      <c r="W287" s="122"/>
      <c r="X287" s="121"/>
      <c r="Y287" s="121"/>
      <c r="Z287" s="121"/>
      <c r="AA287" s="121"/>
      <c r="AB287" s="121"/>
      <c r="AC287" s="121"/>
      <c r="AD287" s="121"/>
    </row>
    <row r="288" spans="2:30" x14ac:dyDescent="0.2">
      <c r="B288" s="121"/>
      <c r="P288" s="121"/>
      <c r="Q288" s="121"/>
      <c r="R288" s="121"/>
      <c r="S288" s="121"/>
      <c r="T288" s="121"/>
      <c r="U288" s="121"/>
      <c r="V288" s="122"/>
      <c r="W288" s="122"/>
      <c r="X288" s="121"/>
      <c r="Y288" s="121"/>
      <c r="Z288" s="121"/>
      <c r="AA288" s="121"/>
      <c r="AB288" s="121"/>
      <c r="AC288" s="121"/>
      <c r="AD288" s="121"/>
    </row>
    <row r="289" spans="2:30" x14ac:dyDescent="0.2">
      <c r="B289" s="121"/>
      <c r="P289" s="121"/>
      <c r="Q289" s="121"/>
      <c r="R289" s="121"/>
      <c r="S289" s="121"/>
      <c r="T289" s="121"/>
      <c r="U289" s="121"/>
      <c r="V289" s="122"/>
      <c r="W289" s="122"/>
      <c r="X289" s="121"/>
      <c r="Y289" s="121"/>
      <c r="Z289" s="121"/>
      <c r="AA289" s="121"/>
      <c r="AB289" s="121"/>
      <c r="AC289" s="121"/>
      <c r="AD289" s="121"/>
    </row>
    <row r="290" spans="2:30" x14ac:dyDescent="0.2">
      <c r="B290" s="121"/>
      <c r="P290" s="121"/>
      <c r="Q290" s="121"/>
      <c r="R290" s="121"/>
      <c r="S290" s="121"/>
      <c r="T290" s="121"/>
      <c r="U290" s="121"/>
      <c r="V290" s="122"/>
      <c r="W290" s="122"/>
      <c r="X290" s="121"/>
      <c r="Y290" s="121"/>
      <c r="Z290" s="121"/>
      <c r="AA290" s="121"/>
      <c r="AB290" s="121"/>
      <c r="AC290" s="121"/>
      <c r="AD290" s="121"/>
    </row>
    <row r="291" spans="2:30" x14ac:dyDescent="0.2">
      <c r="B291" s="121"/>
      <c r="P291" s="121"/>
      <c r="Q291" s="121"/>
      <c r="R291" s="121"/>
      <c r="S291" s="121"/>
      <c r="T291" s="121"/>
      <c r="U291" s="121"/>
      <c r="V291" s="122"/>
      <c r="W291" s="122"/>
      <c r="X291" s="121"/>
      <c r="Y291" s="121"/>
      <c r="Z291" s="121"/>
      <c r="AA291" s="121"/>
      <c r="AB291" s="121"/>
      <c r="AC291" s="121"/>
      <c r="AD291" s="121"/>
    </row>
    <row r="292" spans="2:30" x14ac:dyDescent="0.2">
      <c r="B292" s="121"/>
      <c r="P292" s="121"/>
      <c r="Q292" s="121"/>
      <c r="R292" s="121"/>
      <c r="S292" s="121"/>
      <c r="T292" s="121"/>
      <c r="U292" s="121"/>
      <c r="V292" s="122"/>
      <c r="W292" s="122"/>
      <c r="X292" s="121"/>
      <c r="Y292" s="121"/>
      <c r="Z292" s="121"/>
      <c r="AA292" s="121"/>
      <c r="AB292" s="121"/>
      <c r="AC292" s="121"/>
      <c r="AD292" s="121"/>
    </row>
    <row r="293" spans="2:30" x14ac:dyDescent="0.2">
      <c r="B293" s="121"/>
      <c r="P293" s="121"/>
      <c r="Q293" s="121"/>
      <c r="R293" s="121"/>
      <c r="S293" s="121"/>
      <c r="T293" s="121"/>
      <c r="U293" s="121"/>
      <c r="V293" s="122"/>
      <c r="W293" s="122"/>
      <c r="X293" s="121"/>
      <c r="Y293" s="121"/>
      <c r="Z293" s="121"/>
      <c r="AA293" s="121"/>
      <c r="AB293" s="121"/>
      <c r="AC293" s="121"/>
      <c r="AD293" s="121"/>
    </row>
    <row r="294" spans="2:30" x14ac:dyDescent="0.2">
      <c r="B294" s="121"/>
      <c r="P294" s="121"/>
      <c r="Q294" s="121"/>
      <c r="R294" s="121"/>
      <c r="S294" s="121"/>
      <c r="T294" s="121"/>
      <c r="U294" s="121"/>
      <c r="V294" s="122"/>
      <c r="W294" s="122"/>
      <c r="X294" s="121"/>
      <c r="Y294" s="121"/>
      <c r="Z294" s="121"/>
      <c r="AA294" s="121"/>
      <c r="AB294" s="121"/>
      <c r="AC294" s="121"/>
      <c r="AD294" s="121"/>
    </row>
    <row r="295" spans="2:30" x14ac:dyDescent="0.2">
      <c r="B295" s="121"/>
      <c r="P295" s="121"/>
      <c r="Q295" s="121"/>
      <c r="R295" s="121"/>
      <c r="S295" s="121"/>
      <c r="T295" s="121"/>
      <c r="U295" s="121"/>
      <c r="V295" s="122"/>
      <c r="W295" s="122"/>
      <c r="X295" s="121"/>
      <c r="Y295" s="121"/>
      <c r="Z295" s="121"/>
      <c r="AA295" s="121"/>
      <c r="AB295" s="121"/>
      <c r="AC295" s="121"/>
      <c r="AD295" s="121"/>
    </row>
    <row r="296" spans="2:30" x14ac:dyDescent="0.2">
      <c r="B296" s="121"/>
      <c r="P296" s="121"/>
      <c r="Q296" s="121"/>
      <c r="R296" s="121"/>
      <c r="S296" s="121"/>
      <c r="T296" s="121"/>
      <c r="U296" s="121"/>
      <c r="V296" s="122"/>
      <c r="W296" s="122"/>
      <c r="X296" s="121"/>
      <c r="Y296" s="121"/>
      <c r="Z296" s="121"/>
      <c r="AA296" s="121"/>
      <c r="AB296" s="121"/>
      <c r="AC296" s="121"/>
      <c r="AD296" s="121"/>
    </row>
    <row r="297" spans="2:30" x14ac:dyDescent="0.2">
      <c r="B297" s="121"/>
      <c r="P297" s="121"/>
      <c r="Q297" s="121"/>
      <c r="R297" s="121"/>
      <c r="S297" s="121"/>
      <c r="T297" s="121"/>
      <c r="U297" s="121"/>
      <c r="V297" s="122"/>
      <c r="W297" s="122"/>
      <c r="X297" s="121"/>
      <c r="Y297" s="121"/>
      <c r="Z297" s="121"/>
      <c r="AA297" s="121"/>
      <c r="AB297" s="121"/>
      <c r="AC297" s="121"/>
      <c r="AD297" s="121"/>
    </row>
    <row r="298" spans="2:30" x14ac:dyDescent="0.2">
      <c r="B298" s="121"/>
      <c r="P298" s="121"/>
      <c r="Q298" s="121"/>
      <c r="R298" s="121"/>
      <c r="S298" s="121"/>
      <c r="T298" s="121"/>
      <c r="U298" s="121"/>
      <c r="V298" s="122"/>
      <c r="W298" s="122"/>
      <c r="X298" s="121"/>
      <c r="Y298" s="121"/>
      <c r="Z298" s="121"/>
      <c r="AA298" s="121"/>
      <c r="AB298" s="121"/>
      <c r="AC298" s="121"/>
      <c r="AD298" s="121"/>
    </row>
    <row r="299" spans="2:30" x14ac:dyDescent="0.2">
      <c r="B299" s="121"/>
      <c r="P299" s="121"/>
      <c r="Q299" s="121"/>
      <c r="R299" s="121"/>
      <c r="S299" s="121"/>
      <c r="T299" s="121"/>
      <c r="U299" s="121"/>
      <c r="V299" s="122"/>
      <c r="W299" s="122"/>
      <c r="X299" s="121"/>
      <c r="Y299" s="121"/>
      <c r="Z299" s="121"/>
      <c r="AA299" s="121"/>
      <c r="AB299" s="121"/>
      <c r="AC299" s="121"/>
      <c r="AD299" s="121"/>
    </row>
    <row r="300" spans="2:30" x14ac:dyDescent="0.2">
      <c r="B300" s="121"/>
      <c r="P300" s="121"/>
      <c r="Q300" s="121"/>
      <c r="R300" s="121"/>
      <c r="S300" s="121"/>
      <c r="T300" s="121"/>
      <c r="U300" s="121"/>
      <c r="V300" s="122"/>
      <c r="W300" s="122"/>
      <c r="X300" s="121"/>
      <c r="Y300" s="121"/>
      <c r="Z300" s="121"/>
      <c r="AA300" s="121"/>
      <c r="AB300" s="121"/>
      <c r="AC300" s="121"/>
      <c r="AD300" s="121"/>
    </row>
    <row r="301" spans="2:30" x14ac:dyDescent="0.2">
      <c r="B301" s="121"/>
      <c r="P301" s="121"/>
      <c r="Q301" s="121"/>
      <c r="R301" s="121"/>
      <c r="S301" s="121"/>
      <c r="T301" s="121"/>
      <c r="U301" s="121"/>
      <c r="V301" s="122"/>
      <c r="W301" s="122"/>
      <c r="X301" s="121"/>
      <c r="Y301" s="121"/>
      <c r="Z301" s="121"/>
      <c r="AA301" s="121"/>
      <c r="AB301" s="121"/>
      <c r="AC301" s="121"/>
      <c r="AD301" s="121"/>
    </row>
    <row r="302" spans="2:30" x14ac:dyDescent="0.2">
      <c r="B302" s="121"/>
      <c r="P302" s="121"/>
      <c r="Q302" s="121"/>
      <c r="R302" s="121"/>
      <c r="S302" s="121"/>
      <c r="T302" s="121"/>
      <c r="U302" s="121"/>
      <c r="V302" s="122"/>
      <c r="W302" s="122"/>
      <c r="X302" s="121"/>
      <c r="Y302" s="121"/>
      <c r="Z302" s="121"/>
      <c r="AA302" s="121"/>
      <c r="AB302" s="121"/>
      <c r="AC302" s="121"/>
      <c r="AD302" s="121"/>
    </row>
    <row r="303" spans="2:30" x14ac:dyDescent="0.2">
      <c r="B303" s="121"/>
      <c r="P303" s="121"/>
      <c r="Q303" s="121"/>
      <c r="R303" s="121"/>
      <c r="S303" s="121"/>
      <c r="T303" s="121"/>
      <c r="U303" s="121"/>
      <c r="V303" s="122"/>
      <c r="W303" s="122"/>
      <c r="X303" s="121"/>
      <c r="Y303" s="121"/>
      <c r="Z303" s="121"/>
      <c r="AA303" s="121"/>
      <c r="AB303" s="121"/>
      <c r="AC303" s="121"/>
      <c r="AD303" s="121"/>
    </row>
    <row r="304" spans="2:30" x14ac:dyDescent="0.2">
      <c r="B304" s="121"/>
      <c r="P304" s="121"/>
      <c r="Q304" s="121"/>
      <c r="R304" s="121"/>
      <c r="S304" s="121"/>
      <c r="T304" s="121"/>
      <c r="U304" s="121"/>
      <c r="V304" s="122"/>
      <c r="W304" s="122"/>
      <c r="X304" s="121"/>
      <c r="Y304" s="121"/>
      <c r="Z304" s="121"/>
      <c r="AA304" s="121"/>
      <c r="AB304" s="121"/>
      <c r="AC304" s="121"/>
      <c r="AD304" s="121"/>
    </row>
    <row r="305" spans="2:30" x14ac:dyDescent="0.2">
      <c r="B305" s="121"/>
      <c r="P305" s="121"/>
      <c r="Q305" s="121"/>
      <c r="R305" s="121"/>
      <c r="S305" s="121"/>
      <c r="T305" s="121"/>
      <c r="U305" s="121"/>
      <c r="V305" s="122"/>
      <c r="W305" s="122"/>
      <c r="X305" s="121"/>
      <c r="Y305" s="121"/>
      <c r="Z305" s="121"/>
      <c r="AA305" s="121"/>
      <c r="AB305" s="121"/>
      <c r="AC305" s="121"/>
      <c r="AD305" s="121"/>
    </row>
    <row r="306" spans="2:30" x14ac:dyDescent="0.2">
      <c r="B306" s="121"/>
      <c r="P306" s="121"/>
      <c r="Q306" s="121"/>
      <c r="R306" s="121"/>
      <c r="S306" s="121"/>
      <c r="T306" s="121"/>
      <c r="U306" s="121"/>
      <c r="V306" s="122"/>
      <c r="W306" s="122"/>
      <c r="X306" s="121"/>
      <c r="Y306" s="121"/>
      <c r="Z306" s="121"/>
      <c r="AA306" s="121"/>
      <c r="AB306" s="121"/>
      <c r="AC306" s="121"/>
      <c r="AD306" s="121"/>
    </row>
    <row r="307" spans="2:30" x14ac:dyDescent="0.2">
      <c r="B307" s="121"/>
      <c r="P307" s="121"/>
      <c r="Q307" s="121"/>
      <c r="R307" s="121"/>
      <c r="S307" s="121"/>
      <c r="T307" s="121"/>
      <c r="U307" s="121"/>
      <c r="V307" s="122"/>
      <c r="W307" s="122"/>
      <c r="X307" s="121"/>
      <c r="Y307" s="121"/>
      <c r="Z307" s="121"/>
      <c r="AA307" s="121"/>
      <c r="AB307" s="121"/>
      <c r="AC307" s="121"/>
      <c r="AD307" s="121"/>
    </row>
    <row r="308" spans="2:30" x14ac:dyDescent="0.2">
      <c r="B308" s="121"/>
      <c r="P308" s="121"/>
      <c r="Q308" s="121"/>
      <c r="R308" s="121"/>
      <c r="S308" s="121"/>
      <c r="T308" s="121"/>
      <c r="U308" s="121"/>
      <c r="V308" s="122"/>
      <c r="W308" s="122"/>
      <c r="X308" s="121"/>
      <c r="Y308" s="121"/>
      <c r="Z308" s="121"/>
      <c r="AA308" s="121"/>
      <c r="AB308" s="121"/>
      <c r="AC308" s="121"/>
      <c r="AD308" s="121"/>
    </row>
    <row r="309" spans="2:30" x14ac:dyDescent="0.2">
      <c r="B309" s="121"/>
      <c r="P309" s="121"/>
      <c r="Q309" s="121"/>
      <c r="R309" s="121"/>
      <c r="S309" s="121"/>
      <c r="T309" s="121"/>
      <c r="U309" s="121"/>
      <c r="V309" s="122"/>
      <c r="W309" s="122"/>
      <c r="X309" s="121"/>
      <c r="Y309" s="121"/>
      <c r="Z309" s="121"/>
      <c r="AA309" s="121"/>
      <c r="AB309" s="121"/>
      <c r="AC309" s="121"/>
      <c r="AD309" s="121"/>
    </row>
    <row r="310" spans="2:30" x14ac:dyDescent="0.2">
      <c r="B310" s="121"/>
      <c r="P310" s="121"/>
      <c r="Q310" s="121"/>
      <c r="R310" s="121"/>
      <c r="S310" s="121"/>
      <c r="T310" s="121"/>
      <c r="U310" s="121"/>
      <c r="V310" s="122"/>
      <c r="W310" s="122"/>
      <c r="X310" s="121"/>
      <c r="Y310" s="121"/>
      <c r="Z310" s="121"/>
      <c r="AA310" s="121"/>
      <c r="AB310" s="121"/>
      <c r="AC310" s="121"/>
      <c r="AD310" s="121"/>
    </row>
    <row r="311" spans="2:30" x14ac:dyDescent="0.2">
      <c r="B311" s="121"/>
      <c r="P311" s="121"/>
      <c r="Q311" s="121"/>
      <c r="R311" s="121"/>
      <c r="S311" s="121"/>
      <c r="T311" s="121"/>
      <c r="U311" s="121"/>
      <c r="V311" s="122"/>
      <c r="W311" s="122"/>
      <c r="X311" s="121"/>
      <c r="Y311" s="121"/>
      <c r="Z311" s="121"/>
      <c r="AA311" s="121"/>
      <c r="AB311" s="121"/>
      <c r="AC311" s="121"/>
      <c r="AD311" s="121"/>
    </row>
    <row r="312" spans="2:30" x14ac:dyDescent="0.2">
      <c r="B312" s="121"/>
      <c r="P312" s="121"/>
      <c r="Q312" s="121"/>
      <c r="R312" s="121"/>
      <c r="S312" s="121"/>
      <c r="T312" s="121"/>
      <c r="U312" s="121"/>
      <c r="V312" s="122"/>
      <c r="W312" s="122"/>
      <c r="X312" s="121"/>
      <c r="Y312" s="121"/>
      <c r="Z312" s="121"/>
      <c r="AA312" s="121"/>
      <c r="AB312" s="121"/>
      <c r="AC312" s="121"/>
      <c r="AD312" s="121"/>
    </row>
    <row r="313" spans="2:30" x14ac:dyDescent="0.2">
      <c r="B313" s="121"/>
      <c r="P313" s="121"/>
      <c r="Q313" s="121"/>
      <c r="R313" s="121"/>
      <c r="S313" s="121"/>
      <c r="T313" s="121"/>
      <c r="U313" s="121"/>
      <c r="V313" s="122"/>
      <c r="W313" s="122"/>
      <c r="X313" s="121"/>
      <c r="Y313" s="121"/>
      <c r="Z313" s="121"/>
      <c r="AA313" s="121"/>
      <c r="AB313" s="121"/>
      <c r="AC313" s="121"/>
      <c r="AD313" s="121"/>
    </row>
    <row r="314" spans="2:30" x14ac:dyDescent="0.2">
      <c r="B314" s="121"/>
      <c r="P314" s="121"/>
      <c r="Q314" s="121"/>
      <c r="R314" s="121"/>
      <c r="S314" s="121"/>
      <c r="T314" s="121"/>
      <c r="U314" s="121"/>
      <c r="V314" s="122"/>
      <c r="W314" s="122"/>
      <c r="X314" s="121"/>
      <c r="Y314" s="121"/>
      <c r="Z314" s="121"/>
      <c r="AA314" s="121"/>
      <c r="AB314" s="121"/>
      <c r="AC314" s="121"/>
      <c r="AD314" s="121"/>
    </row>
    <row r="315" spans="2:30" x14ac:dyDescent="0.2">
      <c r="B315" s="121"/>
      <c r="P315" s="121"/>
      <c r="Q315" s="121"/>
      <c r="R315" s="121"/>
      <c r="S315" s="121"/>
      <c r="T315" s="121"/>
      <c r="U315" s="121"/>
      <c r="V315" s="122"/>
      <c r="W315" s="122"/>
      <c r="X315" s="121"/>
      <c r="Y315" s="121"/>
      <c r="Z315" s="121"/>
      <c r="AA315" s="121"/>
      <c r="AB315" s="121"/>
      <c r="AC315" s="121"/>
      <c r="AD315" s="121"/>
    </row>
    <row r="316" spans="2:30" x14ac:dyDescent="0.2">
      <c r="B316" s="121"/>
      <c r="P316" s="121"/>
      <c r="Q316" s="121"/>
      <c r="R316" s="121"/>
      <c r="S316" s="121"/>
      <c r="T316" s="121"/>
      <c r="U316" s="121"/>
      <c r="V316" s="122"/>
      <c r="W316" s="122"/>
      <c r="X316" s="121"/>
      <c r="Y316" s="121"/>
      <c r="Z316" s="121"/>
      <c r="AA316" s="121"/>
      <c r="AB316" s="121"/>
      <c r="AC316" s="121"/>
      <c r="AD316" s="121"/>
    </row>
    <row r="317" spans="2:30" x14ac:dyDescent="0.2">
      <c r="B317" s="121"/>
      <c r="P317" s="121"/>
      <c r="Q317" s="121"/>
      <c r="R317" s="121"/>
      <c r="S317" s="121"/>
      <c r="T317" s="121"/>
      <c r="U317" s="121"/>
      <c r="V317" s="122"/>
      <c r="W317" s="122"/>
      <c r="X317" s="121"/>
      <c r="Y317" s="121"/>
      <c r="Z317" s="121"/>
      <c r="AA317" s="121"/>
      <c r="AB317" s="121"/>
      <c r="AC317" s="121"/>
      <c r="AD317" s="121"/>
    </row>
    <row r="318" spans="2:30" x14ac:dyDescent="0.2">
      <c r="B318" s="121"/>
      <c r="P318" s="121"/>
      <c r="Q318" s="121"/>
      <c r="R318" s="121"/>
      <c r="S318" s="121"/>
      <c r="T318" s="121"/>
      <c r="U318" s="121"/>
      <c r="V318" s="122"/>
      <c r="W318" s="122"/>
      <c r="X318" s="121"/>
      <c r="Y318" s="121"/>
      <c r="Z318" s="121"/>
      <c r="AA318" s="121"/>
      <c r="AB318" s="121"/>
      <c r="AC318" s="121"/>
      <c r="AD318" s="121"/>
    </row>
  </sheetData>
  <mergeCells count="1">
    <mergeCell ref="AB1:AD1"/>
  </mergeCells>
  <phoneticPr fontId="0" type="noConversion"/>
  <hyperlinks>
    <hyperlink ref="AB1" location="titre!A1" display="retour table des matières" xr:uid="{00000000-0004-0000-0300-000000000000}"/>
    <hyperlink ref="O1" location="Index!A1" display="retour à l'index" xr:uid="{00000000-0004-0000-0300-000001000000}"/>
    <hyperlink ref="AB1" location="Index!A1" display="retour à l'index" xr:uid="{00000000-0004-0000-0300-000002000000}"/>
  </hyperlinks>
  <pageMargins left="0" right="0" top="0.47244094488188981" bottom="0" header="0.31496062992125984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X66"/>
  <sheetViews>
    <sheetView showGridLines="0" zoomScaleNormal="100" workbookViewId="0">
      <selection activeCell="B3" sqref="B3"/>
    </sheetView>
  </sheetViews>
  <sheetFormatPr baseColWidth="10" defaultRowHeight="12.5" x14ac:dyDescent="0.25"/>
  <cols>
    <col min="1" max="1" width="0.81640625" customWidth="1"/>
    <col min="2" max="2" width="28.81640625" customWidth="1"/>
    <col min="3" max="19" width="5.81640625" customWidth="1"/>
    <col min="20" max="22" width="5.81640625" style="4" customWidth="1"/>
    <col min="23" max="30" width="5.81640625" customWidth="1"/>
  </cols>
  <sheetData>
    <row r="1" spans="1:30" s="27" customFormat="1" x14ac:dyDescent="0.25">
      <c r="A1" s="27" t="s">
        <v>36</v>
      </c>
      <c r="B1" s="26" t="s">
        <v>77</v>
      </c>
      <c r="C1" s="26"/>
      <c r="D1" s="26"/>
      <c r="E1" s="26"/>
      <c r="J1" s="224"/>
      <c r="Q1" s="229"/>
      <c r="U1" s="324" t="s">
        <v>72</v>
      </c>
      <c r="V1" s="324"/>
      <c r="W1" s="324"/>
      <c r="AC1" s="308"/>
      <c r="AD1" s="308"/>
    </row>
    <row r="2" spans="1:30" s="27" customFormat="1" x14ac:dyDescent="0.25">
      <c r="B2" s="26"/>
      <c r="C2" s="26"/>
      <c r="D2" s="26"/>
      <c r="E2" s="26"/>
      <c r="K2" s="143"/>
      <c r="L2" s="143"/>
      <c r="AD2" s="26"/>
    </row>
    <row r="3" spans="1:30" s="27" customFormat="1" ht="13.5" x14ac:dyDescent="0.25">
      <c r="B3" s="25" t="s">
        <v>115</v>
      </c>
      <c r="C3" s="25"/>
      <c r="D3" s="25"/>
      <c r="E3" s="25"/>
      <c r="K3" s="143"/>
      <c r="L3" s="143"/>
      <c r="AD3" s="25"/>
    </row>
    <row r="4" spans="1:30" ht="12.75" customHeight="1" x14ac:dyDescent="0.25">
      <c r="B4" s="4" t="s">
        <v>86</v>
      </c>
      <c r="C4" s="4"/>
      <c r="D4" s="4"/>
      <c r="E4" s="4"/>
      <c r="AD4" s="4"/>
    </row>
    <row r="5" spans="1:30" ht="12.75" customHeight="1" x14ac:dyDescent="0.25">
      <c r="B5" s="4"/>
      <c r="C5" s="4"/>
      <c r="D5" s="4"/>
      <c r="E5" s="4"/>
      <c r="AD5" s="4"/>
    </row>
    <row r="6" spans="1:30" ht="13.5" x14ac:dyDescent="0.25">
      <c r="B6" s="226" t="s">
        <v>103</v>
      </c>
      <c r="C6" s="226"/>
      <c r="D6" s="226"/>
      <c r="E6" s="226"/>
      <c r="U6" s="225"/>
      <c r="V6" s="225"/>
      <c r="W6" s="225"/>
      <c r="X6" s="225"/>
      <c r="Y6" s="225"/>
      <c r="Z6" s="225"/>
      <c r="AA6" s="225"/>
      <c r="AB6" s="225"/>
      <c r="AC6" s="225"/>
      <c r="AD6" s="225"/>
    </row>
    <row r="7" spans="1:30" ht="21" customHeight="1" x14ac:dyDescent="0.25">
      <c r="B7" s="47" t="s">
        <v>86</v>
      </c>
      <c r="C7" s="47"/>
      <c r="D7" s="47"/>
      <c r="E7" s="47"/>
      <c r="F7" s="291"/>
      <c r="AD7" s="4"/>
    </row>
    <row r="8" spans="1:30" s="7" customFormat="1" ht="16.5" customHeight="1" x14ac:dyDescent="0.25">
      <c r="B8" s="51"/>
      <c r="C8" s="43">
        <v>2022</v>
      </c>
      <c r="D8" s="43">
        <v>2021</v>
      </c>
      <c r="E8" s="43">
        <v>2020</v>
      </c>
      <c r="F8" s="261">
        <v>2019</v>
      </c>
      <c r="G8" s="43">
        <v>2018</v>
      </c>
      <c r="H8" s="43">
        <v>2017</v>
      </c>
      <c r="I8" s="43">
        <v>2016</v>
      </c>
      <c r="J8" s="255">
        <v>2015</v>
      </c>
      <c r="K8" s="43">
        <v>2014</v>
      </c>
      <c r="L8" s="43">
        <v>2013</v>
      </c>
      <c r="M8" s="43">
        <v>2012</v>
      </c>
      <c r="N8" s="43">
        <v>2011</v>
      </c>
      <c r="O8" s="255">
        <v>2010</v>
      </c>
      <c r="P8" s="43">
        <v>2009</v>
      </c>
      <c r="Q8" s="43">
        <v>2008</v>
      </c>
      <c r="R8" s="43">
        <v>2007</v>
      </c>
      <c r="S8" s="43">
        <v>2006</v>
      </c>
      <c r="T8" s="133">
        <v>2005</v>
      </c>
      <c r="U8" s="43">
        <v>2004</v>
      </c>
      <c r="V8" s="43">
        <v>2003</v>
      </c>
      <c r="W8" s="43">
        <v>2002</v>
      </c>
      <c r="X8" s="43">
        <v>2001</v>
      </c>
      <c r="Y8" s="133">
        <v>2000</v>
      </c>
      <c r="Z8" s="43">
        <v>1999</v>
      </c>
      <c r="AA8" s="43">
        <v>1998</v>
      </c>
      <c r="AB8" s="43">
        <v>1997</v>
      </c>
      <c r="AC8" s="43">
        <v>1996</v>
      </c>
      <c r="AD8" s="43">
        <v>1995</v>
      </c>
    </row>
    <row r="9" spans="1:30" s="7" customFormat="1" ht="12.75" customHeight="1" x14ac:dyDescent="0.25">
      <c r="B9" s="20" t="s">
        <v>9</v>
      </c>
      <c r="C9" s="296">
        <v>0.44497837578087457</v>
      </c>
      <c r="D9" s="296">
        <v>0.44641148325358854</v>
      </c>
      <c r="E9" s="296">
        <v>0.44269340974212035</v>
      </c>
      <c r="F9" s="297">
        <v>0.43628404669260701</v>
      </c>
      <c r="G9" s="296">
        <v>0.4302151075537769</v>
      </c>
      <c r="H9" s="296">
        <v>0.42162441800310396</v>
      </c>
      <c r="I9" s="296">
        <v>0.41653160453808752</v>
      </c>
      <c r="J9" s="298">
        <v>0.41690300623936472</v>
      </c>
      <c r="K9" s="296">
        <v>0.40865954922894426</v>
      </c>
      <c r="L9" s="296">
        <v>0.39789603960396042</v>
      </c>
      <c r="M9" s="296">
        <v>0.38752488387524886</v>
      </c>
      <c r="N9" s="296">
        <v>0.38412921348314605</v>
      </c>
      <c r="O9" s="298">
        <v>0.37625178826895567</v>
      </c>
      <c r="P9" s="296">
        <v>0.36588720770288857</v>
      </c>
      <c r="Q9" s="296">
        <v>0.36060825488776249</v>
      </c>
      <c r="R9" s="296">
        <v>0.34861660079051382</v>
      </c>
      <c r="S9" s="296">
        <v>0.333889816360601</v>
      </c>
      <c r="T9" s="299">
        <v>0.32809773123909247</v>
      </c>
      <c r="U9" s="296">
        <v>0.31356693620844567</v>
      </c>
      <c r="V9" s="296">
        <v>0.31024667931688804</v>
      </c>
      <c r="W9" s="296">
        <v>0.29979674796747968</v>
      </c>
      <c r="X9" s="296">
        <v>0.28615384615384615</v>
      </c>
      <c r="Y9" s="299">
        <v>0.2714440825190011</v>
      </c>
      <c r="Z9" s="296">
        <v>0.26356589147286824</v>
      </c>
      <c r="AA9" s="296">
        <v>0.25806451612903225</v>
      </c>
      <c r="AB9" s="296">
        <v>0.25592417061611372</v>
      </c>
      <c r="AC9" s="296">
        <v>0.22939068100358423</v>
      </c>
      <c r="AD9" s="296">
        <v>0.2227784730913642</v>
      </c>
    </row>
    <row r="10" spans="1:30" s="7" customFormat="1" ht="12.75" customHeight="1" x14ac:dyDescent="0.25">
      <c r="B10" s="19" t="s">
        <v>8</v>
      </c>
      <c r="C10" s="245">
        <v>1154</v>
      </c>
      <c r="D10" s="245">
        <v>1157</v>
      </c>
      <c r="E10" s="245">
        <v>1166</v>
      </c>
      <c r="F10" s="262">
        <v>1160</v>
      </c>
      <c r="G10" s="246">
        <v>1139</v>
      </c>
      <c r="H10" s="246">
        <v>1119</v>
      </c>
      <c r="I10" s="246">
        <v>1080</v>
      </c>
      <c r="J10" s="256">
        <v>1028</v>
      </c>
      <c r="K10" s="246">
        <v>997</v>
      </c>
      <c r="L10" s="47">
        <v>973</v>
      </c>
      <c r="M10" s="47">
        <v>922</v>
      </c>
      <c r="N10" s="47">
        <v>877</v>
      </c>
      <c r="O10" s="258">
        <v>872</v>
      </c>
      <c r="P10" s="74">
        <v>922</v>
      </c>
      <c r="Q10" s="74">
        <v>883</v>
      </c>
      <c r="R10" s="74">
        <v>824</v>
      </c>
      <c r="S10" s="74">
        <v>798</v>
      </c>
      <c r="T10" s="247">
        <v>770</v>
      </c>
      <c r="U10" s="248">
        <v>763</v>
      </c>
      <c r="V10" s="248">
        <v>727</v>
      </c>
      <c r="W10" s="248">
        <v>689</v>
      </c>
      <c r="X10" s="248">
        <v>695</v>
      </c>
      <c r="Y10" s="247">
        <v>672</v>
      </c>
      <c r="Z10" s="248">
        <v>664</v>
      </c>
      <c r="AA10" s="248">
        <v>644</v>
      </c>
      <c r="AB10" s="248">
        <v>628</v>
      </c>
      <c r="AC10" s="248">
        <v>645</v>
      </c>
      <c r="AD10" s="248">
        <v>621</v>
      </c>
    </row>
    <row r="11" spans="1:30" s="7" customFormat="1" ht="12.75" customHeight="1" x14ac:dyDescent="0.25">
      <c r="B11" s="19" t="s">
        <v>7</v>
      </c>
      <c r="C11" s="245">
        <v>926</v>
      </c>
      <c r="D11" s="245">
        <v>933</v>
      </c>
      <c r="E11" s="245">
        <v>927</v>
      </c>
      <c r="F11" s="262">
        <v>897</v>
      </c>
      <c r="G11" s="246">
        <v>860</v>
      </c>
      <c r="H11" s="246">
        <v>815</v>
      </c>
      <c r="I11" s="246">
        <v>771</v>
      </c>
      <c r="J11" s="256">
        <v>735</v>
      </c>
      <c r="K11" s="246">
        <v>689</v>
      </c>
      <c r="L11" s="47">
        <v>643</v>
      </c>
      <c r="M11" s="47">
        <v>584</v>
      </c>
      <c r="N11" s="47">
        <v>547</v>
      </c>
      <c r="O11" s="258">
        <v>526</v>
      </c>
      <c r="P11" s="74">
        <v>532</v>
      </c>
      <c r="Q11" s="74">
        <v>498</v>
      </c>
      <c r="R11" s="74">
        <v>441</v>
      </c>
      <c r="S11" s="74">
        <v>400</v>
      </c>
      <c r="T11" s="247">
        <v>376</v>
      </c>
      <c r="U11" s="248">
        <v>349</v>
      </c>
      <c r="V11" s="248">
        <v>327</v>
      </c>
      <c r="W11" s="248">
        <v>295</v>
      </c>
      <c r="X11" s="248">
        <v>279</v>
      </c>
      <c r="Y11" s="247">
        <v>250</v>
      </c>
      <c r="Z11" s="248">
        <v>238</v>
      </c>
      <c r="AA11" s="248">
        <v>224</v>
      </c>
      <c r="AB11" s="248">
        <v>216</v>
      </c>
      <c r="AC11" s="248">
        <v>192</v>
      </c>
      <c r="AD11" s="248">
        <v>178</v>
      </c>
    </row>
    <row r="12" spans="1:30" s="7" customFormat="1" ht="12.75" customHeight="1" x14ac:dyDescent="0.25">
      <c r="B12" s="23" t="s">
        <v>10</v>
      </c>
      <c r="C12" s="249">
        <v>2081</v>
      </c>
      <c r="D12" s="249">
        <v>2090</v>
      </c>
      <c r="E12" s="249">
        <v>2094</v>
      </c>
      <c r="F12" s="263">
        <v>2056</v>
      </c>
      <c r="G12" s="250">
        <v>1999</v>
      </c>
      <c r="H12" s="250">
        <v>1933</v>
      </c>
      <c r="I12" s="250">
        <v>1851</v>
      </c>
      <c r="J12" s="257">
        <v>1763</v>
      </c>
      <c r="K12" s="250">
        <v>1686</v>
      </c>
      <c r="L12" s="250">
        <v>1616</v>
      </c>
      <c r="M12" s="250">
        <v>1507</v>
      </c>
      <c r="N12" s="250">
        <v>1424</v>
      </c>
      <c r="O12" s="257">
        <v>1398</v>
      </c>
      <c r="P12" s="250">
        <v>1454</v>
      </c>
      <c r="Q12" s="250">
        <v>1381</v>
      </c>
      <c r="R12" s="250">
        <v>1265</v>
      </c>
      <c r="S12" s="250">
        <v>1198</v>
      </c>
      <c r="T12" s="251">
        <v>1146</v>
      </c>
      <c r="U12" s="250">
        <v>1113</v>
      </c>
      <c r="V12" s="250">
        <v>1054</v>
      </c>
      <c r="W12" s="250">
        <v>984</v>
      </c>
      <c r="X12" s="250">
        <v>975</v>
      </c>
      <c r="Y12" s="251">
        <v>921</v>
      </c>
      <c r="Z12" s="250">
        <v>903</v>
      </c>
      <c r="AA12" s="250">
        <v>868</v>
      </c>
      <c r="AB12" s="250">
        <v>844</v>
      </c>
      <c r="AC12" s="250">
        <v>837</v>
      </c>
      <c r="AD12" s="250">
        <v>799</v>
      </c>
    </row>
    <row r="13" spans="1:30" s="7" customFormat="1" ht="10.5" x14ac:dyDescent="0.25">
      <c r="F13" s="60"/>
      <c r="G13" s="60"/>
      <c r="L13" s="61"/>
      <c r="M13" s="61"/>
    </row>
    <row r="14" spans="1:30" ht="12.75" customHeight="1" x14ac:dyDescent="0.3">
      <c r="B14" s="221" t="s">
        <v>112</v>
      </c>
      <c r="C14" s="221"/>
      <c r="D14" s="221"/>
      <c r="E14" s="221"/>
      <c r="F14" s="60"/>
      <c r="G14" s="60"/>
      <c r="L14" s="61"/>
      <c r="M14" s="61"/>
      <c r="P14" s="1"/>
      <c r="Q14" s="1"/>
      <c r="R14" s="1"/>
      <c r="S14" s="1"/>
      <c r="T14" s="7"/>
      <c r="U14" s="7"/>
      <c r="V14" s="7"/>
      <c r="W14" s="7"/>
      <c r="X14" s="7"/>
      <c r="Y14" s="7"/>
      <c r="Z14" s="7"/>
      <c r="AA14" s="7"/>
      <c r="AB14" s="7"/>
      <c r="AC14" s="7"/>
      <c r="AD14" s="25"/>
    </row>
    <row r="15" spans="1:30" s="26" customFormat="1" ht="21" customHeight="1" x14ac:dyDescent="0.3">
      <c r="B15" s="47" t="s">
        <v>86</v>
      </c>
      <c r="C15" s="47"/>
      <c r="D15" s="47"/>
      <c r="E15" s="47"/>
      <c r="F15" s="172"/>
      <c r="G15" s="60"/>
      <c r="L15" s="61"/>
      <c r="M15" s="61"/>
      <c r="N15" s="61"/>
      <c r="P15" s="1"/>
      <c r="Q15" s="1"/>
      <c r="R15" s="1"/>
      <c r="S15" s="1"/>
      <c r="T15" s="7"/>
      <c r="U15" s="7"/>
      <c r="V15" s="7"/>
      <c r="W15" s="7"/>
      <c r="X15" s="7"/>
      <c r="Y15" s="7"/>
      <c r="Z15" s="7"/>
      <c r="AA15" s="7"/>
      <c r="AB15" s="7"/>
      <c r="AC15" s="7"/>
      <c r="AD15" s="4"/>
    </row>
    <row r="16" spans="1:30" x14ac:dyDescent="0.25">
      <c r="B16" s="51"/>
      <c r="C16" s="43">
        <v>2022</v>
      </c>
      <c r="D16" s="43">
        <v>2021</v>
      </c>
      <c r="E16" s="43">
        <v>2020</v>
      </c>
      <c r="F16" s="261">
        <v>2019</v>
      </c>
      <c r="G16" s="43">
        <v>2018</v>
      </c>
      <c r="H16" s="43">
        <v>2017</v>
      </c>
      <c r="I16" s="43">
        <v>2016</v>
      </c>
      <c r="J16" s="255">
        <v>2015</v>
      </c>
      <c r="K16" s="43">
        <v>2014</v>
      </c>
      <c r="L16" s="43">
        <v>2013</v>
      </c>
      <c r="M16" s="43">
        <v>2012</v>
      </c>
      <c r="N16" s="79">
        <v>2011</v>
      </c>
      <c r="O16" s="259">
        <v>2010</v>
      </c>
      <c r="P16" s="79">
        <v>2009</v>
      </c>
      <c r="Q16" s="79">
        <v>2008</v>
      </c>
      <c r="R16" s="79">
        <v>2007</v>
      </c>
      <c r="S16" s="43">
        <v>2006</v>
      </c>
      <c r="T16" s="255">
        <v>2005</v>
      </c>
      <c r="U16" s="43">
        <v>2004</v>
      </c>
      <c r="V16" s="43">
        <v>2003</v>
      </c>
      <c r="W16" s="43">
        <v>2002</v>
      </c>
      <c r="X16" s="43">
        <v>2001</v>
      </c>
      <c r="Y16" s="255">
        <v>2000</v>
      </c>
      <c r="Z16" s="43">
        <v>1999</v>
      </c>
      <c r="AA16" s="43">
        <v>1998</v>
      </c>
      <c r="AB16" s="43">
        <v>1997</v>
      </c>
      <c r="AC16" s="43">
        <v>1996</v>
      </c>
      <c r="AD16" s="43">
        <v>1995</v>
      </c>
    </row>
    <row r="17" spans="1:258" x14ac:dyDescent="0.25">
      <c r="B17" s="59" t="s">
        <v>3</v>
      </c>
      <c r="C17" s="296">
        <v>0.49274637318659331</v>
      </c>
      <c r="D17" s="296">
        <v>0.49271722752385738</v>
      </c>
      <c r="E17" s="296">
        <v>0.48669950738916257</v>
      </c>
      <c r="F17" s="297">
        <v>0.47978303747534518</v>
      </c>
      <c r="G17" s="296">
        <v>0.4801223241590214</v>
      </c>
      <c r="H17" s="296">
        <v>0.47614053487152597</v>
      </c>
      <c r="I17" s="296">
        <v>0.46993081426290578</v>
      </c>
      <c r="J17" s="298">
        <v>0.47499999999999998</v>
      </c>
      <c r="K17" s="296">
        <v>0.47828571428571426</v>
      </c>
      <c r="L17" s="296">
        <v>0.47343565525383707</v>
      </c>
      <c r="M17" s="296">
        <v>0.46691176470588236</v>
      </c>
      <c r="N17" s="296">
        <v>0.4632446134347275</v>
      </c>
      <c r="O17" s="298">
        <v>0.45712443584784013</v>
      </c>
      <c r="P17" s="296">
        <v>0.45780969479353678</v>
      </c>
      <c r="Q17" s="296">
        <v>0.46247712019524101</v>
      </c>
      <c r="R17" s="296">
        <v>0.45413726747915328</v>
      </c>
      <c r="S17" s="296">
        <v>0.44802631578947366</v>
      </c>
      <c r="T17" s="298">
        <v>0.44520081688223279</v>
      </c>
      <c r="U17" s="296">
        <v>0.44722222222222224</v>
      </c>
      <c r="V17" s="296">
        <v>0.44254104211277656</v>
      </c>
      <c r="W17" s="296">
        <v>0.43850658857979502</v>
      </c>
      <c r="X17" s="296">
        <v>0.43690036900369006</v>
      </c>
      <c r="Y17" s="298">
        <v>0.42941611234294164</v>
      </c>
      <c r="Z17" s="296">
        <v>0.41666666666666669</v>
      </c>
      <c r="AA17" s="296">
        <v>0.40587768069896746</v>
      </c>
      <c r="AB17" s="296">
        <v>0.41421568627450983</v>
      </c>
      <c r="AC17" s="296">
        <v>0.39751037344398338</v>
      </c>
      <c r="AD17" s="296">
        <v>0.39375542064180397</v>
      </c>
    </row>
    <row r="18" spans="1:258" x14ac:dyDescent="0.25">
      <c r="B18" s="54" t="s">
        <v>1</v>
      </c>
      <c r="C18" s="252">
        <v>1014</v>
      </c>
      <c r="D18" s="252">
        <v>1009</v>
      </c>
      <c r="E18" s="252">
        <v>1042</v>
      </c>
      <c r="F18" s="262">
        <v>1055</v>
      </c>
      <c r="G18" s="246">
        <v>1019</v>
      </c>
      <c r="H18" s="246">
        <v>998</v>
      </c>
      <c r="I18" s="246">
        <v>996</v>
      </c>
      <c r="J18" s="256">
        <v>945</v>
      </c>
      <c r="K18" s="246">
        <v>913</v>
      </c>
      <c r="L18" s="253">
        <v>891</v>
      </c>
      <c r="M18" s="248">
        <v>870</v>
      </c>
      <c r="N18" s="248">
        <v>847</v>
      </c>
      <c r="O18" s="260">
        <v>842</v>
      </c>
      <c r="P18" s="248">
        <v>906</v>
      </c>
      <c r="Q18" s="248">
        <v>881</v>
      </c>
      <c r="R18" s="248">
        <v>852</v>
      </c>
      <c r="S18" s="248">
        <v>839</v>
      </c>
      <c r="T18" s="260">
        <v>815</v>
      </c>
      <c r="U18" s="248">
        <v>796</v>
      </c>
      <c r="V18" s="248">
        <v>781</v>
      </c>
      <c r="W18" s="248">
        <v>767</v>
      </c>
      <c r="X18" s="248">
        <v>764</v>
      </c>
      <c r="Y18" s="260">
        <v>772</v>
      </c>
      <c r="Z18" s="248">
        <v>756</v>
      </c>
      <c r="AA18" s="248">
        <v>748</v>
      </c>
      <c r="AB18" s="248">
        <v>718</v>
      </c>
      <c r="AC18" s="248">
        <v>727</v>
      </c>
      <c r="AD18" s="248">
        <v>699</v>
      </c>
    </row>
    <row r="19" spans="1:258" x14ac:dyDescent="0.25">
      <c r="B19" s="54" t="s">
        <v>2</v>
      </c>
      <c r="C19" s="252">
        <v>985</v>
      </c>
      <c r="D19" s="252">
        <v>981</v>
      </c>
      <c r="E19" s="252">
        <v>988</v>
      </c>
      <c r="F19" s="262">
        <v>973</v>
      </c>
      <c r="G19" s="246">
        <v>942</v>
      </c>
      <c r="H19" s="246">
        <v>908</v>
      </c>
      <c r="I19" s="246">
        <v>883</v>
      </c>
      <c r="J19" s="256">
        <v>855</v>
      </c>
      <c r="K19" s="246">
        <v>837</v>
      </c>
      <c r="L19" s="253">
        <v>802</v>
      </c>
      <c r="M19" s="248">
        <v>762</v>
      </c>
      <c r="N19" s="248">
        <v>731</v>
      </c>
      <c r="O19" s="260">
        <v>709</v>
      </c>
      <c r="P19" s="248">
        <v>765</v>
      </c>
      <c r="Q19" s="248">
        <v>758</v>
      </c>
      <c r="R19" s="248">
        <v>708</v>
      </c>
      <c r="S19" s="74">
        <v>681</v>
      </c>
      <c r="T19" s="260">
        <v>654</v>
      </c>
      <c r="U19" s="248">
        <v>644</v>
      </c>
      <c r="V19" s="248">
        <v>620</v>
      </c>
      <c r="W19" s="248">
        <v>599</v>
      </c>
      <c r="X19" s="248">
        <v>592</v>
      </c>
      <c r="Y19" s="260">
        <v>581</v>
      </c>
      <c r="Z19" s="248">
        <v>540</v>
      </c>
      <c r="AA19" s="248">
        <v>511</v>
      </c>
      <c r="AB19" s="248">
        <v>507</v>
      </c>
      <c r="AC19" s="248">
        <v>479</v>
      </c>
      <c r="AD19" s="248">
        <v>454</v>
      </c>
    </row>
    <row r="20" spans="1:258" x14ac:dyDescent="0.25">
      <c r="B20" s="55" t="s">
        <v>35</v>
      </c>
      <c r="C20" s="254">
        <v>1999</v>
      </c>
      <c r="D20" s="254">
        <v>1991</v>
      </c>
      <c r="E20" s="254">
        <v>2030</v>
      </c>
      <c r="F20" s="263">
        <v>2028</v>
      </c>
      <c r="G20" s="250">
        <v>1962</v>
      </c>
      <c r="H20" s="250">
        <v>1907</v>
      </c>
      <c r="I20" s="250">
        <v>1879</v>
      </c>
      <c r="J20" s="257">
        <v>1800</v>
      </c>
      <c r="K20" s="250">
        <v>1750</v>
      </c>
      <c r="L20" s="250">
        <v>1694</v>
      </c>
      <c r="M20" s="250">
        <v>1632</v>
      </c>
      <c r="N20" s="250">
        <v>1578</v>
      </c>
      <c r="O20" s="257">
        <v>1551</v>
      </c>
      <c r="P20" s="250">
        <v>1671</v>
      </c>
      <c r="Q20" s="250">
        <v>1639</v>
      </c>
      <c r="R20" s="250">
        <v>1559</v>
      </c>
      <c r="S20" s="250">
        <v>1520</v>
      </c>
      <c r="T20" s="257">
        <v>1469</v>
      </c>
      <c r="U20" s="250">
        <v>1440</v>
      </c>
      <c r="V20" s="250">
        <v>1401</v>
      </c>
      <c r="W20" s="250">
        <v>1366</v>
      </c>
      <c r="X20" s="250">
        <v>1355</v>
      </c>
      <c r="Y20" s="257">
        <v>1353</v>
      </c>
      <c r="Z20" s="250">
        <v>1296</v>
      </c>
      <c r="AA20" s="250">
        <v>1259</v>
      </c>
      <c r="AB20" s="250">
        <v>1224</v>
      </c>
      <c r="AC20" s="250">
        <v>1205</v>
      </c>
      <c r="AD20" s="250">
        <v>1153</v>
      </c>
    </row>
    <row r="21" spans="1:258" s="21" customFormat="1" x14ac:dyDescent="0.25">
      <c r="B21" s="59"/>
      <c r="C21" s="59"/>
      <c r="D21" s="59"/>
      <c r="E21" s="59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258" x14ac:dyDescent="0.25">
      <c r="B22" s="213" t="s">
        <v>100</v>
      </c>
      <c r="C22" s="213"/>
      <c r="D22" s="213"/>
      <c r="E22" s="213"/>
      <c r="I22" s="41"/>
      <c r="J22" s="41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27"/>
      <c r="Z22" s="227"/>
      <c r="AA22" s="227"/>
      <c r="AB22" s="227"/>
      <c r="AC22" s="227"/>
      <c r="AD22" s="227"/>
    </row>
    <row r="23" spans="1:258" x14ac:dyDescent="0.2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  <c r="II23" s="213"/>
      <c r="IJ23" s="213"/>
      <c r="IK23" s="213"/>
      <c r="IL23" s="213"/>
      <c r="IM23" s="213"/>
      <c r="IN23" s="213"/>
      <c r="IO23" s="213"/>
      <c r="IP23" s="213"/>
      <c r="IQ23" s="213"/>
      <c r="IR23" s="213"/>
      <c r="IS23" s="213"/>
      <c r="IT23" s="213"/>
      <c r="IU23" s="213"/>
      <c r="IV23" s="213"/>
      <c r="IW23" s="213"/>
      <c r="IX23" s="213"/>
    </row>
    <row r="24" spans="1:258" s="4" customFormat="1" ht="10" x14ac:dyDescent="0.2">
      <c r="B24" s="47" t="s">
        <v>113</v>
      </c>
      <c r="C24" s="47"/>
      <c r="D24" s="47"/>
      <c r="E24" s="47"/>
      <c r="G24" s="2"/>
      <c r="H24" s="58"/>
      <c r="I24" s="58"/>
      <c r="J24" s="58"/>
      <c r="K24" s="58"/>
      <c r="N24" s="2"/>
      <c r="O24" s="2"/>
      <c r="P24" s="2"/>
      <c r="Q24" s="10"/>
      <c r="R24" s="10"/>
      <c r="S24" s="10"/>
      <c r="T24" s="10"/>
      <c r="U24" s="10"/>
      <c r="V24" s="10"/>
      <c r="W24" s="10"/>
      <c r="X24" s="10"/>
      <c r="Y24" s="5"/>
      <c r="Z24" s="5"/>
      <c r="AA24" s="5"/>
      <c r="AB24" s="5"/>
      <c r="AC24" s="5"/>
      <c r="AD24" s="5"/>
    </row>
    <row r="25" spans="1:258" x14ac:dyDescent="0.25">
      <c r="B25" s="31" t="s">
        <v>37</v>
      </c>
      <c r="C25" s="31"/>
      <c r="D25" s="31"/>
      <c r="E25" s="31"/>
      <c r="F25" s="90"/>
      <c r="G25" s="35"/>
      <c r="H25" s="35"/>
      <c r="I25" s="21"/>
      <c r="J25" s="21"/>
      <c r="K25" s="21"/>
      <c r="L25" s="21"/>
      <c r="M25" s="60"/>
      <c r="N25" s="80"/>
      <c r="O25" s="21"/>
      <c r="AD25" s="31"/>
    </row>
    <row r="26" spans="1:258" x14ac:dyDescent="0.25">
      <c r="F26" s="90"/>
      <c r="G26" s="35"/>
      <c r="H26" s="35"/>
      <c r="I26" s="21"/>
      <c r="J26" s="21"/>
      <c r="K26" s="21"/>
      <c r="L26" s="21"/>
      <c r="M26" s="60"/>
      <c r="N26" s="80"/>
      <c r="O26" s="21"/>
    </row>
    <row r="27" spans="1:258" x14ac:dyDescent="0.25">
      <c r="F27" s="90"/>
      <c r="G27" s="35"/>
      <c r="H27" s="223"/>
      <c r="I27" s="21"/>
      <c r="J27" s="222"/>
      <c r="K27" s="60"/>
      <c r="L27" s="60"/>
      <c r="M27" s="60"/>
      <c r="N27" s="223"/>
      <c r="O27" s="21"/>
      <c r="R27" s="132"/>
      <c r="S27" s="60"/>
      <c r="T27" s="60"/>
    </row>
    <row r="28" spans="1:258" x14ac:dyDescent="0.25">
      <c r="F28" s="90"/>
      <c r="G28" s="35"/>
      <c r="H28" s="223"/>
      <c r="I28" s="21"/>
      <c r="J28" s="222"/>
      <c r="K28" s="60"/>
      <c r="L28" s="60"/>
      <c r="M28" s="60"/>
      <c r="N28" s="60"/>
      <c r="O28" s="21"/>
      <c r="P28" s="21"/>
      <c r="Q28" s="21"/>
      <c r="R28" s="132"/>
      <c r="S28" s="60"/>
      <c r="T28" s="60"/>
    </row>
    <row r="29" spans="1:258" x14ac:dyDescent="0.25">
      <c r="F29" s="21"/>
      <c r="G29" s="21"/>
      <c r="H29" s="223"/>
      <c r="I29" s="209"/>
      <c r="J29" s="222"/>
      <c r="K29" s="60"/>
      <c r="L29" s="60"/>
      <c r="M29" s="60"/>
      <c r="N29" s="60"/>
      <c r="O29" s="60"/>
      <c r="P29" s="60"/>
      <c r="Q29" s="60"/>
      <c r="R29" s="146"/>
      <c r="S29" s="60"/>
      <c r="T29" s="60"/>
    </row>
    <row r="30" spans="1:258" x14ac:dyDescent="0.25">
      <c r="F30" s="21"/>
      <c r="G30" s="21"/>
      <c r="H30" s="223"/>
      <c r="I30" s="209"/>
      <c r="J30" s="222"/>
      <c r="K30" s="60"/>
      <c r="L30" s="60"/>
      <c r="M30" s="60"/>
      <c r="N30" s="60"/>
      <c r="O30" s="60"/>
      <c r="P30" s="60"/>
      <c r="Q30" s="60"/>
      <c r="R30" s="146"/>
      <c r="S30" s="60"/>
      <c r="T30" s="60"/>
    </row>
    <row r="31" spans="1:258" x14ac:dyDescent="0.25">
      <c r="F31" s="21"/>
      <c r="G31" s="21"/>
      <c r="H31" s="223"/>
      <c r="I31" s="209"/>
      <c r="J31" s="222"/>
      <c r="K31" s="60"/>
      <c r="L31" s="60"/>
      <c r="M31" s="60"/>
      <c r="N31" s="60"/>
      <c r="O31" s="60"/>
      <c r="P31" s="60"/>
      <c r="Q31" s="60"/>
      <c r="R31" s="25"/>
      <c r="S31" s="60"/>
      <c r="T31" s="60"/>
    </row>
    <row r="32" spans="1:258" x14ac:dyDescent="0.25">
      <c r="F32" s="21"/>
      <c r="G32" s="21"/>
      <c r="H32" s="223"/>
      <c r="I32" s="209"/>
      <c r="J32" s="222"/>
      <c r="K32" s="60"/>
      <c r="L32" s="60"/>
      <c r="M32" s="60"/>
      <c r="N32" s="60"/>
      <c r="O32" s="60"/>
      <c r="P32" s="60"/>
      <c r="Q32" s="60"/>
      <c r="R32" s="4"/>
      <c r="S32" s="60"/>
      <c r="T32" s="60"/>
    </row>
    <row r="33" spans="6:20" x14ac:dyDescent="0.25">
      <c r="F33" s="21"/>
      <c r="G33" s="21"/>
      <c r="H33" s="223"/>
      <c r="I33" s="209"/>
      <c r="J33" s="222"/>
      <c r="K33" s="60"/>
      <c r="L33" s="60"/>
      <c r="M33" s="60"/>
      <c r="N33" s="60"/>
      <c r="O33" s="60"/>
      <c r="P33" s="60"/>
      <c r="Q33" s="60"/>
      <c r="R33" s="146"/>
      <c r="S33" s="60"/>
      <c r="T33" s="60"/>
    </row>
    <row r="34" spans="6:20" x14ac:dyDescent="0.25">
      <c r="F34" s="21"/>
      <c r="G34" s="21"/>
      <c r="H34" s="223"/>
      <c r="I34" s="209"/>
      <c r="J34" s="222"/>
      <c r="K34" s="60"/>
      <c r="L34" s="60"/>
      <c r="M34" s="60"/>
      <c r="N34" s="60"/>
      <c r="O34" s="60"/>
      <c r="P34" s="60"/>
      <c r="Q34" s="60"/>
      <c r="R34" s="146"/>
      <c r="S34" s="60"/>
      <c r="T34" s="60"/>
    </row>
    <row r="35" spans="6:20" x14ac:dyDescent="0.25">
      <c r="F35" s="21"/>
      <c r="G35" s="21"/>
      <c r="H35" s="223"/>
      <c r="I35" s="209"/>
      <c r="J35" s="222"/>
      <c r="K35" s="60"/>
      <c r="L35" s="60"/>
      <c r="M35" s="60"/>
      <c r="N35" s="60"/>
      <c r="O35" s="60"/>
      <c r="P35" s="60"/>
      <c r="Q35" s="60"/>
      <c r="R35" s="146"/>
      <c r="S35" s="60"/>
      <c r="T35" s="60"/>
    </row>
    <row r="36" spans="6:20" x14ac:dyDescent="0.25">
      <c r="F36" s="21"/>
      <c r="G36" s="21"/>
      <c r="H36" s="223"/>
      <c r="I36" s="209"/>
      <c r="J36" s="222"/>
      <c r="K36" s="60"/>
      <c r="L36" s="60"/>
      <c r="M36" s="60"/>
      <c r="N36" s="60"/>
      <c r="O36" s="60"/>
      <c r="P36" s="60"/>
      <c r="Q36" s="60"/>
      <c r="R36" s="146"/>
      <c r="S36" s="40"/>
      <c r="T36" s="40"/>
    </row>
    <row r="37" spans="6:20" x14ac:dyDescent="0.25">
      <c r="F37" s="21"/>
      <c r="G37" s="21"/>
      <c r="H37" s="223"/>
      <c r="I37" s="209"/>
      <c r="J37" s="222"/>
      <c r="K37" s="60"/>
      <c r="L37" s="60"/>
      <c r="M37" s="60"/>
      <c r="N37" s="60"/>
      <c r="O37" s="60"/>
      <c r="P37" s="60"/>
      <c r="Q37" s="60"/>
      <c r="R37" s="146"/>
      <c r="S37" s="40"/>
      <c r="T37" s="40"/>
    </row>
    <row r="38" spans="6:20" x14ac:dyDescent="0.25">
      <c r="F38" s="21"/>
      <c r="G38" s="21"/>
      <c r="H38" s="223"/>
      <c r="I38" s="209"/>
      <c r="J38" s="222"/>
      <c r="K38" s="35"/>
      <c r="L38" s="60"/>
      <c r="M38" s="60"/>
      <c r="N38" s="60"/>
      <c r="O38" s="60"/>
      <c r="P38" s="60"/>
      <c r="Q38" s="60"/>
      <c r="R38" s="146"/>
      <c r="S38" s="40"/>
      <c r="T38" s="40"/>
    </row>
    <row r="39" spans="6:20" x14ac:dyDescent="0.25">
      <c r="F39" s="21"/>
      <c r="G39" s="21"/>
      <c r="H39" s="223"/>
      <c r="I39" s="209"/>
      <c r="J39" s="222"/>
      <c r="K39" s="60"/>
      <c r="L39" s="60"/>
      <c r="M39" s="35"/>
      <c r="N39" s="35"/>
      <c r="O39" s="60"/>
      <c r="P39" s="60"/>
      <c r="Q39" s="60"/>
      <c r="R39" s="146"/>
      <c r="S39" s="40"/>
      <c r="T39" s="40"/>
    </row>
    <row r="40" spans="6:20" x14ac:dyDescent="0.25">
      <c r="F40" s="21"/>
      <c r="G40" s="21"/>
      <c r="H40" s="223"/>
      <c r="I40" s="209"/>
      <c r="J40" s="222"/>
      <c r="K40" s="60"/>
      <c r="L40" s="60"/>
      <c r="M40" s="35"/>
      <c r="N40" s="35"/>
      <c r="O40" s="35"/>
      <c r="P40" s="35"/>
      <c r="Q40" s="60"/>
      <c r="R40" s="146"/>
      <c r="S40" s="53"/>
      <c r="T40" s="40"/>
    </row>
    <row r="41" spans="6:20" x14ac:dyDescent="0.25">
      <c r="F41" s="21"/>
      <c r="G41" s="21"/>
      <c r="H41" s="223"/>
      <c r="I41" s="209"/>
      <c r="J41" s="222"/>
      <c r="K41" s="60"/>
      <c r="L41" s="60"/>
      <c r="M41" s="35"/>
      <c r="N41" s="35"/>
      <c r="O41" s="35"/>
      <c r="P41" s="35"/>
      <c r="Q41" s="60"/>
      <c r="R41" s="146"/>
      <c r="S41" s="40"/>
      <c r="T41" s="40"/>
    </row>
    <row r="42" spans="6:20" x14ac:dyDescent="0.25">
      <c r="F42" s="21"/>
      <c r="G42" s="21"/>
      <c r="H42" s="223"/>
      <c r="I42" s="209"/>
      <c r="J42" s="222"/>
      <c r="K42" s="60"/>
      <c r="L42" s="60"/>
      <c r="M42" s="35"/>
      <c r="N42" s="35"/>
      <c r="O42" s="35"/>
      <c r="P42" s="35"/>
      <c r="Q42" s="60"/>
      <c r="R42" s="146"/>
      <c r="S42" s="40"/>
      <c r="T42" s="40"/>
    </row>
    <row r="43" spans="6:20" x14ac:dyDescent="0.25">
      <c r="F43" s="21"/>
      <c r="G43" s="21"/>
      <c r="H43" s="223"/>
      <c r="I43" s="209"/>
      <c r="J43" s="222"/>
      <c r="K43" s="60"/>
      <c r="L43" s="60"/>
      <c r="M43" s="35"/>
      <c r="N43" s="35"/>
      <c r="O43" s="35"/>
      <c r="P43" s="35"/>
      <c r="Q43" s="60"/>
      <c r="R43" s="146"/>
      <c r="S43" s="40"/>
      <c r="T43" s="40"/>
    </row>
    <row r="44" spans="6:20" x14ac:dyDescent="0.25">
      <c r="F44" s="21"/>
      <c r="G44" s="21"/>
      <c r="H44" s="223"/>
      <c r="I44" s="209"/>
      <c r="J44" s="222"/>
      <c r="K44" s="60"/>
      <c r="L44" s="60"/>
      <c r="M44" s="35"/>
      <c r="N44" s="35"/>
      <c r="O44" s="35"/>
      <c r="P44" s="35"/>
      <c r="Q44" s="60"/>
      <c r="R44" s="146"/>
      <c r="S44" s="40"/>
      <c r="T44" s="40"/>
    </row>
    <row r="45" spans="6:20" x14ac:dyDescent="0.25">
      <c r="F45" s="21"/>
      <c r="G45" s="21"/>
      <c r="H45" s="223"/>
      <c r="I45" s="209"/>
      <c r="J45" s="222"/>
      <c r="K45" s="60"/>
      <c r="L45" s="60"/>
      <c r="M45" s="35"/>
      <c r="N45" s="35"/>
      <c r="O45" s="35"/>
      <c r="P45" s="35"/>
      <c r="Q45" s="60"/>
      <c r="R45" s="21"/>
    </row>
    <row r="46" spans="6:20" x14ac:dyDescent="0.25">
      <c r="F46" s="21"/>
      <c r="G46" s="21"/>
      <c r="H46" s="223"/>
      <c r="I46" s="209"/>
      <c r="J46" s="222"/>
      <c r="K46" s="195"/>
      <c r="L46" s="195"/>
      <c r="M46" s="35"/>
      <c r="N46" s="35"/>
      <c r="O46" s="35"/>
      <c r="P46" s="35"/>
      <c r="Q46" s="60"/>
      <c r="R46" s="21"/>
    </row>
    <row r="47" spans="6:20" x14ac:dyDescent="0.25">
      <c r="F47" s="21"/>
      <c r="G47" s="21"/>
      <c r="H47" s="223"/>
      <c r="I47" s="209"/>
      <c r="J47" s="222"/>
      <c r="K47" s="195"/>
      <c r="L47" s="195"/>
      <c r="M47" s="195"/>
      <c r="N47" s="195"/>
      <c r="O47" s="35"/>
      <c r="P47" s="35"/>
      <c r="Q47" s="60"/>
      <c r="R47" s="21"/>
    </row>
    <row r="48" spans="6:20" x14ac:dyDescent="0.25">
      <c r="F48" s="21"/>
      <c r="G48" s="21"/>
      <c r="H48" s="223"/>
      <c r="I48" s="209"/>
      <c r="J48" s="222"/>
      <c r="K48" s="195"/>
      <c r="L48" s="195"/>
      <c r="M48" s="195"/>
      <c r="N48" s="195"/>
      <c r="O48" s="195"/>
      <c r="P48" s="195"/>
      <c r="Q48" s="60"/>
      <c r="R48" s="21"/>
    </row>
    <row r="49" spans="6:18" x14ac:dyDescent="0.25">
      <c r="F49" s="21"/>
      <c r="G49" s="21"/>
      <c r="H49" s="21"/>
      <c r="I49" s="209"/>
      <c r="J49" s="222"/>
      <c r="K49" s="195"/>
      <c r="L49" s="195"/>
      <c r="M49" s="195"/>
      <c r="N49" s="195"/>
      <c r="O49" s="195"/>
      <c r="P49" s="195"/>
      <c r="Q49" s="60"/>
      <c r="R49" s="21"/>
    </row>
    <row r="50" spans="6:18" x14ac:dyDescent="0.25">
      <c r="F50" s="21"/>
      <c r="G50" s="21"/>
      <c r="H50" s="21"/>
      <c r="I50" s="209"/>
      <c r="J50" s="222"/>
      <c r="K50" s="195"/>
      <c r="L50" s="195"/>
      <c r="M50" s="195"/>
      <c r="N50" s="195"/>
      <c r="O50" s="195"/>
      <c r="P50" s="195"/>
      <c r="Q50" s="60"/>
      <c r="R50" s="21"/>
    </row>
    <row r="51" spans="6:18" x14ac:dyDescent="0.25">
      <c r="F51" s="21"/>
      <c r="G51" s="21"/>
      <c r="H51" s="21"/>
      <c r="I51" s="21"/>
      <c r="J51" s="222"/>
      <c r="K51" s="195"/>
      <c r="L51" s="195"/>
      <c r="M51" s="195"/>
      <c r="N51" s="195"/>
      <c r="O51" s="146"/>
      <c r="P51" s="60"/>
      <c r="Q51" s="60"/>
    </row>
    <row r="52" spans="6:18" x14ac:dyDescent="0.25">
      <c r="F52" s="21"/>
      <c r="G52" s="21"/>
      <c r="H52" s="21"/>
      <c r="I52" s="21"/>
      <c r="J52" s="21"/>
      <c r="K52" s="21"/>
      <c r="L52" s="223"/>
      <c r="M52" s="195"/>
      <c r="N52" s="195"/>
      <c r="O52" s="146"/>
      <c r="P52" s="60"/>
      <c r="Q52" s="60"/>
    </row>
    <row r="53" spans="6:18" x14ac:dyDescent="0.25">
      <c r="F53" s="21"/>
      <c r="G53" s="21"/>
      <c r="H53" s="21"/>
      <c r="I53" s="21"/>
      <c r="J53" s="21"/>
      <c r="K53" s="21"/>
      <c r="L53" s="21"/>
      <c r="M53" s="21"/>
      <c r="N53" s="21"/>
      <c r="O53" s="146"/>
      <c r="P53" s="60"/>
      <c r="Q53" s="60"/>
    </row>
    <row r="54" spans="6:18" x14ac:dyDescent="0.25">
      <c r="F54" s="21"/>
      <c r="G54" s="21"/>
      <c r="H54" s="21"/>
      <c r="I54" s="21"/>
      <c r="J54" s="21"/>
      <c r="K54" s="21"/>
      <c r="L54" s="21"/>
      <c r="M54" s="21"/>
      <c r="N54" s="21"/>
      <c r="O54" s="146"/>
      <c r="P54" s="60"/>
      <c r="Q54" s="60"/>
    </row>
    <row r="55" spans="6:18" x14ac:dyDescent="0.25">
      <c r="F55" s="21"/>
      <c r="G55" s="21"/>
      <c r="H55" s="21"/>
      <c r="I55" s="21"/>
      <c r="J55" s="21"/>
      <c r="K55" s="21"/>
      <c r="L55" s="21"/>
      <c r="M55" s="21"/>
      <c r="N55" s="21"/>
      <c r="O55" s="146"/>
      <c r="P55" s="60"/>
      <c r="Q55" s="60"/>
    </row>
    <row r="56" spans="6:18" x14ac:dyDescent="0.25">
      <c r="F56" s="21"/>
      <c r="G56" s="21"/>
      <c r="H56" s="21"/>
      <c r="I56" s="21"/>
      <c r="J56" s="21"/>
      <c r="K56" s="21"/>
      <c r="L56" s="21"/>
      <c r="M56" s="21"/>
      <c r="N56" s="21"/>
      <c r="O56" s="146"/>
      <c r="P56" s="60"/>
      <c r="Q56" s="60"/>
    </row>
    <row r="57" spans="6:18" x14ac:dyDescent="0.25">
      <c r="F57" s="21"/>
      <c r="G57" s="21"/>
      <c r="H57" s="21"/>
      <c r="I57" s="21"/>
      <c r="J57" s="21"/>
      <c r="K57" s="21"/>
      <c r="L57" s="21"/>
      <c r="M57" s="21"/>
      <c r="N57" s="21"/>
      <c r="O57" s="146"/>
      <c r="P57" s="60"/>
      <c r="Q57" s="60"/>
    </row>
    <row r="58" spans="6:18" x14ac:dyDescent="0.25">
      <c r="F58" s="21"/>
      <c r="G58" s="21"/>
      <c r="H58" s="21"/>
      <c r="I58" s="21"/>
      <c r="J58" s="21"/>
      <c r="K58" s="21"/>
      <c r="L58" s="21"/>
      <c r="M58" s="21"/>
      <c r="N58" s="21"/>
      <c r="O58" s="146"/>
      <c r="P58" s="60"/>
      <c r="Q58" s="60"/>
    </row>
    <row r="59" spans="6:18" x14ac:dyDescent="0.25">
      <c r="F59" s="21"/>
      <c r="G59" s="21"/>
      <c r="H59" s="21"/>
      <c r="I59" s="21"/>
      <c r="J59" s="21"/>
      <c r="K59" s="21"/>
      <c r="L59" s="21"/>
      <c r="M59" s="21"/>
      <c r="N59" s="21"/>
      <c r="O59" s="146"/>
      <c r="P59" s="40"/>
      <c r="Q59" s="40"/>
    </row>
    <row r="60" spans="6:18" x14ac:dyDescent="0.25">
      <c r="F60" s="21"/>
      <c r="G60" s="21"/>
      <c r="H60" s="21"/>
      <c r="I60" s="21"/>
      <c r="J60" s="21"/>
      <c r="K60" s="21"/>
      <c r="L60" s="21"/>
      <c r="M60" s="21"/>
      <c r="N60" s="21"/>
      <c r="O60" s="146"/>
      <c r="P60" s="40"/>
      <c r="Q60" s="40"/>
    </row>
    <row r="61" spans="6:18" x14ac:dyDescent="0.25">
      <c r="O61" s="132"/>
      <c r="P61" s="40"/>
      <c r="Q61" s="40"/>
    </row>
    <row r="62" spans="6:18" x14ac:dyDescent="0.25">
      <c r="O62" s="132"/>
      <c r="P62" s="53"/>
      <c r="Q62" s="40"/>
    </row>
    <row r="63" spans="6:18" x14ac:dyDescent="0.25">
      <c r="O63" s="132"/>
      <c r="P63" s="40"/>
      <c r="Q63" s="40"/>
    </row>
    <row r="64" spans="6:18" x14ac:dyDescent="0.25">
      <c r="O64" s="132"/>
      <c r="P64" s="40"/>
      <c r="Q64" s="40"/>
    </row>
    <row r="65" spans="15:17" x14ac:dyDescent="0.25">
      <c r="O65" s="132"/>
      <c r="P65" s="40"/>
      <c r="Q65" s="40"/>
    </row>
    <row r="66" spans="15:17" x14ac:dyDescent="0.25">
      <c r="O66" s="132"/>
      <c r="P66" s="40"/>
      <c r="Q66" s="40"/>
    </row>
  </sheetData>
  <mergeCells count="1">
    <mergeCell ref="U1:W1"/>
  </mergeCells>
  <phoneticPr fontId="0" type="noConversion"/>
  <hyperlinks>
    <hyperlink ref="U1" location="titre!A1" display="retour table des matières" xr:uid="{00000000-0004-0000-0200-000000000000}"/>
    <hyperlink ref="U1" location="Index!A1" display="retour à l'index" xr:uid="{00000000-0004-0000-0200-000001000000}"/>
  </hyperlinks>
  <pageMargins left="0" right="0" top="0.6692913385826772" bottom="0" header="0.51181102362204722" footer="0.51181102362204722"/>
  <pageSetup paperSize="9" scale="75" orientation="landscape" r:id="rId1"/>
  <headerFooter alignWithMargins="0"/>
  <rowBreaks count="1" manualBreakCount="1">
    <brk id="2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pageSetUpPr fitToPage="1"/>
  </sheetPr>
  <dimension ref="A1:AD69"/>
  <sheetViews>
    <sheetView showGridLines="0" zoomScaleNormal="100" workbookViewId="0">
      <selection activeCell="B3" sqref="B3"/>
    </sheetView>
  </sheetViews>
  <sheetFormatPr baseColWidth="10" defaultRowHeight="12.5" x14ac:dyDescent="0.25"/>
  <cols>
    <col min="1" max="1" width="0.81640625" customWidth="1"/>
    <col min="2" max="2" width="25.453125" customWidth="1"/>
    <col min="3" max="30" width="5.81640625" customWidth="1"/>
  </cols>
  <sheetData>
    <row r="1" spans="1:30" s="48" customFormat="1" x14ac:dyDescent="0.25">
      <c r="A1" s="48" t="s">
        <v>36</v>
      </c>
      <c r="B1" s="73" t="s">
        <v>78</v>
      </c>
      <c r="K1" s="56"/>
      <c r="O1" s="230"/>
      <c r="P1" s="227"/>
      <c r="W1" s="318" t="s">
        <v>72</v>
      </c>
      <c r="X1" s="318"/>
      <c r="Y1" s="318"/>
    </row>
    <row r="3" spans="1:30" s="4" customFormat="1" ht="13.5" x14ac:dyDescent="0.2">
      <c r="B3" s="46" t="s">
        <v>114</v>
      </c>
    </row>
    <row r="4" spans="1:30" s="4" customFormat="1" ht="12.75" customHeight="1" x14ac:dyDescent="0.2">
      <c r="B4" s="100" t="s">
        <v>98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30" s="4" customFormat="1" ht="10.5" x14ac:dyDescent="0.25">
      <c r="B5" s="8"/>
      <c r="C5" s="12"/>
      <c r="D5" s="12"/>
      <c r="E5" s="12"/>
      <c r="F5" s="12"/>
      <c r="G5" s="12"/>
      <c r="H5" s="13"/>
      <c r="I5" s="13"/>
      <c r="J5" s="7"/>
      <c r="K5" s="7"/>
      <c r="L5" s="7"/>
      <c r="M5" s="7"/>
      <c r="N5" s="7"/>
      <c r="O5" s="7"/>
    </row>
    <row r="6" spans="1:30" s="26" customFormat="1" ht="16.5" customHeight="1" x14ac:dyDescent="0.25">
      <c r="B6" s="72" t="s">
        <v>0</v>
      </c>
      <c r="C6" s="231">
        <v>1995</v>
      </c>
      <c r="D6" s="44">
        <v>1996</v>
      </c>
      <c r="E6" s="44">
        <v>1997</v>
      </c>
      <c r="F6" s="44">
        <v>1998</v>
      </c>
      <c r="G6" s="44">
        <v>1999</v>
      </c>
      <c r="H6" s="231">
        <v>2000</v>
      </c>
      <c r="I6" s="44">
        <v>2001</v>
      </c>
      <c r="J6" s="44">
        <v>2002</v>
      </c>
      <c r="K6" s="44">
        <v>2003</v>
      </c>
      <c r="L6" s="44">
        <v>2004</v>
      </c>
      <c r="M6" s="231">
        <v>2005</v>
      </c>
      <c r="N6" s="44">
        <v>2006</v>
      </c>
      <c r="O6" s="44">
        <v>2007</v>
      </c>
      <c r="P6" s="44">
        <v>2008</v>
      </c>
      <c r="Q6" s="44">
        <v>2009</v>
      </c>
      <c r="R6" s="231">
        <v>2010</v>
      </c>
      <c r="S6" s="44">
        <v>2011</v>
      </c>
      <c r="T6" s="44">
        <v>2012</v>
      </c>
      <c r="U6" s="44">
        <v>2013</v>
      </c>
      <c r="V6" s="44">
        <v>2014</v>
      </c>
      <c r="W6" s="231">
        <v>2015</v>
      </c>
      <c r="X6" s="44">
        <v>2016</v>
      </c>
      <c r="Y6" s="44">
        <v>2017</v>
      </c>
      <c r="Z6" s="44">
        <v>2018</v>
      </c>
      <c r="AA6" s="44">
        <v>2019</v>
      </c>
      <c r="AB6" s="44">
        <v>2020</v>
      </c>
      <c r="AC6" s="44">
        <v>2021</v>
      </c>
      <c r="AD6" s="44">
        <v>2022</v>
      </c>
    </row>
    <row r="7" spans="1:30" s="4" customFormat="1" ht="12.75" customHeight="1" x14ac:dyDescent="0.25">
      <c r="B7" s="54" t="s">
        <v>4</v>
      </c>
      <c r="C7" s="232">
        <v>100</v>
      </c>
      <c r="D7" s="196">
        <v>107</v>
      </c>
      <c r="E7" s="196">
        <v>106</v>
      </c>
      <c r="F7" s="196">
        <v>112</v>
      </c>
      <c r="G7" s="196">
        <v>120</v>
      </c>
      <c r="H7" s="232">
        <v>124</v>
      </c>
      <c r="I7" s="196">
        <v>132</v>
      </c>
      <c r="J7" s="196">
        <v>129</v>
      </c>
      <c r="K7" s="196">
        <v>138</v>
      </c>
      <c r="L7" s="196">
        <v>147</v>
      </c>
      <c r="M7" s="232">
        <v>153</v>
      </c>
      <c r="N7" s="196">
        <v>161</v>
      </c>
      <c r="O7" s="196">
        <v>170</v>
      </c>
      <c r="P7" s="196">
        <v>187</v>
      </c>
      <c r="Q7" s="196">
        <v>195</v>
      </c>
      <c r="R7" s="232">
        <v>180</v>
      </c>
      <c r="S7" s="196">
        <v>184</v>
      </c>
      <c r="T7" s="196">
        <v>195</v>
      </c>
      <c r="U7" s="196">
        <v>209</v>
      </c>
      <c r="V7" s="196">
        <v>218</v>
      </c>
      <c r="W7" s="232">
        <v>230</v>
      </c>
      <c r="X7" s="196">
        <v>243</v>
      </c>
      <c r="Y7" s="196">
        <v>250</v>
      </c>
      <c r="Z7" s="196">
        <v>261</v>
      </c>
      <c r="AA7" s="196">
        <v>271</v>
      </c>
      <c r="AB7" s="196">
        <v>275</v>
      </c>
      <c r="AC7" s="196">
        <v>272</v>
      </c>
      <c r="AD7" s="196">
        <v>273</v>
      </c>
    </row>
    <row r="8" spans="1:30" s="4" customFormat="1" ht="12.75" customHeight="1" x14ac:dyDescent="0.25">
      <c r="B8" s="54" t="s">
        <v>13</v>
      </c>
      <c r="C8" s="232">
        <v>100</v>
      </c>
      <c r="D8" s="196">
        <v>103</v>
      </c>
      <c r="E8" s="196">
        <v>106</v>
      </c>
      <c r="F8" s="196">
        <v>107</v>
      </c>
      <c r="G8" s="196">
        <v>107</v>
      </c>
      <c r="H8" s="232">
        <v>113</v>
      </c>
      <c r="I8" s="196">
        <v>107</v>
      </c>
      <c r="J8" s="196">
        <v>110</v>
      </c>
      <c r="K8" s="196">
        <v>109</v>
      </c>
      <c r="L8" s="196">
        <v>108</v>
      </c>
      <c r="M8" s="232">
        <v>108</v>
      </c>
      <c r="N8" s="196">
        <v>110</v>
      </c>
      <c r="O8" s="196">
        <v>109</v>
      </c>
      <c r="P8" s="196">
        <v>108</v>
      </c>
      <c r="Q8" s="196">
        <v>107</v>
      </c>
      <c r="R8" s="232">
        <v>100</v>
      </c>
      <c r="S8" s="196">
        <v>102</v>
      </c>
      <c r="T8" s="196">
        <v>101</v>
      </c>
      <c r="U8" s="196">
        <v>100</v>
      </c>
      <c r="V8" s="196">
        <v>102</v>
      </c>
      <c r="W8" s="232">
        <v>101</v>
      </c>
      <c r="X8" s="196">
        <v>103</v>
      </c>
      <c r="Y8" s="196">
        <v>102</v>
      </c>
      <c r="Z8" s="196">
        <v>102</v>
      </c>
      <c r="AA8" s="196">
        <v>104</v>
      </c>
      <c r="AB8" s="196">
        <v>102</v>
      </c>
      <c r="AC8" s="196">
        <v>98</v>
      </c>
      <c r="AD8" s="196">
        <v>98</v>
      </c>
    </row>
    <row r="9" spans="1:30" s="4" customFormat="1" ht="12.75" customHeight="1" x14ac:dyDescent="0.25">
      <c r="B9" s="54" t="s">
        <v>14</v>
      </c>
      <c r="C9" s="232">
        <v>100</v>
      </c>
      <c r="D9" s="196">
        <v>102</v>
      </c>
      <c r="E9" s="196">
        <v>105</v>
      </c>
      <c r="F9" s="196">
        <v>103</v>
      </c>
      <c r="G9" s="196">
        <v>102</v>
      </c>
      <c r="H9" s="232">
        <v>102</v>
      </c>
      <c r="I9" s="196">
        <v>106</v>
      </c>
      <c r="J9" s="196">
        <v>113</v>
      </c>
      <c r="K9" s="196">
        <v>121</v>
      </c>
      <c r="L9" s="196">
        <v>127</v>
      </c>
      <c r="M9" s="232">
        <v>127</v>
      </c>
      <c r="N9" s="196">
        <v>132</v>
      </c>
      <c r="O9" s="196">
        <v>140</v>
      </c>
      <c r="P9" s="196">
        <v>150</v>
      </c>
      <c r="Q9" s="196">
        <v>161</v>
      </c>
      <c r="R9" s="232">
        <v>166</v>
      </c>
      <c r="S9" s="196">
        <v>170</v>
      </c>
      <c r="T9" s="196">
        <v>178</v>
      </c>
      <c r="U9" s="196">
        <v>191</v>
      </c>
      <c r="V9" s="196">
        <v>200</v>
      </c>
      <c r="W9" s="232">
        <v>206</v>
      </c>
      <c r="X9" s="196">
        <v>214</v>
      </c>
      <c r="Y9" s="196">
        <v>228</v>
      </c>
      <c r="Z9" s="196">
        <v>233</v>
      </c>
      <c r="AA9" s="196">
        <v>235</v>
      </c>
      <c r="AB9" s="196">
        <v>241</v>
      </c>
      <c r="AC9" s="196">
        <v>245</v>
      </c>
      <c r="AD9" s="196">
        <v>239</v>
      </c>
    </row>
    <row r="10" spans="1:30" s="4" customFormat="1" ht="12.75" customHeight="1" x14ac:dyDescent="0.25">
      <c r="B10" s="54" t="s">
        <v>5</v>
      </c>
      <c r="C10" s="232">
        <v>100</v>
      </c>
      <c r="D10" s="196">
        <v>100</v>
      </c>
      <c r="E10" s="196">
        <v>98</v>
      </c>
      <c r="F10" s="196">
        <v>99</v>
      </c>
      <c r="G10" s="196">
        <v>98</v>
      </c>
      <c r="H10" s="232">
        <v>96</v>
      </c>
      <c r="I10" s="196">
        <v>98</v>
      </c>
      <c r="J10" s="196">
        <v>98</v>
      </c>
      <c r="K10" s="196">
        <v>97</v>
      </c>
      <c r="L10" s="196">
        <v>95</v>
      </c>
      <c r="M10" s="232">
        <v>95</v>
      </c>
      <c r="N10" s="196">
        <v>95</v>
      </c>
      <c r="O10" s="196">
        <v>95</v>
      </c>
      <c r="P10" s="196">
        <v>94</v>
      </c>
      <c r="Q10" s="196">
        <v>94</v>
      </c>
      <c r="R10" s="232">
        <v>98</v>
      </c>
      <c r="S10" s="196">
        <v>99</v>
      </c>
      <c r="T10" s="196">
        <v>98</v>
      </c>
      <c r="U10" s="196">
        <v>96</v>
      </c>
      <c r="V10" s="196">
        <v>96</v>
      </c>
      <c r="W10" s="232">
        <v>96</v>
      </c>
      <c r="X10" s="196">
        <v>95</v>
      </c>
      <c r="Y10" s="196">
        <v>93</v>
      </c>
      <c r="Z10" s="196">
        <v>92</v>
      </c>
      <c r="AA10" s="196">
        <v>89</v>
      </c>
      <c r="AB10" s="196">
        <v>89</v>
      </c>
      <c r="AC10" s="196">
        <v>90</v>
      </c>
      <c r="AD10" s="196">
        <v>90</v>
      </c>
    </row>
    <row r="11" spans="1:30" s="4" customFormat="1" ht="12.75" customHeight="1" x14ac:dyDescent="0.25">
      <c r="B11" s="55" t="s">
        <v>0</v>
      </c>
      <c r="C11" s="233">
        <v>100</v>
      </c>
      <c r="D11" s="197">
        <v>101</v>
      </c>
      <c r="E11" s="197">
        <v>101</v>
      </c>
      <c r="F11" s="197">
        <v>102</v>
      </c>
      <c r="G11" s="197">
        <v>103</v>
      </c>
      <c r="H11" s="233">
        <v>103</v>
      </c>
      <c r="I11" s="197">
        <v>104</v>
      </c>
      <c r="J11" s="197">
        <v>105</v>
      </c>
      <c r="K11" s="197">
        <v>106</v>
      </c>
      <c r="L11" s="197">
        <v>107</v>
      </c>
      <c r="M11" s="233">
        <v>107</v>
      </c>
      <c r="N11" s="197">
        <v>109</v>
      </c>
      <c r="O11" s="197">
        <v>110</v>
      </c>
      <c r="P11" s="197">
        <v>113</v>
      </c>
      <c r="Q11" s="197">
        <v>115</v>
      </c>
      <c r="R11" s="233">
        <v>114</v>
      </c>
      <c r="S11" s="197">
        <v>116</v>
      </c>
      <c r="T11" s="197">
        <v>117</v>
      </c>
      <c r="U11" s="197">
        <v>119</v>
      </c>
      <c r="V11" s="197">
        <v>121</v>
      </c>
      <c r="W11" s="233">
        <v>123</v>
      </c>
      <c r="X11" s="197">
        <v>125</v>
      </c>
      <c r="Y11" s="197">
        <v>125</v>
      </c>
      <c r="Z11" s="197">
        <v>126</v>
      </c>
      <c r="AA11" s="197">
        <v>127</v>
      </c>
      <c r="AB11" s="197">
        <v>127</v>
      </c>
      <c r="AC11" s="197">
        <v>127</v>
      </c>
      <c r="AD11" s="197">
        <v>127</v>
      </c>
    </row>
    <row r="12" spans="1:30" s="4" customFormat="1" ht="12.75" customHeight="1" x14ac:dyDescent="0.25">
      <c r="B12" s="54" t="s">
        <v>20</v>
      </c>
      <c r="C12" s="234">
        <v>100</v>
      </c>
      <c r="D12" s="198">
        <v>105</v>
      </c>
      <c r="E12" s="198">
        <v>106</v>
      </c>
      <c r="F12" s="198">
        <v>109</v>
      </c>
      <c r="G12" s="198">
        <v>112</v>
      </c>
      <c r="H12" s="234">
        <v>117</v>
      </c>
      <c r="I12" s="198">
        <v>118</v>
      </c>
      <c r="J12" s="198">
        <v>118</v>
      </c>
      <c r="K12" s="198">
        <v>121</v>
      </c>
      <c r="L12" s="198">
        <v>125</v>
      </c>
      <c r="M12" s="234">
        <v>127</v>
      </c>
      <c r="N12" s="198">
        <v>132</v>
      </c>
      <c r="O12" s="198">
        <v>135</v>
      </c>
      <c r="P12" s="198">
        <v>142</v>
      </c>
      <c r="Q12" s="198">
        <v>145</v>
      </c>
      <c r="R12" s="234">
        <v>135</v>
      </c>
      <c r="S12" s="198">
        <v>137</v>
      </c>
      <c r="T12" s="198">
        <v>142</v>
      </c>
      <c r="U12" s="198">
        <v>147</v>
      </c>
      <c r="V12" s="198">
        <v>152</v>
      </c>
      <c r="W12" s="234">
        <v>156</v>
      </c>
      <c r="X12" s="198">
        <v>163</v>
      </c>
      <c r="Y12" s="198">
        <v>165</v>
      </c>
      <c r="Z12" s="198">
        <v>170</v>
      </c>
      <c r="AA12" s="198">
        <v>176</v>
      </c>
      <c r="AB12" s="198">
        <v>176</v>
      </c>
      <c r="AC12" s="198">
        <v>173</v>
      </c>
      <c r="AD12" s="198">
        <v>173</v>
      </c>
    </row>
    <row r="13" spans="1:30" s="4" customFormat="1" ht="12.75" customHeight="1" x14ac:dyDescent="0.25">
      <c r="B13" s="75" t="s">
        <v>21</v>
      </c>
      <c r="C13" s="235">
        <v>100</v>
      </c>
      <c r="D13" s="199">
        <v>105</v>
      </c>
      <c r="E13" s="199">
        <v>106</v>
      </c>
      <c r="F13" s="199">
        <v>109</v>
      </c>
      <c r="G13" s="199">
        <v>113</v>
      </c>
      <c r="H13" s="235">
        <v>115</v>
      </c>
      <c r="I13" s="199">
        <v>122</v>
      </c>
      <c r="J13" s="199">
        <v>123</v>
      </c>
      <c r="K13" s="199">
        <v>132</v>
      </c>
      <c r="L13" s="199">
        <v>139</v>
      </c>
      <c r="M13" s="235">
        <v>143</v>
      </c>
      <c r="N13" s="199">
        <v>150</v>
      </c>
      <c r="O13" s="199">
        <v>158</v>
      </c>
      <c r="P13" s="199">
        <v>173</v>
      </c>
      <c r="Q13" s="199">
        <v>182</v>
      </c>
      <c r="R13" s="235">
        <v>175</v>
      </c>
      <c r="S13" s="199">
        <v>178</v>
      </c>
      <c r="T13" s="199">
        <v>189</v>
      </c>
      <c r="U13" s="199">
        <v>202</v>
      </c>
      <c r="V13" s="199">
        <v>211</v>
      </c>
      <c r="W13" s="235">
        <v>221</v>
      </c>
      <c r="X13" s="199">
        <v>232</v>
      </c>
      <c r="Y13" s="199">
        <v>242</v>
      </c>
      <c r="Z13" s="199">
        <v>250</v>
      </c>
      <c r="AA13" s="199">
        <v>257</v>
      </c>
      <c r="AB13" s="199">
        <v>262</v>
      </c>
      <c r="AC13" s="199">
        <v>262</v>
      </c>
      <c r="AD13" s="199">
        <v>260</v>
      </c>
    </row>
    <row r="14" spans="1:30" s="2" customFormat="1" ht="10.5" x14ac:dyDescent="0.25">
      <c r="B14" s="8"/>
      <c r="C14" s="12"/>
      <c r="D14" s="12"/>
      <c r="E14" s="12"/>
      <c r="F14" s="12"/>
      <c r="G14" s="12"/>
      <c r="H14" s="13"/>
      <c r="I14" s="13"/>
      <c r="J14" s="3"/>
      <c r="K14" s="3"/>
      <c r="L14" s="3"/>
      <c r="M14" s="3"/>
      <c r="N14" s="3"/>
      <c r="O14" s="3"/>
    </row>
    <row r="15" spans="1:30" s="5" customFormat="1" ht="12.75" customHeight="1" x14ac:dyDescent="0.2">
      <c r="B15" s="213" t="s">
        <v>100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</row>
    <row r="16" spans="1:30" s="4" customFormat="1" x14ac:dyDescent="0.2">
      <c r="B16" s="320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</row>
    <row r="17" spans="2:28" s="4" customFormat="1" ht="10" x14ac:dyDescent="0.2">
      <c r="B17" s="47" t="s">
        <v>113</v>
      </c>
      <c r="C17" s="5"/>
      <c r="D17" s="5"/>
      <c r="E17" s="5"/>
      <c r="F17" s="5"/>
      <c r="G17" s="5"/>
      <c r="H17" s="5"/>
      <c r="I17" s="10"/>
      <c r="J17" s="10"/>
      <c r="K17" s="10"/>
      <c r="L17" s="10"/>
      <c r="M17" s="10"/>
      <c r="N17" s="10"/>
      <c r="O17" s="10"/>
    </row>
    <row r="18" spans="2:28" s="4" customFormat="1" ht="10" x14ac:dyDescent="0.2">
      <c r="B18" s="49" t="s">
        <v>37</v>
      </c>
    </row>
    <row r="19" spans="2:28" ht="12.75" customHeight="1" x14ac:dyDescent="0.25">
      <c r="B19" s="49"/>
      <c r="C19" s="4"/>
      <c r="D19" s="4"/>
      <c r="E19" s="4"/>
      <c r="F19" s="4"/>
      <c r="O19" s="17"/>
    </row>
    <row r="20" spans="2:28" s="26" customFormat="1" ht="12.75" customHeight="1" x14ac:dyDescent="0.25">
      <c r="I20" s="17"/>
      <c r="J20" s="17"/>
      <c r="O20" s="17"/>
      <c r="V20" s="196"/>
      <c r="W20" s="196"/>
      <c r="X20" s="196"/>
      <c r="Y20" s="196"/>
      <c r="Z20" s="197"/>
      <c r="AA20" s="196"/>
      <c r="AB20" s="196"/>
    </row>
    <row r="21" spans="2:28" ht="12.75" customHeight="1" x14ac:dyDescent="0.25">
      <c r="B21" s="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7"/>
      <c r="S21" s="196"/>
      <c r="T21" s="196"/>
      <c r="U21" s="196"/>
      <c r="V21" s="196"/>
      <c r="W21" s="196"/>
      <c r="X21" s="196"/>
      <c r="Y21" s="196"/>
      <c r="Z21" s="197"/>
      <c r="AA21" s="196"/>
      <c r="AB21" s="196"/>
    </row>
    <row r="22" spans="2:28" ht="12.75" customHeight="1" x14ac:dyDescent="0.25">
      <c r="B22" s="2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58"/>
      <c r="O22" s="58"/>
      <c r="S22" s="196"/>
      <c r="T22" s="196"/>
      <c r="U22" s="196"/>
      <c r="V22" s="196"/>
      <c r="W22" s="196"/>
      <c r="X22" s="196"/>
      <c r="Y22" s="196"/>
      <c r="Z22" s="197"/>
      <c r="AA22" s="196"/>
      <c r="AB22" s="196"/>
    </row>
    <row r="23" spans="2:28" ht="12.75" customHeight="1" x14ac:dyDescent="0.25">
      <c r="B23" s="8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52"/>
      <c r="N23" s="58"/>
      <c r="O23" s="58"/>
      <c r="S23" s="196"/>
      <c r="T23" s="196"/>
      <c r="U23" s="196"/>
      <c r="V23" s="196"/>
      <c r="W23" s="196"/>
      <c r="X23" s="196"/>
      <c r="Y23" s="196"/>
      <c r="Z23" s="197"/>
      <c r="AA23" s="196"/>
      <c r="AB23" s="196"/>
    </row>
    <row r="24" spans="2:28" ht="12.75" customHeight="1" x14ac:dyDescent="0.25">
      <c r="B24" s="54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52"/>
      <c r="N24" s="58"/>
      <c r="O24" s="58"/>
      <c r="S24" s="196"/>
      <c r="T24" s="196"/>
      <c r="U24" s="196"/>
      <c r="V24" s="196"/>
      <c r="W24" s="196"/>
      <c r="X24" s="196"/>
      <c r="Y24" s="196"/>
      <c r="Z24" s="197"/>
      <c r="AA24" s="196"/>
      <c r="AB24" s="196"/>
    </row>
    <row r="25" spans="2:28" ht="12.75" customHeight="1" x14ac:dyDescent="0.25">
      <c r="B25" s="54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52"/>
      <c r="N25" s="58"/>
      <c r="O25" s="58"/>
      <c r="S25" s="196"/>
      <c r="T25" s="196"/>
      <c r="U25" s="196"/>
      <c r="V25" s="196"/>
      <c r="W25" s="196"/>
      <c r="X25" s="196"/>
      <c r="Y25" s="196"/>
      <c r="Z25" s="197"/>
      <c r="AA25" s="196"/>
      <c r="AB25" s="196"/>
    </row>
    <row r="26" spans="2:28" ht="12.75" customHeight="1" x14ac:dyDescent="0.25">
      <c r="B26" s="54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52"/>
      <c r="N26" s="58"/>
      <c r="O26" s="58"/>
      <c r="S26" s="196"/>
      <c r="T26" s="196"/>
      <c r="U26" s="196"/>
      <c r="V26" s="196"/>
      <c r="W26" s="196"/>
      <c r="X26" s="196"/>
      <c r="Y26" s="196"/>
      <c r="Z26" s="197"/>
      <c r="AA26" s="196"/>
      <c r="AB26" s="196"/>
    </row>
    <row r="27" spans="2:28" ht="12.75" customHeight="1" x14ac:dyDescent="0.25">
      <c r="B27" s="54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52"/>
      <c r="N27" s="58"/>
      <c r="O27" s="58"/>
      <c r="S27" s="196"/>
      <c r="T27" s="196"/>
      <c r="U27" s="196"/>
      <c r="V27" s="196"/>
      <c r="W27" s="196"/>
      <c r="X27" s="196"/>
      <c r="Y27" s="196"/>
      <c r="Z27" s="197"/>
      <c r="AA27" s="196"/>
      <c r="AB27" s="196"/>
    </row>
    <row r="28" spans="2:28" ht="12.75" customHeight="1" x14ac:dyDescent="0.25">
      <c r="B28" s="59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52"/>
      <c r="N28" s="58"/>
      <c r="O28" s="58"/>
      <c r="S28" s="196"/>
      <c r="T28" s="196"/>
      <c r="U28" s="196"/>
      <c r="V28" s="196"/>
      <c r="W28" s="196"/>
      <c r="X28" s="196"/>
      <c r="Y28" s="196"/>
      <c r="Z28" s="197"/>
      <c r="AA28" s="196"/>
      <c r="AB28" s="196"/>
    </row>
    <row r="29" spans="2:28" x14ac:dyDescent="0.25">
      <c r="B29" s="54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52"/>
      <c r="N29" s="58"/>
      <c r="O29" s="58"/>
      <c r="S29" s="196"/>
      <c r="T29" s="196"/>
      <c r="U29" s="196"/>
      <c r="V29" s="196"/>
      <c r="W29" s="196"/>
      <c r="X29" s="196"/>
      <c r="Y29" s="196"/>
      <c r="Z29" s="197"/>
      <c r="AA29" s="196"/>
      <c r="AB29" s="196"/>
    </row>
    <row r="30" spans="2:28" x14ac:dyDescent="0.25">
      <c r="B30" s="54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52"/>
      <c r="N30" s="58"/>
      <c r="O30" s="58"/>
      <c r="S30" s="196"/>
      <c r="T30" s="196"/>
      <c r="U30" s="196"/>
      <c r="V30" s="196"/>
      <c r="W30" s="196"/>
      <c r="X30" s="196"/>
      <c r="Y30" s="196"/>
      <c r="Z30" s="197"/>
      <c r="AA30" s="196"/>
      <c r="AB30" s="196"/>
    </row>
    <row r="31" spans="2:28" x14ac:dyDescent="0.25">
      <c r="B31" s="54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52"/>
      <c r="N31" s="58"/>
      <c r="O31" s="58"/>
      <c r="S31" s="196"/>
      <c r="T31" s="196"/>
      <c r="U31" s="196"/>
      <c r="V31" s="196"/>
      <c r="W31" s="196"/>
      <c r="X31" s="196"/>
      <c r="Y31" s="196"/>
      <c r="Z31" s="197"/>
      <c r="AA31" s="196"/>
      <c r="AB31" s="196"/>
    </row>
    <row r="32" spans="2:28" x14ac:dyDescent="0.25">
      <c r="B32" s="59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52"/>
      <c r="N32" s="58"/>
      <c r="O32" s="58"/>
      <c r="S32" s="196"/>
      <c r="T32" s="196"/>
      <c r="U32" s="196"/>
      <c r="V32" s="196"/>
      <c r="W32" s="196"/>
      <c r="X32" s="196"/>
      <c r="Y32" s="196"/>
      <c r="Z32" s="197"/>
      <c r="AA32" s="196"/>
      <c r="AB32" s="196"/>
    </row>
    <row r="33" spans="2:28" x14ac:dyDescent="0.25">
      <c r="B33" s="21"/>
      <c r="C33" s="90"/>
      <c r="D33" s="90"/>
      <c r="E33" s="21"/>
      <c r="F33" s="21"/>
      <c r="G33" s="21"/>
      <c r="H33" s="21"/>
      <c r="I33" s="21"/>
      <c r="J33" s="21"/>
      <c r="K33" s="21"/>
      <c r="L33" s="21"/>
      <c r="M33" s="52"/>
      <c r="N33" s="58"/>
      <c r="O33" s="58"/>
      <c r="S33" s="196"/>
      <c r="T33" s="196"/>
      <c r="U33" s="196"/>
      <c r="V33" s="196"/>
      <c r="W33" s="196"/>
      <c r="X33" s="196"/>
      <c r="Y33" s="196"/>
      <c r="Z33" s="197"/>
      <c r="AA33" s="196"/>
      <c r="AB33" s="196"/>
    </row>
    <row r="34" spans="2:28" x14ac:dyDescent="0.25">
      <c r="B34" s="21"/>
      <c r="C34" s="21"/>
      <c r="D34" s="90"/>
      <c r="E34" s="90"/>
      <c r="F34" s="90"/>
      <c r="G34" s="90"/>
      <c r="H34" s="90"/>
      <c r="I34" s="21"/>
      <c r="J34" s="21"/>
      <c r="K34" s="21"/>
      <c r="L34" s="21"/>
      <c r="M34" s="52"/>
      <c r="N34" s="58"/>
      <c r="O34" s="58"/>
      <c r="S34" s="196"/>
      <c r="T34" s="196"/>
      <c r="U34" s="196"/>
      <c r="V34" s="196"/>
      <c r="W34" s="196"/>
      <c r="X34" s="196"/>
      <c r="Y34" s="196"/>
      <c r="Z34" s="197"/>
      <c r="AA34" s="196"/>
      <c r="AB34" s="196"/>
    </row>
    <row r="35" spans="2:28" x14ac:dyDescent="0.25">
      <c r="B35" s="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52"/>
      <c r="N35" s="58"/>
      <c r="O35" s="58"/>
      <c r="S35" s="196"/>
      <c r="T35" s="196"/>
      <c r="U35" s="196"/>
      <c r="V35" s="196"/>
      <c r="W35" s="196"/>
      <c r="X35" s="196"/>
      <c r="Y35" s="196"/>
      <c r="Z35" s="197"/>
      <c r="AA35" s="196"/>
      <c r="AB35" s="196"/>
    </row>
    <row r="36" spans="2:28" x14ac:dyDescent="0.25">
      <c r="B36" s="54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35"/>
      <c r="N36" s="58"/>
      <c r="O36" s="58"/>
      <c r="S36" s="196"/>
      <c r="T36" s="196"/>
      <c r="U36" s="196"/>
      <c r="V36" s="196"/>
      <c r="W36" s="196"/>
      <c r="X36" s="196"/>
      <c r="Y36" s="196"/>
      <c r="Z36" s="197"/>
      <c r="AA36" s="196"/>
      <c r="AB36" s="196"/>
    </row>
    <row r="37" spans="2:28" x14ac:dyDescent="0.25">
      <c r="B37" s="54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2"/>
      <c r="N37" s="58"/>
      <c r="O37" s="58"/>
      <c r="S37" s="196"/>
      <c r="T37" s="196"/>
      <c r="U37" s="196"/>
      <c r="V37" s="196"/>
      <c r="W37" s="196"/>
      <c r="X37" s="196"/>
      <c r="Y37" s="196"/>
      <c r="Z37" s="197"/>
      <c r="AA37" s="196"/>
      <c r="AB37" s="196"/>
    </row>
    <row r="38" spans="2:28" x14ac:dyDescent="0.25">
      <c r="B38" s="54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2"/>
      <c r="N38" s="58"/>
      <c r="O38" s="58"/>
      <c r="S38" s="196"/>
      <c r="T38" s="196"/>
      <c r="U38" s="196"/>
      <c r="V38" s="196"/>
      <c r="W38" s="196"/>
      <c r="X38" s="196"/>
      <c r="Y38" s="196"/>
      <c r="Z38" s="197"/>
      <c r="AA38" s="196"/>
      <c r="AB38" s="196"/>
    </row>
    <row r="39" spans="2:28" x14ac:dyDescent="0.25">
      <c r="B39" s="54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2"/>
      <c r="N39" s="58"/>
      <c r="O39" s="58"/>
      <c r="S39" s="196"/>
      <c r="T39" s="196"/>
      <c r="U39" s="196"/>
      <c r="V39" s="196"/>
      <c r="W39" s="196"/>
      <c r="X39" s="196"/>
      <c r="Y39" s="196"/>
      <c r="Z39" s="197"/>
      <c r="AA39" s="196"/>
      <c r="AB39" s="196"/>
    </row>
    <row r="40" spans="2:28" x14ac:dyDescent="0.25">
      <c r="B40" s="59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2"/>
      <c r="N40" s="58"/>
      <c r="O40" s="58"/>
      <c r="S40" s="196"/>
      <c r="T40" s="196"/>
      <c r="U40" s="196"/>
      <c r="V40" s="196"/>
      <c r="W40" s="196"/>
      <c r="X40" s="196"/>
      <c r="Y40" s="196"/>
      <c r="Z40" s="197"/>
      <c r="AA40" s="196"/>
      <c r="AB40" s="196"/>
    </row>
    <row r="41" spans="2:28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58"/>
      <c r="O41" s="58"/>
      <c r="S41" s="196"/>
      <c r="T41" s="196"/>
      <c r="U41" s="196"/>
      <c r="V41" s="196"/>
      <c r="W41" s="196"/>
      <c r="X41" s="196"/>
      <c r="Y41" s="196"/>
      <c r="Z41" s="197"/>
      <c r="AA41" s="196"/>
      <c r="AB41" s="196"/>
    </row>
    <row r="42" spans="2:28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58"/>
      <c r="O42" s="58"/>
      <c r="S42" s="196"/>
      <c r="T42" s="196"/>
      <c r="U42" s="196"/>
      <c r="V42" s="196"/>
      <c r="W42" s="196"/>
      <c r="X42" s="196"/>
      <c r="Y42" s="196"/>
      <c r="Z42" s="197"/>
      <c r="AA42" s="196"/>
      <c r="AB42" s="196"/>
    </row>
    <row r="43" spans="2:28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58"/>
      <c r="O43" s="58"/>
      <c r="S43" s="196"/>
      <c r="T43" s="196"/>
      <c r="U43" s="196"/>
      <c r="V43" s="196"/>
      <c r="W43" s="196"/>
      <c r="X43" s="196"/>
      <c r="Y43" s="196"/>
      <c r="Z43" s="197"/>
      <c r="AA43" s="196"/>
      <c r="AB43" s="196"/>
    </row>
    <row r="44" spans="2:28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58"/>
      <c r="O44" s="58"/>
      <c r="S44" s="196"/>
      <c r="T44" s="196"/>
      <c r="U44" s="196"/>
      <c r="V44" s="196"/>
      <c r="W44" s="196"/>
      <c r="X44" s="196"/>
      <c r="Y44" s="196"/>
      <c r="Z44" s="197"/>
      <c r="AA44" s="196"/>
      <c r="AB44" s="196"/>
    </row>
    <row r="45" spans="2:28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58"/>
      <c r="O45" s="58"/>
      <c r="S45" s="196"/>
      <c r="T45" s="196"/>
      <c r="U45" s="196"/>
      <c r="V45" s="196"/>
      <c r="W45" s="196"/>
      <c r="X45" s="196"/>
      <c r="Y45" s="196"/>
      <c r="Z45" s="197"/>
      <c r="AA45" s="196"/>
      <c r="AB45" s="196"/>
    </row>
    <row r="46" spans="2:28" x14ac:dyDescent="0.2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90"/>
      <c r="S46" s="196"/>
      <c r="T46" s="196"/>
      <c r="U46" s="196"/>
      <c r="V46" s="196"/>
      <c r="W46" s="196"/>
      <c r="X46" s="196"/>
      <c r="Y46" s="196"/>
      <c r="Z46" s="197"/>
      <c r="AA46" s="196"/>
      <c r="AB46" s="196"/>
    </row>
    <row r="47" spans="2:28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T47" s="196"/>
      <c r="U47" s="196"/>
      <c r="V47" s="196"/>
      <c r="W47" s="196"/>
      <c r="X47" s="196"/>
      <c r="Y47" s="196"/>
      <c r="Z47" s="197"/>
      <c r="AA47" s="196"/>
      <c r="AB47" s="196"/>
    </row>
    <row r="48" spans="2:28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T48" s="196"/>
      <c r="U48" s="196"/>
      <c r="V48" s="196"/>
      <c r="W48" s="196"/>
    </row>
    <row r="49" spans="2:15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2:15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1" spans="2:15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</row>
    <row r="52" spans="2:15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</row>
    <row r="53" spans="2:15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2:15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2:15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2:15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2:15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2:15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2:15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2:15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2:15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2:15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2:15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2:15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2:15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2:15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2:15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2:15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2:15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</sheetData>
  <mergeCells count="2">
    <mergeCell ref="B16:O16"/>
    <mergeCell ref="W1:Y1"/>
  </mergeCells>
  <phoneticPr fontId="0" type="noConversion"/>
  <hyperlinks>
    <hyperlink ref="W1" location="Index!A1" display="retour à l'index" xr:uid="{00000000-0004-0000-0400-000000000000}"/>
    <hyperlink ref="W1:Y1" location="Index!A1" display="retour à l'index" xr:uid="{DAF3F2AE-508A-493F-95ED-98219B9BC06D}"/>
  </hyperlinks>
  <pageMargins left="0" right="0" top="0.6692913385826772" bottom="0" header="0.51181102362204722" footer="0.51181102362204722"/>
  <pageSetup paperSize="9" scale="7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86"/>
  <sheetViews>
    <sheetView showGridLines="0" zoomScaleNormal="100" workbookViewId="0">
      <selection activeCell="B3" sqref="B3"/>
    </sheetView>
  </sheetViews>
  <sheetFormatPr baseColWidth="10" defaultRowHeight="12.5" x14ac:dyDescent="0.25"/>
  <cols>
    <col min="1" max="1" width="0.81640625" customWidth="1"/>
    <col min="2" max="2" width="26.81640625" customWidth="1"/>
    <col min="3" max="30" width="5.81640625" customWidth="1"/>
  </cols>
  <sheetData>
    <row r="1" spans="1:30" s="48" customFormat="1" x14ac:dyDescent="0.25">
      <c r="A1" s="48" t="s">
        <v>36</v>
      </c>
      <c r="B1" s="73" t="s">
        <v>73</v>
      </c>
      <c r="J1" s="228"/>
      <c r="O1" s="230"/>
      <c r="V1" s="325" t="s">
        <v>72</v>
      </c>
      <c r="W1" s="325"/>
      <c r="X1" s="325"/>
    </row>
    <row r="3" spans="1:30" s="4" customFormat="1" ht="13.5" x14ac:dyDescent="0.2">
      <c r="B3" s="46" t="s">
        <v>111</v>
      </c>
    </row>
    <row r="4" spans="1:30" s="4" customFormat="1" ht="21" customHeight="1" x14ac:dyDescent="0.2">
      <c r="B4" s="100" t="s">
        <v>98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30" s="3" customFormat="1" ht="16.5" customHeight="1" x14ac:dyDescent="0.25">
      <c r="B5" s="72" t="s">
        <v>15</v>
      </c>
      <c r="C5" s="231">
        <v>1995</v>
      </c>
      <c r="D5" s="44">
        <v>1996</v>
      </c>
      <c r="E5" s="44">
        <v>1997</v>
      </c>
      <c r="F5" s="44">
        <v>1998</v>
      </c>
      <c r="G5" s="44">
        <v>1999</v>
      </c>
      <c r="H5" s="231">
        <v>2000</v>
      </c>
      <c r="I5" s="44">
        <v>2001</v>
      </c>
      <c r="J5" s="44">
        <v>2002</v>
      </c>
      <c r="K5" s="44">
        <v>2003</v>
      </c>
      <c r="L5" s="44">
        <v>2004</v>
      </c>
      <c r="M5" s="231">
        <v>2005</v>
      </c>
      <c r="N5" s="44">
        <v>2006</v>
      </c>
      <c r="O5" s="44">
        <v>2007</v>
      </c>
      <c r="P5" s="44">
        <v>2008</v>
      </c>
      <c r="Q5" s="44">
        <v>2009</v>
      </c>
      <c r="R5" s="231">
        <v>2010</v>
      </c>
      <c r="S5" s="44">
        <v>2011</v>
      </c>
      <c r="T5" s="44">
        <v>2012</v>
      </c>
      <c r="U5" s="44">
        <v>2013</v>
      </c>
      <c r="V5" s="44">
        <v>2014</v>
      </c>
      <c r="W5" s="231">
        <v>2015</v>
      </c>
      <c r="X5" s="44">
        <v>2016</v>
      </c>
      <c r="Y5" s="44">
        <v>2017</v>
      </c>
      <c r="Z5" s="44">
        <v>2018</v>
      </c>
      <c r="AA5" s="44">
        <v>2019</v>
      </c>
      <c r="AB5" s="44">
        <v>2020</v>
      </c>
      <c r="AC5" s="44">
        <v>2021</v>
      </c>
      <c r="AD5" s="44">
        <v>2022</v>
      </c>
    </row>
    <row r="6" spans="1:30" s="2" customFormat="1" ht="12.75" customHeight="1" x14ac:dyDescent="0.25">
      <c r="B6" s="54" t="s">
        <v>23</v>
      </c>
      <c r="C6" s="236">
        <v>100</v>
      </c>
      <c r="D6" s="200">
        <v>114</v>
      </c>
      <c r="E6" s="200">
        <v>129</v>
      </c>
      <c r="F6" s="200">
        <v>131</v>
      </c>
      <c r="G6" s="200">
        <v>146</v>
      </c>
      <c r="H6" s="236">
        <v>156</v>
      </c>
      <c r="I6" s="200">
        <v>175</v>
      </c>
      <c r="J6" s="200">
        <v>176</v>
      </c>
      <c r="K6" s="200">
        <v>201</v>
      </c>
      <c r="L6" s="200">
        <v>218</v>
      </c>
      <c r="M6" s="236">
        <v>233</v>
      </c>
      <c r="N6" s="200">
        <v>250</v>
      </c>
      <c r="O6" s="200">
        <v>277</v>
      </c>
      <c r="P6" s="200">
        <v>312</v>
      </c>
      <c r="Q6" s="200">
        <v>323</v>
      </c>
      <c r="R6" s="236">
        <v>312</v>
      </c>
      <c r="S6" s="200">
        <v>322</v>
      </c>
      <c r="T6" s="200">
        <v>347</v>
      </c>
      <c r="U6" s="200">
        <v>382</v>
      </c>
      <c r="V6" s="200">
        <v>409</v>
      </c>
      <c r="W6" s="236">
        <v>432</v>
      </c>
      <c r="X6" s="200">
        <v>451</v>
      </c>
      <c r="Y6" s="200">
        <v>478</v>
      </c>
      <c r="Z6" s="200">
        <v>504</v>
      </c>
      <c r="AA6" s="200">
        <v>527</v>
      </c>
      <c r="AB6" s="200">
        <v>553</v>
      </c>
      <c r="AC6" s="200">
        <v>555</v>
      </c>
      <c r="AD6" s="200">
        <v>555</v>
      </c>
    </row>
    <row r="7" spans="1:30" s="2" customFormat="1" ht="10.5" x14ac:dyDescent="0.25">
      <c r="B7" s="54" t="s">
        <v>24</v>
      </c>
      <c r="C7" s="236">
        <v>100</v>
      </c>
      <c r="D7" s="200">
        <v>103</v>
      </c>
      <c r="E7" s="200">
        <v>106</v>
      </c>
      <c r="F7" s="200">
        <v>106</v>
      </c>
      <c r="G7" s="200">
        <v>110</v>
      </c>
      <c r="H7" s="236">
        <v>118</v>
      </c>
      <c r="I7" s="200">
        <v>115</v>
      </c>
      <c r="J7" s="200">
        <v>117</v>
      </c>
      <c r="K7" s="200">
        <v>115</v>
      </c>
      <c r="L7" s="200">
        <v>116</v>
      </c>
      <c r="M7" s="236">
        <v>114</v>
      </c>
      <c r="N7" s="200">
        <v>116</v>
      </c>
      <c r="O7" s="200">
        <v>115</v>
      </c>
      <c r="P7" s="200">
        <v>118</v>
      </c>
      <c r="Q7" s="200">
        <v>116</v>
      </c>
      <c r="R7" s="236">
        <v>104</v>
      </c>
      <c r="S7" s="200">
        <v>107</v>
      </c>
      <c r="T7" s="200">
        <v>108</v>
      </c>
      <c r="U7" s="200">
        <v>107</v>
      </c>
      <c r="V7" s="200">
        <v>108</v>
      </c>
      <c r="W7" s="236">
        <v>106</v>
      </c>
      <c r="X7" s="200">
        <v>108</v>
      </c>
      <c r="Y7" s="200">
        <v>107</v>
      </c>
      <c r="Z7" s="200">
        <v>107</v>
      </c>
      <c r="AA7" s="200">
        <v>109</v>
      </c>
      <c r="AB7" s="200">
        <v>105</v>
      </c>
      <c r="AC7" s="200">
        <v>102</v>
      </c>
      <c r="AD7" s="200">
        <v>103</v>
      </c>
    </row>
    <row r="8" spans="1:30" s="2" customFormat="1" ht="10.5" x14ac:dyDescent="0.25">
      <c r="B8" s="54" t="s">
        <v>25</v>
      </c>
      <c r="C8" s="236">
        <v>100</v>
      </c>
      <c r="D8" s="200">
        <v>97</v>
      </c>
      <c r="E8" s="200">
        <v>107</v>
      </c>
      <c r="F8" s="200">
        <v>116</v>
      </c>
      <c r="G8" s="200">
        <v>112</v>
      </c>
      <c r="H8" s="236">
        <v>112</v>
      </c>
      <c r="I8" s="200">
        <v>125</v>
      </c>
      <c r="J8" s="200">
        <v>147</v>
      </c>
      <c r="K8" s="200">
        <v>153</v>
      </c>
      <c r="L8" s="200">
        <v>158</v>
      </c>
      <c r="M8" s="236">
        <v>172</v>
      </c>
      <c r="N8" s="200">
        <v>178</v>
      </c>
      <c r="O8" s="200">
        <v>195</v>
      </c>
      <c r="P8" s="200">
        <v>222</v>
      </c>
      <c r="Q8" s="200">
        <v>256</v>
      </c>
      <c r="R8" s="236">
        <v>265</v>
      </c>
      <c r="S8" s="200">
        <v>280</v>
      </c>
      <c r="T8" s="200">
        <v>295</v>
      </c>
      <c r="U8" s="200">
        <v>323</v>
      </c>
      <c r="V8" s="200">
        <v>346</v>
      </c>
      <c r="W8" s="236">
        <v>377</v>
      </c>
      <c r="X8" s="200">
        <v>400</v>
      </c>
      <c r="Y8" s="200">
        <v>421</v>
      </c>
      <c r="Z8" s="200">
        <v>445</v>
      </c>
      <c r="AA8" s="200">
        <v>460</v>
      </c>
      <c r="AB8" s="200">
        <v>463</v>
      </c>
      <c r="AC8" s="200">
        <v>468</v>
      </c>
      <c r="AD8" s="200">
        <v>457</v>
      </c>
    </row>
    <row r="9" spans="1:30" s="2" customFormat="1" ht="12" customHeight="1" x14ac:dyDescent="0.25">
      <c r="B9" s="54" t="s">
        <v>26</v>
      </c>
      <c r="C9" s="236">
        <v>100</v>
      </c>
      <c r="D9" s="200">
        <v>102</v>
      </c>
      <c r="E9" s="200">
        <v>99</v>
      </c>
      <c r="F9" s="200">
        <v>102</v>
      </c>
      <c r="G9" s="200">
        <v>100</v>
      </c>
      <c r="H9" s="236">
        <v>96</v>
      </c>
      <c r="I9" s="200">
        <v>99</v>
      </c>
      <c r="J9" s="200">
        <v>100</v>
      </c>
      <c r="K9" s="200">
        <v>100</v>
      </c>
      <c r="L9" s="200">
        <v>98</v>
      </c>
      <c r="M9" s="236">
        <v>99</v>
      </c>
      <c r="N9" s="200">
        <v>98</v>
      </c>
      <c r="O9" s="200">
        <v>97</v>
      </c>
      <c r="P9" s="200">
        <v>97</v>
      </c>
      <c r="Q9" s="200">
        <v>98</v>
      </c>
      <c r="R9" s="236">
        <v>99</v>
      </c>
      <c r="S9" s="200">
        <v>100</v>
      </c>
      <c r="T9" s="200">
        <v>99</v>
      </c>
      <c r="U9" s="200">
        <v>97</v>
      </c>
      <c r="V9" s="200">
        <v>97</v>
      </c>
      <c r="W9" s="236">
        <v>97</v>
      </c>
      <c r="X9" s="200">
        <v>97</v>
      </c>
      <c r="Y9" s="200">
        <v>94</v>
      </c>
      <c r="Z9" s="200">
        <v>92</v>
      </c>
      <c r="AA9" s="200">
        <v>90</v>
      </c>
      <c r="AB9" s="200">
        <v>88</v>
      </c>
      <c r="AC9" s="200">
        <v>89</v>
      </c>
      <c r="AD9" s="200">
        <v>89</v>
      </c>
    </row>
    <row r="10" spans="1:30" s="3" customFormat="1" ht="12.75" customHeight="1" x14ac:dyDescent="0.25">
      <c r="B10" s="55" t="s">
        <v>11</v>
      </c>
      <c r="C10" s="237">
        <v>100</v>
      </c>
      <c r="D10" s="201">
        <v>102</v>
      </c>
      <c r="E10" s="201">
        <v>103</v>
      </c>
      <c r="F10" s="201">
        <v>105</v>
      </c>
      <c r="G10" s="201">
        <v>106</v>
      </c>
      <c r="H10" s="237">
        <v>105</v>
      </c>
      <c r="I10" s="201">
        <v>108</v>
      </c>
      <c r="J10" s="201">
        <v>110</v>
      </c>
      <c r="K10" s="201">
        <v>112</v>
      </c>
      <c r="L10" s="201">
        <v>112</v>
      </c>
      <c r="M10" s="237">
        <v>114</v>
      </c>
      <c r="N10" s="201">
        <v>115</v>
      </c>
      <c r="O10" s="201">
        <v>117</v>
      </c>
      <c r="P10" s="201">
        <v>121</v>
      </c>
      <c r="Q10" s="201">
        <v>123</v>
      </c>
      <c r="R10" s="237">
        <v>121</v>
      </c>
      <c r="S10" s="201">
        <v>124</v>
      </c>
      <c r="T10" s="201">
        <v>125</v>
      </c>
      <c r="U10" s="201">
        <v>127</v>
      </c>
      <c r="V10" s="201">
        <v>130</v>
      </c>
      <c r="W10" s="237">
        <v>133</v>
      </c>
      <c r="X10" s="201">
        <v>135</v>
      </c>
      <c r="Y10" s="201">
        <v>135</v>
      </c>
      <c r="Z10" s="201">
        <v>137</v>
      </c>
      <c r="AA10" s="201">
        <v>138</v>
      </c>
      <c r="AB10" s="201">
        <v>138</v>
      </c>
      <c r="AC10" s="201">
        <v>138</v>
      </c>
      <c r="AD10" s="201">
        <v>138</v>
      </c>
    </row>
    <row r="11" spans="1:30" s="2" customFormat="1" ht="12.75" customHeight="1" x14ac:dyDescent="0.25">
      <c r="B11" s="54" t="s">
        <v>18</v>
      </c>
      <c r="C11" s="238">
        <v>100</v>
      </c>
      <c r="D11" s="202">
        <v>105</v>
      </c>
      <c r="E11" s="202">
        <v>112</v>
      </c>
      <c r="F11" s="202">
        <v>113</v>
      </c>
      <c r="G11" s="202">
        <v>119</v>
      </c>
      <c r="H11" s="238">
        <v>128</v>
      </c>
      <c r="I11" s="202">
        <v>130</v>
      </c>
      <c r="J11" s="202">
        <v>132</v>
      </c>
      <c r="K11" s="202">
        <v>136</v>
      </c>
      <c r="L11" s="202">
        <v>142</v>
      </c>
      <c r="M11" s="238">
        <v>144</v>
      </c>
      <c r="N11" s="202">
        <v>150</v>
      </c>
      <c r="O11" s="202">
        <v>156</v>
      </c>
      <c r="P11" s="202">
        <v>167</v>
      </c>
      <c r="Q11" s="202">
        <v>168</v>
      </c>
      <c r="R11" s="238">
        <v>156</v>
      </c>
      <c r="S11" s="202">
        <v>161</v>
      </c>
      <c r="T11" s="202">
        <v>168</v>
      </c>
      <c r="U11" s="202">
        <v>177</v>
      </c>
      <c r="V11" s="202">
        <v>184</v>
      </c>
      <c r="W11" s="238">
        <v>188</v>
      </c>
      <c r="X11" s="202">
        <v>195</v>
      </c>
      <c r="Y11" s="202">
        <v>200</v>
      </c>
      <c r="Z11" s="202">
        <v>208</v>
      </c>
      <c r="AA11" s="202">
        <v>214</v>
      </c>
      <c r="AB11" s="202">
        <v>218</v>
      </c>
      <c r="AC11" s="202">
        <v>216</v>
      </c>
      <c r="AD11" s="202">
        <v>217</v>
      </c>
    </row>
    <row r="12" spans="1:30" s="4" customFormat="1" ht="12.75" customHeight="1" x14ac:dyDescent="0.25">
      <c r="B12" s="75" t="s">
        <v>19</v>
      </c>
      <c r="C12" s="239">
        <v>100</v>
      </c>
      <c r="D12" s="203">
        <v>108</v>
      </c>
      <c r="E12" s="203">
        <v>121</v>
      </c>
      <c r="F12" s="203">
        <v>126</v>
      </c>
      <c r="G12" s="203">
        <v>134</v>
      </c>
      <c r="H12" s="239">
        <v>140</v>
      </c>
      <c r="I12" s="203">
        <v>157</v>
      </c>
      <c r="J12" s="203">
        <v>166</v>
      </c>
      <c r="K12" s="203">
        <v>184</v>
      </c>
      <c r="L12" s="203">
        <v>196</v>
      </c>
      <c r="M12" s="239">
        <v>211</v>
      </c>
      <c r="N12" s="203">
        <v>225</v>
      </c>
      <c r="O12" s="203">
        <v>248</v>
      </c>
      <c r="P12" s="203">
        <v>279</v>
      </c>
      <c r="Q12" s="203">
        <v>299</v>
      </c>
      <c r="R12" s="239">
        <v>295</v>
      </c>
      <c r="S12" s="203">
        <v>307</v>
      </c>
      <c r="T12" s="203">
        <v>328</v>
      </c>
      <c r="U12" s="203">
        <v>361</v>
      </c>
      <c r="V12" s="203">
        <v>387</v>
      </c>
      <c r="W12" s="239">
        <v>413</v>
      </c>
      <c r="X12" s="203">
        <v>433</v>
      </c>
      <c r="Y12" s="203">
        <v>458</v>
      </c>
      <c r="Z12" s="203">
        <v>483</v>
      </c>
      <c r="AA12" s="203">
        <v>503</v>
      </c>
      <c r="AB12" s="203">
        <v>521</v>
      </c>
      <c r="AC12" s="203">
        <v>524</v>
      </c>
      <c r="AD12" s="203">
        <v>520</v>
      </c>
    </row>
    <row r="13" spans="1:30" s="7" customFormat="1" ht="12.75" customHeight="1" x14ac:dyDescent="0.25">
      <c r="B13" s="57"/>
      <c r="M13" s="3"/>
      <c r="N13" s="3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30" s="7" customFormat="1" ht="12.75" customHeight="1" x14ac:dyDescent="0.25">
      <c r="B14" s="76"/>
      <c r="M14" s="3"/>
      <c r="N14" s="3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spans="1:30" s="3" customFormat="1" ht="16.5" customHeight="1" x14ac:dyDescent="0.25">
      <c r="B15" s="72" t="s">
        <v>16</v>
      </c>
      <c r="C15" s="231">
        <v>1995</v>
      </c>
      <c r="D15" s="44">
        <v>1996</v>
      </c>
      <c r="E15" s="44">
        <v>1997</v>
      </c>
      <c r="F15" s="44">
        <v>1998</v>
      </c>
      <c r="G15" s="44">
        <v>1999</v>
      </c>
      <c r="H15" s="231">
        <v>2000</v>
      </c>
      <c r="I15" s="44">
        <v>2001</v>
      </c>
      <c r="J15" s="44">
        <v>2002</v>
      </c>
      <c r="K15" s="44">
        <v>2003</v>
      </c>
      <c r="L15" s="44">
        <v>2004</v>
      </c>
      <c r="M15" s="231">
        <v>2005</v>
      </c>
      <c r="N15" s="44">
        <v>2006</v>
      </c>
      <c r="O15" s="44">
        <v>2007</v>
      </c>
      <c r="P15" s="44">
        <v>2008</v>
      </c>
      <c r="Q15" s="44">
        <v>2009</v>
      </c>
      <c r="R15" s="231">
        <v>2010</v>
      </c>
      <c r="S15" s="44">
        <v>2011</v>
      </c>
      <c r="T15" s="44">
        <v>2012</v>
      </c>
      <c r="U15" s="44">
        <v>2013</v>
      </c>
      <c r="V15" s="44">
        <v>2014</v>
      </c>
      <c r="W15" s="231">
        <v>2015</v>
      </c>
      <c r="X15" s="44">
        <v>2016</v>
      </c>
      <c r="Y15" s="44">
        <v>2017</v>
      </c>
      <c r="Z15" s="44">
        <v>2018</v>
      </c>
      <c r="AA15" s="44">
        <v>2019</v>
      </c>
      <c r="AB15" s="44">
        <v>2020</v>
      </c>
      <c r="AC15" s="44">
        <v>2021</v>
      </c>
      <c r="AD15" s="44">
        <v>2022</v>
      </c>
    </row>
    <row r="16" spans="1:30" s="2" customFormat="1" ht="12.75" customHeight="1" x14ac:dyDescent="0.25">
      <c r="B16" s="54" t="s">
        <v>29</v>
      </c>
      <c r="C16" s="236">
        <v>100</v>
      </c>
      <c r="D16" s="200">
        <v>104</v>
      </c>
      <c r="E16" s="200">
        <v>99</v>
      </c>
      <c r="F16" s="200">
        <v>106</v>
      </c>
      <c r="G16" s="200">
        <v>112</v>
      </c>
      <c r="H16" s="236">
        <v>114</v>
      </c>
      <c r="I16" s="200">
        <v>119</v>
      </c>
      <c r="J16" s="200">
        <v>115</v>
      </c>
      <c r="K16" s="200">
        <v>120</v>
      </c>
      <c r="L16" s="200">
        <v>125</v>
      </c>
      <c r="M16" s="236">
        <v>130</v>
      </c>
      <c r="N16" s="200">
        <v>134</v>
      </c>
      <c r="O16" s="200">
        <v>138</v>
      </c>
      <c r="P16" s="200">
        <v>150</v>
      </c>
      <c r="Q16" s="200">
        <v>157</v>
      </c>
      <c r="R16" s="236">
        <v>141</v>
      </c>
      <c r="S16" s="200">
        <v>142</v>
      </c>
      <c r="T16" s="200">
        <v>150</v>
      </c>
      <c r="U16" s="200">
        <v>157</v>
      </c>
      <c r="V16" s="200">
        <v>160</v>
      </c>
      <c r="W16" s="236">
        <v>168</v>
      </c>
      <c r="X16" s="200">
        <v>180</v>
      </c>
      <c r="Y16" s="200">
        <v>182</v>
      </c>
      <c r="Z16" s="200">
        <v>188</v>
      </c>
      <c r="AA16" s="200">
        <v>194</v>
      </c>
      <c r="AB16" s="200">
        <v>191</v>
      </c>
      <c r="AC16" s="200">
        <v>186</v>
      </c>
      <c r="AD16" s="200">
        <v>189</v>
      </c>
    </row>
    <row r="17" spans="2:30" s="2" customFormat="1" ht="12.75" customHeight="1" x14ac:dyDescent="0.25">
      <c r="B17" s="54" t="s">
        <v>30</v>
      </c>
      <c r="C17" s="236">
        <v>100</v>
      </c>
      <c r="D17" s="200">
        <v>104</v>
      </c>
      <c r="E17" s="200">
        <v>107</v>
      </c>
      <c r="F17" s="200">
        <v>108</v>
      </c>
      <c r="G17" s="200">
        <v>104</v>
      </c>
      <c r="H17" s="236">
        <v>106</v>
      </c>
      <c r="I17" s="200">
        <v>97</v>
      </c>
      <c r="J17" s="200">
        <v>103</v>
      </c>
      <c r="K17" s="200">
        <v>102</v>
      </c>
      <c r="L17" s="200">
        <v>100</v>
      </c>
      <c r="M17" s="236">
        <v>101</v>
      </c>
      <c r="N17" s="200">
        <v>103</v>
      </c>
      <c r="O17" s="200">
        <v>103</v>
      </c>
      <c r="P17" s="200">
        <v>98</v>
      </c>
      <c r="Q17" s="200">
        <v>97</v>
      </c>
      <c r="R17" s="236">
        <v>96</v>
      </c>
      <c r="S17" s="200">
        <v>97</v>
      </c>
      <c r="T17" s="200">
        <v>94</v>
      </c>
      <c r="U17" s="200">
        <v>92</v>
      </c>
      <c r="V17" s="200">
        <v>95</v>
      </c>
      <c r="W17" s="236">
        <v>96</v>
      </c>
      <c r="X17" s="200">
        <v>98</v>
      </c>
      <c r="Y17" s="200">
        <v>96</v>
      </c>
      <c r="Z17" s="200">
        <v>96</v>
      </c>
      <c r="AA17" s="200">
        <v>100</v>
      </c>
      <c r="AB17" s="200">
        <v>99</v>
      </c>
      <c r="AC17" s="200">
        <v>94</v>
      </c>
      <c r="AD17" s="200">
        <v>93</v>
      </c>
    </row>
    <row r="18" spans="2:30" s="2" customFormat="1" ht="12.75" customHeight="1" x14ac:dyDescent="0.25">
      <c r="B18" s="54" t="s">
        <v>31</v>
      </c>
      <c r="C18" s="236">
        <v>100</v>
      </c>
      <c r="D18" s="200">
        <v>103</v>
      </c>
      <c r="E18" s="200">
        <v>105</v>
      </c>
      <c r="F18" s="200">
        <v>100</v>
      </c>
      <c r="G18" s="200">
        <v>99</v>
      </c>
      <c r="H18" s="236">
        <v>99</v>
      </c>
      <c r="I18" s="200">
        <v>100</v>
      </c>
      <c r="J18" s="200">
        <v>104</v>
      </c>
      <c r="K18" s="200">
        <v>113</v>
      </c>
      <c r="L18" s="200">
        <v>119</v>
      </c>
      <c r="M18" s="236">
        <v>115</v>
      </c>
      <c r="N18" s="200">
        <v>120</v>
      </c>
      <c r="O18" s="200">
        <v>125</v>
      </c>
      <c r="P18" s="200">
        <v>131</v>
      </c>
      <c r="Q18" s="200">
        <v>136</v>
      </c>
      <c r="R18" s="236">
        <v>140</v>
      </c>
      <c r="S18" s="200">
        <v>140</v>
      </c>
      <c r="T18" s="200">
        <v>147</v>
      </c>
      <c r="U18" s="200">
        <v>156</v>
      </c>
      <c r="V18" s="200">
        <v>161</v>
      </c>
      <c r="W18" s="236">
        <v>161</v>
      </c>
      <c r="X18" s="200">
        <v>164</v>
      </c>
      <c r="Y18" s="200">
        <v>178</v>
      </c>
      <c r="Z18" s="200">
        <v>177</v>
      </c>
      <c r="AA18" s="200">
        <v>176</v>
      </c>
      <c r="AB18" s="200">
        <v>183</v>
      </c>
      <c r="AC18" s="200">
        <v>186</v>
      </c>
      <c r="AD18" s="200">
        <v>182</v>
      </c>
    </row>
    <row r="19" spans="2:30" s="2" customFormat="1" ht="12.75" customHeight="1" x14ac:dyDescent="0.25">
      <c r="B19" s="54" t="s">
        <v>32</v>
      </c>
      <c r="C19" s="236">
        <v>100</v>
      </c>
      <c r="D19" s="200">
        <v>98</v>
      </c>
      <c r="E19" s="200">
        <v>98</v>
      </c>
      <c r="F19" s="200">
        <v>97</v>
      </c>
      <c r="G19" s="200">
        <v>96</v>
      </c>
      <c r="H19" s="236">
        <v>96</v>
      </c>
      <c r="I19" s="200">
        <v>97</v>
      </c>
      <c r="J19" s="200">
        <v>96</v>
      </c>
      <c r="K19" s="200">
        <v>95</v>
      </c>
      <c r="L19" s="200">
        <v>93</v>
      </c>
      <c r="M19" s="236">
        <v>92</v>
      </c>
      <c r="N19" s="200">
        <v>92</v>
      </c>
      <c r="O19" s="200">
        <v>92</v>
      </c>
      <c r="P19" s="200">
        <v>91</v>
      </c>
      <c r="Q19" s="200">
        <v>91</v>
      </c>
      <c r="R19" s="236">
        <v>96</v>
      </c>
      <c r="S19" s="200">
        <v>98</v>
      </c>
      <c r="T19" s="200">
        <v>97</v>
      </c>
      <c r="U19" s="200">
        <v>96</v>
      </c>
      <c r="V19" s="200">
        <v>95</v>
      </c>
      <c r="W19" s="236">
        <v>95</v>
      </c>
      <c r="X19" s="200">
        <v>93</v>
      </c>
      <c r="Y19" s="200">
        <v>92</v>
      </c>
      <c r="Z19" s="200">
        <v>92</v>
      </c>
      <c r="AA19" s="200">
        <v>89</v>
      </c>
      <c r="AB19" s="200">
        <v>90</v>
      </c>
      <c r="AC19" s="200">
        <v>91</v>
      </c>
      <c r="AD19" s="200">
        <v>92</v>
      </c>
    </row>
    <row r="20" spans="2:30" s="3" customFormat="1" ht="12.75" customHeight="1" x14ac:dyDescent="0.25">
      <c r="B20" s="55" t="s">
        <v>12</v>
      </c>
      <c r="C20" s="237">
        <v>100</v>
      </c>
      <c r="D20" s="201">
        <v>100</v>
      </c>
      <c r="E20" s="201">
        <v>100</v>
      </c>
      <c r="F20" s="201">
        <v>100</v>
      </c>
      <c r="G20" s="201">
        <v>100</v>
      </c>
      <c r="H20" s="237">
        <v>101</v>
      </c>
      <c r="I20" s="201">
        <v>101</v>
      </c>
      <c r="J20" s="201">
        <v>101</v>
      </c>
      <c r="K20" s="201">
        <v>102</v>
      </c>
      <c r="L20" s="201">
        <v>102</v>
      </c>
      <c r="M20" s="237">
        <v>103</v>
      </c>
      <c r="N20" s="201">
        <v>104</v>
      </c>
      <c r="O20" s="201">
        <v>105</v>
      </c>
      <c r="P20" s="201">
        <v>107</v>
      </c>
      <c r="Q20" s="201">
        <v>108</v>
      </c>
      <c r="R20" s="237">
        <v>109</v>
      </c>
      <c r="S20" s="201">
        <v>110</v>
      </c>
      <c r="T20" s="201">
        <v>111</v>
      </c>
      <c r="U20" s="201">
        <v>112</v>
      </c>
      <c r="V20" s="201">
        <v>114</v>
      </c>
      <c r="W20" s="237">
        <v>115</v>
      </c>
      <c r="X20" s="201">
        <v>117</v>
      </c>
      <c r="Y20" s="201">
        <v>118</v>
      </c>
      <c r="Z20" s="201">
        <v>118</v>
      </c>
      <c r="AA20" s="201">
        <v>118</v>
      </c>
      <c r="AB20" s="201">
        <v>119</v>
      </c>
      <c r="AC20" s="201">
        <v>118</v>
      </c>
      <c r="AD20" s="201">
        <v>119</v>
      </c>
    </row>
    <row r="21" spans="2:30" s="2" customFormat="1" ht="12.75" customHeight="1" x14ac:dyDescent="0.25">
      <c r="B21" s="54" t="s">
        <v>20</v>
      </c>
      <c r="C21" s="238">
        <v>100</v>
      </c>
      <c r="D21" s="202">
        <v>104</v>
      </c>
      <c r="E21" s="202">
        <v>103</v>
      </c>
      <c r="F21" s="202">
        <v>107</v>
      </c>
      <c r="G21" s="202">
        <v>108</v>
      </c>
      <c r="H21" s="238">
        <v>110</v>
      </c>
      <c r="I21" s="202">
        <v>109</v>
      </c>
      <c r="J21" s="202">
        <v>110</v>
      </c>
      <c r="K21" s="202">
        <v>112</v>
      </c>
      <c r="L21" s="202">
        <v>114</v>
      </c>
      <c r="M21" s="238">
        <v>117</v>
      </c>
      <c r="N21" s="202">
        <v>120</v>
      </c>
      <c r="O21" s="202">
        <v>122</v>
      </c>
      <c r="P21" s="202">
        <v>126</v>
      </c>
      <c r="Q21" s="202">
        <v>130</v>
      </c>
      <c r="R21" s="238">
        <v>120</v>
      </c>
      <c r="S21" s="202">
        <v>121</v>
      </c>
      <c r="T21" s="202">
        <v>124</v>
      </c>
      <c r="U21" s="202">
        <v>128</v>
      </c>
      <c r="V21" s="202">
        <v>131</v>
      </c>
      <c r="W21" s="238">
        <v>135</v>
      </c>
      <c r="X21" s="202">
        <v>143</v>
      </c>
      <c r="Y21" s="202">
        <v>143</v>
      </c>
      <c r="Z21" s="202">
        <v>146</v>
      </c>
      <c r="AA21" s="202">
        <v>151</v>
      </c>
      <c r="AB21" s="202">
        <v>149</v>
      </c>
      <c r="AC21" s="202">
        <v>144</v>
      </c>
      <c r="AD21" s="202">
        <v>145</v>
      </c>
    </row>
    <row r="22" spans="2:30" s="4" customFormat="1" ht="12.75" customHeight="1" x14ac:dyDescent="0.25">
      <c r="B22" s="75" t="s">
        <v>21</v>
      </c>
      <c r="C22" s="239">
        <v>100</v>
      </c>
      <c r="D22" s="203">
        <v>104</v>
      </c>
      <c r="E22" s="203">
        <v>101</v>
      </c>
      <c r="F22" s="203">
        <v>104</v>
      </c>
      <c r="G22" s="203">
        <v>107</v>
      </c>
      <c r="H22" s="239">
        <v>108</v>
      </c>
      <c r="I22" s="203">
        <v>112</v>
      </c>
      <c r="J22" s="203">
        <v>111</v>
      </c>
      <c r="K22" s="203">
        <v>117</v>
      </c>
      <c r="L22" s="203">
        <v>123</v>
      </c>
      <c r="M22" s="239">
        <v>124</v>
      </c>
      <c r="N22" s="203">
        <v>129</v>
      </c>
      <c r="O22" s="203">
        <v>133</v>
      </c>
      <c r="P22" s="203">
        <v>142</v>
      </c>
      <c r="Q22" s="203">
        <v>149</v>
      </c>
      <c r="R22" s="239">
        <v>140</v>
      </c>
      <c r="S22" s="203">
        <v>141</v>
      </c>
      <c r="T22" s="203">
        <v>149</v>
      </c>
      <c r="U22" s="203">
        <v>157</v>
      </c>
      <c r="V22" s="203">
        <v>161</v>
      </c>
      <c r="W22" s="239">
        <v>166</v>
      </c>
      <c r="X22" s="203">
        <v>174</v>
      </c>
      <c r="Y22" s="203">
        <v>180</v>
      </c>
      <c r="Z22" s="203">
        <v>184</v>
      </c>
      <c r="AA22" s="203">
        <v>187</v>
      </c>
      <c r="AB22" s="203">
        <v>188</v>
      </c>
      <c r="AC22" s="203">
        <v>186</v>
      </c>
      <c r="AD22" s="203">
        <v>186</v>
      </c>
    </row>
    <row r="23" spans="2:30" s="4" customFormat="1" ht="12.75" customHeight="1" x14ac:dyDescent="0.2">
      <c r="B23" s="54"/>
      <c r="C23" s="2"/>
      <c r="D23" s="2"/>
      <c r="E23" s="2"/>
      <c r="F23" s="2"/>
      <c r="G23" s="2"/>
      <c r="H23" s="2"/>
      <c r="I23" s="2"/>
      <c r="M23" s="2"/>
      <c r="N23" s="2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2:30" s="4" customFormat="1" ht="10.5" x14ac:dyDescent="0.25">
      <c r="B24" s="8"/>
      <c r="C24" s="2"/>
      <c r="D24" s="2"/>
      <c r="E24" s="2"/>
      <c r="F24" s="2"/>
      <c r="G24" s="2"/>
      <c r="H24" s="2"/>
      <c r="I24" s="2"/>
      <c r="M24" s="2"/>
      <c r="N24" s="2"/>
      <c r="O24" s="7"/>
      <c r="P24" s="12"/>
      <c r="Q24" s="12"/>
      <c r="R24" s="12"/>
      <c r="S24" s="12"/>
      <c r="T24" s="12"/>
      <c r="U24" s="13"/>
      <c r="V24" s="13"/>
      <c r="W24" s="7"/>
      <c r="X24" s="7"/>
      <c r="Y24" s="7"/>
      <c r="Z24" s="7"/>
      <c r="AA24" s="7"/>
      <c r="AB24" s="7"/>
      <c r="AC24" s="7"/>
      <c r="AD24" s="7"/>
    </row>
    <row r="25" spans="2:30" s="26" customFormat="1" ht="16.5" customHeight="1" x14ac:dyDescent="0.25">
      <c r="B25" s="72" t="s">
        <v>0</v>
      </c>
      <c r="C25" s="44">
        <v>1995</v>
      </c>
      <c r="D25" s="240">
        <v>1996</v>
      </c>
      <c r="E25" s="44">
        <v>1997</v>
      </c>
      <c r="F25" s="44">
        <v>1998</v>
      </c>
      <c r="G25" s="44">
        <v>1999</v>
      </c>
      <c r="H25" s="231">
        <v>2000</v>
      </c>
      <c r="I25" s="44">
        <v>2001</v>
      </c>
      <c r="J25" s="44">
        <v>2002</v>
      </c>
      <c r="K25" s="44">
        <v>2003</v>
      </c>
      <c r="L25" s="44">
        <v>2004</v>
      </c>
      <c r="M25" s="231">
        <v>2005</v>
      </c>
      <c r="N25" s="44">
        <v>2006</v>
      </c>
      <c r="O25" s="44">
        <v>2007</v>
      </c>
      <c r="P25" s="44">
        <v>2008</v>
      </c>
      <c r="Q25" s="44">
        <v>2009</v>
      </c>
      <c r="R25" s="231">
        <v>2010</v>
      </c>
      <c r="S25" s="44">
        <v>2011</v>
      </c>
      <c r="T25" s="44">
        <v>2012</v>
      </c>
      <c r="U25" s="44">
        <v>2013</v>
      </c>
      <c r="V25" s="44">
        <v>2014</v>
      </c>
      <c r="W25" s="231">
        <v>2015</v>
      </c>
      <c r="X25" s="44">
        <v>2016</v>
      </c>
      <c r="Y25" s="44">
        <v>2017</v>
      </c>
      <c r="Z25" s="44">
        <v>2018</v>
      </c>
      <c r="AA25" s="44">
        <v>2019</v>
      </c>
      <c r="AB25" s="44">
        <v>2020</v>
      </c>
      <c r="AC25" s="44">
        <v>2021</v>
      </c>
      <c r="AD25" s="44">
        <v>2022</v>
      </c>
    </row>
    <row r="26" spans="2:30" s="4" customFormat="1" ht="12.75" customHeight="1" x14ac:dyDescent="0.25">
      <c r="B26" s="54" t="s">
        <v>29</v>
      </c>
      <c r="C26" s="196">
        <v>100</v>
      </c>
      <c r="D26" s="241">
        <v>107</v>
      </c>
      <c r="E26" s="196">
        <v>106</v>
      </c>
      <c r="F26" s="196">
        <v>112</v>
      </c>
      <c r="G26" s="196">
        <v>120</v>
      </c>
      <c r="H26" s="232">
        <v>124</v>
      </c>
      <c r="I26" s="196">
        <v>132</v>
      </c>
      <c r="J26" s="196">
        <v>129</v>
      </c>
      <c r="K26" s="196">
        <v>138</v>
      </c>
      <c r="L26" s="196">
        <v>147</v>
      </c>
      <c r="M26" s="232">
        <v>153</v>
      </c>
      <c r="N26" s="196">
        <v>161</v>
      </c>
      <c r="O26" s="196">
        <v>170</v>
      </c>
      <c r="P26" s="196">
        <v>187</v>
      </c>
      <c r="Q26" s="196">
        <v>195</v>
      </c>
      <c r="R26" s="232">
        <v>180</v>
      </c>
      <c r="S26" s="196">
        <v>184</v>
      </c>
      <c r="T26" s="196">
        <v>195</v>
      </c>
      <c r="U26" s="196">
        <v>209</v>
      </c>
      <c r="V26" s="196">
        <v>218</v>
      </c>
      <c r="W26" s="232">
        <v>230</v>
      </c>
      <c r="X26" s="196">
        <v>243</v>
      </c>
      <c r="Y26" s="196">
        <v>250</v>
      </c>
      <c r="Z26" s="196">
        <v>261</v>
      </c>
      <c r="AA26" s="196">
        <v>271</v>
      </c>
      <c r="AB26" s="196">
        <v>275</v>
      </c>
      <c r="AC26" s="196">
        <v>272</v>
      </c>
      <c r="AD26" s="196">
        <v>273</v>
      </c>
    </row>
    <row r="27" spans="2:30" s="4" customFormat="1" ht="12.75" customHeight="1" x14ac:dyDescent="0.25">
      <c r="B27" s="54" t="s">
        <v>30</v>
      </c>
      <c r="C27" s="196">
        <v>100</v>
      </c>
      <c r="D27" s="241">
        <v>103</v>
      </c>
      <c r="E27" s="196">
        <v>106</v>
      </c>
      <c r="F27" s="196">
        <v>107</v>
      </c>
      <c r="G27" s="196">
        <v>107</v>
      </c>
      <c r="H27" s="232">
        <v>113</v>
      </c>
      <c r="I27" s="196">
        <v>107</v>
      </c>
      <c r="J27" s="196">
        <v>110</v>
      </c>
      <c r="K27" s="196">
        <v>109</v>
      </c>
      <c r="L27" s="196">
        <v>108</v>
      </c>
      <c r="M27" s="232">
        <v>108</v>
      </c>
      <c r="N27" s="196">
        <v>110</v>
      </c>
      <c r="O27" s="196">
        <v>109</v>
      </c>
      <c r="P27" s="196">
        <v>108</v>
      </c>
      <c r="Q27" s="196">
        <v>107</v>
      </c>
      <c r="R27" s="232">
        <v>100</v>
      </c>
      <c r="S27" s="196">
        <v>102</v>
      </c>
      <c r="T27" s="196">
        <v>101</v>
      </c>
      <c r="U27" s="196">
        <v>100</v>
      </c>
      <c r="V27" s="196">
        <v>102</v>
      </c>
      <c r="W27" s="232">
        <v>101</v>
      </c>
      <c r="X27" s="196">
        <v>103</v>
      </c>
      <c r="Y27" s="196">
        <v>102</v>
      </c>
      <c r="Z27" s="196">
        <v>102</v>
      </c>
      <c r="AA27" s="196">
        <v>104</v>
      </c>
      <c r="AB27" s="196">
        <v>102</v>
      </c>
      <c r="AC27" s="196">
        <v>98</v>
      </c>
      <c r="AD27" s="196">
        <v>98</v>
      </c>
    </row>
    <row r="28" spans="2:30" s="4" customFormat="1" ht="12.75" customHeight="1" x14ac:dyDescent="0.25">
      <c r="B28" s="54" t="s">
        <v>31</v>
      </c>
      <c r="C28" s="196">
        <v>100</v>
      </c>
      <c r="D28" s="241">
        <v>102</v>
      </c>
      <c r="E28" s="196">
        <v>105</v>
      </c>
      <c r="F28" s="196">
        <v>103</v>
      </c>
      <c r="G28" s="196">
        <v>102</v>
      </c>
      <c r="H28" s="232">
        <v>102</v>
      </c>
      <c r="I28" s="196">
        <v>106</v>
      </c>
      <c r="J28" s="196">
        <v>113</v>
      </c>
      <c r="K28" s="196">
        <v>121</v>
      </c>
      <c r="L28" s="196">
        <v>127</v>
      </c>
      <c r="M28" s="232">
        <v>127</v>
      </c>
      <c r="N28" s="196">
        <v>132</v>
      </c>
      <c r="O28" s="196">
        <v>140</v>
      </c>
      <c r="P28" s="196">
        <v>150</v>
      </c>
      <c r="Q28" s="196">
        <v>161</v>
      </c>
      <c r="R28" s="232">
        <v>166</v>
      </c>
      <c r="S28" s="196">
        <v>170</v>
      </c>
      <c r="T28" s="196">
        <v>178</v>
      </c>
      <c r="U28" s="196">
        <v>191</v>
      </c>
      <c r="V28" s="196">
        <v>200</v>
      </c>
      <c r="W28" s="232">
        <v>206</v>
      </c>
      <c r="X28" s="196">
        <v>214</v>
      </c>
      <c r="Y28" s="196">
        <v>228</v>
      </c>
      <c r="Z28" s="196">
        <v>233</v>
      </c>
      <c r="AA28" s="196">
        <v>235</v>
      </c>
      <c r="AB28" s="196">
        <v>241</v>
      </c>
      <c r="AC28" s="196">
        <v>245</v>
      </c>
      <c r="AD28" s="196">
        <v>239</v>
      </c>
    </row>
    <row r="29" spans="2:30" s="4" customFormat="1" ht="12.75" customHeight="1" x14ac:dyDescent="0.25">
      <c r="B29" s="54" t="s">
        <v>32</v>
      </c>
      <c r="C29" s="196">
        <v>100</v>
      </c>
      <c r="D29" s="241">
        <v>100</v>
      </c>
      <c r="E29" s="196">
        <v>98</v>
      </c>
      <c r="F29" s="196">
        <v>99</v>
      </c>
      <c r="G29" s="196">
        <v>98</v>
      </c>
      <c r="H29" s="232">
        <v>96</v>
      </c>
      <c r="I29" s="196">
        <v>98</v>
      </c>
      <c r="J29" s="196">
        <v>98</v>
      </c>
      <c r="K29" s="196">
        <v>97</v>
      </c>
      <c r="L29" s="196">
        <v>95</v>
      </c>
      <c r="M29" s="232">
        <v>95</v>
      </c>
      <c r="N29" s="196">
        <v>95</v>
      </c>
      <c r="O29" s="196">
        <v>95</v>
      </c>
      <c r="P29" s="196">
        <v>94</v>
      </c>
      <c r="Q29" s="196">
        <v>94</v>
      </c>
      <c r="R29" s="232">
        <v>98</v>
      </c>
      <c r="S29" s="196">
        <v>99</v>
      </c>
      <c r="T29" s="196">
        <v>98</v>
      </c>
      <c r="U29" s="196">
        <v>96</v>
      </c>
      <c r="V29" s="196">
        <v>96</v>
      </c>
      <c r="W29" s="232">
        <v>96</v>
      </c>
      <c r="X29" s="196">
        <v>95</v>
      </c>
      <c r="Y29" s="196">
        <v>93</v>
      </c>
      <c r="Z29" s="196">
        <v>92</v>
      </c>
      <c r="AA29" s="196">
        <v>89</v>
      </c>
      <c r="AB29" s="196">
        <v>89</v>
      </c>
      <c r="AC29" s="196">
        <v>90</v>
      </c>
      <c r="AD29" s="196">
        <v>90</v>
      </c>
    </row>
    <row r="30" spans="2:30" s="4" customFormat="1" ht="12.75" customHeight="1" x14ac:dyDescent="0.25">
      <c r="B30" s="55" t="s">
        <v>0</v>
      </c>
      <c r="C30" s="197">
        <v>100</v>
      </c>
      <c r="D30" s="242">
        <v>101</v>
      </c>
      <c r="E30" s="197">
        <v>101</v>
      </c>
      <c r="F30" s="197">
        <v>102</v>
      </c>
      <c r="G30" s="197">
        <v>103</v>
      </c>
      <c r="H30" s="233">
        <v>103</v>
      </c>
      <c r="I30" s="197">
        <v>104</v>
      </c>
      <c r="J30" s="197">
        <v>105</v>
      </c>
      <c r="K30" s="197">
        <v>106</v>
      </c>
      <c r="L30" s="197">
        <v>107</v>
      </c>
      <c r="M30" s="233">
        <v>107</v>
      </c>
      <c r="N30" s="197">
        <v>109</v>
      </c>
      <c r="O30" s="197">
        <v>110</v>
      </c>
      <c r="P30" s="197">
        <v>113</v>
      </c>
      <c r="Q30" s="197">
        <v>115</v>
      </c>
      <c r="R30" s="233">
        <v>114</v>
      </c>
      <c r="S30" s="197">
        <v>116</v>
      </c>
      <c r="T30" s="197">
        <v>117</v>
      </c>
      <c r="U30" s="197">
        <v>119</v>
      </c>
      <c r="V30" s="197">
        <v>121</v>
      </c>
      <c r="W30" s="233">
        <v>123</v>
      </c>
      <c r="X30" s="197">
        <v>125</v>
      </c>
      <c r="Y30" s="197">
        <v>125</v>
      </c>
      <c r="Z30" s="197">
        <v>126</v>
      </c>
      <c r="AA30" s="197">
        <v>127</v>
      </c>
      <c r="AB30" s="197">
        <v>127</v>
      </c>
      <c r="AC30" s="197">
        <v>127</v>
      </c>
      <c r="AD30" s="197">
        <v>127</v>
      </c>
    </row>
    <row r="31" spans="2:30" s="4" customFormat="1" ht="12.75" customHeight="1" x14ac:dyDescent="0.25">
      <c r="B31" s="54" t="s">
        <v>20</v>
      </c>
      <c r="C31" s="198">
        <v>100</v>
      </c>
      <c r="D31" s="243">
        <v>105</v>
      </c>
      <c r="E31" s="198">
        <v>106</v>
      </c>
      <c r="F31" s="198">
        <v>109</v>
      </c>
      <c r="G31" s="198">
        <v>112</v>
      </c>
      <c r="H31" s="234">
        <v>117</v>
      </c>
      <c r="I31" s="198">
        <v>118</v>
      </c>
      <c r="J31" s="198">
        <v>118</v>
      </c>
      <c r="K31" s="198">
        <v>121</v>
      </c>
      <c r="L31" s="198">
        <v>125</v>
      </c>
      <c r="M31" s="234">
        <v>127</v>
      </c>
      <c r="N31" s="198">
        <v>132</v>
      </c>
      <c r="O31" s="198">
        <v>135</v>
      </c>
      <c r="P31" s="198">
        <v>142</v>
      </c>
      <c r="Q31" s="198">
        <v>145</v>
      </c>
      <c r="R31" s="234">
        <v>135</v>
      </c>
      <c r="S31" s="198">
        <v>137</v>
      </c>
      <c r="T31" s="198">
        <v>142</v>
      </c>
      <c r="U31" s="198">
        <v>147</v>
      </c>
      <c r="V31" s="198">
        <v>152</v>
      </c>
      <c r="W31" s="234">
        <v>156</v>
      </c>
      <c r="X31" s="198">
        <v>163</v>
      </c>
      <c r="Y31" s="198">
        <v>165</v>
      </c>
      <c r="Z31" s="198">
        <v>170</v>
      </c>
      <c r="AA31" s="198">
        <v>176</v>
      </c>
      <c r="AB31" s="198">
        <v>176</v>
      </c>
      <c r="AC31" s="198">
        <v>173</v>
      </c>
      <c r="AD31" s="198">
        <v>173</v>
      </c>
    </row>
    <row r="32" spans="2:30" s="4" customFormat="1" ht="12.75" customHeight="1" x14ac:dyDescent="0.25">
      <c r="B32" s="75" t="s">
        <v>21</v>
      </c>
      <c r="C32" s="199">
        <v>100</v>
      </c>
      <c r="D32" s="244">
        <v>105</v>
      </c>
      <c r="E32" s="199">
        <v>106</v>
      </c>
      <c r="F32" s="199">
        <v>109</v>
      </c>
      <c r="G32" s="199">
        <v>113</v>
      </c>
      <c r="H32" s="235">
        <v>115</v>
      </c>
      <c r="I32" s="199">
        <v>122</v>
      </c>
      <c r="J32" s="199">
        <v>123</v>
      </c>
      <c r="K32" s="199">
        <v>132</v>
      </c>
      <c r="L32" s="199">
        <v>139</v>
      </c>
      <c r="M32" s="235">
        <v>143</v>
      </c>
      <c r="N32" s="199">
        <v>150</v>
      </c>
      <c r="O32" s="199">
        <v>158</v>
      </c>
      <c r="P32" s="199">
        <v>173</v>
      </c>
      <c r="Q32" s="199">
        <v>182</v>
      </c>
      <c r="R32" s="235">
        <v>175</v>
      </c>
      <c r="S32" s="199">
        <v>178</v>
      </c>
      <c r="T32" s="199">
        <v>189</v>
      </c>
      <c r="U32" s="199">
        <v>202</v>
      </c>
      <c r="V32" s="199">
        <v>211</v>
      </c>
      <c r="W32" s="235">
        <v>221</v>
      </c>
      <c r="X32" s="199">
        <v>232</v>
      </c>
      <c r="Y32" s="199">
        <v>242</v>
      </c>
      <c r="Z32" s="199">
        <v>250</v>
      </c>
      <c r="AA32" s="199">
        <v>257</v>
      </c>
      <c r="AB32" s="199">
        <v>262</v>
      </c>
      <c r="AC32" s="199">
        <v>262</v>
      </c>
      <c r="AD32" s="199">
        <v>260</v>
      </c>
    </row>
    <row r="33" spans="1:30" s="4" customFormat="1" ht="12.75" customHeight="1" x14ac:dyDescent="0.25">
      <c r="B33" s="54"/>
      <c r="E33" s="2"/>
      <c r="F33" s="58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</row>
    <row r="34" spans="1:30" s="5" customFormat="1" ht="12.75" customHeight="1" x14ac:dyDescent="0.2">
      <c r="B34" s="213" t="s">
        <v>100</v>
      </c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90"/>
      <c r="AD34" s="292"/>
    </row>
    <row r="35" spans="1:30" s="4" customFormat="1" ht="12.75" customHeight="1" x14ac:dyDescent="0.2">
      <c r="W35" s="11"/>
      <c r="X35" s="11"/>
    </row>
    <row r="36" spans="1:30" s="4" customFormat="1" ht="12.75" customHeight="1" x14ac:dyDescent="0.3">
      <c r="A36" s="10"/>
      <c r="B36" s="47" t="s">
        <v>110</v>
      </c>
      <c r="J36" s="10"/>
      <c r="K36" s="10"/>
      <c r="L36" s="10"/>
      <c r="M36" s="10"/>
      <c r="N36" s="118"/>
      <c r="O36" s="118"/>
      <c r="P36" s="117"/>
      <c r="Q36" s="117"/>
      <c r="R36" s="116"/>
      <c r="S36" s="116"/>
      <c r="T36" s="116"/>
      <c r="U36" s="116"/>
      <c r="V36" s="118"/>
      <c r="W36" s="119"/>
      <c r="X36" s="119"/>
      <c r="Y36" s="118"/>
      <c r="Z36" s="118"/>
      <c r="AA36" s="118"/>
      <c r="AB36" s="118"/>
      <c r="AC36" s="118"/>
      <c r="AD36" s="118"/>
    </row>
    <row r="37" spans="1:30" s="4" customFormat="1" ht="11.5" x14ac:dyDescent="0.25">
      <c r="B37" s="108" t="s">
        <v>37</v>
      </c>
      <c r="O37" s="28"/>
      <c r="P37" s="120"/>
      <c r="Q37" s="120"/>
      <c r="R37" s="107"/>
      <c r="S37" s="28"/>
      <c r="T37" s="28"/>
      <c r="U37" s="28"/>
      <c r="V37" s="28"/>
      <c r="W37" s="110"/>
      <c r="X37" s="110"/>
      <c r="Y37" s="28"/>
      <c r="Z37" s="28"/>
      <c r="AA37" s="28"/>
      <c r="AB37" s="110"/>
      <c r="AC37" s="110"/>
      <c r="AD37" s="110"/>
    </row>
    <row r="38" spans="1:30" s="4" customFormat="1" ht="15.5" x14ac:dyDescent="0.2">
      <c r="B38" s="121"/>
      <c r="L38" s="129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</row>
    <row r="39" spans="1:30" ht="12.75" customHeight="1" x14ac:dyDescent="0.25">
      <c r="B39" s="21"/>
      <c r="E39" s="21"/>
      <c r="F39" s="58"/>
      <c r="G39" s="58"/>
      <c r="H39" s="58"/>
      <c r="I39" s="58"/>
      <c r="L39" s="21"/>
      <c r="M39" s="21"/>
      <c r="N39" s="18"/>
      <c r="O39" s="18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18"/>
      <c r="AC39" s="18"/>
      <c r="AD39" s="18"/>
    </row>
    <row r="40" spans="1:30" ht="12.75" customHeight="1" x14ac:dyDescent="0.25">
      <c r="B40" s="8"/>
      <c r="E40" s="21"/>
      <c r="F40" s="58"/>
      <c r="G40" s="58"/>
      <c r="H40" s="58"/>
      <c r="I40" s="58"/>
      <c r="L40" s="21"/>
      <c r="M40" s="21"/>
      <c r="N40" s="18"/>
      <c r="O40" s="91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52"/>
      <c r="AA40" s="85"/>
      <c r="AB40" s="52"/>
      <c r="AC40" s="52"/>
      <c r="AD40" s="52"/>
    </row>
    <row r="41" spans="1:30" ht="12.75" customHeight="1" x14ac:dyDescent="0.25">
      <c r="B41" s="54"/>
      <c r="E41" s="21"/>
      <c r="F41" s="58"/>
      <c r="G41" s="58"/>
      <c r="H41" s="58"/>
      <c r="I41" s="58"/>
      <c r="K41" s="52"/>
      <c r="L41" s="52"/>
      <c r="M41" s="52"/>
      <c r="N41" s="52"/>
      <c r="O41" s="35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52"/>
      <c r="AA41" s="35"/>
      <c r="AB41" s="52"/>
      <c r="AC41" s="52"/>
      <c r="AD41" s="52"/>
    </row>
    <row r="42" spans="1:30" ht="12.75" customHeight="1" x14ac:dyDescent="0.25">
      <c r="B42" s="54"/>
      <c r="E42" s="21"/>
      <c r="F42" s="58"/>
      <c r="G42" s="58"/>
      <c r="H42" s="58"/>
      <c r="I42" s="58"/>
      <c r="K42" s="52"/>
      <c r="L42" s="52"/>
      <c r="M42" s="52"/>
      <c r="N42" s="52"/>
      <c r="O42" s="35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52"/>
      <c r="AA42" s="35"/>
      <c r="AB42" s="52"/>
      <c r="AC42" s="52"/>
      <c r="AD42" s="52"/>
    </row>
    <row r="43" spans="1:30" ht="12.75" customHeight="1" x14ac:dyDescent="0.25">
      <c r="B43" s="54"/>
      <c r="E43" s="21"/>
      <c r="F43" s="58"/>
      <c r="G43" s="58"/>
      <c r="H43" s="58"/>
      <c r="I43" s="58"/>
      <c r="K43" s="52"/>
      <c r="L43" s="52"/>
      <c r="M43" s="52"/>
      <c r="N43" s="52"/>
      <c r="O43" s="52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52"/>
      <c r="AA43" s="35"/>
      <c r="AB43" s="52"/>
      <c r="AC43" s="52"/>
      <c r="AD43" s="52"/>
    </row>
    <row r="44" spans="1:30" ht="12.75" customHeight="1" x14ac:dyDescent="0.25">
      <c r="B44" s="54"/>
      <c r="E44" s="21"/>
      <c r="F44" s="58"/>
      <c r="G44" s="58"/>
      <c r="H44" s="58"/>
      <c r="I44" s="58"/>
      <c r="K44" s="52"/>
      <c r="L44" s="52"/>
      <c r="M44" s="52"/>
      <c r="N44" s="52"/>
      <c r="O44" s="52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52"/>
      <c r="AA44" s="60"/>
      <c r="AB44" s="52"/>
      <c r="AC44" s="52"/>
      <c r="AD44" s="52"/>
    </row>
    <row r="45" spans="1:30" ht="12.75" customHeight="1" x14ac:dyDescent="0.25">
      <c r="B45" s="59"/>
      <c r="E45" s="21"/>
      <c r="F45" s="21"/>
      <c r="G45" s="21"/>
      <c r="H45" s="21"/>
      <c r="I45" s="21"/>
      <c r="K45" s="52"/>
      <c r="L45" s="52"/>
      <c r="M45" s="52"/>
      <c r="N45" s="52"/>
      <c r="O45" s="52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52"/>
      <c r="AA45" s="41"/>
      <c r="AB45" s="52"/>
      <c r="AC45" s="52"/>
      <c r="AD45" s="52"/>
    </row>
    <row r="46" spans="1:30" x14ac:dyDescent="0.25">
      <c r="B46" s="54"/>
      <c r="E46" s="21"/>
      <c r="F46" s="21"/>
      <c r="G46" s="21"/>
      <c r="H46" s="21"/>
      <c r="I46" s="21"/>
      <c r="K46" s="52"/>
      <c r="L46" s="52"/>
      <c r="M46" s="52"/>
      <c r="N46" s="52"/>
      <c r="O46" s="52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52"/>
      <c r="AA46" s="60"/>
      <c r="AB46" s="52"/>
      <c r="AC46" s="52"/>
      <c r="AD46" s="52"/>
    </row>
    <row r="47" spans="1:30" x14ac:dyDescent="0.25">
      <c r="B47" s="54"/>
      <c r="K47" s="52"/>
      <c r="L47" s="52"/>
      <c r="M47" s="52"/>
      <c r="N47" s="52"/>
      <c r="O47" s="52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52"/>
      <c r="AA47" s="60"/>
      <c r="AB47" s="52"/>
      <c r="AC47" s="52"/>
      <c r="AD47" s="52"/>
    </row>
    <row r="48" spans="1:30" x14ac:dyDescent="0.25">
      <c r="B48" s="54"/>
      <c r="K48" s="52"/>
      <c r="L48" s="52"/>
      <c r="M48" s="52"/>
      <c r="N48" s="52"/>
      <c r="O48" s="52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52"/>
      <c r="AA48" s="60"/>
      <c r="AB48" s="52"/>
      <c r="AC48" s="52"/>
      <c r="AD48" s="52"/>
    </row>
    <row r="49" spans="2:30" x14ac:dyDescent="0.25">
      <c r="B49" s="59"/>
      <c r="K49" s="52"/>
      <c r="L49" s="52"/>
      <c r="M49" s="52"/>
      <c r="N49" s="52"/>
      <c r="O49" s="52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52"/>
      <c r="AA49" s="41"/>
      <c r="AB49" s="52"/>
      <c r="AC49" s="52"/>
      <c r="AD49" s="52"/>
    </row>
    <row r="50" spans="2:30" x14ac:dyDescent="0.25">
      <c r="B50" s="21"/>
      <c r="K50" s="52"/>
      <c r="L50" s="52"/>
      <c r="M50" s="52"/>
      <c r="N50" s="52"/>
      <c r="O50" s="52"/>
      <c r="P50" s="90"/>
      <c r="Q50" s="90"/>
      <c r="R50" s="21"/>
      <c r="S50" s="21"/>
      <c r="T50" s="21"/>
      <c r="U50" s="21"/>
      <c r="V50" s="21"/>
      <c r="W50" s="21"/>
      <c r="X50" s="21"/>
      <c r="Y50" s="21"/>
      <c r="Z50" s="52"/>
      <c r="AA50" s="21"/>
      <c r="AB50" s="52"/>
      <c r="AC50" s="52"/>
      <c r="AD50" s="52"/>
    </row>
    <row r="51" spans="2:30" x14ac:dyDescent="0.25">
      <c r="B51" s="21"/>
      <c r="K51" s="52"/>
      <c r="L51" s="52"/>
      <c r="M51" s="52"/>
      <c r="N51" s="52"/>
      <c r="O51" s="52"/>
      <c r="P51" s="21"/>
      <c r="Q51" s="90"/>
      <c r="R51" s="90"/>
      <c r="S51" s="90"/>
      <c r="T51" s="90"/>
      <c r="U51" s="90"/>
      <c r="V51" s="21"/>
      <c r="W51" s="21"/>
      <c r="X51" s="21"/>
      <c r="Y51" s="21"/>
      <c r="Z51" s="52"/>
      <c r="AA51" s="21"/>
      <c r="AB51" s="52"/>
      <c r="AC51" s="52"/>
      <c r="AD51" s="52"/>
    </row>
    <row r="52" spans="2:30" x14ac:dyDescent="0.25">
      <c r="B52" s="8"/>
      <c r="K52" s="52"/>
      <c r="L52" s="52"/>
      <c r="M52" s="52"/>
      <c r="N52" s="52"/>
      <c r="O52" s="52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52"/>
      <c r="AA52" s="85"/>
      <c r="AB52" s="52"/>
      <c r="AC52" s="52"/>
      <c r="AD52" s="52"/>
    </row>
    <row r="53" spans="2:30" x14ac:dyDescent="0.25">
      <c r="B53" s="54"/>
      <c r="K53" s="52"/>
      <c r="L53" s="52"/>
      <c r="M53" s="52"/>
      <c r="N53" s="52"/>
      <c r="O53" s="52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35"/>
      <c r="AA53" s="60"/>
      <c r="AB53" s="35"/>
      <c r="AC53" s="35"/>
      <c r="AD53" s="35"/>
    </row>
    <row r="54" spans="2:30" x14ac:dyDescent="0.25">
      <c r="B54" s="54"/>
      <c r="K54" s="35"/>
      <c r="L54" s="35"/>
      <c r="M54" s="52"/>
      <c r="N54" s="52"/>
      <c r="O54" s="52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2"/>
      <c r="AA54" s="60"/>
      <c r="AB54" s="2"/>
      <c r="AC54" s="2"/>
      <c r="AD54" s="2"/>
    </row>
    <row r="55" spans="2:30" x14ac:dyDescent="0.25">
      <c r="B55" s="54"/>
      <c r="K55" s="2"/>
      <c r="L55" s="2"/>
      <c r="M55" s="52"/>
      <c r="N55" s="52"/>
      <c r="O55" s="52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2"/>
      <c r="AA55" s="60"/>
      <c r="AB55" s="2"/>
      <c r="AC55" s="2"/>
      <c r="AD55" s="2"/>
    </row>
    <row r="56" spans="2:30" x14ac:dyDescent="0.25">
      <c r="B56" s="54"/>
      <c r="K56" s="2"/>
      <c r="L56" s="2"/>
      <c r="M56" s="35"/>
      <c r="N56" s="35"/>
      <c r="O56" s="35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2"/>
      <c r="AA56" s="60"/>
      <c r="AB56" s="2"/>
      <c r="AC56" s="2"/>
      <c r="AD56" s="2"/>
    </row>
    <row r="57" spans="2:30" x14ac:dyDescent="0.25">
      <c r="B57" s="59"/>
      <c r="K57" s="2"/>
      <c r="L57" s="2"/>
      <c r="M57" s="2"/>
      <c r="N57" s="2"/>
      <c r="O57" s="2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2"/>
      <c r="AA57" s="41"/>
      <c r="AB57" s="2"/>
      <c r="AC57" s="2"/>
      <c r="AD57" s="2"/>
    </row>
    <row r="58" spans="2:30" x14ac:dyDescent="0.25">
      <c r="B58" s="21"/>
      <c r="K58" s="2"/>
      <c r="L58" s="2"/>
      <c r="M58" s="2"/>
      <c r="N58" s="2"/>
      <c r="O58" s="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"/>
      <c r="AC58" s="2"/>
      <c r="AD58" s="2"/>
    </row>
    <row r="59" spans="2:30" x14ac:dyDescent="0.25">
      <c r="B59" s="21"/>
      <c r="L59" s="2"/>
      <c r="M59" s="2"/>
      <c r="N59" s="2"/>
      <c r="O59" s="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"/>
      <c r="AC59" s="2"/>
      <c r="AD59" s="2"/>
    </row>
    <row r="60" spans="2:30" x14ac:dyDescent="0.25">
      <c r="B60" s="21"/>
      <c r="L60" s="2"/>
      <c r="M60" s="2"/>
      <c r="N60" s="2"/>
      <c r="O60" s="2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"/>
      <c r="AC60" s="2"/>
      <c r="AD60" s="2"/>
    </row>
    <row r="61" spans="2:30" x14ac:dyDescent="0.25">
      <c r="B61" s="21"/>
      <c r="L61" s="2"/>
      <c r="M61" s="2"/>
      <c r="N61" s="2"/>
      <c r="O61" s="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90"/>
      <c r="AC61" s="90"/>
      <c r="AD61" s="90"/>
    </row>
    <row r="62" spans="2:30" x14ac:dyDescent="0.25">
      <c r="B62" s="21"/>
      <c r="L62" s="21"/>
      <c r="M62" s="21"/>
      <c r="N62" s="21"/>
      <c r="O62" s="90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90"/>
      <c r="AC62" s="90"/>
      <c r="AD62" s="90"/>
    </row>
    <row r="63" spans="2:30" x14ac:dyDescent="0.25">
      <c r="B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90"/>
      <c r="AC63" s="90"/>
      <c r="AD63" s="90"/>
    </row>
    <row r="64" spans="2:30" x14ac:dyDescent="0.25">
      <c r="B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x14ac:dyDescent="0.25">
      <c r="B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x14ac:dyDescent="0.25">
      <c r="B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x14ac:dyDescent="0.25">
      <c r="B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x14ac:dyDescent="0.25">
      <c r="B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x14ac:dyDescent="0.25">
      <c r="B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x14ac:dyDescent="0.25">
      <c r="B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x14ac:dyDescent="0.25">
      <c r="B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x14ac:dyDescent="0.25">
      <c r="B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x14ac:dyDescent="0.25">
      <c r="B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x14ac:dyDescent="0.25">
      <c r="B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x14ac:dyDescent="0.25">
      <c r="B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x14ac:dyDescent="0.25">
      <c r="B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x14ac:dyDescent="0.25">
      <c r="B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x14ac:dyDescent="0.25">
      <c r="B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x14ac:dyDescent="0.25">
      <c r="B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x14ac:dyDescent="0.25">
      <c r="B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x14ac:dyDescent="0.25">
      <c r="B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x14ac:dyDescent="0.25">
      <c r="B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x14ac:dyDescent="0.25">
      <c r="B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x14ac:dyDescent="0.25">
      <c r="B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x14ac:dyDescent="0.25">
      <c r="B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x14ac:dyDescent="0.25">
      <c r="B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</sheetData>
  <mergeCells count="1">
    <mergeCell ref="V1:X1"/>
  </mergeCells>
  <hyperlinks>
    <hyperlink ref="V1" location="titre!A1" display="retour table des matières" xr:uid="{00000000-0004-0000-0500-000000000000}"/>
    <hyperlink ref="V1" location="Index!A1" display="retour à l'index" xr:uid="{00000000-0004-0000-0500-000001000000}"/>
  </hyperlinks>
  <pageMargins left="0" right="0" top="0.6692913385826772" bottom="0" header="0.51181102362204722" footer="0.51181102362204722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/>
  <dimension ref="B1:X22"/>
  <sheetViews>
    <sheetView showGridLines="0" zoomScaleNormal="100" workbookViewId="0">
      <selection activeCell="B3" sqref="B3"/>
    </sheetView>
  </sheetViews>
  <sheetFormatPr baseColWidth="10" defaultRowHeight="12.5" x14ac:dyDescent="0.25"/>
  <cols>
    <col min="1" max="1" width="0.81640625" customWidth="1"/>
    <col min="2" max="2" width="18.81640625" customWidth="1"/>
    <col min="3" max="3" width="18.453125" customWidth="1"/>
    <col min="4" max="4" width="17.54296875" customWidth="1"/>
    <col min="5" max="5" width="5.54296875" customWidth="1"/>
    <col min="6" max="6" width="1.54296875" customWidth="1"/>
    <col min="7" max="7" width="5.54296875" customWidth="1"/>
    <col min="8" max="8" width="1.54296875" customWidth="1"/>
    <col min="9" max="9" width="5.54296875" customWidth="1"/>
    <col min="10" max="10" width="1.54296875" customWidth="1"/>
    <col min="11" max="11" width="5.54296875" customWidth="1"/>
    <col min="12" max="12" width="1.54296875" customWidth="1"/>
    <col min="13" max="13" width="5.54296875" customWidth="1"/>
    <col min="14" max="14" width="1.54296875" customWidth="1"/>
    <col min="15" max="15" width="5.54296875" customWidth="1"/>
    <col min="16" max="16" width="1.54296875" customWidth="1"/>
    <col min="17" max="17" width="5.54296875" style="4" customWidth="1"/>
    <col min="18" max="18" width="1.54296875" style="4" customWidth="1"/>
    <col min="19" max="19" width="5.54296875" style="4" customWidth="1"/>
    <col min="20" max="20" width="1.54296875" style="4" customWidth="1"/>
    <col min="21" max="21" width="5.54296875" style="4" customWidth="1"/>
    <col min="22" max="22" width="1.54296875" style="4" customWidth="1"/>
    <col min="23" max="23" width="5.54296875" customWidth="1"/>
    <col min="24" max="24" width="1.54296875" customWidth="1"/>
    <col min="25" max="25" width="5.54296875" customWidth="1"/>
    <col min="26" max="26" width="1.54296875" customWidth="1"/>
    <col min="27" max="27" width="5.54296875" customWidth="1"/>
    <col min="28" max="28" width="1.54296875" customWidth="1"/>
    <col min="29" max="29" width="4.54296875" customWidth="1"/>
  </cols>
  <sheetData>
    <row r="1" spans="2:24" s="65" customFormat="1" ht="12.75" customHeight="1" x14ac:dyDescent="0.25">
      <c r="B1" s="73" t="s">
        <v>79</v>
      </c>
      <c r="F1" s="56"/>
      <c r="N1" s="318" t="s">
        <v>72</v>
      </c>
      <c r="O1" s="322"/>
      <c r="P1" s="322"/>
      <c r="Q1" s="322"/>
      <c r="V1" s="142"/>
      <c r="W1" s="142"/>
      <c r="X1" s="142"/>
    </row>
    <row r="2" spans="2:24" s="27" customFormat="1" ht="6.75" customHeight="1" x14ac:dyDescent="0.25"/>
    <row r="3" spans="2:24" s="65" customFormat="1" ht="12.75" customHeight="1" x14ac:dyDescent="0.25">
      <c r="B3" s="62" t="s">
        <v>117</v>
      </c>
    </row>
    <row r="4" spans="2:24" s="65" customFormat="1" ht="12.75" customHeight="1" x14ac:dyDescent="0.25">
      <c r="B4" s="47" t="s">
        <v>99</v>
      </c>
    </row>
    <row r="5" spans="2:24" ht="12.75" customHeight="1" x14ac:dyDescent="0.25">
      <c r="B5" s="66"/>
      <c r="C5" s="66"/>
      <c r="D5" s="21"/>
      <c r="Q5"/>
      <c r="R5"/>
      <c r="S5"/>
      <c r="T5"/>
      <c r="U5"/>
      <c r="V5"/>
    </row>
    <row r="6" spans="2:24" s="33" customFormat="1" ht="24" customHeight="1" x14ac:dyDescent="0.2">
      <c r="B6" s="67"/>
      <c r="C6" s="78" t="s">
        <v>61</v>
      </c>
      <c r="D6" s="78" t="s">
        <v>62</v>
      </c>
    </row>
    <row r="7" spans="2:24" s="33" customFormat="1" ht="12.75" customHeight="1" x14ac:dyDescent="0.2">
      <c r="B7" s="96" t="s">
        <v>63</v>
      </c>
      <c r="C7" s="204">
        <v>54.3</v>
      </c>
      <c r="D7" s="194">
        <v>56.9</v>
      </c>
      <c r="E7" s="83"/>
    </row>
    <row r="8" spans="2:24" s="33" customFormat="1" ht="12.75" customHeight="1" x14ac:dyDescent="0.2">
      <c r="B8" s="96" t="s">
        <v>38</v>
      </c>
      <c r="C8" s="204">
        <v>45.1</v>
      </c>
      <c r="D8" s="194">
        <v>46.9</v>
      </c>
      <c r="E8" s="83"/>
    </row>
    <row r="9" spans="2:24" s="33" customFormat="1" ht="12.75" customHeight="1" x14ac:dyDescent="0.2">
      <c r="B9" s="96" t="s">
        <v>41</v>
      </c>
      <c r="C9" s="204">
        <v>45.9</v>
      </c>
      <c r="D9" s="204">
        <v>42.8</v>
      </c>
      <c r="E9" s="83"/>
    </row>
    <row r="10" spans="2:24" s="33" customFormat="1" ht="12.75" customHeight="1" x14ac:dyDescent="0.25">
      <c r="B10" s="96" t="s">
        <v>43</v>
      </c>
      <c r="C10" s="204">
        <v>41.1</v>
      </c>
      <c r="D10" s="194">
        <v>42.4</v>
      </c>
      <c r="E10" s="97"/>
    </row>
    <row r="11" spans="2:24" s="33" customFormat="1" ht="12.75" customHeight="1" x14ac:dyDescent="0.25">
      <c r="B11" s="81" t="s">
        <v>119</v>
      </c>
      <c r="C11" s="310">
        <v>42.52145484266449</v>
      </c>
      <c r="D11" s="310">
        <v>40.84593379648549</v>
      </c>
      <c r="E11" s="129"/>
    </row>
    <row r="12" spans="2:24" s="33" customFormat="1" ht="12.75" customHeight="1" x14ac:dyDescent="0.2">
      <c r="B12" s="96" t="s">
        <v>42</v>
      </c>
      <c r="C12" s="204">
        <v>32.299999999999997</v>
      </c>
      <c r="D12" s="194">
        <v>40.700000000000003</v>
      </c>
      <c r="E12" s="83"/>
    </row>
    <row r="13" spans="2:24" s="33" customFormat="1" ht="12.75" customHeight="1" x14ac:dyDescent="0.2">
      <c r="B13" s="96" t="s">
        <v>48</v>
      </c>
      <c r="C13" s="204">
        <v>44.4</v>
      </c>
      <c r="D13" s="194">
        <v>37.700000000000003</v>
      </c>
      <c r="E13" s="83"/>
    </row>
    <row r="14" spans="2:24" s="33" customFormat="1" ht="12.75" customHeight="1" x14ac:dyDescent="0.2">
      <c r="B14" s="96" t="s">
        <v>47</v>
      </c>
      <c r="C14" s="204">
        <v>37.1</v>
      </c>
      <c r="D14" s="204">
        <v>37.299999999999997</v>
      </c>
      <c r="E14" s="83"/>
    </row>
    <row r="15" spans="2:24" s="33" customFormat="1" ht="12.75" customHeight="1" x14ac:dyDescent="0.2">
      <c r="B15" s="96" t="s">
        <v>46</v>
      </c>
      <c r="C15" s="204">
        <v>23.3</v>
      </c>
      <c r="D15" s="194">
        <v>29.3</v>
      </c>
      <c r="E15" s="83"/>
    </row>
    <row r="16" spans="2:24" s="33" customFormat="1" ht="7.5" customHeight="1" x14ac:dyDescent="0.3">
      <c r="B16" s="82"/>
      <c r="C16" s="84"/>
      <c r="D16" s="211"/>
      <c r="E16" s="84"/>
    </row>
    <row r="17" spans="2:20" s="33" customFormat="1" ht="12.75" customHeight="1" x14ac:dyDescent="0.2">
      <c r="B17" s="309" t="s">
        <v>118</v>
      </c>
      <c r="C17" s="208">
        <v>36.200000000000003</v>
      </c>
      <c r="D17" s="208">
        <v>35.200000000000003</v>
      </c>
      <c r="E17" s="83"/>
    </row>
    <row r="18" spans="2:20" s="159" customFormat="1" ht="12.75" customHeight="1" x14ac:dyDescent="0.2">
      <c r="B18" s="162"/>
      <c r="C18" s="163"/>
      <c r="L18" s="186"/>
      <c r="M18" s="186"/>
      <c r="N18" s="186"/>
      <c r="O18" s="186"/>
      <c r="P18" s="186"/>
      <c r="Q18" s="186"/>
      <c r="R18" s="186"/>
      <c r="S18" s="186"/>
      <c r="T18" s="186"/>
    </row>
    <row r="19" spans="2:20" s="159" customFormat="1" ht="12.75" customHeight="1" x14ac:dyDescent="0.2">
      <c r="B19" s="162" t="s">
        <v>101</v>
      </c>
      <c r="C19" s="163"/>
      <c r="L19" s="186"/>
      <c r="M19" s="186"/>
      <c r="N19" s="186"/>
      <c r="O19" s="186"/>
      <c r="P19" s="186"/>
      <c r="Q19" s="186"/>
      <c r="R19" s="186"/>
      <c r="S19" s="186"/>
      <c r="T19" s="186"/>
    </row>
    <row r="20" spans="2:20" ht="12.75" customHeight="1" x14ac:dyDescent="0.25">
      <c r="B20" s="47" t="s">
        <v>102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20" x14ac:dyDescent="0.25">
      <c r="B21" s="31" t="s">
        <v>37</v>
      </c>
    </row>
    <row r="22" spans="2:20" s="26" customFormat="1" ht="12.75" customHeight="1" x14ac:dyDescent="0.25"/>
  </sheetData>
  <sortState xmlns:xlrd2="http://schemas.microsoft.com/office/spreadsheetml/2017/richdata2" ref="B7:D15">
    <sortCondition descending="1" ref="D7:D15"/>
  </sortState>
  <mergeCells count="1">
    <mergeCell ref="N1:Q1"/>
  </mergeCells>
  <phoneticPr fontId="0" type="noConversion"/>
  <hyperlinks>
    <hyperlink ref="N1" location="titre!A1" display="retour table des matières" xr:uid="{00000000-0004-0000-0600-000000000000}"/>
    <hyperlink ref="N1:Q1" location="Index!A1" display="retour à l'index" xr:uid="{00000000-0004-0000-0600-000001000000}"/>
  </hyperlinks>
  <pageMargins left="0.27559055118110237" right="0.23622047244094491" top="0" bottom="0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6"/>
  <dimension ref="B1:T32"/>
  <sheetViews>
    <sheetView showGridLines="0" zoomScaleNormal="100" workbookViewId="0">
      <selection activeCell="B2" sqref="B2"/>
    </sheetView>
  </sheetViews>
  <sheetFormatPr baseColWidth="10" defaultRowHeight="12.5" x14ac:dyDescent="0.25"/>
  <cols>
    <col min="1" max="1" width="0.81640625" customWidth="1"/>
    <col min="2" max="2" width="18" customWidth="1"/>
    <col min="3" max="3" width="14" customWidth="1"/>
    <col min="4" max="5" width="17.1796875" customWidth="1"/>
    <col min="6" max="10" width="12.54296875" customWidth="1"/>
    <col min="11" max="11" width="4.54296875" customWidth="1"/>
  </cols>
  <sheetData>
    <row r="1" spans="2:15" s="65" customFormat="1" ht="12.75" customHeight="1" x14ac:dyDescent="0.25">
      <c r="B1" s="73" t="s">
        <v>97</v>
      </c>
      <c r="G1" s="56"/>
      <c r="H1" s="190" t="s">
        <v>72</v>
      </c>
    </row>
    <row r="2" spans="2:15" s="71" customFormat="1" ht="21" customHeight="1" x14ac:dyDescent="0.25">
      <c r="B2" s="62" t="s">
        <v>116</v>
      </c>
      <c r="C2" s="62"/>
    </row>
    <row r="3" spans="2:15" s="71" customFormat="1" ht="12.75" customHeight="1" x14ac:dyDescent="0.25">
      <c r="B3" s="47" t="s">
        <v>99</v>
      </c>
      <c r="H3" s="86"/>
      <c r="I3" s="86"/>
      <c r="J3" s="86"/>
    </row>
    <row r="4" spans="2:15" s="33" customFormat="1" ht="12.75" customHeight="1" x14ac:dyDescent="0.2">
      <c r="B4" s="68"/>
      <c r="C4" s="68"/>
      <c r="D4" s="68"/>
      <c r="E4" s="68"/>
      <c r="H4" s="34"/>
      <c r="I4" s="34"/>
      <c r="J4" s="34"/>
    </row>
    <row r="5" spans="2:15" s="33" customFormat="1" ht="34.5" customHeight="1" x14ac:dyDescent="0.2">
      <c r="B5" s="69"/>
      <c r="C5" s="70" t="s">
        <v>67</v>
      </c>
      <c r="D5" s="70" t="s">
        <v>58</v>
      </c>
      <c r="H5" s="34"/>
      <c r="I5" s="216"/>
      <c r="J5" s="87"/>
    </row>
    <row r="6" spans="2:15" s="33" customFormat="1" ht="12.75" customHeight="1" x14ac:dyDescent="0.2">
      <c r="B6" s="95" t="s">
        <v>63</v>
      </c>
      <c r="C6" s="204">
        <v>47.7</v>
      </c>
      <c r="D6" s="194">
        <v>41.4</v>
      </c>
      <c r="H6" s="34"/>
      <c r="I6" s="131"/>
      <c r="J6" s="87"/>
      <c r="L6" s="144"/>
      <c r="M6" s="144"/>
      <c r="N6" s="68"/>
      <c r="O6" s="68"/>
    </row>
    <row r="7" spans="2:15" s="33" customFormat="1" ht="12.75" customHeight="1" x14ac:dyDescent="0.25">
      <c r="B7" s="95" t="s">
        <v>38</v>
      </c>
      <c r="C7" s="204">
        <v>40.700000000000003</v>
      </c>
      <c r="D7" s="204">
        <v>27.1</v>
      </c>
      <c r="H7" s="34"/>
      <c r="I7" s="131"/>
      <c r="J7" s="88"/>
      <c r="L7" s="144"/>
      <c r="M7" s="144"/>
      <c r="N7" s="68"/>
      <c r="O7" s="68"/>
    </row>
    <row r="8" spans="2:15" s="33" customFormat="1" ht="12.75" customHeight="1" x14ac:dyDescent="0.25">
      <c r="B8" s="95" t="s">
        <v>43</v>
      </c>
      <c r="C8" s="204">
        <v>35.700000000000003</v>
      </c>
      <c r="D8" s="204">
        <v>25.7</v>
      </c>
      <c r="H8" s="34"/>
      <c r="I8" s="216"/>
      <c r="J8" s="88"/>
      <c r="L8" s="144"/>
      <c r="M8" s="144"/>
      <c r="N8" s="68"/>
      <c r="O8" s="68"/>
    </row>
    <row r="9" spans="2:15" s="33" customFormat="1" ht="12.75" customHeight="1" x14ac:dyDescent="0.2">
      <c r="B9" s="95" t="s">
        <v>48</v>
      </c>
      <c r="C9" s="204">
        <v>31.8</v>
      </c>
      <c r="D9" s="204">
        <v>24.8</v>
      </c>
      <c r="H9" s="34"/>
      <c r="I9" s="131"/>
      <c r="J9" s="87"/>
      <c r="L9" s="144"/>
      <c r="M9" s="144"/>
      <c r="N9" s="68"/>
      <c r="O9" s="68"/>
    </row>
    <row r="10" spans="2:15" s="33" customFormat="1" ht="12.75" customHeight="1" x14ac:dyDescent="0.25">
      <c r="B10" s="63" t="s">
        <v>119</v>
      </c>
      <c r="C10" s="310">
        <v>27.748691099476439</v>
      </c>
      <c r="D10" s="310">
        <v>27.517294388931592</v>
      </c>
      <c r="H10" s="34"/>
      <c r="I10" s="323"/>
      <c r="J10" s="87"/>
      <c r="L10" s="144"/>
      <c r="M10" s="144"/>
      <c r="N10" s="68"/>
      <c r="O10" s="68"/>
    </row>
    <row r="11" spans="2:15" s="33" customFormat="1" ht="12.75" customHeight="1" x14ac:dyDescent="0.2">
      <c r="B11" s="95" t="s">
        <v>53</v>
      </c>
      <c r="C11" s="204">
        <v>26.4</v>
      </c>
      <c r="D11" s="204">
        <v>20.3</v>
      </c>
      <c r="H11" s="34"/>
      <c r="I11" s="323"/>
      <c r="J11" s="87"/>
      <c r="L11" s="144"/>
      <c r="M11" s="144"/>
      <c r="N11" s="68"/>
      <c r="O11" s="68"/>
    </row>
    <row r="12" spans="2:15" s="33" customFormat="1" ht="12.75" customHeight="1" x14ac:dyDescent="0.25">
      <c r="B12" s="95" t="s">
        <v>47</v>
      </c>
      <c r="C12" s="194">
        <v>24.4</v>
      </c>
      <c r="D12" s="204">
        <v>21.2</v>
      </c>
      <c r="H12" s="34"/>
      <c r="I12" s="323"/>
      <c r="J12" s="88"/>
      <c r="L12" s="145"/>
      <c r="M12" s="145"/>
      <c r="N12" s="68"/>
      <c r="O12" s="68"/>
    </row>
    <row r="13" spans="2:15" s="33" customFormat="1" ht="12.75" customHeight="1" x14ac:dyDescent="0.2">
      <c r="B13" s="95" t="s">
        <v>42</v>
      </c>
      <c r="C13" s="204">
        <v>22.4</v>
      </c>
      <c r="D13" s="204">
        <v>23</v>
      </c>
      <c r="H13" s="34"/>
      <c r="I13" s="131"/>
      <c r="J13" s="87"/>
      <c r="L13" s="144"/>
      <c r="M13" s="144"/>
      <c r="N13" s="68"/>
      <c r="O13" s="68"/>
    </row>
    <row r="14" spans="2:15" s="33" customFormat="1" ht="12.75" customHeight="1" x14ac:dyDescent="0.25">
      <c r="B14" s="95" t="s">
        <v>46</v>
      </c>
      <c r="C14" s="204">
        <v>20.9</v>
      </c>
      <c r="D14" s="204">
        <v>13</v>
      </c>
      <c r="H14" s="34"/>
      <c r="I14" s="131"/>
      <c r="J14" s="88"/>
      <c r="L14" s="144"/>
      <c r="M14" s="144"/>
      <c r="N14" s="68"/>
      <c r="O14" s="68"/>
    </row>
    <row r="15" spans="2:15" s="33" customFormat="1" ht="7.5" customHeight="1" x14ac:dyDescent="0.25">
      <c r="B15" s="192"/>
      <c r="C15" s="191"/>
      <c r="D15" s="191"/>
      <c r="H15" s="34"/>
      <c r="I15" s="131"/>
      <c r="J15" s="88"/>
      <c r="L15" s="144"/>
      <c r="M15" s="144"/>
      <c r="N15" s="68"/>
      <c r="O15" s="68"/>
    </row>
    <row r="16" spans="2:15" s="33" customFormat="1" ht="12.75" customHeight="1" x14ac:dyDescent="0.2">
      <c r="B16" s="311" t="s">
        <v>120</v>
      </c>
      <c r="C16" s="208">
        <v>27.8</v>
      </c>
      <c r="D16" s="208">
        <v>20.5</v>
      </c>
      <c r="H16" s="34"/>
      <c r="I16" s="323"/>
      <c r="J16" s="87"/>
      <c r="L16" s="144"/>
      <c r="M16" s="144"/>
      <c r="N16" s="68"/>
      <c r="O16" s="68"/>
    </row>
    <row r="17" spans="2:20" s="33" customFormat="1" ht="14.25" customHeight="1" x14ac:dyDescent="0.25">
      <c r="B17" s="95"/>
      <c r="C17" s="63"/>
      <c r="D17" s="64"/>
      <c r="E17" s="64"/>
      <c r="H17" s="34"/>
      <c r="I17" s="323"/>
      <c r="J17" s="88"/>
      <c r="L17" s="68"/>
      <c r="M17" s="68"/>
      <c r="N17" s="68"/>
      <c r="O17" s="68"/>
    </row>
    <row r="18" spans="2:20" s="159" customFormat="1" ht="12.75" customHeight="1" x14ac:dyDescent="0.2">
      <c r="B18" s="162" t="s">
        <v>101</v>
      </c>
      <c r="C18" s="163"/>
      <c r="L18" s="186"/>
      <c r="M18" s="186"/>
      <c r="N18" s="186"/>
      <c r="O18" s="186"/>
      <c r="P18" s="186"/>
      <c r="Q18" s="186"/>
      <c r="R18" s="186"/>
      <c r="S18" s="186"/>
      <c r="T18" s="186"/>
    </row>
    <row r="19" spans="2:20" ht="12.75" customHeight="1" x14ac:dyDescent="0.25">
      <c r="B19" s="153" t="s">
        <v>102</v>
      </c>
      <c r="C19" s="47"/>
      <c r="H19" s="88"/>
      <c r="I19" s="323"/>
      <c r="J19" s="87"/>
      <c r="L19" s="21"/>
      <c r="M19" s="21"/>
      <c r="N19" s="21"/>
      <c r="O19" s="21"/>
    </row>
    <row r="20" spans="2:20" s="26" customFormat="1" ht="12.75" customHeight="1" x14ac:dyDescent="0.25">
      <c r="B20" s="49" t="s">
        <v>37</v>
      </c>
      <c r="C20" s="49"/>
      <c r="H20" s="89"/>
      <c r="I20" s="323"/>
      <c r="J20" s="88"/>
      <c r="L20" s="24"/>
      <c r="M20" s="24"/>
      <c r="N20" s="24"/>
      <c r="O20" s="24"/>
    </row>
    <row r="21" spans="2:20" x14ac:dyDescent="0.25">
      <c r="H21" s="88"/>
      <c r="I21" s="88"/>
      <c r="J21" s="88"/>
      <c r="L21" s="21"/>
      <c r="M21" s="21"/>
      <c r="N21" s="21"/>
      <c r="O21" s="21"/>
    </row>
    <row r="22" spans="2:20" x14ac:dyDescent="0.25">
      <c r="H22" s="88"/>
      <c r="I22" s="88"/>
      <c r="J22" s="88"/>
      <c r="L22" s="21"/>
      <c r="M22" s="21"/>
      <c r="N22" s="21"/>
      <c r="O22" s="21"/>
    </row>
    <row r="23" spans="2:20" x14ac:dyDescent="0.25">
      <c r="H23" s="88"/>
      <c r="I23" s="88"/>
      <c r="J23" s="88"/>
      <c r="L23" s="21"/>
      <c r="M23" s="21"/>
      <c r="N23" s="21"/>
      <c r="O23" s="21"/>
    </row>
    <row r="24" spans="2:20" x14ac:dyDescent="0.25">
      <c r="H24" s="88"/>
      <c r="I24" s="88"/>
      <c r="J24" s="88"/>
      <c r="L24" s="21"/>
      <c r="M24" s="21"/>
      <c r="N24" s="21"/>
      <c r="O24" s="21"/>
    </row>
    <row r="25" spans="2:20" x14ac:dyDescent="0.25">
      <c r="H25" s="88"/>
      <c r="I25" s="88"/>
      <c r="J25" s="88"/>
    </row>
    <row r="26" spans="2:20" x14ac:dyDescent="0.25">
      <c r="H26" s="88"/>
      <c r="I26" s="88"/>
      <c r="J26" s="88"/>
    </row>
    <row r="27" spans="2:20" x14ac:dyDescent="0.25">
      <c r="H27" s="88"/>
      <c r="I27" s="88"/>
      <c r="J27" s="88"/>
    </row>
    <row r="28" spans="2:20" x14ac:dyDescent="0.25">
      <c r="H28" s="88"/>
      <c r="I28" s="88"/>
      <c r="J28" s="88"/>
    </row>
    <row r="29" spans="2:20" x14ac:dyDescent="0.25">
      <c r="H29" s="88"/>
      <c r="I29" s="88"/>
      <c r="J29" s="88"/>
    </row>
    <row r="30" spans="2:20" x14ac:dyDescent="0.25">
      <c r="H30" s="88"/>
      <c r="I30" s="88"/>
      <c r="J30" s="88"/>
    </row>
    <row r="31" spans="2:20" x14ac:dyDescent="0.25">
      <c r="H31" s="88"/>
      <c r="I31" s="88"/>
      <c r="J31" s="88"/>
    </row>
    <row r="32" spans="2:20" x14ac:dyDescent="0.25">
      <c r="H32" s="88"/>
      <c r="I32" s="88"/>
      <c r="J32" s="88"/>
    </row>
  </sheetData>
  <sortState xmlns:xlrd2="http://schemas.microsoft.com/office/spreadsheetml/2017/richdata2" ref="B6:D14">
    <sortCondition descending="1" ref="C6:C14"/>
  </sortState>
  <mergeCells count="3">
    <mergeCell ref="I16:I17"/>
    <mergeCell ref="I19:I20"/>
    <mergeCell ref="I10:I12"/>
  </mergeCells>
  <phoneticPr fontId="0" type="noConversion"/>
  <hyperlinks>
    <hyperlink ref="H1" location="Index!A1" display="retour à l'index" xr:uid="{00000000-0004-0000-0700-000000000000}"/>
  </hyperlinks>
  <pageMargins left="0.27559055118110237" right="0.23622047244094491" top="0.6692913385826772" bottom="0.6692913385826772" header="0.51181102362204722" footer="0.51181102362204722"/>
  <pageSetup paperSize="9" fitToHeight="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W43"/>
  <sheetViews>
    <sheetView showGridLines="0" zoomScaleNormal="100" workbookViewId="0">
      <selection activeCell="B2" sqref="B2"/>
    </sheetView>
  </sheetViews>
  <sheetFormatPr baseColWidth="10" defaultColWidth="11.453125" defaultRowHeight="12.5" x14ac:dyDescent="0.25"/>
  <cols>
    <col min="1" max="1" width="0.81640625" style="156" customWidth="1"/>
    <col min="2" max="2" width="18.81640625" style="156" customWidth="1"/>
    <col min="3" max="3" width="18.453125" style="156" customWidth="1"/>
    <col min="4" max="4" width="17.54296875" style="156" customWidth="1"/>
    <col min="5" max="5" width="5.54296875" style="156" customWidth="1"/>
    <col min="6" max="7" width="15.54296875" style="156" customWidth="1"/>
    <col min="8" max="8" width="15.453125" style="156" customWidth="1"/>
    <col min="9" max="9" width="9.453125" style="156" customWidth="1"/>
    <col min="10" max="10" width="5.54296875" style="156" customWidth="1"/>
    <col min="11" max="11" width="1.54296875" style="156" customWidth="1"/>
    <col min="12" max="12" width="5.54296875" style="156" customWidth="1"/>
    <col min="13" max="13" width="4" style="156" bestFit="1" customWidth="1"/>
    <col min="14" max="14" width="5.54296875" style="156" customWidth="1"/>
    <col min="15" max="15" width="1.54296875" style="156" customWidth="1"/>
    <col min="16" max="16" width="5.54296875" style="159" customWidth="1"/>
    <col min="17" max="17" width="1.54296875" style="159" customWidth="1"/>
    <col min="18" max="18" width="5.54296875" style="159" customWidth="1"/>
    <col min="19" max="19" width="1.54296875" style="159" customWidth="1"/>
    <col min="20" max="20" width="5.54296875" style="159" customWidth="1"/>
    <col min="21" max="21" width="1.54296875" style="159" customWidth="1"/>
    <col min="22" max="22" width="5.54296875" style="156" customWidth="1"/>
    <col min="23" max="23" width="1.54296875" style="156" customWidth="1"/>
    <col min="24" max="24" width="5.54296875" style="156" customWidth="1"/>
    <col min="25" max="25" width="1.54296875" style="156" customWidth="1"/>
    <col min="26" max="26" width="5.54296875" style="156" customWidth="1"/>
    <col min="27" max="27" width="1.54296875" style="156" customWidth="1"/>
    <col min="28" max="28" width="4.54296875" style="156" customWidth="1"/>
    <col min="29" max="16384" width="11.453125" style="156"/>
  </cols>
  <sheetData>
    <row r="1" spans="2:21" s="149" customFormat="1" ht="12.75" customHeight="1" x14ac:dyDescent="0.25">
      <c r="B1" s="149" t="s">
        <v>74</v>
      </c>
      <c r="H1" s="150" t="s">
        <v>72</v>
      </c>
      <c r="I1" s="150"/>
      <c r="J1" s="150"/>
      <c r="K1" s="150"/>
    </row>
    <row r="2" spans="2:21" s="149" customFormat="1" ht="21" customHeight="1" x14ac:dyDescent="0.25">
      <c r="B2" s="152" t="s">
        <v>116</v>
      </c>
    </row>
    <row r="3" spans="2:21" s="149" customFormat="1" ht="12.75" customHeight="1" x14ac:dyDescent="0.25">
      <c r="B3" s="153" t="s">
        <v>99</v>
      </c>
    </row>
    <row r="4" spans="2:21" ht="12.75" customHeight="1" x14ac:dyDescent="0.25">
      <c r="B4" s="154"/>
      <c r="C4" s="154"/>
      <c r="D4" s="293"/>
      <c r="E4" s="294"/>
      <c r="F4" s="294"/>
      <c r="G4" s="294"/>
      <c r="P4" s="156"/>
      <c r="Q4" s="156"/>
      <c r="R4" s="156"/>
      <c r="S4" s="156"/>
      <c r="T4" s="156"/>
      <c r="U4" s="156"/>
    </row>
    <row r="5" spans="2:21" s="159" customFormat="1" ht="24" customHeight="1" x14ac:dyDescent="0.2">
      <c r="B5" s="157"/>
      <c r="C5" s="158" t="s">
        <v>61</v>
      </c>
      <c r="D5" s="158" t="s">
        <v>62</v>
      </c>
      <c r="E5" s="193"/>
      <c r="F5" s="160" t="s">
        <v>67</v>
      </c>
      <c r="G5" s="160" t="s">
        <v>58</v>
      </c>
      <c r="H5" s="161"/>
    </row>
    <row r="6" spans="2:21" s="159" customFormat="1" ht="12.75" customHeight="1" x14ac:dyDescent="0.2">
      <c r="B6" s="162" t="s">
        <v>42</v>
      </c>
      <c r="C6" s="204">
        <v>32.299999999999997</v>
      </c>
      <c r="D6" s="194">
        <v>40.700000000000003</v>
      </c>
      <c r="E6" s="205"/>
      <c r="F6" s="204">
        <v>22.4</v>
      </c>
      <c r="G6" s="204">
        <v>23</v>
      </c>
      <c r="H6" s="164" t="s">
        <v>42</v>
      </c>
      <c r="L6" s="163"/>
      <c r="M6" s="185"/>
      <c r="N6" s="186"/>
      <c r="O6" s="186"/>
      <c r="P6" s="186"/>
      <c r="Q6" s="186"/>
      <c r="R6" s="186"/>
      <c r="S6" s="186"/>
      <c r="T6" s="186"/>
    </row>
    <row r="7" spans="2:21" s="159" customFormat="1" ht="12.75" customHeight="1" x14ac:dyDescent="0.25">
      <c r="B7" s="162" t="s">
        <v>47</v>
      </c>
      <c r="C7" s="204">
        <v>37.1</v>
      </c>
      <c r="D7" s="204">
        <v>37.299999999999997</v>
      </c>
      <c r="E7" s="206"/>
      <c r="F7" s="194">
        <v>24.4</v>
      </c>
      <c r="G7" s="204">
        <v>21.2</v>
      </c>
      <c r="H7" s="164" t="s">
        <v>47</v>
      </c>
      <c r="L7" s="163"/>
      <c r="M7" s="185"/>
      <c r="N7" s="186"/>
      <c r="O7" s="186"/>
      <c r="P7" s="186"/>
      <c r="Q7" s="186"/>
      <c r="R7" s="186"/>
      <c r="S7" s="186"/>
      <c r="T7" s="186"/>
    </row>
    <row r="8" spans="2:21" s="159" customFormat="1" ht="12.75" customHeight="1" x14ac:dyDescent="0.2">
      <c r="B8" s="162" t="s">
        <v>45</v>
      </c>
      <c r="C8" s="194">
        <v>50.1</v>
      </c>
      <c r="D8" s="204">
        <v>39.1</v>
      </c>
      <c r="E8" s="205"/>
      <c r="F8" s="204">
        <v>37.700000000000003</v>
      </c>
      <c r="G8" s="204">
        <v>27.2</v>
      </c>
      <c r="H8" s="164" t="s">
        <v>45</v>
      </c>
      <c r="L8" s="163"/>
      <c r="M8" s="185"/>
      <c r="N8" s="186"/>
      <c r="O8" s="186"/>
      <c r="P8" s="186"/>
      <c r="Q8" s="186"/>
      <c r="R8" s="186"/>
      <c r="S8" s="186"/>
      <c r="T8" s="186"/>
    </row>
    <row r="9" spans="2:21" s="159" customFormat="1" ht="12.75" customHeight="1" x14ac:dyDescent="0.2">
      <c r="B9" s="162" t="s">
        <v>55</v>
      </c>
      <c r="C9" s="204">
        <v>32.4</v>
      </c>
      <c r="D9" s="204">
        <v>26.1</v>
      </c>
      <c r="E9" s="205"/>
      <c r="F9" s="204">
        <v>28.6</v>
      </c>
      <c r="G9" s="204">
        <v>14.9</v>
      </c>
      <c r="H9" s="164" t="s">
        <v>55</v>
      </c>
      <c r="L9" s="163"/>
      <c r="M9" s="185"/>
      <c r="N9" s="186"/>
      <c r="O9" s="186"/>
      <c r="P9" s="186"/>
      <c r="Q9" s="186"/>
      <c r="R9" s="186"/>
      <c r="S9" s="186"/>
      <c r="T9" s="186"/>
    </row>
    <row r="10" spans="2:21" s="159" customFormat="1" ht="12.75" customHeight="1" x14ac:dyDescent="0.2">
      <c r="B10" s="162" t="s">
        <v>90</v>
      </c>
      <c r="C10" s="204">
        <v>49.4</v>
      </c>
      <c r="D10" s="194">
        <v>32.299999999999997</v>
      </c>
      <c r="E10" s="205"/>
      <c r="F10" s="204">
        <v>31.4</v>
      </c>
      <c r="G10" s="204">
        <v>24.8</v>
      </c>
      <c r="H10" s="164" t="s">
        <v>90</v>
      </c>
      <c r="L10" s="163"/>
      <c r="M10" s="185"/>
      <c r="N10" s="186"/>
      <c r="O10" s="186"/>
      <c r="P10" s="186"/>
      <c r="Q10" s="186"/>
      <c r="R10" s="186"/>
      <c r="S10" s="186"/>
      <c r="T10" s="186"/>
    </row>
    <row r="11" spans="2:21" s="159" customFormat="1" ht="12.75" customHeight="1" x14ac:dyDescent="0.2">
      <c r="B11" s="162" t="s">
        <v>40</v>
      </c>
      <c r="C11" s="204">
        <v>39.5</v>
      </c>
      <c r="D11" s="204">
        <v>44.1</v>
      </c>
      <c r="E11" s="205"/>
      <c r="F11" s="204">
        <v>35.4</v>
      </c>
      <c r="G11" s="194">
        <v>24.9</v>
      </c>
      <c r="H11" s="164" t="s">
        <v>40</v>
      </c>
      <c r="L11" s="163"/>
      <c r="M11" s="185"/>
      <c r="N11" s="186"/>
      <c r="O11" s="186"/>
      <c r="P11" s="186"/>
      <c r="Q11" s="186"/>
      <c r="R11" s="186"/>
      <c r="S11" s="186"/>
      <c r="T11" s="186"/>
    </row>
    <row r="12" spans="2:21" s="159" customFormat="1" ht="12.75" customHeight="1" x14ac:dyDescent="0.2">
      <c r="B12" s="162" t="s">
        <v>53</v>
      </c>
      <c r="C12" s="204">
        <v>43.7</v>
      </c>
      <c r="D12" s="194">
        <v>27.3</v>
      </c>
      <c r="E12" s="205"/>
      <c r="F12" s="204">
        <v>26.4</v>
      </c>
      <c r="G12" s="204">
        <v>20.3</v>
      </c>
      <c r="H12" s="164" t="s">
        <v>53</v>
      </c>
      <c r="L12" s="163"/>
      <c r="M12" s="185"/>
      <c r="N12" s="186"/>
      <c r="O12" s="186"/>
      <c r="P12" s="186"/>
      <c r="Q12" s="186"/>
      <c r="R12" s="186"/>
      <c r="S12" s="186"/>
      <c r="T12" s="186"/>
    </row>
    <row r="13" spans="2:21" s="159" customFormat="1" ht="12.75" customHeight="1" x14ac:dyDescent="0.2">
      <c r="B13" s="166" t="s">
        <v>80</v>
      </c>
      <c r="C13" s="204">
        <v>41.9</v>
      </c>
      <c r="D13" s="204">
        <v>37</v>
      </c>
      <c r="E13" s="205"/>
      <c r="F13" s="204">
        <v>35.799999999999997</v>
      </c>
      <c r="G13" s="204">
        <v>16.399999999999999</v>
      </c>
      <c r="H13" s="164" t="s">
        <v>80</v>
      </c>
      <c r="L13" s="163"/>
      <c r="M13" s="185"/>
      <c r="N13" s="186"/>
      <c r="O13" s="186"/>
      <c r="P13" s="186"/>
      <c r="Q13" s="186"/>
      <c r="R13" s="186"/>
      <c r="S13" s="186"/>
      <c r="T13" s="186"/>
    </row>
    <row r="14" spans="2:21" s="159" customFormat="1" ht="12.75" customHeight="1" x14ac:dyDescent="0.2">
      <c r="B14" s="162" t="s">
        <v>43</v>
      </c>
      <c r="C14" s="204">
        <v>41.1</v>
      </c>
      <c r="D14" s="194">
        <v>42.4</v>
      </c>
      <c r="E14" s="205"/>
      <c r="F14" s="204">
        <v>35.700000000000003</v>
      </c>
      <c r="G14" s="204">
        <v>25.7</v>
      </c>
      <c r="H14" s="164" t="s">
        <v>43</v>
      </c>
      <c r="L14" s="163"/>
      <c r="M14" s="185"/>
      <c r="N14" s="186"/>
      <c r="O14" s="186"/>
      <c r="P14" s="186"/>
      <c r="Q14" s="186"/>
      <c r="R14" s="186"/>
      <c r="S14" s="186"/>
      <c r="T14" s="186"/>
    </row>
    <row r="15" spans="2:21" s="159" customFormat="1" ht="12.75" customHeight="1" x14ac:dyDescent="0.2">
      <c r="B15" s="162" t="s">
        <v>48</v>
      </c>
      <c r="C15" s="204">
        <v>44.4</v>
      </c>
      <c r="D15" s="194">
        <v>37.700000000000003</v>
      </c>
      <c r="E15" s="205"/>
      <c r="F15" s="204">
        <v>31.8</v>
      </c>
      <c r="G15" s="204">
        <v>24.8</v>
      </c>
      <c r="H15" s="164" t="s">
        <v>48</v>
      </c>
      <c r="L15" s="163"/>
      <c r="M15" s="185"/>
      <c r="N15" s="186"/>
      <c r="O15" s="186"/>
      <c r="P15" s="186"/>
      <c r="Q15" s="186"/>
      <c r="R15" s="186"/>
      <c r="S15" s="186"/>
      <c r="T15" s="186"/>
    </row>
    <row r="16" spans="2:21" s="159" customFormat="1" ht="12.75" customHeight="1" x14ac:dyDescent="0.2">
      <c r="B16" s="162" t="s">
        <v>54</v>
      </c>
      <c r="C16" s="194">
        <v>37.700000000000003</v>
      </c>
      <c r="D16" s="204">
        <v>25.4</v>
      </c>
      <c r="E16" s="205"/>
      <c r="F16" s="194">
        <v>25.5</v>
      </c>
      <c r="G16" s="204">
        <v>17.7</v>
      </c>
      <c r="H16" s="164" t="s">
        <v>54</v>
      </c>
      <c r="L16" s="163"/>
      <c r="M16" s="187"/>
      <c r="N16" s="186"/>
      <c r="O16" s="186"/>
      <c r="P16" s="186"/>
      <c r="Q16" s="186"/>
      <c r="R16" s="186"/>
      <c r="S16" s="186"/>
      <c r="T16" s="186"/>
    </row>
    <row r="17" spans="2:20" s="159" customFormat="1" ht="12.75" customHeight="1" x14ac:dyDescent="0.2">
      <c r="B17" s="162" t="s">
        <v>50</v>
      </c>
      <c r="C17" s="204">
        <v>30.8</v>
      </c>
      <c r="D17" s="204">
        <v>33</v>
      </c>
      <c r="E17" s="205"/>
      <c r="F17" s="204">
        <v>28.1</v>
      </c>
      <c r="G17" s="194">
        <v>18.3</v>
      </c>
      <c r="H17" s="164" t="s">
        <v>50</v>
      </c>
      <c r="L17" s="163"/>
      <c r="M17" s="185"/>
      <c r="N17" s="186"/>
      <c r="O17" s="186"/>
      <c r="P17" s="186"/>
      <c r="Q17" s="186"/>
      <c r="R17" s="186"/>
      <c r="S17" s="186"/>
      <c r="T17" s="186"/>
    </row>
    <row r="18" spans="2:20" s="159" customFormat="1" ht="12.75" customHeight="1" x14ac:dyDescent="0.2">
      <c r="B18" s="162" t="s">
        <v>52</v>
      </c>
      <c r="C18" s="204">
        <v>51.9</v>
      </c>
      <c r="D18" s="194">
        <v>36.299999999999997</v>
      </c>
      <c r="E18" s="205"/>
      <c r="F18" s="194">
        <v>34.200000000000003</v>
      </c>
      <c r="G18" s="194">
        <v>26.2</v>
      </c>
      <c r="H18" s="164" t="s">
        <v>52</v>
      </c>
      <c r="L18" s="163"/>
      <c r="M18" s="185"/>
      <c r="N18" s="186"/>
      <c r="O18" s="186"/>
      <c r="P18" s="186"/>
      <c r="Q18" s="186"/>
      <c r="R18" s="186"/>
      <c r="S18" s="186"/>
      <c r="T18" s="186"/>
    </row>
    <row r="19" spans="2:20" s="159" customFormat="1" ht="12.75" customHeight="1" x14ac:dyDescent="0.2">
      <c r="B19" s="162" t="s">
        <v>66</v>
      </c>
      <c r="C19" s="204">
        <v>39.1</v>
      </c>
      <c r="D19" s="204">
        <v>38</v>
      </c>
      <c r="E19" s="205"/>
      <c r="F19" s="204">
        <v>33.200000000000003</v>
      </c>
      <c r="G19" s="204">
        <v>18.2</v>
      </c>
      <c r="H19" s="164" t="s">
        <v>66</v>
      </c>
      <c r="L19" s="163"/>
      <c r="M19" s="185"/>
      <c r="N19" s="186"/>
      <c r="O19" s="186"/>
      <c r="P19" s="186"/>
      <c r="Q19" s="186"/>
      <c r="R19" s="186"/>
      <c r="S19" s="186"/>
      <c r="T19" s="186"/>
    </row>
    <row r="20" spans="2:20" s="159" customFormat="1" ht="12.75" customHeight="1" x14ac:dyDescent="0.2">
      <c r="B20" s="162" t="s">
        <v>46</v>
      </c>
      <c r="C20" s="204">
        <v>23.3</v>
      </c>
      <c r="D20" s="194">
        <v>29.3</v>
      </c>
      <c r="E20" s="205"/>
      <c r="F20" s="204">
        <v>20.9</v>
      </c>
      <c r="G20" s="204">
        <v>13</v>
      </c>
      <c r="H20" s="164" t="s">
        <v>46</v>
      </c>
      <c r="L20" s="163"/>
      <c r="M20" s="187"/>
      <c r="N20" s="186"/>
      <c r="O20" s="186"/>
      <c r="P20" s="186"/>
      <c r="Q20" s="186"/>
      <c r="R20" s="186"/>
      <c r="S20" s="186"/>
      <c r="T20" s="186"/>
    </row>
    <row r="21" spans="2:20" s="159" customFormat="1" ht="12.75" customHeight="1" x14ac:dyDescent="0.2">
      <c r="B21" s="162" t="s">
        <v>91</v>
      </c>
      <c r="C21" s="204">
        <v>40.4</v>
      </c>
      <c r="D21" s="204">
        <v>32.200000000000003</v>
      </c>
      <c r="E21" s="205"/>
      <c r="F21" s="204">
        <v>32.799999999999997</v>
      </c>
      <c r="G21" s="194">
        <v>15.8</v>
      </c>
      <c r="H21" s="164" t="s">
        <v>91</v>
      </c>
      <c r="L21" s="163"/>
      <c r="M21" s="187"/>
      <c r="N21" s="186"/>
      <c r="O21" s="186"/>
      <c r="P21" s="186"/>
      <c r="Q21" s="186"/>
      <c r="R21" s="186"/>
      <c r="S21" s="186"/>
      <c r="T21" s="186"/>
    </row>
    <row r="22" spans="2:20" s="159" customFormat="1" ht="12.75" customHeight="1" x14ac:dyDescent="0.2">
      <c r="B22" s="166" t="s">
        <v>81</v>
      </c>
      <c r="C22" s="204">
        <v>48.8</v>
      </c>
      <c r="D22" s="194">
        <v>35.1</v>
      </c>
      <c r="E22" s="205"/>
      <c r="F22" s="194">
        <v>38.4</v>
      </c>
      <c r="G22" s="194">
        <v>20.3</v>
      </c>
      <c r="H22" s="164" t="s">
        <v>81</v>
      </c>
      <c r="L22" s="163"/>
      <c r="M22" s="185"/>
      <c r="N22" s="186"/>
      <c r="O22" s="186"/>
      <c r="P22" s="186"/>
      <c r="Q22" s="186"/>
      <c r="R22" s="186"/>
      <c r="S22" s="186"/>
      <c r="T22" s="186"/>
    </row>
    <row r="23" spans="2:20" s="159" customFormat="1" ht="12.75" customHeight="1" x14ac:dyDescent="0.2">
      <c r="B23" s="162" t="s">
        <v>63</v>
      </c>
      <c r="C23" s="204">
        <v>54.3</v>
      </c>
      <c r="D23" s="194">
        <v>56.9</v>
      </c>
      <c r="E23" s="205"/>
      <c r="F23" s="204">
        <v>47.7</v>
      </c>
      <c r="G23" s="194">
        <v>41.4</v>
      </c>
      <c r="H23" s="164" t="s">
        <v>63</v>
      </c>
      <c r="L23" s="163"/>
      <c r="M23" s="185"/>
      <c r="N23" s="186"/>
      <c r="O23" s="186"/>
      <c r="P23" s="186"/>
      <c r="Q23" s="186"/>
      <c r="R23" s="186"/>
      <c r="S23" s="186"/>
      <c r="T23" s="186"/>
    </row>
    <row r="24" spans="2:20" s="159" customFormat="1" ht="12.75" customHeight="1" x14ac:dyDescent="0.2">
      <c r="B24" s="162" t="s">
        <v>92</v>
      </c>
      <c r="C24" s="204">
        <v>33.700000000000003</v>
      </c>
      <c r="D24" s="204">
        <v>33</v>
      </c>
      <c r="E24" s="205"/>
      <c r="F24" s="204">
        <v>24</v>
      </c>
      <c r="G24" s="204">
        <v>17</v>
      </c>
      <c r="H24" s="164" t="s">
        <v>92</v>
      </c>
      <c r="L24" s="163"/>
      <c r="M24" s="185"/>
      <c r="N24" s="186"/>
      <c r="O24" s="186"/>
      <c r="P24" s="186"/>
      <c r="Q24" s="186"/>
      <c r="R24" s="186"/>
      <c r="S24" s="186"/>
      <c r="T24" s="186"/>
    </row>
    <row r="25" spans="2:20" s="159" customFormat="1" ht="12.75" customHeight="1" x14ac:dyDescent="0.2">
      <c r="B25" s="162" t="s">
        <v>41</v>
      </c>
      <c r="C25" s="204">
        <v>45.9</v>
      </c>
      <c r="D25" s="204">
        <v>42.8</v>
      </c>
      <c r="E25" s="205"/>
      <c r="F25" s="204">
        <v>39.5</v>
      </c>
      <c r="G25" s="204">
        <v>26.1</v>
      </c>
      <c r="H25" s="164" t="s">
        <v>41</v>
      </c>
      <c r="L25" s="163"/>
      <c r="M25" s="185"/>
      <c r="N25" s="186"/>
      <c r="O25" s="186"/>
      <c r="P25" s="186"/>
      <c r="Q25" s="186"/>
      <c r="R25" s="186"/>
      <c r="S25" s="186"/>
      <c r="T25" s="186"/>
    </row>
    <row r="26" spans="2:20" s="159" customFormat="1" ht="12.75" customHeight="1" x14ac:dyDescent="0.2">
      <c r="B26" s="162" t="s">
        <v>39</v>
      </c>
      <c r="C26" s="204">
        <v>41.4</v>
      </c>
      <c r="D26" s="204">
        <v>46.7</v>
      </c>
      <c r="E26" s="205"/>
      <c r="F26" s="194">
        <v>33.200000000000003</v>
      </c>
      <c r="G26" s="194">
        <v>28.2</v>
      </c>
      <c r="H26" s="164" t="s">
        <v>39</v>
      </c>
      <c r="L26" s="163"/>
      <c r="M26" s="185"/>
      <c r="N26" s="186"/>
      <c r="O26" s="186"/>
      <c r="P26" s="186"/>
      <c r="Q26" s="186"/>
      <c r="R26" s="186"/>
      <c r="S26" s="186"/>
      <c r="T26" s="186"/>
    </row>
    <row r="27" spans="2:20" s="159" customFormat="1" ht="12.75" customHeight="1" x14ac:dyDescent="0.2">
      <c r="B27" s="162" t="s">
        <v>51</v>
      </c>
      <c r="C27" s="204">
        <v>36.9</v>
      </c>
      <c r="D27" s="204">
        <v>33.9</v>
      </c>
      <c r="E27" s="205"/>
      <c r="F27" s="204">
        <v>33.700000000000003</v>
      </c>
      <c r="G27" s="204">
        <v>17.5</v>
      </c>
      <c r="H27" s="164" t="s">
        <v>51</v>
      </c>
      <c r="L27" s="163"/>
      <c r="M27" s="185"/>
      <c r="N27" s="186"/>
      <c r="O27" s="186"/>
      <c r="P27" s="186"/>
      <c r="Q27" s="186"/>
      <c r="R27" s="186"/>
      <c r="S27" s="186"/>
      <c r="T27" s="186"/>
    </row>
    <row r="28" spans="2:20" s="159" customFormat="1" ht="12.75" customHeight="1" x14ac:dyDescent="0.2">
      <c r="B28" s="162" t="s">
        <v>57</v>
      </c>
      <c r="C28" s="194">
        <v>34.1</v>
      </c>
      <c r="D28" s="204">
        <v>33.6</v>
      </c>
      <c r="E28" s="205"/>
      <c r="F28" s="194">
        <v>30</v>
      </c>
      <c r="G28" s="204">
        <v>19.2</v>
      </c>
      <c r="H28" s="164" t="s">
        <v>57</v>
      </c>
      <c r="L28" s="163"/>
      <c r="M28" s="185"/>
      <c r="N28" s="186"/>
      <c r="O28" s="186"/>
      <c r="P28" s="186"/>
      <c r="Q28" s="186"/>
      <c r="R28" s="186"/>
      <c r="S28" s="186"/>
      <c r="T28" s="186"/>
    </row>
    <row r="29" spans="2:20" s="159" customFormat="1" ht="12.75" customHeight="1" x14ac:dyDescent="0.2">
      <c r="B29" s="162" t="s">
        <v>65</v>
      </c>
      <c r="C29" s="194">
        <v>30.7</v>
      </c>
      <c r="D29" s="204">
        <v>30.6</v>
      </c>
      <c r="E29" s="205"/>
      <c r="F29" s="204">
        <v>23.9</v>
      </c>
      <c r="G29" s="204">
        <v>15.2</v>
      </c>
      <c r="H29" s="164" t="s">
        <v>49</v>
      </c>
      <c r="L29" s="163"/>
      <c r="M29" s="185"/>
      <c r="N29" s="186"/>
      <c r="O29" s="186"/>
      <c r="P29" s="186"/>
      <c r="Q29" s="186"/>
      <c r="R29" s="186"/>
      <c r="S29" s="186"/>
      <c r="T29" s="186"/>
    </row>
    <row r="30" spans="2:20" s="159" customFormat="1" ht="12.75" customHeight="1" x14ac:dyDescent="0.2">
      <c r="B30" s="162" t="s">
        <v>93</v>
      </c>
      <c r="C30" s="204">
        <v>42.3</v>
      </c>
      <c r="D30" s="194">
        <v>40.799999999999997</v>
      </c>
      <c r="E30" s="205"/>
      <c r="F30" s="194">
        <v>39</v>
      </c>
      <c r="G30" s="204">
        <v>23</v>
      </c>
      <c r="H30" s="164" t="s">
        <v>93</v>
      </c>
      <c r="L30" s="163"/>
      <c r="M30" s="185"/>
      <c r="N30" s="186"/>
      <c r="O30" s="186"/>
      <c r="P30" s="186"/>
      <c r="Q30" s="186"/>
      <c r="R30" s="186"/>
      <c r="S30" s="186"/>
      <c r="T30" s="186"/>
    </row>
    <row r="31" spans="2:20" s="159" customFormat="1" ht="12.75" customHeight="1" x14ac:dyDescent="0.2">
      <c r="B31" s="162" t="s">
        <v>64</v>
      </c>
      <c r="C31" s="194">
        <v>26.5</v>
      </c>
      <c r="D31" s="194">
        <v>34.1</v>
      </c>
      <c r="E31" s="205"/>
      <c r="F31" s="194">
        <v>22.6</v>
      </c>
      <c r="G31" s="204">
        <v>17.100000000000001</v>
      </c>
      <c r="H31" s="164" t="s">
        <v>44</v>
      </c>
      <c r="L31" s="163"/>
      <c r="M31" s="185"/>
      <c r="N31" s="186"/>
      <c r="O31" s="186"/>
      <c r="P31" s="186"/>
      <c r="Q31" s="186"/>
      <c r="R31" s="186"/>
      <c r="S31" s="186"/>
      <c r="T31" s="186"/>
    </row>
    <row r="32" spans="2:20" s="159" customFormat="1" ht="12.75" customHeight="1" x14ac:dyDescent="0.2">
      <c r="B32" s="162" t="s">
        <v>56</v>
      </c>
      <c r="C32" s="204">
        <v>23.2</v>
      </c>
      <c r="D32" s="204">
        <v>23.8</v>
      </c>
      <c r="E32" s="205"/>
      <c r="F32" s="204">
        <v>22</v>
      </c>
      <c r="G32" s="204">
        <v>13</v>
      </c>
      <c r="H32" s="164" t="s">
        <v>56</v>
      </c>
      <c r="L32" s="163"/>
      <c r="M32" s="185"/>
      <c r="N32" s="186"/>
      <c r="O32" s="186"/>
      <c r="P32" s="186"/>
      <c r="Q32" s="186"/>
      <c r="R32" s="186"/>
      <c r="S32" s="186"/>
      <c r="T32" s="186"/>
    </row>
    <row r="33" spans="2:23" s="159" customFormat="1" x14ac:dyDescent="0.25">
      <c r="B33" s="162" t="s">
        <v>38</v>
      </c>
      <c r="C33" s="204">
        <v>45.1</v>
      </c>
      <c r="D33" s="194">
        <v>46.9</v>
      </c>
      <c r="E33" s="207"/>
      <c r="F33" s="204">
        <v>40.700000000000003</v>
      </c>
      <c r="G33" s="204">
        <v>27.1</v>
      </c>
      <c r="H33" s="164" t="s">
        <v>38</v>
      </c>
      <c r="L33" s="163"/>
      <c r="M33" s="185"/>
      <c r="N33" s="186"/>
      <c r="O33" s="186"/>
      <c r="P33" s="186"/>
      <c r="Q33" s="186"/>
      <c r="R33" s="186"/>
      <c r="S33" s="186"/>
      <c r="T33" s="186"/>
    </row>
    <row r="34" spans="2:23" s="159" customFormat="1" ht="13" x14ac:dyDescent="0.3">
      <c r="B34" s="168" t="s">
        <v>119</v>
      </c>
      <c r="C34" s="310">
        <v>42.52145484266449</v>
      </c>
      <c r="D34" s="310">
        <v>40.84593379648549</v>
      </c>
      <c r="E34" s="314"/>
      <c r="F34" s="310">
        <v>27.748691099476439</v>
      </c>
      <c r="G34" s="310">
        <v>27.517294388931592</v>
      </c>
      <c r="H34" s="289" t="s">
        <v>119</v>
      </c>
      <c r="L34" s="165"/>
      <c r="M34" s="188"/>
      <c r="N34" s="186"/>
      <c r="O34" s="186"/>
      <c r="P34" s="186"/>
      <c r="Q34" s="186"/>
      <c r="R34" s="186"/>
      <c r="S34" s="186"/>
      <c r="T34" s="186"/>
    </row>
    <row r="35" spans="2:23" s="159" customFormat="1" ht="12.75" customHeight="1" x14ac:dyDescent="0.3">
      <c r="B35" s="169"/>
      <c r="C35" s="194"/>
      <c r="D35" s="194"/>
      <c r="E35" s="205"/>
      <c r="F35" s="194"/>
      <c r="G35" s="194"/>
      <c r="H35" s="170"/>
      <c r="L35" s="167"/>
      <c r="M35" s="185"/>
      <c r="N35" s="186"/>
      <c r="O35" s="186"/>
      <c r="P35" s="186"/>
      <c r="Q35" s="186"/>
      <c r="R35" s="186"/>
      <c r="S35" s="186"/>
      <c r="T35" s="186"/>
    </row>
    <row r="36" spans="2:23" s="159" customFormat="1" ht="12.75" customHeight="1" x14ac:dyDescent="0.2">
      <c r="B36" s="312" t="s">
        <v>118</v>
      </c>
      <c r="C36" s="208">
        <v>36.200000000000003</v>
      </c>
      <c r="D36" s="208">
        <v>35.200000000000003</v>
      </c>
      <c r="E36" s="205"/>
      <c r="F36" s="208">
        <v>27.8</v>
      </c>
      <c r="G36" s="208">
        <v>20.5</v>
      </c>
      <c r="H36" s="313" t="s">
        <v>120</v>
      </c>
      <c r="L36" s="163"/>
      <c r="M36" s="185"/>
      <c r="N36" s="186"/>
      <c r="O36" s="186"/>
      <c r="P36" s="186"/>
      <c r="Q36" s="186"/>
      <c r="R36" s="186"/>
      <c r="S36" s="186"/>
      <c r="T36" s="186"/>
    </row>
    <row r="37" spans="2:23" s="159" customFormat="1" ht="12.75" customHeight="1" x14ac:dyDescent="0.2">
      <c r="B37" s="162" t="s">
        <v>101</v>
      </c>
      <c r="C37" s="163"/>
      <c r="L37" s="186"/>
      <c r="M37" s="186"/>
      <c r="N37" s="186"/>
      <c r="O37" s="186"/>
      <c r="P37" s="186"/>
      <c r="Q37" s="186"/>
      <c r="R37" s="186"/>
      <c r="S37" s="186"/>
      <c r="T37" s="186"/>
    </row>
    <row r="38" spans="2:23" s="159" customFormat="1" ht="12.75" customHeight="1" x14ac:dyDescent="0.2">
      <c r="B38" s="162"/>
      <c r="C38" s="163"/>
      <c r="L38" s="186"/>
      <c r="M38" s="186"/>
      <c r="N38" s="186"/>
      <c r="O38" s="186"/>
      <c r="P38" s="186"/>
      <c r="Q38" s="186"/>
      <c r="R38" s="186"/>
      <c r="S38" s="186"/>
      <c r="T38" s="186"/>
    </row>
    <row r="39" spans="2:23" s="159" customFormat="1" x14ac:dyDescent="0.25">
      <c r="B39" s="153" t="s">
        <v>102</v>
      </c>
      <c r="E39" s="156"/>
      <c r="F39" s="156"/>
      <c r="G39" s="156"/>
      <c r="H39" s="156"/>
      <c r="I39" s="156"/>
      <c r="J39" s="156"/>
      <c r="K39" s="156"/>
      <c r="L39" s="155"/>
      <c r="M39" s="155"/>
      <c r="N39" s="155"/>
      <c r="O39" s="155"/>
      <c r="P39" s="186"/>
      <c r="Q39" s="186"/>
      <c r="R39" s="186"/>
      <c r="S39" s="186"/>
      <c r="T39" s="186"/>
      <c r="V39" s="156"/>
      <c r="W39" s="156"/>
    </row>
    <row r="40" spans="2:23" s="151" customFormat="1" ht="12.75" customHeight="1" x14ac:dyDescent="0.25">
      <c r="B40" s="171" t="s">
        <v>37</v>
      </c>
      <c r="C40" s="156"/>
      <c r="D40" s="156"/>
      <c r="L40" s="189"/>
      <c r="M40" s="189"/>
      <c r="N40" s="189"/>
      <c r="O40" s="189"/>
      <c r="P40" s="189"/>
      <c r="Q40" s="189"/>
      <c r="R40" s="189"/>
      <c r="S40" s="189"/>
      <c r="T40" s="189"/>
    </row>
    <row r="41" spans="2:23" x14ac:dyDescent="0.25">
      <c r="B41" s="151"/>
      <c r="C41" s="151"/>
      <c r="D41" s="151"/>
      <c r="L41" s="155"/>
      <c r="M41" s="155"/>
      <c r="N41" s="155"/>
      <c r="O41" s="155"/>
      <c r="P41" s="186"/>
      <c r="Q41" s="186"/>
      <c r="R41" s="186"/>
      <c r="S41" s="186"/>
      <c r="T41" s="186"/>
    </row>
    <row r="42" spans="2:23" x14ac:dyDescent="0.25">
      <c r="L42" s="155"/>
      <c r="M42" s="155"/>
      <c r="N42" s="155"/>
      <c r="O42" s="155"/>
      <c r="P42" s="186"/>
      <c r="Q42" s="186"/>
      <c r="R42" s="186"/>
      <c r="S42" s="186"/>
      <c r="T42" s="186"/>
    </row>
    <row r="43" spans="2:23" x14ac:dyDescent="0.25">
      <c r="B43" s="151"/>
      <c r="L43" s="155"/>
      <c r="M43" s="155"/>
      <c r="N43" s="155"/>
      <c r="O43" s="155"/>
      <c r="P43" s="186"/>
      <c r="Q43" s="186"/>
      <c r="R43" s="186"/>
      <c r="S43" s="186"/>
      <c r="T43" s="186"/>
    </row>
  </sheetData>
  <hyperlinks>
    <hyperlink ref="H1" location="titre!A1" display="retour table des matières" xr:uid="{00000000-0004-0000-0800-000000000000}"/>
    <hyperlink ref="H1:K1" location="Index!A1" display="retour à l'index" xr:uid="{00000000-0004-0000-0800-000001000000}"/>
  </hyperlinks>
  <pageMargins left="0.27559055118110237" right="0.23622047244094491" top="0.47244094488188981" bottom="7.874015748031496E-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Index</vt:lpstr>
      <vt:lpstr>G205</vt:lpstr>
      <vt:lpstr>T205</vt:lpstr>
      <vt:lpstr>G4</vt:lpstr>
      <vt:lpstr>G1</vt:lpstr>
      <vt:lpstr>T1</vt:lpstr>
      <vt:lpstr>G2</vt:lpstr>
      <vt:lpstr>G512</vt:lpstr>
      <vt:lpstr>T2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</dc:creator>
  <cp:lastModifiedBy>Steiner Pittet Mary Josée BFS</cp:lastModifiedBy>
  <cp:lastPrinted>2023-05-01T12:33:25Z</cp:lastPrinted>
  <dcterms:created xsi:type="dcterms:W3CDTF">2000-05-22T06:42:52Z</dcterms:created>
  <dcterms:modified xsi:type="dcterms:W3CDTF">2023-05-01T12:34:13Z</dcterms:modified>
</cp:coreProperties>
</file>