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7_Femmes et science\"/>
    </mc:Choice>
  </mc:AlternateContent>
  <xr:revisionPtr revIDLastSave="0" documentId="13_ncr:1_{BA95E951-3AA8-4F8B-9823-2042137E19BD}" xr6:coauthVersionLast="47" xr6:coauthVersionMax="47" xr10:uidLastSave="{00000000-0000-0000-0000-000000000000}"/>
  <bookViews>
    <workbookView xWindow="-110" yWindow="-110" windowWidth="19420" windowHeight="10420" tabRatio="898" xr2:uid="{00000000-000D-0000-FFFF-FFFF00000000}"/>
  </bookViews>
  <sheets>
    <sheet name="Index" sheetId="54798" r:id="rId1"/>
    <sheet name=" G1 secteur" sheetId="54882" r:id="rId2"/>
    <sheet name="G2 Evolution" sheetId="54932" r:id="rId3"/>
    <sheet name="G3 Tuyau" sheetId="54890" r:id="rId4"/>
    <sheet name="G4 FORD" sheetId="54914" r:id="rId5"/>
    <sheet name="G5 FNS" sheetId="54913" r:id="rId6"/>
    <sheet name="G6 Comp Int" sheetId="54937" r:id="rId7"/>
    <sheet name="Tablong 1" sheetId="54933" r:id="rId8"/>
    <sheet name="Tablong 2" sheetId="54938" r:id="rId9"/>
    <sheet name="Tablong 3" sheetId="54880" r:id="rId10"/>
    <sheet name="Tablong 4" sheetId="54881" r:id="rId11"/>
    <sheet name="Tablong 5" sheetId="54941" r:id="rId12"/>
    <sheet name="Tablong 6" sheetId="54940" r:id="rId13"/>
    <sheet name="Tablong 7 branches" sheetId="54946" r:id="rId14"/>
    <sheet name="Tablong 8 FORD" sheetId="54917" r:id="rId15"/>
    <sheet name="Tablong 9_PhD" sheetId="54898" r:id="rId16"/>
    <sheet name="Tablong 10 Grade" sheetId="54889" r:id="rId17"/>
    <sheet name="Tablong 11 FNS" sheetId="54912" r:id="rId18"/>
    <sheet name="Tablong 12 CI" sheetId="54943" r:id="rId19"/>
    <sheet name="Tablong 13 CI" sheetId="54945" r:id="rId20"/>
    <sheet name="Tablong 14 CI" sheetId="54839" r:id="rId21"/>
    <sheet name="Tablong 15 CI" sheetId="54851" r:id="rId22"/>
    <sheet name="Tablong 16 Cl" sheetId="54892" r:id="rId23"/>
    <sheet name="Tablong 17 CI" sheetId="54891" r:id="rId24"/>
  </sheets>
  <externalReferences>
    <externalReference r:id="rId25"/>
    <externalReference r:id="rId26"/>
  </externalReferences>
  <definedNames>
    <definedName name="____W.O.R.K.B.O.O.K..C.O.N.T.E.N.T.S____" localSheetId="1">#REF!</definedName>
    <definedName name="____W.O.R.K.B.O.O.K..C.O.N.T.E.N.T.S____" localSheetId="2">#REF!</definedName>
    <definedName name="____W.O.R.K.B.O.O.K..C.O.N.T.E.N.T.S____" localSheetId="3">#REF!</definedName>
    <definedName name="____W.O.R.K.B.O.O.K..C.O.N.T.E.N.T.S____" localSheetId="4">#REF!</definedName>
    <definedName name="____W.O.R.K.B.O.O.K..C.O.N.T.E.N.T.S____" localSheetId="5">#REF!</definedName>
    <definedName name="____W.O.R.K.B.O.O.K..C.O.N.T.E.N.T.S____" localSheetId="7">#REF!</definedName>
    <definedName name="____W.O.R.K.B.O.O.K..C.O.N.T.E.N.T.S____" localSheetId="17">#REF!</definedName>
    <definedName name="____W.O.R.K.B.O.O.K..C.O.N.T.E.N.T.S____" localSheetId="21">#REF!</definedName>
    <definedName name="____W.O.R.K.B.O.O.K..C.O.N.T.E.N.T.S____" localSheetId="22">#REF!</definedName>
    <definedName name="____W.O.R.K.B.O.O.K..C.O.N.T.E.N.T.S____" localSheetId="23">#REF!</definedName>
    <definedName name="____W.O.R.K.B.O.O.K..C.O.N.T.E.N.T.S____" localSheetId="8">#REF!</definedName>
    <definedName name="____W.O.R.K.B.O.O.K..C.O.N.T.E.N.T.S____" localSheetId="9">#REF!</definedName>
    <definedName name="____W.O.R.K.B.O.O.K..C.O.N.T.E.N.T.S____" localSheetId="10">#REF!</definedName>
    <definedName name="____W.O.R.K.B.O.O.K..C.O.N.T.E.N.T.S____" localSheetId="12">#REF!</definedName>
    <definedName name="____W.O.R.K.B.O.O.K..C.O.N.T.E.N.T.S____" localSheetId="13">#REF!</definedName>
    <definedName name="____W.O.R.K.B.O.O.K..C.O.N.T.E.N.T.S____" localSheetId="14">#REF!</definedName>
    <definedName name="____W.O.R.K.B.O.O.K..C.O.N.T.E.N.T.S____" localSheetId="15">#REF!</definedName>
    <definedName name="____W.O.R.K.B.O.O.K..C.O.N.T.E.N.T.S____">#REF!</definedName>
    <definedName name="_1_2004_BES_ID_group_D_SUM" localSheetId="1">#REF!</definedName>
    <definedName name="_1_2004_BES_ID_group_D_SUM" localSheetId="2">#REF!</definedName>
    <definedName name="_1_2004_BES_ID_group_D_SUM" localSheetId="3">#REF!</definedName>
    <definedName name="_1_2004_BES_ID_group_D_SUM" localSheetId="4">#REF!</definedName>
    <definedName name="_1_2004_BES_ID_group_D_SUM" localSheetId="5">#REF!</definedName>
    <definedName name="_1_2004_BES_ID_group_D_SUM" localSheetId="7">#REF!</definedName>
    <definedName name="_1_2004_BES_ID_group_D_SUM" localSheetId="16">#REF!</definedName>
    <definedName name="_1_2004_BES_ID_group_D_SUM" localSheetId="17">#REF!</definedName>
    <definedName name="_1_2004_BES_ID_group_D_SUM" localSheetId="22">#REF!</definedName>
    <definedName name="_1_2004_BES_ID_group_D_SUM" localSheetId="23">#REF!</definedName>
    <definedName name="_1_2004_BES_ID_group_D_SUM" localSheetId="8">#REF!</definedName>
    <definedName name="_1_2004_BES_ID_group_D_SUM" localSheetId="9">#REF!</definedName>
    <definedName name="_1_2004_BES_ID_group_D_SUM" localSheetId="10">#REF!</definedName>
    <definedName name="_1_2004_BES_ID_group_D_SUM" localSheetId="12">#REF!</definedName>
    <definedName name="_1_2004_BES_ID_group_D_SUM" localSheetId="13">#REF!</definedName>
    <definedName name="_1_2004_BES_ID_group_D_SUM" localSheetId="14">#REF!</definedName>
    <definedName name="_1_2004_BES_ID_group_D_SUM" localSheetId="15">#REF!</definedName>
    <definedName name="_1_2004_BES_ID_group_D_SUM">#REF!</definedName>
    <definedName name="_2_2004_INDICATOR_AcademicStaff_grade__f" localSheetId="1">#REF!</definedName>
    <definedName name="_2_2004_INDICATOR_AcademicStaff_grade__f" localSheetId="2">#REF!</definedName>
    <definedName name="_2_2004_INDICATOR_AcademicStaff_grade__f" localSheetId="3">#REF!</definedName>
    <definedName name="_2_2004_INDICATOR_AcademicStaff_grade__f" localSheetId="4">#REF!</definedName>
    <definedName name="_2_2004_INDICATOR_AcademicStaff_grade__f" localSheetId="5">#REF!</definedName>
    <definedName name="_2_2004_INDICATOR_AcademicStaff_grade__f" localSheetId="7">#REF!</definedName>
    <definedName name="_2_2004_INDICATOR_AcademicStaff_grade__f" localSheetId="16">#REF!</definedName>
    <definedName name="_2_2004_INDICATOR_AcademicStaff_grade__f" localSheetId="17">#REF!</definedName>
    <definedName name="_2_2004_INDICATOR_AcademicStaff_grade__f" localSheetId="22">#REF!</definedName>
    <definedName name="_2_2004_INDICATOR_AcademicStaff_grade__f" localSheetId="23">#REF!</definedName>
    <definedName name="_2_2004_INDICATOR_AcademicStaff_grade__f" localSheetId="8">#REF!</definedName>
    <definedName name="_2_2004_INDICATOR_AcademicStaff_grade__f" localSheetId="9">#REF!</definedName>
    <definedName name="_2_2004_INDICATOR_AcademicStaff_grade__f" localSheetId="10">#REF!</definedName>
    <definedName name="_2_2004_INDICATOR_AcademicStaff_grade__f" localSheetId="12">#REF!</definedName>
    <definedName name="_2_2004_INDICATOR_AcademicStaff_grade__f" localSheetId="13">#REF!</definedName>
    <definedName name="_2_2004_INDICATOR_AcademicStaff_grade__f" localSheetId="14">#REF!</definedName>
    <definedName name="_2_2004_INDICATOR_AcademicStaff_grade__f" localSheetId="15">#REF!</definedName>
    <definedName name="_2_2004_INDICATOR_AcademicStaff_grade__f">#REF!</definedName>
    <definedName name="_3_2004_INDICATOR_BES_total__f" localSheetId="1">#REF!</definedName>
    <definedName name="_3_2004_INDICATOR_BES_total__f" localSheetId="2">#REF!</definedName>
    <definedName name="_3_2004_INDICATOR_BES_total__f" localSheetId="3">#REF!</definedName>
    <definedName name="_3_2004_INDICATOR_BES_total__f" localSheetId="4">#REF!</definedName>
    <definedName name="_3_2004_INDICATOR_BES_total__f" localSheetId="5">#REF!</definedName>
    <definedName name="_3_2004_INDICATOR_BES_total__f" localSheetId="7">#REF!</definedName>
    <definedName name="_3_2004_INDICATOR_BES_total__f" localSheetId="16">#REF!</definedName>
    <definedName name="_3_2004_INDICATOR_BES_total__f" localSheetId="17">#REF!</definedName>
    <definedName name="_3_2004_INDICATOR_BES_total__f" localSheetId="22">#REF!</definedName>
    <definedName name="_3_2004_INDICATOR_BES_total__f" localSheetId="23">#REF!</definedName>
    <definedName name="_3_2004_INDICATOR_BES_total__f" localSheetId="8">#REF!</definedName>
    <definedName name="_3_2004_INDICATOR_BES_total__f" localSheetId="9">#REF!</definedName>
    <definedName name="_3_2004_INDICATOR_BES_total__f" localSheetId="10">#REF!</definedName>
    <definedName name="_3_2004_INDICATOR_BES_total__f" localSheetId="12">#REF!</definedName>
    <definedName name="_3_2004_INDICATOR_BES_total__f" localSheetId="13">#REF!</definedName>
    <definedName name="_3_2004_INDICATOR_BES_total__f" localSheetId="14">#REF!</definedName>
    <definedName name="_3_2004_INDICATOR_BES_total__f" localSheetId="15">#REF!</definedName>
    <definedName name="_3_2004_INDICATOR_BES_total__f">#REF!</definedName>
    <definedName name="_4_2004_TOTAL_Academic_Staff__f__m" localSheetId="1">#REF!</definedName>
    <definedName name="_4_2004_TOTAL_Academic_Staff__f__m" localSheetId="2">#REF!</definedName>
    <definedName name="_4_2004_TOTAL_Academic_Staff__f__m" localSheetId="3">#REF!</definedName>
    <definedName name="_4_2004_TOTAL_Academic_Staff__f__m" localSheetId="4">#REF!</definedName>
    <definedName name="_4_2004_TOTAL_Academic_Staff__f__m" localSheetId="5">#REF!</definedName>
    <definedName name="_4_2004_TOTAL_Academic_Staff__f__m" localSheetId="7">#REF!</definedName>
    <definedName name="_4_2004_TOTAL_Academic_Staff__f__m" localSheetId="16">#REF!</definedName>
    <definedName name="_4_2004_TOTAL_Academic_Staff__f__m" localSheetId="17">#REF!</definedName>
    <definedName name="_4_2004_TOTAL_Academic_Staff__f__m" localSheetId="22">#REF!</definedName>
    <definedName name="_4_2004_TOTAL_Academic_Staff__f__m" localSheetId="23">#REF!</definedName>
    <definedName name="_4_2004_TOTAL_Academic_Staff__f__m" localSheetId="8">#REF!</definedName>
    <definedName name="_4_2004_TOTAL_Academic_Staff__f__m" localSheetId="9">#REF!</definedName>
    <definedName name="_4_2004_TOTAL_Academic_Staff__f__m" localSheetId="10">#REF!</definedName>
    <definedName name="_4_2004_TOTAL_Academic_Staff__f__m" localSheetId="12">#REF!</definedName>
    <definedName name="_4_2004_TOTAL_Academic_Staff__f__m" localSheetId="13">#REF!</definedName>
    <definedName name="_4_2004_TOTAL_Academic_Staff__f__m" localSheetId="14">#REF!</definedName>
    <definedName name="_4_2004_TOTAL_Academic_Staff__f__m" localSheetId="15">#REF!</definedName>
    <definedName name="_4_2004_TOTAL_Academic_Staff__f__m">#REF!</definedName>
    <definedName name="_D" localSheetId="2">#REF!</definedName>
    <definedName name="_D" localSheetId="7">#REF!</definedName>
    <definedName name="_D" localSheetId="8">#REF!</definedName>
    <definedName name="_D" localSheetId="12">#REF!</definedName>
    <definedName name="_D" localSheetId="13">#REF!</definedName>
    <definedName name="_D">#REF!</definedName>
    <definedName name="_IDX1" localSheetId="3">'G3 Tuyau'!#REF!</definedName>
    <definedName name="_IDX1" localSheetId="16">'Tablong 10 Grade'!#REF!</definedName>
    <definedName name="AkademikerAusländer" localSheetId="1">#REF!</definedName>
    <definedName name="AkademikerAusländer" localSheetId="2">#REF!</definedName>
    <definedName name="AkademikerAusländer" localSheetId="3">#REF!</definedName>
    <definedName name="AkademikerAusländer" localSheetId="4">#REF!</definedName>
    <definedName name="AkademikerAusländer" localSheetId="5">#REF!</definedName>
    <definedName name="AkademikerAusländer" localSheetId="7">#REF!</definedName>
    <definedName name="AkademikerAusländer" localSheetId="17">#REF!</definedName>
    <definedName name="AkademikerAusländer" localSheetId="18">#REF!</definedName>
    <definedName name="AkademikerAusländer" localSheetId="19">#REF!</definedName>
    <definedName name="AkademikerAusländer" localSheetId="21">#REF!</definedName>
    <definedName name="AkademikerAusländer" localSheetId="22">#REF!</definedName>
    <definedName name="AkademikerAusländer" localSheetId="23">#REF!</definedName>
    <definedName name="AkademikerAusländer" localSheetId="8">#REF!</definedName>
    <definedName name="AkademikerAusländer" localSheetId="9">#REF!</definedName>
    <definedName name="AkademikerAusländer" localSheetId="10">#REF!</definedName>
    <definedName name="AkademikerAusländer" localSheetId="12">#REF!</definedName>
    <definedName name="AkademikerAusländer" localSheetId="13">#REF!</definedName>
    <definedName name="AkademikerAusländer" localSheetId="14">#REF!</definedName>
    <definedName name="AkademikerAusländer" localSheetId="15">#REF!</definedName>
    <definedName name="AkademikerAusländer">#REF!</definedName>
    <definedName name="AkademikerFrauen" localSheetId="1">#REF!</definedName>
    <definedName name="AkademikerFrauen" localSheetId="2">#REF!</definedName>
    <definedName name="AkademikerFrauen" localSheetId="3">#REF!</definedName>
    <definedName name="AkademikerFrauen" localSheetId="4">#REF!</definedName>
    <definedName name="AkademikerFrauen" localSheetId="5">#REF!</definedName>
    <definedName name="AkademikerFrauen" localSheetId="7">#REF!</definedName>
    <definedName name="AkademikerFrauen" localSheetId="17">#REF!</definedName>
    <definedName name="AkademikerFrauen" localSheetId="18">#REF!</definedName>
    <definedName name="AkademikerFrauen" localSheetId="19">#REF!</definedName>
    <definedName name="AkademikerFrauen" localSheetId="21">#REF!</definedName>
    <definedName name="AkademikerFrauen" localSheetId="22">#REF!</definedName>
    <definedName name="AkademikerFrauen" localSheetId="23">#REF!</definedName>
    <definedName name="AkademikerFrauen" localSheetId="8">#REF!</definedName>
    <definedName name="AkademikerFrauen" localSheetId="9">#REF!</definedName>
    <definedName name="AkademikerFrauen" localSheetId="10">#REF!</definedName>
    <definedName name="AkademikerFrauen" localSheetId="12">#REF!</definedName>
    <definedName name="AkademikerFrauen" localSheetId="13">#REF!</definedName>
    <definedName name="AkademikerFrauen" localSheetId="14">#REF!</definedName>
    <definedName name="AkademikerFrauen" localSheetId="15">#REF!</definedName>
    <definedName name="AkademikerFrauen">#REF!</definedName>
    <definedName name="AkademikerPersJahre" localSheetId="1">#REF!</definedName>
    <definedName name="AkademikerPersJahre" localSheetId="2">#REF!</definedName>
    <definedName name="AkademikerPersJahre" localSheetId="3">#REF!</definedName>
    <definedName name="AkademikerPersJahre" localSheetId="4">#REF!</definedName>
    <definedName name="AkademikerPersJahre" localSheetId="5">#REF!</definedName>
    <definedName name="AkademikerPersJahre" localSheetId="7">#REF!</definedName>
    <definedName name="AkademikerPersJahre" localSheetId="17">#REF!</definedName>
    <definedName name="AkademikerPersJahre" localSheetId="18">#REF!</definedName>
    <definedName name="AkademikerPersJahre" localSheetId="19">#REF!</definedName>
    <definedName name="AkademikerPersJahre" localSheetId="21">#REF!</definedName>
    <definedName name="AkademikerPersJahre" localSheetId="22">#REF!</definedName>
    <definedName name="AkademikerPersJahre" localSheetId="23">#REF!</definedName>
    <definedName name="AkademikerPersJahre" localSheetId="8">#REF!</definedName>
    <definedName name="AkademikerPersJahre" localSheetId="9">#REF!</definedName>
    <definedName name="AkademikerPersJahre" localSheetId="10">#REF!</definedName>
    <definedName name="AkademikerPersJahre" localSheetId="12">#REF!</definedName>
    <definedName name="AkademikerPersJahre" localSheetId="13">#REF!</definedName>
    <definedName name="AkademikerPersJahre" localSheetId="14">#REF!</definedName>
    <definedName name="AkademikerPersJahre" localSheetId="15">#REF!</definedName>
    <definedName name="AkademikerPersJahre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7">#REF!</definedName>
    <definedName name="as" localSheetId="17">#REF!</definedName>
    <definedName name="as" localSheetId="21">#REF!</definedName>
    <definedName name="as" localSheetId="22">#REF!</definedName>
    <definedName name="as" localSheetId="23">#REF!</definedName>
    <definedName name="as" localSheetId="8">#REF!</definedName>
    <definedName name="as" localSheetId="9">#REF!</definedName>
    <definedName name="as" localSheetId="10">#REF!</definedName>
    <definedName name="as" localSheetId="12">#REF!</definedName>
    <definedName name="as" localSheetId="13">#REF!</definedName>
    <definedName name="as" localSheetId="14">#REF!</definedName>
    <definedName name="as" localSheetId="15">#REF!</definedName>
    <definedName name="as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7">#REF!</definedName>
    <definedName name="asd" localSheetId="17">#REF!</definedName>
    <definedName name="asd" localSheetId="21">#REF!</definedName>
    <definedName name="asd" localSheetId="22">#REF!</definedName>
    <definedName name="asd" localSheetId="23">#REF!</definedName>
    <definedName name="asd" localSheetId="8">#REF!</definedName>
    <definedName name="asd" localSheetId="9">#REF!</definedName>
    <definedName name="asd" localSheetId="10">#REF!</definedName>
    <definedName name="asd" localSheetId="12">#REF!</definedName>
    <definedName name="asd" localSheetId="13">#REF!</definedName>
    <definedName name="asd" localSheetId="14">#REF!</definedName>
    <definedName name="asd" localSheetId="15">#REF!</definedName>
    <definedName name="asd">#REF!</definedName>
    <definedName name="asdf" localSheetId="2">#REF!</definedName>
    <definedName name="asdf" localSheetId="7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7">#REF!</definedName>
    <definedName name="B" localSheetId="17">#REF!</definedName>
    <definedName name="B" localSheetId="21">#REF!</definedName>
    <definedName name="B" localSheetId="22">#REF!</definedName>
    <definedName name="B" localSheetId="23">#REF!</definedName>
    <definedName name="B" localSheetId="8">#REF!</definedName>
    <definedName name="B" localSheetId="9">#REF!</definedName>
    <definedName name="B" localSheetId="10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17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>#REF!</definedName>
    <definedName name="Bd" localSheetId="2">#REF!</definedName>
    <definedName name="Bd" localSheetId="7">#REF!</definedName>
    <definedName name="Bd" localSheetId="8">#REF!</definedName>
    <definedName name="Bd" localSheetId="12">#REF!</definedName>
    <definedName name="Bd" localSheetId="13">#REF!</definedName>
    <definedName name="Bd">#REF!</definedName>
    <definedName name="br_sexe" localSheetId="6" hidden="1">{"'tabcourt_207'!$A$2:$H$9"}</definedName>
    <definedName name="br_sexe" localSheetId="0" hidden="1">{"'tabcourt_207'!$A$2:$H$9"}</definedName>
    <definedName name="br_sexe" localSheetId="18" hidden="1">{"'tabcourt_207'!$A$2:$H$9"}</definedName>
    <definedName name="br_sexe" localSheetId="19" hidden="1">{"'tabcourt_207'!$A$2:$H$9"}</definedName>
    <definedName name="br_sexe" localSheetId="20" hidden="1">{"'tabcourt_207'!$A$2:$H$9"}</definedName>
    <definedName name="br_sexe" localSheetId="13" hidden="1">{"'tabcourt_207'!$A$2:$H$9"}</definedName>
    <definedName name="br_sexe" localSheetId="15" hidden="1">{"'tabcourt_207'!$A$2:$H$9"}</definedName>
    <definedName name="br_sexe" hidden="1">{"'tabcourt_207'!$A$2:$H$9"}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7">#REF!</definedName>
    <definedName name="CC" localSheetId="17">#REF!</definedName>
    <definedName name="CC" localSheetId="21">#REF!</definedName>
    <definedName name="CC" localSheetId="22">#REF!</definedName>
    <definedName name="CC" localSheetId="23">#REF!</definedName>
    <definedName name="CC" localSheetId="8">#REF!</definedName>
    <definedName name="CC" localSheetId="9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oherenceInterval" localSheetId="2">#REF!</definedName>
    <definedName name="CoherenceInterval" localSheetId="3">#REF!</definedName>
    <definedName name="CoherenceInterval" localSheetId="4">#REF!</definedName>
    <definedName name="CoherenceInterval" localSheetId="5">#REF!</definedName>
    <definedName name="CoherenceInterval" localSheetId="7">#REF!</definedName>
    <definedName name="CoherenceInterval" localSheetId="17">#REF!</definedName>
    <definedName name="CoherenceInterval" localSheetId="22">#REF!</definedName>
    <definedName name="CoherenceInterval" localSheetId="23">#REF!</definedName>
    <definedName name="CoherenceInterval" localSheetId="8">#REF!</definedName>
    <definedName name="CoherenceInterval" localSheetId="12">#REF!</definedName>
    <definedName name="CoherenceInterval" localSheetId="13">#REF!</definedName>
    <definedName name="CoherenceInterval" localSheetId="14">#REF!</definedName>
    <definedName name="CoherenceInterval" localSheetId="15">#REF!</definedName>
    <definedName name="CoherenceInterval">#REF!</definedName>
    <definedName name="CountryName">[1]HiddenSettings!$F$4</definedName>
    <definedName name="cp" localSheetId="2">#REF!</definedName>
    <definedName name="cp" localSheetId="3">#REF!</definedName>
    <definedName name="cp" localSheetId="4">#REF!</definedName>
    <definedName name="cp" localSheetId="5">#REF!</definedName>
    <definedName name="cp" localSheetId="7">#REF!</definedName>
    <definedName name="cp" localSheetId="17">#REF!</definedName>
    <definedName name="cp" localSheetId="22">#REF!</definedName>
    <definedName name="cp" localSheetId="23">#REF!</definedName>
    <definedName name="cp" localSheetId="8">#REF!</definedName>
    <definedName name="cp" localSheetId="12">#REF!</definedName>
    <definedName name="cp" localSheetId="13">#REF!</definedName>
    <definedName name="cp" localSheetId="14">#REF!</definedName>
    <definedName name="cp" localSheetId="15">#REF!</definedName>
    <definedName name="cp">#REF!</definedName>
    <definedName name="_xlnm.Criteria">[1]HiddenSettings!$K$4</definedName>
    <definedName name="CriteriaSelected">[1]HiddenSettings!$L$4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7">#REF!</definedName>
    <definedName name="D" localSheetId="17">#REF!</definedName>
    <definedName name="D" localSheetId="21">#REF!</definedName>
    <definedName name="D" localSheetId="22">#REF!</definedName>
    <definedName name="D" localSheetId="23">#REF!</definedName>
    <definedName name="D" localSheetId="8">#REF!</definedName>
    <definedName name="D" localSheetId="9">#REF!</definedName>
    <definedName name="D" localSheetId="10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bo_d_1_4_1to3and5to7_FP7" localSheetId="1">#REF!</definedName>
    <definedName name="dbo_d_1_4_1to3and5to7_FP7" localSheetId="2">#REF!</definedName>
    <definedName name="dbo_d_1_4_1to3and5to7_FP7" localSheetId="3">#REF!</definedName>
    <definedName name="dbo_d_1_4_1to3and5to7_FP7" localSheetId="4">#REF!</definedName>
    <definedName name="dbo_d_1_4_1to3and5to7_FP7" localSheetId="5">#REF!</definedName>
    <definedName name="dbo_d_1_4_1to3and5to7_FP7" localSheetId="7">#REF!</definedName>
    <definedName name="dbo_d_1_4_1to3and5to7_FP7" localSheetId="17">#REF!</definedName>
    <definedName name="dbo_d_1_4_1to3and5to7_FP7" localSheetId="21">#REF!</definedName>
    <definedName name="dbo_d_1_4_1to3and5to7_FP7" localSheetId="22">#REF!</definedName>
    <definedName name="dbo_d_1_4_1to3and5to7_FP7" localSheetId="23">#REF!</definedName>
    <definedName name="dbo_d_1_4_1to3and5to7_FP7" localSheetId="8">#REF!</definedName>
    <definedName name="dbo_d_1_4_1to3and5to7_FP7" localSheetId="9">#REF!</definedName>
    <definedName name="dbo_d_1_4_1to3and5to7_FP7" localSheetId="10">#REF!</definedName>
    <definedName name="dbo_d_1_4_1to3and5to7_FP7" localSheetId="12">#REF!</definedName>
    <definedName name="dbo_d_1_4_1to3and5to7_FP7" localSheetId="13">#REF!</definedName>
    <definedName name="dbo_d_1_4_1to3and5to7_FP7" localSheetId="14">#REF!</definedName>
    <definedName name="dbo_d_1_4_1to3and5to7_FP7" localSheetId="15">#REF!</definedName>
    <definedName name="dbo_d_1_4_1to3and5to7_FP7">#REF!</definedName>
    <definedName name="dbo_d_1_4_1to3and5to7_Main_Fields" localSheetId="1">#REF!</definedName>
    <definedName name="dbo_d_1_4_1to3and5to7_Main_Fields" localSheetId="2">#REF!</definedName>
    <definedName name="dbo_d_1_4_1to3and5to7_Main_Fields" localSheetId="3">#REF!</definedName>
    <definedName name="dbo_d_1_4_1to3and5to7_Main_Fields" localSheetId="4">#REF!</definedName>
    <definedName name="dbo_d_1_4_1to3and5to7_Main_Fields" localSheetId="5">#REF!</definedName>
    <definedName name="dbo_d_1_4_1to3and5to7_Main_Fields" localSheetId="7">#REF!</definedName>
    <definedName name="dbo_d_1_4_1to3and5to7_Main_Fields" localSheetId="17">#REF!</definedName>
    <definedName name="dbo_d_1_4_1to3and5to7_Main_Fields" localSheetId="21">#REF!</definedName>
    <definedName name="dbo_d_1_4_1to3and5to7_Main_Fields" localSheetId="22">#REF!</definedName>
    <definedName name="dbo_d_1_4_1to3and5to7_Main_Fields" localSheetId="23">#REF!</definedName>
    <definedName name="dbo_d_1_4_1to3and5to7_Main_Fields" localSheetId="8">#REF!</definedName>
    <definedName name="dbo_d_1_4_1to3and5to7_Main_Fields" localSheetId="9">#REF!</definedName>
    <definedName name="dbo_d_1_4_1to3and5to7_Main_Fields" localSheetId="10">#REF!</definedName>
    <definedName name="dbo_d_1_4_1to3and5to7_Main_Fields" localSheetId="12">#REF!</definedName>
    <definedName name="dbo_d_1_4_1to3and5to7_Main_Fields" localSheetId="13">#REF!</definedName>
    <definedName name="dbo_d_1_4_1to3and5to7_Main_Fields" localSheetId="14">#REF!</definedName>
    <definedName name="dbo_d_1_4_1to3and5to7_Main_Fields" localSheetId="15">#REF!</definedName>
    <definedName name="dbo_d_1_4_1to3and5to7_Main_Fields">#REF!</definedName>
    <definedName name="dbo_d_1_4_25to27and33to36and38to43_FP7" localSheetId="1">#REF!</definedName>
    <definedName name="dbo_d_1_4_25to27and33to36and38to43_FP7" localSheetId="2">#REF!</definedName>
    <definedName name="dbo_d_1_4_25to27and33to36and38to43_FP7" localSheetId="3">#REF!</definedName>
    <definedName name="dbo_d_1_4_25to27and33to36and38to43_FP7" localSheetId="4">#REF!</definedName>
    <definedName name="dbo_d_1_4_25to27and33to36and38to43_FP7" localSheetId="5">#REF!</definedName>
    <definedName name="dbo_d_1_4_25to27and33to36and38to43_FP7" localSheetId="7">#REF!</definedName>
    <definedName name="dbo_d_1_4_25to27and33to36and38to43_FP7" localSheetId="17">#REF!</definedName>
    <definedName name="dbo_d_1_4_25to27and33to36and38to43_FP7" localSheetId="21">#REF!</definedName>
    <definedName name="dbo_d_1_4_25to27and33to36and38to43_FP7" localSheetId="22">#REF!</definedName>
    <definedName name="dbo_d_1_4_25to27and33to36and38to43_FP7" localSheetId="23">#REF!</definedName>
    <definedName name="dbo_d_1_4_25to27and33to36and38to43_FP7" localSheetId="8">#REF!</definedName>
    <definedName name="dbo_d_1_4_25to27and33to36and38to43_FP7" localSheetId="9">#REF!</definedName>
    <definedName name="dbo_d_1_4_25to27and33to36and38to43_FP7" localSheetId="10">#REF!</definedName>
    <definedName name="dbo_d_1_4_25to27and33to36and38to43_FP7" localSheetId="12">#REF!</definedName>
    <definedName name="dbo_d_1_4_25to27and33to36and38to43_FP7" localSheetId="13">#REF!</definedName>
    <definedName name="dbo_d_1_4_25to27and33to36and38to43_FP7" localSheetId="14">#REF!</definedName>
    <definedName name="dbo_d_1_4_25to27and33to36and38to43_FP7" localSheetId="15">#REF!</definedName>
    <definedName name="dbo_d_1_4_25to27and33to36and38to43_FP7">#REF!</definedName>
    <definedName name="Fd" localSheetId="2">#REF!</definedName>
    <definedName name="Fd" localSheetId="7">#REF!</definedName>
    <definedName name="Fd" localSheetId="8">#REF!</definedName>
    <definedName name="Fd" localSheetId="12">#REF!</definedName>
    <definedName name="Fd" localSheetId="13">#REF!</definedName>
    <definedName name="Fd">#REF!</definedName>
    <definedName name="fgfff" localSheetId="1">#REF!</definedName>
    <definedName name="fgfff" localSheetId="2">#REF!</definedName>
    <definedName name="fgfff" localSheetId="3">#REF!</definedName>
    <definedName name="fgfff" localSheetId="4">#REF!</definedName>
    <definedName name="fgfff" localSheetId="5">#REF!</definedName>
    <definedName name="fgfff" localSheetId="7">#REF!</definedName>
    <definedName name="fgfff" localSheetId="17">#REF!</definedName>
    <definedName name="fgfff" localSheetId="21">#REF!</definedName>
    <definedName name="fgfff" localSheetId="22">#REF!</definedName>
    <definedName name="fgfff" localSheetId="23">#REF!</definedName>
    <definedName name="fgfff" localSheetId="8">#REF!</definedName>
    <definedName name="fgfff" localSheetId="9">#REF!</definedName>
    <definedName name="fgfff" localSheetId="10">#REF!</definedName>
    <definedName name="fgfff" localSheetId="12">#REF!</definedName>
    <definedName name="fgfff" localSheetId="13">#REF!</definedName>
    <definedName name="fgfff" localSheetId="14">#REF!</definedName>
    <definedName name="fgfff" localSheetId="15">#REF!</definedName>
    <definedName name="fgfff">#REF!</definedName>
    <definedName name="Fuel_CellARC" localSheetId="1">#REF!</definedName>
    <definedName name="Fuel_CellARC" localSheetId="2">#REF!</definedName>
    <definedName name="Fuel_CellARC" localSheetId="3">#REF!</definedName>
    <definedName name="Fuel_CellARC" localSheetId="4">#REF!</definedName>
    <definedName name="Fuel_CellARC" localSheetId="5">#REF!</definedName>
    <definedName name="Fuel_CellARC" localSheetId="7">#REF!</definedName>
    <definedName name="Fuel_CellARC" localSheetId="17">#REF!</definedName>
    <definedName name="Fuel_CellARC" localSheetId="21">#REF!</definedName>
    <definedName name="Fuel_CellARC" localSheetId="22">#REF!</definedName>
    <definedName name="Fuel_CellARC" localSheetId="23">#REF!</definedName>
    <definedName name="Fuel_CellARC" localSheetId="8">#REF!</definedName>
    <definedName name="Fuel_CellARC" localSheetId="9">#REF!</definedName>
    <definedName name="Fuel_CellARC" localSheetId="10">#REF!</definedName>
    <definedName name="Fuel_CellARC" localSheetId="12">#REF!</definedName>
    <definedName name="Fuel_CellARC" localSheetId="13">#REF!</definedName>
    <definedName name="Fuel_CellARC" localSheetId="14">#REF!</definedName>
    <definedName name="Fuel_CellARC" localSheetId="15">#REF!</definedName>
    <definedName name="Fuel_CellARC">#REF!</definedName>
    <definedName name="G1v5" localSheetId="19" hidden="1">{"'Tabkurz_3'!$A$2:$B$18"}</definedName>
    <definedName name="G1v5" localSheetId="13" hidden="1">{"'Tabkurz_3'!$A$2:$B$18"}</definedName>
    <definedName name="G1v5" hidden="1">{"'Tabkurz_3'!$A$2:$B$18"}</definedName>
    <definedName name="g20301_216" hidden="1">"Elisabeth Pastor"</definedName>
    <definedName name="gh" localSheetId="2">#REF!</definedName>
    <definedName name="gh" localSheetId="7">#REF!</definedName>
    <definedName name="gh" localSheetId="8">#REF!</definedName>
    <definedName name="gh" localSheetId="12">#REF!</definedName>
    <definedName name="gh" localSheetId="13">#REF!</definedName>
    <definedName name="gh">#REF!</definedName>
    <definedName name="HTML_CodePage" hidden="1">1252</definedName>
    <definedName name="HTML_Control" localSheetId="1" hidden="1">{"'tabcourt_207'!$A$2:$H$9"}</definedName>
    <definedName name="HTML_Control" localSheetId="6" hidden="1">{"'tabcourt_207'!$A$2:$H$9"}</definedName>
    <definedName name="HTML_Control" localSheetId="0" hidden="1">{"'tabcourt_3'!$A$2:$O$11"}</definedName>
    <definedName name="HTML_Control" localSheetId="18" hidden="1">{"'tabcourt_207'!$A$2:$H$9"}</definedName>
    <definedName name="HTML_Control" localSheetId="19" hidden="1">{"'tabcourt_207'!$A$2:$H$9"}</definedName>
    <definedName name="HTML_Control" localSheetId="20" hidden="1">{"'tabcourt_207'!$A$2:$H$9"}</definedName>
    <definedName name="HTML_Control" localSheetId="12" hidden="1">{"'tabcourt_207'!$A$2:$H$9"}</definedName>
    <definedName name="HTML_Control" localSheetId="13" hidden="1">{"'tablong5'!$A$2:$O$38"}</definedName>
    <definedName name="HTML_Control" localSheetId="15" hidden="1">{"'tablong5'!$A$2:$O$38"}</definedName>
    <definedName name="HTML_Control" hidden="1">{"'tablong5'!$A$2:$O$38"}</definedName>
    <definedName name="HTML_Description" hidden="1">""</definedName>
    <definedName name="HTML_Email" hidden="1">""</definedName>
    <definedName name="HTML_Header" localSheetId="0" hidden="1">"tabcourt_3"</definedName>
    <definedName name="HTML_Header" hidden="1">"tabcourt_207"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hidden="1">"T:\PROGRAMME SCIENCE\E_EP_SCIENCE ET TECHNOLOGIE\A_EP-INDICATEURS\Tableaux\Tableaux htm\ind 20201\ind20201_207_ftabk.htm"</definedName>
    <definedName name="HTML_Title" localSheetId="0" hidden="1">"20402 Tableaux"</definedName>
    <definedName name="HTML_Title" hidden="1">"20201 Tableaux"</definedName>
    <definedName name="_xlnm.Print_Titles" localSheetId="17">'Tablong 11 FNS'!$1:$7</definedName>
    <definedName name="_xlnm.Print_Titles" localSheetId="13">'Tablong 7 branches'!$B:$B,'Tablong 7 branches'!$1:$1</definedName>
    <definedName name="new" localSheetId="1">#REF!</definedName>
    <definedName name="new" localSheetId="2">#REF!</definedName>
    <definedName name="new" localSheetId="3">#REF!</definedName>
    <definedName name="new" localSheetId="4">#REF!</definedName>
    <definedName name="new" localSheetId="5">#REF!</definedName>
    <definedName name="new" localSheetId="7">#REF!</definedName>
    <definedName name="new" localSheetId="17">#REF!</definedName>
    <definedName name="new" localSheetId="21">#REF!</definedName>
    <definedName name="new" localSheetId="22">#REF!</definedName>
    <definedName name="new" localSheetId="23">#REF!</definedName>
    <definedName name="new" localSheetId="8">#REF!</definedName>
    <definedName name="new" localSheetId="9">#REF!</definedName>
    <definedName name="new" localSheetId="10">#REF!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QWE" localSheetId="2">#REF!</definedName>
    <definedName name="QWE" localSheetId="7">#REF!</definedName>
    <definedName name="QWE" localSheetId="8">#REF!</definedName>
    <definedName name="QWE" localSheetId="12">#REF!</definedName>
    <definedName name="QWE" localSheetId="13">#REF!</definedName>
    <definedName name="QWE">#REF!</definedName>
    <definedName name="SpecificCoherenceInterval">[1]HiddenSettings!$B$5</definedName>
    <definedName name="T15_tabcourt_3" localSheetId="6" hidden="1">{"'tabcourt_207'!$A$2:$H$9"}</definedName>
    <definedName name="T15_tabcourt_3" localSheetId="0" hidden="1">{"'tabcourt_207'!$A$2:$H$9"}</definedName>
    <definedName name="T15_tabcourt_3" localSheetId="18" hidden="1">{"'tabcourt_207'!$A$2:$H$9"}</definedName>
    <definedName name="T15_tabcourt_3" localSheetId="19" hidden="1">{"'tabcourt_207'!$A$2:$H$9"}</definedName>
    <definedName name="T15_tabcourt_3" localSheetId="20" hidden="1">{"'tabcourt_207'!$A$2:$H$9"}</definedName>
    <definedName name="T15_tabcourt_3" localSheetId="13" hidden="1">{"'tabcourt_207'!$A$2:$H$9"}</definedName>
    <definedName name="T15_tabcourt_3" localSheetId="15" hidden="1">{"'tabcourt_207'!$A$2:$H$9"}</definedName>
    <definedName name="T15_tabcourt_3" hidden="1">{"'tabcourt_207'!$A$2:$H$9"}</definedName>
    <definedName name="tabcourt_2182" localSheetId="6" hidden="1">{"'tabcourt_5'!$A$2:$C$10"}</definedName>
    <definedName name="tabcourt_2182" localSheetId="18" hidden="1">{"'tabcourt_5'!$A$2:$C$10"}</definedName>
    <definedName name="tabcourt_2182" localSheetId="19" hidden="1">{"'tabcourt_5'!$A$2:$C$10"}</definedName>
    <definedName name="tabcourt_2182" localSheetId="13" hidden="1">{"'tabcourt_5'!$A$2:$C$10"}</definedName>
    <definedName name="tabcourt_2182" localSheetId="15" hidden="1">{"'tabcourt_5'!$A$2:$C$10"}</definedName>
    <definedName name="tabcourt_2182" hidden="1">{"'tabcourt_5'!$A$2:$C$10"}</definedName>
    <definedName name="tabcourt2172" localSheetId="6" hidden="1">{"'tabcourt_5'!$A$2:$C$10"}</definedName>
    <definedName name="tabcourt2172" localSheetId="18" hidden="1">{"'tabcourt_5'!$A$2:$C$10"}</definedName>
    <definedName name="tabcourt2172" localSheetId="19" hidden="1">{"'tabcourt_5'!$A$2:$C$10"}</definedName>
    <definedName name="tabcourt2172" localSheetId="13" hidden="1">{"'tabcourt_5'!$A$2:$C$10"}</definedName>
    <definedName name="tabcourt2172" localSheetId="15" hidden="1">{"'tabcourt_5'!$A$2:$C$10"}</definedName>
    <definedName name="tabcourt2172" hidden="1">{"'tabcourt_5'!$A$2:$C$10"}</definedName>
    <definedName name="tabcourt218" localSheetId="6" hidden="1">{"'tabcourt_5'!$A$2:$C$10"}</definedName>
    <definedName name="tabcourt218" localSheetId="18" hidden="1">{"'tabcourt_5'!$A$2:$C$10"}</definedName>
    <definedName name="tabcourt218" localSheetId="19" hidden="1">{"'tabcourt_5'!$A$2:$C$10"}</definedName>
    <definedName name="tabcourt218" localSheetId="13" hidden="1">{"'tabcourt_5'!$A$2:$C$10"}</definedName>
    <definedName name="tabcourt218" localSheetId="15" hidden="1">{"'tabcourt_5'!$A$2:$C$10"}</definedName>
    <definedName name="tabcourt218" hidden="1">{"'tabcourt_5'!$A$2:$C$10"}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0">#REF!</definedName>
    <definedName name="TABLE1" localSheetId="7">#REF!</definedName>
    <definedName name="TABLE1" localSheetId="17">#REF!</definedName>
    <definedName name="TABLE1" localSheetId="18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 localSheetId="23">#REF!</definedName>
    <definedName name="TABLE1" localSheetId="8">#REF!</definedName>
    <definedName name="TABLE1" localSheetId="9">#REF!</definedName>
    <definedName name="TABLE1" localSheetId="10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10" localSheetId="1">[2]TCHE!#REF!</definedName>
    <definedName name="TABLE10" localSheetId="2">[2]TCHE!#REF!</definedName>
    <definedName name="TABLE10" localSheetId="3">[2]TCHE!#REF!</definedName>
    <definedName name="TABLE10" localSheetId="4">[2]TCHE!#REF!</definedName>
    <definedName name="TABLE10" localSheetId="5">[2]TCHE!#REF!</definedName>
    <definedName name="TABLE10" localSheetId="6">[2]TCHE!#REF!</definedName>
    <definedName name="TABLE10" localSheetId="0">[2]TCHE!#REF!</definedName>
    <definedName name="TABLE10" localSheetId="7">[2]TCHE!#REF!</definedName>
    <definedName name="TABLE10" localSheetId="17">[2]TCHE!#REF!</definedName>
    <definedName name="TABLE10" localSheetId="18">[2]TCHE!#REF!</definedName>
    <definedName name="TABLE10" localSheetId="19">[2]TCHE!#REF!</definedName>
    <definedName name="TABLE10" localSheetId="20">[2]TCHE!#REF!</definedName>
    <definedName name="TABLE10" localSheetId="21">[2]TCHE!#REF!</definedName>
    <definedName name="TABLE10" localSheetId="22">[2]TCHE!#REF!</definedName>
    <definedName name="TABLE10" localSheetId="23">[2]TCHE!#REF!</definedName>
    <definedName name="TABLE10" localSheetId="8">[2]TCHE!#REF!</definedName>
    <definedName name="TABLE10" localSheetId="9">[2]TCHE!#REF!</definedName>
    <definedName name="TABLE10" localSheetId="10">[2]TCHE!#REF!</definedName>
    <definedName name="TABLE10" localSheetId="12">[2]TCHE!#REF!</definedName>
    <definedName name="TABLE10" localSheetId="13">[2]TCHE!#REF!</definedName>
    <definedName name="TABLE10" localSheetId="14">[2]TCHE!#REF!</definedName>
    <definedName name="TABLE10" localSheetId="15">[2]TCHE!#REF!</definedName>
    <definedName name="TABLE10">[2]TCHE!#REF!</definedName>
    <definedName name="TABLE11" localSheetId="1">[2]TCHE!#REF!</definedName>
    <definedName name="TABLE11" localSheetId="2">[2]TCHE!#REF!</definedName>
    <definedName name="TABLE11" localSheetId="3">[2]TCHE!#REF!</definedName>
    <definedName name="TABLE11" localSheetId="4">[2]TCHE!#REF!</definedName>
    <definedName name="TABLE11" localSheetId="5">[2]TCHE!#REF!</definedName>
    <definedName name="TABLE11" localSheetId="6">[2]TCHE!#REF!</definedName>
    <definedName name="TABLE11" localSheetId="0">[2]TCHE!#REF!</definedName>
    <definedName name="TABLE11" localSheetId="7">[2]TCHE!#REF!</definedName>
    <definedName name="TABLE11" localSheetId="17">[2]TCHE!#REF!</definedName>
    <definedName name="TABLE11" localSheetId="18">[2]TCHE!#REF!</definedName>
    <definedName name="TABLE11" localSheetId="19">[2]TCHE!#REF!</definedName>
    <definedName name="TABLE11" localSheetId="20">[2]TCHE!#REF!</definedName>
    <definedName name="TABLE11" localSheetId="21">[2]TCHE!#REF!</definedName>
    <definedName name="TABLE11" localSheetId="22">[2]TCHE!#REF!</definedName>
    <definedName name="TABLE11" localSheetId="23">[2]TCHE!#REF!</definedName>
    <definedName name="TABLE11" localSheetId="8">[2]TCHE!#REF!</definedName>
    <definedName name="TABLE11" localSheetId="9">[2]TCHE!#REF!</definedName>
    <definedName name="TABLE11" localSheetId="10">[2]TCHE!#REF!</definedName>
    <definedName name="TABLE11" localSheetId="12">[2]TCHE!#REF!</definedName>
    <definedName name="TABLE11" localSheetId="13">[2]TCHE!#REF!</definedName>
    <definedName name="TABLE11" localSheetId="14">[2]TCHE!#REF!</definedName>
    <definedName name="TABLE11" localSheetId="15">[2]TCHE!#REF!</definedName>
    <definedName name="TABLE11">[2]TCHE!#REF!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0">#REF!</definedName>
    <definedName name="TABLE2" localSheetId="7">#REF!</definedName>
    <definedName name="TABLE2" localSheetId="17">#REF!</definedName>
    <definedName name="TABLE2" localSheetId="18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 localSheetId="23">#REF!</definedName>
    <definedName name="TABLE2" localSheetId="8">#REF!</definedName>
    <definedName name="TABLE2" localSheetId="9">#REF!</definedName>
    <definedName name="TABLE2" localSheetId="10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BLE3" localSheetId="1">#REF!</definedName>
    <definedName name="TABLE3" localSheetId="2">#REF!</definedName>
    <definedName name="TABLE3" localSheetId="3">#REF!</definedName>
    <definedName name="TABLE3" localSheetId="4">#REF!</definedName>
    <definedName name="TABLE3" localSheetId="5">#REF!</definedName>
    <definedName name="TABLE3" localSheetId="6">#REF!</definedName>
    <definedName name="TABLE3" localSheetId="0">#REF!</definedName>
    <definedName name="TABLE3" localSheetId="7">#REF!</definedName>
    <definedName name="TABLE3" localSheetId="17">#REF!</definedName>
    <definedName name="TABLE3" localSheetId="18">#REF!</definedName>
    <definedName name="TABLE3" localSheetId="19">#REF!</definedName>
    <definedName name="TABLE3" localSheetId="20">#REF!</definedName>
    <definedName name="TABLE3" localSheetId="21">#REF!</definedName>
    <definedName name="TABLE3" localSheetId="22">#REF!</definedName>
    <definedName name="TABLE3" localSheetId="23">#REF!</definedName>
    <definedName name="TABLE3" localSheetId="8">#REF!</definedName>
    <definedName name="TABLE3" localSheetId="9">#REF!</definedName>
    <definedName name="TABLE3" localSheetId="10">#REF!</definedName>
    <definedName name="TABLE3" localSheetId="12">#REF!</definedName>
    <definedName name="TABLE3" localSheetId="13">#REF!</definedName>
    <definedName name="TABLE3" localSheetId="14">#REF!</definedName>
    <definedName name="TABLE3" localSheetId="15">#REF!</definedName>
    <definedName name="TABLE3">#REF!</definedName>
    <definedName name="TABLE4" localSheetId="1">#REF!</definedName>
    <definedName name="TABLE4" localSheetId="2">#REF!</definedName>
    <definedName name="TABLE4" localSheetId="3">#REF!</definedName>
    <definedName name="TABLE4" localSheetId="4">#REF!</definedName>
    <definedName name="TABLE4" localSheetId="5">#REF!</definedName>
    <definedName name="TABLE4" localSheetId="6">#REF!</definedName>
    <definedName name="TABLE4" localSheetId="0">#REF!</definedName>
    <definedName name="TABLE4" localSheetId="7">#REF!</definedName>
    <definedName name="TABLE4" localSheetId="17">#REF!</definedName>
    <definedName name="TABLE4" localSheetId="18">#REF!</definedName>
    <definedName name="TABLE4" localSheetId="19">#REF!</definedName>
    <definedName name="TABLE4" localSheetId="20">#REF!</definedName>
    <definedName name="TABLE4" localSheetId="21">#REF!</definedName>
    <definedName name="TABLE4" localSheetId="22">#REF!</definedName>
    <definedName name="TABLE4" localSheetId="23">#REF!</definedName>
    <definedName name="TABLE4" localSheetId="8">#REF!</definedName>
    <definedName name="TABLE4" localSheetId="9">#REF!</definedName>
    <definedName name="TABLE4" localSheetId="10">#REF!</definedName>
    <definedName name="TABLE4" localSheetId="12">#REF!</definedName>
    <definedName name="TABLE4" localSheetId="13">#REF!</definedName>
    <definedName name="TABLE4" localSheetId="14">#REF!</definedName>
    <definedName name="TABLE4" localSheetId="15">#REF!</definedName>
    <definedName name="TABLE4">#REF!</definedName>
    <definedName name="TABLE5" localSheetId="1">#REF!</definedName>
    <definedName name="TABLE5" localSheetId="2">#REF!</definedName>
    <definedName name="TABLE5" localSheetId="3">#REF!</definedName>
    <definedName name="TABLE5" localSheetId="4">#REF!</definedName>
    <definedName name="TABLE5" localSheetId="5">#REF!</definedName>
    <definedName name="TABLE5" localSheetId="6">#REF!</definedName>
    <definedName name="TABLE5" localSheetId="0">#REF!</definedName>
    <definedName name="TABLE5" localSheetId="7">#REF!</definedName>
    <definedName name="TABLE5" localSheetId="17">#REF!</definedName>
    <definedName name="TABLE5" localSheetId="18">#REF!</definedName>
    <definedName name="TABLE5" localSheetId="19">#REF!</definedName>
    <definedName name="TABLE5" localSheetId="20">#REF!</definedName>
    <definedName name="TABLE5" localSheetId="21">#REF!</definedName>
    <definedName name="TABLE5" localSheetId="22">#REF!</definedName>
    <definedName name="TABLE5" localSheetId="23">#REF!</definedName>
    <definedName name="TABLE5" localSheetId="8">#REF!</definedName>
    <definedName name="TABLE5" localSheetId="9">#REF!</definedName>
    <definedName name="TABLE5" localSheetId="10">#REF!</definedName>
    <definedName name="TABLE5" localSheetId="12">#REF!</definedName>
    <definedName name="TABLE5" localSheetId="13">#REF!</definedName>
    <definedName name="TABLE5" localSheetId="14">#REF!</definedName>
    <definedName name="TABLE5" localSheetId="15">#REF!</definedName>
    <definedName name="TABLE5">#REF!</definedName>
    <definedName name="TABLE6" localSheetId="1">#REF!</definedName>
    <definedName name="TABLE6" localSheetId="2">#REF!</definedName>
    <definedName name="TABLE6" localSheetId="3">#REF!</definedName>
    <definedName name="TABLE6" localSheetId="4">#REF!</definedName>
    <definedName name="TABLE6" localSheetId="5">#REF!</definedName>
    <definedName name="TABLE6" localSheetId="7">#REF!</definedName>
    <definedName name="TABLE6" localSheetId="17">#REF!</definedName>
    <definedName name="TABLE6" localSheetId="21">#REF!</definedName>
    <definedName name="TABLE6" localSheetId="22">#REF!</definedName>
    <definedName name="TABLE6" localSheetId="23">#REF!</definedName>
    <definedName name="TABLE6" localSheetId="8">#REF!</definedName>
    <definedName name="TABLE6" localSheetId="9">#REF!</definedName>
    <definedName name="TABLE6" localSheetId="10">#REF!</definedName>
    <definedName name="TABLE6" localSheetId="12">#REF!</definedName>
    <definedName name="TABLE6" localSheetId="13">#REF!</definedName>
    <definedName name="TABLE6" localSheetId="14">#REF!</definedName>
    <definedName name="TABLE6" localSheetId="15">#REF!</definedName>
    <definedName name="TABLE6">#REF!</definedName>
    <definedName name="TABLE6_1" localSheetId="1">[2]TCHE!#REF!</definedName>
    <definedName name="TABLE6_1" localSheetId="2">[2]TCHE!#REF!</definedName>
    <definedName name="TABLE6_1" localSheetId="3">[2]TCHE!#REF!</definedName>
    <definedName name="TABLE6_1" localSheetId="4">[2]TCHE!#REF!</definedName>
    <definedName name="TABLE6_1" localSheetId="5">[2]TCHE!#REF!</definedName>
    <definedName name="TABLE6_1" localSheetId="6">[2]TCHE!#REF!</definedName>
    <definedName name="TABLE6_1" localSheetId="0">[2]TCHE!#REF!</definedName>
    <definedName name="TABLE6_1" localSheetId="7">[2]TCHE!#REF!</definedName>
    <definedName name="TABLE6_1" localSheetId="17">[2]TCHE!#REF!</definedName>
    <definedName name="TABLE6_1" localSheetId="18">[2]TCHE!#REF!</definedName>
    <definedName name="TABLE6_1" localSheetId="19">[2]TCHE!#REF!</definedName>
    <definedName name="TABLE6_1" localSheetId="20">[2]TCHE!#REF!</definedName>
    <definedName name="TABLE6_1" localSheetId="21">[2]TCHE!#REF!</definedName>
    <definedName name="TABLE6_1" localSheetId="22">[2]TCHE!#REF!</definedName>
    <definedName name="TABLE6_1" localSheetId="23">[2]TCHE!#REF!</definedName>
    <definedName name="TABLE6_1" localSheetId="8">[2]TCHE!#REF!</definedName>
    <definedName name="TABLE6_1" localSheetId="9">[2]TCHE!#REF!</definedName>
    <definedName name="TABLE6_1" localSheetId="10">[2]TCHE!#REF!</definedName>
    <definedName name="TABLE6_1" localSheetId="12">[2]TCHE!#REF!</definedName>
    <definedName name="TABLE6_1" localSheetId="13">[2]TCHE!#REF!</definedName>
    <definedName name="TABLE6_1" localSheetId="14">[2]TCHE!#REF!</definedName>
    <definedName name="TABLE6_1" localSheetId="15">[2]TCHE!#REF!</definedName>
    <definedName name="TABLE6_1">[2]TCHE!#REF!</definedName>
    <definedName name="TABLE6_2" localSheetId="1">[2]TCHE!#REF!</definedName>
    <definedName name="TABLE6_2" localSheetId="2">[2]TCHE!#REF!</definedName>
    <definedName name="TABLE6_2" localSheetId="3">[2]TCHE!#REF!</definedName>
    <definedName name="TABLE6_2" localSheetId="4">[2]TCHE!#REF!</definedName>
    <definedName name="TABLE6_2" localSheetId="5">[2]TCHE!#REF!</definedName>
    <definedName name="TABLE6_2" localSheetId="6">[2]TCHE!#REF!</definedName>
    <definedName name="TABLE6_2" localSheetId="0">[2]TCHE!#REF!</definedName>
    <definedName name="TABLE6_2" localSheetId="7">[2]TCHE!#REF!</definedName>
    <definedName name="TABLE6_2" localSheetId="17">[2]TCHE!#REF!</definedName>
    <definedName name="TABLE6_2" localSheetId="18">[2]TCHE!#REF!</definedName>
    <definedName name="TABLE6_2" localSheetId="19">[2]TCHE!#REF!</definedName>
    <definedName name="TABLE6_2" localSheetId="20">[2]TCHE!#REF!</definedName>
    <definedName name="TABLE6_2" localSheetId="21">[2]TCHE!#REF!</definedName>
    <definedName name="TABLE6_2" localSheetId="22">[2]TCHE!#REF!</definedName>
    <definedName name="TABLE6_2" localSheetId="23">[2]TCHE!#REF!</definedName>
    <definedName name="TABLE6_2" localSheetId="8">[2]TCHE!#REF!</definedName>
    <definedName name="TABLE6_2" localSheetId="9">[2]TCHE!#REF!</definedName>
    <definedName name="TABLE6_2" localSheetId="10">[2]TCHE!#REF!</definedName>
    <definedName name="TABLE6_2" localSheetId="12">[2]TCHE!#REF!</definedName>
    <definedName name="TABLE6_2" localSheetId="13">[2]TCHE!#REF!</definedName>
    <definedName name="TABLE6_2" localSheetId="14">[2]TCHE!#REF!</definedName>
    <definedName name="TABLE6_2" localSheetId="15">[2]TCHE!#REF!</definedName>
    <definedName name="TABLE6_2">[2]TCHE!#REF!</definedName>
    <definedName name="TABLE6AND7" localSheetId="1">#REF!</definedName>
    <definedName name="TABLE6AND7" localSheetId="2">#REF!</definedName>
    <definedName name="TABLE6AND7" localSheetId="3">#REF!</definedName>
    <definedName name="TABLE6AND7" localSheetId="4">#REF!</definedName>
    <definedName name="TABLE6AND7" localSheetId="5">#REF!</definedName>
    <definedName name="TABLE6AND7" localSheetId="6">#REF!</definedName>
    <definedName name="TABLE6AND7" localSheetId="7">#REF!</definedName>
    <definedName name="TABLE6AND7" localSheetId="17">#REF!</definedName>
    <definedName name="TABLE6AND7" localSheetId="18">#REF!</definedName>
    <definedName name="TABLE6AND7" localSheetId="19">#REF!</definedName>
    <definedName name="TABLE6AND7" localSheetId="21">#REF!</definedName>
    <definedName name="TABLE6AND7" localSheetId="22">#REF!</definedName>
    <definedName name="TABLE6AND7" localSheetId="23">#REF!</definedName>
    <definedName name="TABLE6AND7" localSheetId="8">#REF!</definedName>
    <definedName name="TABLE6AND7" localSheetId="9">#REF!</definedName>
    <definedName name="TABLE6AND7" localSheetId="10">#REF!</definedName>
    <definedName name="TABLE6AND7" localSheetId="12">#REF!</definedName>
    <definedName name="TABLE6AND7" localSheetId="13">#REF!</definedName>
    <definedName name="TABLE6AND7" localSheetId="14">#REF!</definedName>
    <definedName name="TABLE6AND7" localSheetId="15">#REF!</definedName>
    <definedName name="TABLE6AND7">#REF!</definedName>
    <definedName name="TABLE7" localSheetId="1">#REF!</definedName>
    <definedName name="TABLE7" localSheetId="2">#REF!</definedName>
    <definedName name="TABLE7" localSheetId="3">#REF!</definedName>
    <definedName name="TABLE7" localSheetId="4">#REF!</definedName>
    <definedName name="TABLE7" localSheetId="5">#REF!</definedName>
    <definedName name="TABLE7" localSheetId="6">#REF!</definedName>
    <definedName name="TABLE7" localSheetId="7">#REF!</definedName>
    <definedName name="TABLE7" localSheetId="17">#REF!</definedName>
    <definedName name="TABLE7" localSheetId="18">#REF!</definedName>
    <definedName name="TABLE7" localSheetId="19">#REF!</definedName>
    <definedName name="TABLE7" localSheetId="21">#REF!</definedName>
    <definedName name="TABLE7" localSheetId="22">#REF!</definedName>
    <definedName name="TABLE7" localSheetId="23">#REF!</definedName>
    <definedName name="TABLE7" localSheetId="8">#REF!</definedName>
    <definedName name="TABLE7" localSheetId="9">#REF!</definedName>
    <definedName name="TABLE7" localSheetId="10">#REF!</definedName>
    <definedName name="TABLE7" localSheetId="12">#REF!</definedName>
    <definedName name="TABLE7" localSheetId="13">#REF!</definedName>
    <definedName name="TABLE7" localSheetId="14">#REF!</definedName>
    <definedName name="TABLE7" localSheetId="15">#REF!</definedName>
    <definedName name="TABLE7">#REF!</definedName>
    <definedName name="TABLE8" localSheetId="1">[2]TCHE!#REF!</definedName>
    <definedName name="TABLE8" localSheetId="2">[2]TCHE!#REF!</definedName>
    <definedName name="TABLE8" localSheetId="3">[2]TCHE!#REF!</definedName>
    <definedName name="TABLE8" localSheetId="4">[2]TCHE!#REF!</definedName>
    <definedName name="TABLE8" localSheetId="5">[2]TCHE!#REF!</definedName>
    <definedName name="TABLE8" localSheetId="6">[2]TCHE!#REF!</definedName>
    <definedName name="TABLE8" localSheetId="0">[2]TCHE!#REF!</definedName>
    <definedName name="TABLE8" localSheetId="7">[2]TCHE!#REF!</definedName>
    <definedName name="TABLE8" localSheetId="17">[2]TCHE!#REF!</definedName>
    <definedName name="TABLE8" localSheetId="18">[2]TCHE!#REF!</definedName>
    <definedName name="TABLE8" localSheetId="19">[2]TCHE!#REF!</definedName>
    <definedName name="TABLE8" localSheetId="20">[2]TCHE!#REF!</definedName>
    <definedName name="TABLE8" localSheetId="21">[2]TCHE!#REF!</definedName>
    <definedName name="TABLE8" localSheetId="22">[2]TCHE!#REF!</definedName>
    <definedName name="TABLE8" localSheetId="23">[2]TCHE!#REF!</definedName>
    <definedName name="TABLE8" localSheetId="8">[2]TCHE!#REF!</definedName>
    <definedName name="TABLE8" localSheetId="9">[2]TCHE!#REF!</definedName>
    <definedName name="TABLE8" localSheetId="10">[2]TCHE!#REF!</definedName>
    <definedName name="TABLE8" localSheetId="12">[2]TCHE!#REF!</definedName>
    <definedName name="TABLE8" localSheetId="13">[2]TCHE!#REF!</definedName>
    <definedName name="TABLE8" localSheetId="14">[2]TCHE!#REF!</definedName>
    <definedName name="TABLE8" localSheetId="15">[2]TCHE!#REF!</definedName>
    <definedName name="TABLE8">[2]TCHE!#REF!</definedName>
    <definedName name="TABLE9" localSheetId="1">[2]TCHE!#REF!</definedName>
    <definedName name="TABLE9" localSheetId="2">[2]TCHE!#REF!</definedName>
    <definedName name="TABLE9" localSheetId="3">[2]TCHE!#REF!</definedName>
    <definedName name="TABLE9" localSheetId="4">[2]TCHE!#REF!</definedName>
    <definedName name="TABLE9" localSheetId="5">[2]TCHE!#REF!</definedName>
    <definedName name="TABLE9" localSheetId="6">[2]TCHE!#REF!</definedName>
    <definedName name="TABLE9" localSheetId="0">[2]TCHE!#REF!</definedName>
    <definedName name="TABLE9" localSheetId="7">[2]TCHE!#REF!</definedName>
    <definedName name="TABLE9" localSheetId="17">[2]TCHE!#REF!</definedName>
    <definedName name="TABLE9" localSheetId="18">[2]TCHE!#REF!</definedName>
    <definedName name="TABLE9" localSheetId="19">[2]TCHE!#REF!</definedName>
    <definedName name="TABLE9" localSheetId="20">[2]TCHE!#REF!</definedName>
    <definedName name="TABLE9" localSheetId="21">[2]TCHE!#REF!</definedName>
    <definedName name="TABLE9" localSheetId="22">[2]TCHE!#REF!</definedName>
    <definedName name="TABLE9" localSheetId="23">[2]TCHE!#REF!</definedName>
    <definedName name="TABLE9" localSheetId="8">[2]TCHE!#REF!</definedName>
    <definedName name="TABLE9" localSheetId="9">[2]TCHE!#REF!</definedName>
    <definedName name="TABLE9" localSheetId="10">[2]TCHE!#REF!</definedName>
    <definedName name="TABLE9" localSheetId="12">[2]TCHE!#REF!</definedName>
    <definedName name="TABLE9" localSheetId="13">[2]TCHE!#REF!</definedName>
    <definedName name="TABLE9" localSheetId="14">[2]TCHE!#REF!</definedName>
    <definedName name="TABLE9" localSheetId="15">[2]TCHE!#REF!</definedName>
    <definedName name="TABLE9">[2]TCHE!#REF!</definedName>
    <definedName name="tablong1" localSheetId="19" hidden="1">{"'tabcourt_5'!$A$2:$C$10"}</definedName>
    <definedName name="tablong1" localSheetId="13" hidden="1">{"'tabcourt_5'!$A$2:$C$10"}</definedName>
    <definedName name="tablong1" localSheetId="15" hidden="1">{"'tabcourt_5'!$A$2:$C$10"}</definedName>
    <definedName name="tablong1" hidden="1">{"'tabcourt_5'!$A$2:$C$10"}</definedName>
    <definedName name="tablong30" localSheetId="6" hidden="1">{"'tabcourt_5'!$A$2:$C$10"}</definedName>
    <definedName name="tablong30" localSheetId="18" hidden="1">{"'tabcourt_5'!$A$2:$C$10"}</definedName>
    <definedName name="tablong30" localSheetId="19" hidden="1">{"'tabcourt_5'!$A$2:$C$10"}</definedName>
    <definedName name="tablong30" localSheetId="13" hidden="1">{"'tabcourt_5'!$A$2:$C$10"}</definedName>
    <definedName name="tablong30" localSheetId="15" hidden="1">{"'tabcourt_5'!$A$2:$C$10"}</definedName>
    <definedName name="tablong30" hidden="1">{"'tabcourt_5'!$A$2:$C$10"}</definedName>
    <definedName name="TotalAkademiker" localSheetId="1">#REF!</definedName>
    <definedName name="TotalAkademiker" localSheetId="2">#REF!</definedName>
    <definedName name="TotalAkademiker" localSheetId="3">#REF!</definedName>
    <definedName name="TotalAkademiker" localSheetId="4">#REF!</definedName>
    <definedName name="TotalAkademiker" localSheetId="5">#REF!</definedName>
    <definedName name="TotalAkademiker" localSheetId="7">#REF!</definedName>
    <definedName name="TotalAkademiker" localSheetId="17">#REF!</definedName>
    <definedName name="TotalAkademiker" localSheetId="21">#REF!</definedName>
    <definedName name="TotalAkademiker" localSheetId="22">#REF!</definedName>
    <definedName name="TotalAkademiker" localSheetId="23">#REF!</definedName>
    <definedName name="TotalAkademiker" localSheetId="8">#REF!</definedName>
    <definedName name="TotalAkademiker" localSheetId="9">#REF!</definedName>
    <definedName name="TotalAkademiker" localSheetId="10">#REF!</definedName>
    <definedName name="TotalAkademiker" localSheetId="12">#REF!</definedName>
    <definedName name="TotalAkademiker" localSheetId="13">#REF!</definedName>
    <definedName name="TotalAkademiker" localSheetId="14">#REF!</definedName>
    <definedName name="TotalAkademiker" localSheetId="15">#REF!</definedName>
    <definedName name="TotalAkademiker">#REF!</definedName>
    <definedName name="xdata1" localSheetId="1" hidden="1">-1+(ROW(OFFSET(#REF!,0,0,100,1))-1)*0.0606060606060606</definedName>
    <definedName name="xdata1" localSheetId="2" hidden="1">-1+(ROW(OFFSET(#REF!,0,0,100,1))-1)*0.0606060606060606</definedName>
    <definedName name="xdata1" localSheetId="3" hidden="1">-1+(ROW(OFFSET(#REF!,0,0,100,1))-1)*0.0606060606060606</definedName>
    <definedName name="xdata1" localSheetId="4" hidden="1">-1+(ROW(OFFSET(#REF!,0,0,100,1))-1)*0.0606060606060606</definedName>
    <definedName name="xdata1" localSheetId="5" hidden="1">-1+(ROW(OFFSET(#REF!,0,0,100,1))-1)*0.0606060606060606</definedName>
    <definedName name="xdata1" localSheetId="7" hidden="1">-1+(ROW(OFFSET(#REF!,0,0,100,1))-1)*0.0606060606060606</definedName>
    <definedName name="xdata1" localSheetId="17" hidden="1">-1+(ROW(OFFSET(#REF!,0,0,100,1))-1)*0.0606060606060606</definedName>
    <definedName name="xdata1" localSheetId="21" hidden="1">-1+(ROW(OFFSET(#REF!,0,0,100,1))-1)*0.0606060606060606</definedName>
    <definedName name="xdata1" localSheetId="22" hidden="1">-1+(ROW(OFFSET(#REF!,0,0,100,1))-1)*0.0606060606060606</definedName>
    <definedName name="xdata1" localSheetId="23" hidden="1">-1+(ROW(OFFSET(#REF!,0,0,100,1))-1)*0.0606060606060606</definedName>
    <definedName name="xdata1" localSheetId="8" hidden="1">-1+(ROW(OFFSET(#REF!,0,0,100,1))-1)*0.0606060606060606</definedName>
    <definedName name="xdata1" localSheetId="9" hidden="1">-1+(ROW(OFFSET(#REF!,0,0,100,1))-1)*0.0606060606060606</definedName>
    <definedName name="xdata1" localSheetId="10" hidden="1">-1+(ROW(OFFSET(#REF!,0,0,100,1))-1)*0.0606060606060606</definedName>
    <definedName name="xdata1" localSheetId="12" hidden="1">-1+(ROW(OFFSET(#REF!,0,0,100,1))-1)*0.0606060606060606</definedName>
    <definedName name="xdata1" localSheetId="13" hidden="1">-1+(ROW(OFFSET(#REF!,0,0,100,1))-1)*0.0606060606060606</definedName>
    <definedName name="xdata1" localSheetId="14" hidden="1">-1+(ROW(OFFSET(#REF!,0,0,100,1))-1)*0.0606060606060606</definedName>
    <definedName name="xdata1" localSheetId="15" hidden="1">-1+(ROW(OFFSET(#REF!,0,0,100,1))-1)*0.0606060606060606</definedName>
    <definedName name="xdata1" hidden="1">-1+(ROW(OFFSET(#REF!,0,0,100,1))-1)*0.0606060606060606</definedName>
    <definedName name="xx" localSheetId="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7">#REF!</definedName>
    <definedName name="xx" localSheetId="17">#REF!</definedName>
    <definedName name="xx" localSheetId="18">#REF!</definedName>
    <definedName name="xx" localSheetId="19">#REF!</definedName>
    <definedName name="xx" localSheetId="20">#REF!</definedName>
    <definedName name="xx" localSheetId="21">#REF!</definedName>
    <definedName name="xx" localSheetId="22">#REF!</definedName>
    <definedName name="xx" localSheetId="23">#REF!</definedName>
    <definedName name="xx" localSheetId="8">#REF!</definedName>
    <definedName name="xx" localSheetId="9">#REF!</definedName>
    <definedName name="xx" localSheetId="10">#REF!</definedName>
    <definedName name="xx" localSheetId="12">#REF!</definedName>
    <definedName name="xx" localSheetId="13">#REF!</definedName>
    <definedName name="xx" localSheetId="14">#REF!</definedName>
    <definedName name="xx" localSheetId="15">#REF!</definedName>
    <definedName name="xx">#REF!</definedName>
    <definedName name="_xlnm.Print_Area" localSheetId="4">#REF!</definedName>
    <definedName name="_xlnm.Print_Area" localSheetId="6">#REF!</definedName>
    <definedName name="_xlnm.Print_Area" localSheetId="7">#REF!</definedName>
    <definedName name="_xlnm.Print_Area" localSheetId="16">'Tablong 10 Grade'!$A$1:$M$106</definedName>
    <definedName name="_xlnm.Print_Area" localSheetId="18">#REF!</definedName>
    <definedName name="_xlnm.Print_Area" localSheetId="20">'Tablong 14 CI'!$A$1:$M$186</definedName>
    <definedName name="_xlnm.Print_Area" localSheetId="22">'Tablong 16 Cl'!$A$1:$N$37</definedName>
    <definedName name="_xlnm.Print_Area" localSheetId="8">#REF!</definedName>
    <definedName name="_xlnm.Print_Area" localSheetId="9">#REF!</definedName>
    <definedName name="_xlnm.Print_Area" localSheetId="10">#REF!</definedName>
    <definedName name="_xlnm.Print_Area" localSheetId="13">'Tablong 7 branches'!$A$1:$N$221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54839" l="1"/>
  <c r="J104" i="54839"/>
  <c r="J105" i="54839"/>
  <c r="J106" i="54839"/>
  <c r="J107" i="54839"/>
  <c r="J108" i="54839"/>
  <c r="J109" i="54839"/>
  <c r="J112" i="54839"/>
  <c r="J113" i="54839"/>
  <c r="J114" i="54839"/>
  <c r="J115" i="54839"/>
  <c r="J116" i="54839"/>
  <c r="J117" i="54839"/>
  <c r="J118" i="54839"/>
  <c r="J119" i="54839"/>
  <c r="J120" i="54839"/>
  <c r="J121" i="54839"/>
  <c r="J103" i="54839"/>
</calcChain>
</file>

<file path=xl/sharedStrings.xml><?xml version="1.0" encoding="utf-8"?>
<sst xmlns="http://schemas.openxmlformats.org/spreadsheetml/2006/main" count="2604" uniqueCount="363">
  <si>
    <t>Total</t>
  </si>
  <si>
    <t xml:space="preserve">Total </t>
  </si>
  <si>
    <t>Suisse</t>
  </si>
  <si>
    <t>Italie</t>
  </si>
  <si>
    <t>Allemagne</t>
  </si>
  <si>
    <t>France</t>
  </si>
  <si>
    <t>Suède</t>
  </si>
  <si>
    <t>Portugal</t>
  </si>
  <si>
    <t>Autriche</t>
  </si>
  <si>
    <t>Belgique</t>
  </si>
  <si>
    <t>Danemark</t>
  </si>
  <si>
    <t>Finlande</t>
  </si>
  <si>
    <t>Pays-Bas</t>
  </si>
  <si>
    <t>Norvège</t>
  </si>
  <si>
    <t>Espagne</t>
  </si>
  <si>
    <t>Hautes écoles</t>
  </si>
  <si>
    <t>Confédération</t>
  </si>
  <si>
    <t>En %</t>
  </si>
  <si>
    <t>Hommes</t>
  </si>
  <si>
    <t>Femmes</t>
  </si>
  <si>
    <t>Entreprises 
privées</t>
  </si>
  <si>
    <t>Japon</t>
  </si>
  <si>
    <t xml:space="preserve"> </t>
  </si>
  <si>
    <t>© OFS</t>
  </si>
  <si>
    <r>
      <t xml:space="preserve">Entreprises privées
</t>
    </r>
    <r>
      <rPr>
        <sz val="8"/>
        <rFont val="Arial"/>
        <family val="2"/>
      </rPr>
      <t>(%)</t>
    </r>
  </si>
  <si>
    <r>
      <t xml:space="preserve">Etat
</t>
    </r>
    <r>
      <rPr>
        <sz val="8"/>
        <rFont val="Arial"/>
        <family val="2"/>
      </rPr>
      <t>(%)</t>
    </r>
  </si>
  <si>
    <r>
      <t xml:space="preserve">Enseignement supérieur
</t>
    </r>
    <r>
      <rPr>
        <sz val="8"/>
        <rFont val="Arial"/>
        <family val="2"/>
      </rPr>
      <t>(%)</t>
    </r>
  </si>
  <si>
    <t>Personnel technique de R-D</t>
  </si>
  <si>
    <t>UE-28</t>
  </si>
  <si>
    <t>Source: OFS - Recherche et développement (R-D) dans les entreprises privées (RD Priv)</t>
  </si>
  <si>
    <t>2015 *</t>
  </si>
  <si>
    <t>*   2015 ou années la plus proche</t>
  </si>
  <si>
    <t>En personnes physiques (PP) et en %</t>
  </si>
  <si>
    <t>En PP</t>
  </si>
  <si>
    <t>Source: OFS - Recherche et développement (R-D) synthèse suisse (RD suisse)</t>
  </si>
  <si>
    <t>Tableau long 1</t>
  </si>
  <si>
    <t>Tableau long 2</t>
  </si>
  <si>
    <t>Tableau long 3</t>
  </si>
  <si>
    <t>Tableau long 4</t>
  </si>
  <si>
    <t>Tableau long 5</t>
  </si>
  <si>
    <t xml:space="preserve">Tuyau percé </t>
  </si>
  <si>
    <t>Bachelors</t>
  </si>
  <si>
    <t>Masters</t>
  </si>
  <si>
    <t>Doctorats</t>
  </si>
  <si>
    <t>Tableau long 8</t>
  </si>
  <si>
    <t>Sciences naturelles et ingénierie</t>
  </si>
  <si>
    <t>1. Sciences naturelles</t>
  </si>
  <si>
    <t>Sciences sociales, humanités et arts</t>
  </si>
  <si>
    <t>2. Ingénierie et technologie</t>
  </si>
  <si>
    <t>3. Sciences médicales et santé</t>
  </si>
  <si>
    <t>4. Agriculture et sciences vétérinaires</t>
  </si>
  <si>
    <t>5. Sciences sociales</t>
  </si>
  <si>
    <t>6. Humanités et arts</t>
  </si>
  <si>
    <t>Islande</t>
  </si>
  <si>
    <t>Royaume-Uni</t>
  </si>
  <si>
    <t>En % (Personnes physiques)</t>
  </si>
  <si>
    <t>En personnes physiques et en %</t>
  </si>
  <si>
    <t>% Femmes</t>
  </si>
  <si>
    <t>% Hommes</t>
  </si>
  <si>
    <t>En personnes physiques, en millions de francs et en %</t>
  </si>
  <si>
    <t>Bénéficiaires</t>
  </si>
  <si>
    <t>%
Bénéficiaires</t>
  </si>
  <si>
    <t>%
Fonds 
demandés</t>
  </si>
  <si>
    <t>%
Fonds 
reçus</t>
  </si>
  <si>
    <t>Fonds 
demandés
en millions</t>
  </si>
  <si>
    <t>Fonds 
reçus
en millions</t>
  </si>
  <si>
    <t xml:space="preserve">Femmes </t>
  </si>
  <si>
    <t>Tableau long 9</t>
  </si>
  <si>
    <t>Tableau long 10</t>
  </si>
  <si>
    <t>Tableau long 11</t>
  </si>
  <si>
    <t>Tableau long 12</t>
  </si>
  <si>
    <t>Tableau long 13</t>
  </si>
  <si>
    <t>Tableau long 14</t>
  </si>
  <si>
    <t>Part des fonds reçus par des femmes sur le total des fonds demandés par des femmes, en %</t>
  </si>
  <si>
    <t>Part des bénéficiaires femmes sur le total des femmes ayant demandés des fonds, en %</t>
  </si>
  <si>
    <t>Part des bénéficiaires hommes sur le total des hommes ayant demandés des fonds, en %</t>
  </si>
  <si>
    <t>Part des fonds reçus par des hommes sur le total des fonds demandés par des hommes, en %</t>
  </si>
  <si>
    <t>% fonds reçus par les femmes parmi les fonds demandés par les femmes</t>
  </si>
  <si>
    <t>% fonds reçus par les hommes parmi les fonds demandés par les hommes</t>
  </si>
  <si>
    <t>% bénéficiaires femmes parmi les demandeuses (femmes)</t>
  </si>
  <si>
    <t>% bénéficiaires hommes parmi les demandeurs (hommes)</t>
  </si>
  <si>
    <t>En % (personnes physiques)</t>
  </si>
  <si>
    <t>2017 *</t>
  </si>
  <si>
    <t>*   2017 ou années la plus proche</t>
  </si>
  <si>
    <t xml:space="preserve">Personnel de R-D </t>
  </si>
  <si>
    <t>Sciences sociales</t>
  </si>
  <si>
    <t>Total Suisse</t>
  </si>
  <si>
    <t>Degré tertiaire hautes écoles</t>
  </si>
  <si>
    <t>Degré tertiaire formation professionnelle supérieure</t>
  </si>
  <si>
    <t>Tableau long 6</t>
  </si>
  <si>
    <t>Tableau long 7</t>
  </si>
  <si>
    <t>Comparaisons internationales</t>
  </si>
  <si>
    <t>Ingénierie et technologie</t>
  </si>
  <si>
    <t>Sciences médicales et santé</t>
  </si>
  <si>
    <t>Agriculture et sciences vétérinaires</t>
  </si>
  <si>
    <t>Humanités et arts</t>
  </si>
  <si>
    <t>Etudiantes/ étudiants</t>
  </si>
  <si>
    <t>Pays</t>
  </si>
  <si>
    <t>Royaum-Uni</t>
  </si>
  <si>
    <t>Russie</t>
  </si>
  <si>
    <t>Corée du Sud</t>
  </si>
  <si>
    <t>Total
En %</t>
  </si>
  <si>
    <t>Total  secteurs
En Personne</t>
  </si>
  <si>
    <t xml:space="preserve">
</t>
  </si>
  <si>
    <t>2009 *</t>
  </si>
  <si>
    <t>*   2008 pour la Suisse</t>
  </si>
  <si>
    <t>2011 *</t>
  </si>
  <si>
    <t>*   2012 pour la Suisse</t>
  </si>
  <si>
    <t>Grade A</t>
  </si>
  <si>
    <t>-</t>
  </si>
  <si>
    <t>% Grade A
parmi les femmes</t>
  </si>
  <si>
    <t>% Grade A
parmi les hommes</t>
  </si>
  <si>
    <t xml:space="preserve">Femmes
Grade A
</t>
  </si>
  <si>
    <t>Hommes
Grade A</t>
  </si>
  <si>
    <t>Population 
de référence</t>
  </si>
  <si>
    <t xml:space="preserve">En  personnes et en % </t>
  </si>
  <si>
    <t xml:space="preserve">Source: Women in Science database, DG Research and Innovation. </t>
  </si>
  <si>
    <t xml:space="preserve">*Grade </t>
  </si>
  <si>
    <t xml:space="preserve">Les statistiques sur l'ancienneté du personnel académique sont collectées au niveau national à travers les enquêtes sur l'enseignement supérieur, </t>
  </si>
  <si>
    <t>sur la R-D ou directement auprès des établissements d'enseignement supérieur dans le cadre de leurs propres systèmes de suivi et de leurs dossiers administratifs.</t>
  </si>
  <si>
    <t xml:space="preserve"> Il est important de noter que ces données ne sont pas toujours complètement comparables entre les pays </t>
  </si>
  <si>
    <t xml:space="preserve">car les statistiques d'ancienneté ne font pas encore partie d'une classification internationale formelle. </t>
  </si>
  <si>
    <t>Postes les plus élevés dans lesquels la recherche est normalement menée.</t>
  </si>
  <si>
    <t>Cat. 51 + Cat. 56 (professeurs + personnel de direction)</t>
  </si>
  <si>
    <t xml:space="preserve">Grade A en Suisse: </t>
  </si>
  <si>
    <t>En personne et % du nombre total d'institutions</t>
  </si>
  <si>
    <t>En personnes et en %</t>
  </si>
  <si>
    <t>Personnel académique</t>
  </si>
  <si>
    <t>Chercheurs/ 
chercheuses</t>
  </si>
  <si>
    <t xml:space="preserve">Source: OCDE: banque de données PIST, Division STI / EAS, Paris, août 2019, Eurostat: base de données Eurostat, OFS: Recherche et développement (R-D) synthèse suisse (RD suisse) </t>
  </si>
  <si>
    <t>En personnes</t>
  </si>
  <si>
    <t>En millions de francs</t>
  </si>
  <si>
    <t>Année</t>
  </si>
  <si>
    <t>Maturités gymnasiales, professionnelles et spécialisées</t>
  </si>
  <si>
    <t>Etudiantes/ étudiants
débutants</t>
  </si>
  <si>
    <t>Chercheuses</t>
  </si>
  <si>
    <t>chercheurs</t>
  </si>
  <si>
    <t>2000-2004</t>
  </si>
  <si>
    <t>2004-2008</t>
  </si>
  <si>
    <t>2008-2012</t>
  </si>
  <si>
    <t>2012-2015</t>
  </si>
  <si>
    <t>2015-2017</t>
  </si>
  <si>
    <t>Taux d'évolution annuels moyens</t>
  </si>
  <si>
    <t>Part des femmes en % du total des chercheuses/ chercheurs (personnes physiques)</t>
  </si>
  <si>
    <r>
      <t xml:space="preserve">En % et en personnes physiques. Répartition des totaux (femmes et hommes) </t>
    </r>
    <r>
      <rPr>
        <b/>
        <sz val="8"/>
        <color rgb="FF0070C0"/>
        <rFont val="Arial"/>
        <family val="2"/>
      </rPr>
      <t xml:space="preserve">à l'intérieur de chaque secteur d'activité </t>
    </r>
  </si>
  <si>
    <t xml:space="preserve">La population cible est définie comme chercheurs dans le personnel académique des établissements d'enseignement supérieur. Lorsque ce n'est pas possible, </t>
  </si>
  <si>
    <t>la population cible est l'ensemble du personnel académique</t>
  </si>
  <si>
    <t>Set 202 : Input S-T</t>
  </si>
  <si>
    <r>
      <t xml:space="preserve">Ind20207_ </t>
    </r>
    <r>
      <rPr>
        <b/>
        <sz val="9"/>
        <rFont val="Arial"/>
        <family val="2"/>
      </rPr>
      <t>Femmes et science</t>
    </r>
    <r>
      <rPr>
        <sz val="9"/>
        <rFont val="Arial"/>
        <family val="2"/>
      </rPr>
      <t xml:space="preserve"> </t>
    </r>
  </si>
  <si>
    <t xml:space="preserve">G3. Tuyau percé </t>
  </si>
  <si>
    <t>Sciences naturelles</t>
  </si>
  <si>
    <t>Business enterprise</t>
  </si>
  <si>
    <t>Government</t>
  </si>
  <si>
    <t>Higher education</t>
  </si>
  <si>
    <t>Chercheuses/ Chercheurs</t>
  </si>
  <si>
    <t>Personnel de soutien de R-D</t>
  </si>
  <si>
    <t xml:space="preserve">Total Personnel de R-D </t>
  </si>
  <si>
    <t>Entreprises privées</t>
  </si>
  <si>
    <t>Secteur d'activité</t>
  </si>
  <si>
    <t>%
femmes</t>
  </si>
  <si>
    <t>En équivalents plein-temps (EPT), en personnes physiques (PP) et en %</t>
  </si>
  <si>
    <t>Taux d'évolution annuels moyens en %</t>
  </si>
  <si>
    <r>
      <t xml:space="preserve">dont
 femmes
</t>
    </r>
    <r>
      <rPr>
        <b/>
        <sz val="8"/>
        <color rgb="FFFF0000"/>
        <rFont val="Arial"/>
        <family val="2"/>
      </rPr>
      <t>en PP</t>
    </r>
  </si>
  <si>
    <r>
      <t xml:space="preserve">dont hommes 
</t>
    </r>
    <r>
      <rPr>
        <b/>
        <sz val="8"/>
        <color rgb="FFFF0000"/>
        <rFont val="Arial"/>
        <family val="2"/>
      </rPr>
      <t>en PP</t>
    </r>
  </si>
  <si>
    <r>
      <t xml:space="preserve">Personnel de R-D 
</t>
    </r>
    <r>
      <rPr>
        <b/>
        <sz val="8"/>
        <rFont val="Arial"/>
        <family val="2"/>
      </rPr>
      <t xml:space="preserve">total </t>
    </r>
    <r>
      <rPr>
        <b/>
        <sz val="8"/>
        <color rgb="FFFF0000"/>
        <rFont val="Arial"/>
        <family val="2"/>
      </rPr>
      <t xml:space="preserve">
en EPT</t>
    </r>
  </si>
  <si>
    <r>
      <t xml:space="preserve">Personnel de R-D 
</t>
    </r>
    <r>
      <rPr>
        <b/>
        <sz val="8"/>
        <rFont val="Arial"/>
        <family val="2"/>
      </rPr>
      <t xml:space="preserve">total </t>
    </r>
    <r>
      <rPr>
        <b/>
        <sz val="8"/>
        <color rgb="FFFF0000"/>
        <rFont val="Arial"/>
        <family val="2"/>
      </rPr>
      <t xml:space="preserve">
en PP</t>
    </r>
  </si>
  <si>
    <t>Retour à l'index</t>
  </si>
  <si>
    <t>Secteur des entreprises privées</t>
  </si>
  <si>
    <t>Alimentation</t>
  </si>
  <si>
    <t>Chimie</t>
  </si>
  <si>
    <t>Pharmacie</t>
  </si>
  <si>
    <t>Métallurgie</t>
  </si>
  <si>
    <t>Machines</t>
  </si>
  <si>
    <t>Instruments haute technologie</t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</si>
  <si>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-fabrication </t>
    </r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</si>
  <si>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-services</t>
    </r>
  </si>
  <si>
    <t>Recherche et développement</t>
  </si>
  <si>
    <t>Autres</t>
  </si>
  <si>
    <t xml:space="preserve"> Total </t>
  </si>
  <si>
    <r>
      <t>1</t>
    </r>
    <r>
      <rPr>
        <sz val="8"/>
        <rFont val="Arial"/>
        <family val="2"/>
      </rPr>
      <t xml:space="preserve">   TIC: Technologies de l'information et de la communication.</t>
    </r>
  </si>
  <si>
    <t>Tableau long 15</t>
  </si>
  <si>
    <t>Personnel de recherche et développement (R-D) selon le secteur d'activité et le sexe, comparaison internationale, en 2017*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</si>
  <si>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Lorsque le total par ligne est inférieur à 100%, la différence est due au personnel de R-D travaillant dans le secteur des ISBL. </t>
    </r>
  </si>
  <si>
    <t>Personnel de recherche et développement (R-D) selon le secteur d'activité et le sexe, comparaison internationale, en 2015*</t>
  </si>
  <si>
    <t>Personnel de recherche et développement (R-D) selon le secteur d'activité et le sexe, comparaison internationale, en 2012*</t>
  </si>
  <si>
    <t>2012 *</t>
  </si>
  <si>
    <t>*   2012 ou années la plus proche</t>
  </si>
  <si>
    <t>Personnel de recherche et développement (R-D) selon le secteur d'activité et le sexe, comparaison internationale, en 2008*</t>
  </si>
  <si>
    <t>2008 *</t>
  </si>
  <si>
    <t>*   2008 ou années la plus proche</t>
  </si>
  <si>
    <r>
      <t xml:space="preserve">Répartition </t>
    </r>
    <r>
      <rPr>
        <b/>
        <sz val="9"/>
        <color rgb="FF0070C0"/>
        <rFont val="Arial"/>
        <family val="2"/>
      </rPr>
      <t>entre les secteurs d'activité</t>
    </r>
  </si>
  <si>
    <t>Tableau long 16</t>
  </si>
  <si>
    <t xml:space="preserve">Indicateur 20207 - Femmes et science </t>
  </si>
  <si>
    <t>Secteur des hautes écoles</t>
  </si>
  <si>
    <t>% à l'intérieur de chaque branche</t>
  </si>
  <si>
    <t xml:space="preserve">% entre les branches </t>
  </si>
  <si>
    <t>% Demandeuses/ demandeurs</t>
  </si>
  <si>
    <t>Demandeuses/
demandeurs</t>
  </si>
  <si>
    <t>% Fonds reçus parmi les fonds demandés</t>
  </si>
  <si>
    <t>% Femmes grade A parmi total grades A</t>
  </si>
  <si>
    <t>%
Femmes</t>
  </si>
  <si>
    <t>%
Total</t>
  </si>
  <si>
    <t>%
Hommes</t>
  </si>
  <si>
    <t>Chercheuses/ chercheurs</t>
  </si>
  <si>
    <t>Chercheuses/ chercheurs selon le secteur d'activité et le sexe, comparaison internationale, 2017*</t>
  </si>
  <si>
    <t>Chercheuses/ chercheurs selon le secteur d'activité et le sexe, comparaison internationale, 2015*</t>
  </si>
  <si>
    <t>Chercheuses/ chercheurs, comparaison internationale selon le secteur d'activité et le sexe, 2011*</t>
  </si>
  <si>
    <t>Chercheuses/ chercheurs, comparaison internationale selon le secteur d'activité et le sexe, 2009*</t>
  </si>
  <si>
    <t>Tableau long 17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</si>
  <si>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Lorsque le total par ligne est inférieur à 100%, la différence est due aux chercheurs travaillant dans le secteur des ISBL.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</si>
  <si>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Lorsque le total par ligne est inférieur à 100%, la différence est due aux chercheurs travaillant dans le secteur des ISBL.
</t>
    </r>
  </si>
  <si>
    <t>Personnel R-D: Femmes</t>
  </si>
  <si>
    <t>Personnel R-D: Hommes</t>
  </si>
  <si>
    <t>en %</t>
  </si>
  <si>
    <t xml:space="preserve">en % </t>
  </si>
  <si>
    <t>Taux d'évolution annuels moyens 
2015-2017</t>
  </si>
  <si>
    <t>Taux d'évolution annuels moyens 
2012-2015</t>
  </si>
  <si>
    <t>Taux d'évolution annuels moyens 
2008-2012</t>
  </si>
  <si>
    <t>Taux d'évolution annuels moyens 
2004-2008</t>
  </si>
  <si>
    <t>Taux d'évolution annuels moyens
2000-2004</t>
  </si>
  <si>
    <t>Taux d'évolution annuels moyens
2015-2017</t>
  </si>
  <si>
    <t>Taux d'évolution annuels moyens
2012-2015</t>
  </si>
  <si>
    <t>Taux d'évolution annuels moyens
2008-2012</t>
  </si>
  <si>
    <t>Taux d'évolution annuels moyens
2004-2008</t>
  </si>
  <si>
    <t>Chercheuses/ chercheurs
Grade D</t>
  </si>
  <si>
    <t>Chercheuses/ chercheurs
Grade C</t>
  </si>
  <si>
    <t xml:space="preserve">Chercheuses/ chercheurs
Grade B </t>
  </si>
  <si>
    <t xml:space="preserve">Chercheuses/ chercheurs
Grade A </t>
  </si>
  <si>
    <t>En personnes physiques</t>
  </si>
  <si>
    <r>
      <t>En personnes physiques (PP) et en %</t>
    </r>
    <r>
      <rPr>
        <b/>
        <sz val="8"/>
        <color rgb="FFFF0000"/>
        <rFont val="Arial"/>
        <family val="2"/>
      </rPr>
      <t xml:space="preserve"> </t>
    </r>
  </si>
  <si>
    <t>Autres formations et formations indéterminées</t>
  </si>
  <si>
    <t>% à l'intérieur de 
chaque domaine de R-D</t>
  </si>
  <si>
    <t>% entre 
les domaines de R-D</t>
  </si>
  <si>
    <t>Source: Source: OFS-SIUS (cubes statistiques des hautes écoles)</t>
  </si>
  <si>
    <t>% Bénéficiaires parmi les demandeuses/ demandeurs</t>
  </si>
  <si>
    <t xml:space="preserve">Source: FNS-datateam - OFS: Calculs sur sources </t>
  </si>
  <si>
    <t>Source: OFS - Recherche et développement (R-D) synthèse suisse (RD suisse) et Base de données Eurostat</t>
  </si>
  <si>
    <t>Commentaires et définitions, voir indicateur sur internet</t>
  </si>
  <si>
    <t>Grade A
total (femmes + hommes)</t>
  </si>
  <si>
    <t>% Grade A
dans le total population de référence</t>
  </si>
  <si>
    <r>
      <t xml:space="preserve">En personnes physiques (PP) et en %. Répartition des totaux (femmes et hommes) entre les secteurs d'activité </t>
    </r>
    <r>
      <rPr>
        <vertAlign val="superscript"/>
        <sz val="8"/>
        <rFont val="Arial"/>
        <family val="2"/>
      </rPr>
      <t>1</t>
    </r>
  </si>
  <si>
    <t>Chercheuses /chercheurs, comparaison internationale selon le secteur d'activité et le sexe, en 2017*</t>
  </si>
  <si>
    <t>Chercheuses /chercheurs, comparaison internationale selon le secteur d'activité et le sexe, en 2015*</t>
  </si>
  <si>
    <t>Chercheuses /chercheurs, comparaison internationale selon le secteur d'activité et le sexe, en 2012*</t>
  </si>
  <si>
    <t>Chercheuses /chercheurs, comparaison internationale selon le secteur d'activité et le sexe, en 2008*</t>
  </si>
  <si>
    <r>
      <t>Chercheuses/ chercheurs
Grade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D</t>
    </r>
  </si>
  <si>
    <r>
      <t>Chercheuses/ chercheurs
Grade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C</t>
    </r>
  </si>
  <si>
    <r>
      <t>Chercheuses/ chercheurs
Grade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B </t>
    </r>
  </si>
  <si>
    <r>
      <t>Chercheuses/ chercheurs
Grade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A </t>
    </r>
  </si>
  <si>
    <t>Cat. 51 + Cat. 56 (professeur.e.s + personnel de direction)</t>
  </si>
  <si>
    <t xml:space="preserve">La population cible est définie comme chercheuses et chercheurs dans le personnel académique des établissements d'enseignement supérieur. </t>
  </si>
  <si>
    <t>Lorsque ce n'est pas possible, la population cible est l'ensemble du personnel académique.</t>
  </si>
  <si>
    <t>Source: OFS - Recherche et développement (R-D) dans les hautes écoles (RD HE)</t>
  </si>
  <si>
    <t>ne sont pas inclus dans ces statistiques.</t>
  </si>
  <si>
    <t xml:space="preserve">* Il ne s'agit pas du secteur complet des hautes écoles: les établissement de recherche du domaine des EPF (ER-EPF) </t>
  </si>
  <si>
    <r>
      <t>En personnes physiques (PP) et en %. Répartition des totaux (femmes et hommes)</t>
    </r>
    <r>
      <rPr>
        <sz val="8"/>
        <color rgb="FF0070C0"/>
        <rFont val="Arial"/>
        <family val="2"/>
      </rPr>
      <t xml:space="preserve"> entre les secteurs d'activité 1</t>
    </r>
  </si>
  <si>
    <r>
      <t xml:space="preserve">En personnes physiques (PP) et en %. Répartition des totaux (femmes et hommes) </t>
    </r>
    <r>
      <rPr>
        <sz val="8"/>
        <color rgb="FF0070C0"/>
        <rFont val="Arial"/>
        <family val="2"/>
      </rPr>
      <t xml:space="preserve">entre les secteurs d'activité </t>
    </r>
    <r>
      <rPr>
        <vertAlign val="superscript"/>
        <sz val="8"/>
        <color rgb="FF0070C0"/>
        <rFont val="Arial"/>
        <family val="2"/>
      </rPr>
      <t>1</t>
    </r>
  </si>
  <si>
    <r>
      <t>En personnes physiques (PP) et en %. Répartition des totaux (femmes et hommes)</t>
    </r>
    <r>
      <rPr>
        <sz val="8"/>
        <color rgb="FF0070C0"/>
        <rFont val="Arial"/>
        <family val="2"/>
      </rPr>
      <t xml:space="preserve"> entre les secteurs d'activité </t>
    </r>
    <r>
      <rPr>
        <vertAlign val="superscript"/>
        <sz val="8"/>
        <color rgb="FF0070C0"/>
        <rFont val="Arial"/>
        <family val="2"/>
      </rPr>
      <t>1</t>
    </r>
  </si>
  <si>
    <r>
      <t xml:space="preserve">En personnes physiques (PP) et en %. Répartition des totaux (femmes et hommes) </t>
    </r>
    <r>
      <rPr>
        <sz val="8"/>
        <color rgb="FF0070C0"/>
        <rFont val="Arial"/>
        <family val="2"/>
      </rPr>
      <t>entre les secteurs d'activité</t>
    </r>
    <r>
      <rPr>
        <vertAlign val="superscript"/>
        <sz val="8"/>
        <color rgb="FF0070C0"/>
        <rFont val="Arial"/>
        <family val="2"/>
      </rPr>
      <t>1</t>
    </r>
  </si>
  <si>
    <r>
      <t>En personnes physiques (PP) et en %. Répartition des totaux (femmes et hommes)</t>
    </r>
    <r>
      <rPr>
        <sz val="8"/>
        <color rgb="FF0070C0"/>
        <rFont val="Arial"/>
        <family val="2"/>
      </rPr>
      <t xml:space="preserve"> entre les secteurs d'activité</t>
    </r>
    <r>
      <rPr>
        <vertAlign val="superscript"/>
        <sz val="8"/>
        <color rgb="FF0070C0"/>
        <rFont val="Arial"/>
        <family val="2"/>
      </rPr>
      <t>1</t>
    </r>
  </si>
  <si>
    <r>
      <t>Répartition</t>
    </r>
    <r>
      <rPr>
        <b/>
        <sz val="9"/>
        <color rgb="FF0070C0"/>
        <rFont val="Arial"/>
        <family val="2"/>
      </rPr>
      <t xml:space="preserve"> à l'intérieur </t>
    </r>
    <r>
      <rPr>
        <b/>
        <sz val="9"/>
        <rFont val="Arial"/>
        <family val="2"/>
      </rPr>
      <t>de chaque secteur d'activité</t>
    </r>
  </si>
  <si>
    <r>
      <t>Ind20207_</t>
    </r>
    <r>
      <rPr>
        <b/>
        <sz val="9"/>
        <rFont val="Arial"/>
        <family val="2"/>
      </rPr>
      <t xml:space="preserve">Femmes et science 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</si>
  <si>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Institutions: il s'agit de toutes les institutions du niveau tertiaire haute écoles.</t>
    </r>
  </si>
  <si>
    <t xml:space="preserve">En suisse, il s'agit des universités cantonales, des écoles polytechniques fédérales, des hautes écoles spécialisées </t>
  </si>
  <si>
    <t>et des hautes écoles pédagogiques.</t>
  </si>
  <si>
    <t>7 .</t>
  </si>
  <si>
    <t>G1</t>
  </si>
  <si>
    <t>G2</t>
  </si>
  <si>
    <t>G3</t>
  </si>
  <si>
    <t>G4</t>
  </si>
  <si>
    <t>G5</t>
  </si>
  <si>
    <t>G6</t>
  </si>
  <si>
    <t>Données détaillées</t>
  </si>
  <si>
    <t xml:space="preserve">sur la R-D ou directement auprès des établissements d'enseignement supérieur dans le cadre de leurs propres systèmes de suivi et de leurs dossiers </t>
  </si>
  <si>
    <t xml:space="preserve">administratifs. Il est important de noter que ces données ne sont pas toujours complètement comparables entre les pays </t>
  </si>
  <si>
    <t>Source:  FNS-datateam - OFS: Calculs sur sources</t>
  </si>
  <si>
    <t xml:space="preserve">Source: OCDE: banque de données PIST, Division STI / EAS, Paris, août 2020, Eurostat: base de données Eurostat, OFS: Recherche et développement (R-D) synthèse suisse (RD suisse)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</si>
  <si>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Voir détails dans la méthodologie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</si>
  <si>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Il ne s'agit pas du secteur complet des hautes écoles: les établissement de recherche du domaine des EPF (ER-EPF) ne sont pas inclus dans ces statistiques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</si>
  <si>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Grade : "Ancienneté"  ou échelon dans la hiérarchie chez les chercheuses et chercheurs de l’enseignement supérieur.</t>
    </r>
  </si>
  <si>
    <t>2017-2019</t>
  </si>
  <si>
    <t>Taux d'évolution annuels moyens 
2017-2019</t>
  </si>
  <si>
    <t>Taux d'évolution annuels moyens
2017-2019</t>
  </si>
  <si>
    <t>Non répartissable et ER-EPF</t>
  </si>
  <si>
    <t>Personnel de recherche et développement (R-D) selon le secteur d'activité et le sexe, comparaison internationale, en 2019*</t>
  </si>
  <si>
    <t>2019 *</t>
  </si>
  <si>
    <t>*   2019 ou années la plus proche</t>
  </si>
  <si>
    <r>
      <t xml:space="preserve">UE </t>
    </r>
    <r>
      <rPr>
        <vertAlign val="superscript"/>
        <sz val="8"/>
        <rFont val="Arial"/>
        <family val="2"/>
      </rPr>
      <t>2</t>
    </r>
  </si>
  <si>
    <t>Chercheuses /chercheurs, comparaison internationale selon le secteur d'activité et le sexe, en 2019*</t>
  </si>
  <si>
    <t>Chercheuses/ chercheurs selon le secteur d'activité et le sexe, comparaison internationale, 2019*</t>
  </si>
  <si>
    <r>
      <t xml:space="preserve">UE </t>
    </r>
    <r>
      <rPr>
        <vertAlign val="superscript"/>
        <sz val="8"/>
        <rFont val="Arial"/>
        <family val="2"/>
      </rPr>
      <t>1</t>
    </r>
  </si>
  <si>
    <t>Islande (2018)</t>
  </si>
  <si>
    <t>Royaum-Uni (2018)</t>
  </si>
  <si>
    <t xml:space="preserve">Source: Eurostat: base de données Eurostat, OFS: Recherche et développement (R-D) synthèse suisse (RD suisse) </t>
  </si>
  <si>
    <r>
      <t xml:space="preserve">France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</si>
  <si>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2017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</si>
  <si>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Composition de l'UE au 1.2.2020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</si>
  <si>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Composition de l'UE au 1.2.2020</t>
    </r>
  </si>
  <si>
    <t>Personnel de recherche et développement (R-D) selon le secteur d'activité et le sexe, comparaison internationale, de 2008 à 2019 (Répartition entre les secteurs d'activité)</t>
  </si>
  <si>
    <t>Chercheuses /chercheurs selon le secteur d'activité et le sexe, comparaison internationale, de 2008 à 2019 (Répartition entre les secteurs d'activité)</t>
  </si>
  <si>
    <t>Chercheuses/ chercheurs selon le secteur d'activité et le sexe, comparaison internationale, de 2008 à 2019 (Répartition à l'intérieur de chaque secteur d'activité)</t>
  </si>
  <si>
    <t>Femmes ayant obtenu un doctorat (PhD), comparaison internationale, en 2018</t>
  </si>
  <si>
    <t>Femmes, grade A* dans les hautes écoles, comparaison internationale, en 2018</t>
  </si>
  <si>
    <r>
      <t>Femmes, cheffes d'institutions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dans les hautes écoles, comparaison internationale, en 2019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</si>
  <si>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Composition de l'UE au 1.2.2020</t>
    </r>
  </si>
  <si>
    <t xml:space="preserve">*   2019 ou années la plus proche (2018: DE, 2017: FR, 2016: UK) </t>
  </si>
  <si>
    <t>Femmes, grade A dans les hautes écoles, comparaison internationale, en 2018</t>
  </si>
  <si>
    <t>Femmes, cheffes d'institutions dans les hautes écoles, comparaison internationale, en 2019</t>
  </si>
  <si>
    <t>Israël</t>
  </si>
  <si>
    <t>*   2018 ou années la plus proche</t>
  </si>
  <si>
    <t>Demandes de financement approuvées pour des projets de recherche et développement en Suisse selon le sexe, de 2010 à 2021</t>
  </si>
  <si>
    <r>
      <t xml:space="preserve">G5. Demandes de financement approuvées pour des projets de recherche et développement en Suisse 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selon le sexe, de 2010 à 2021</t>
    </r>
  </si>
  <si>
    <t>France (2017)</t>
  </si>
  <si>
    <t>Doctorats délivrés dans les hautes écoles universitaires en Suisse selon le sexe, de 2007 à 2021</t>
  </si>
  <si>
    <t>G6. Chercheuses, comparaison internationale, en 2020</t>
  </si>
  <si>
    <r>
      <t xml:space="preserve">Allemagne </t>
    </r>
    <r>
      <rPr>
        <vertAlign val="superscript"/>
        <sz val="8"/>
        <rFont val="Arial"/>
        <family val="2"/>
      </rPr>
      <t>2</t>
    </r>
  </si>
  <si>
    <r>
      <t xml:space="preserve">Autriche </t>
    </r>
    <r>
      <rPr>
        <vertAlign val="superscript"/>
        <sz val="8"/>
        <rFont val="Arial"/>
        <family val="2"/>
      </rPr>
      <t>2</t>
    </r>
  </si>
  <si>
    <r>
      <t xml:space="preserve">Belgique </t>
    </r>
    <r>
      <rPr>
        <vertAlign val="superscript"/>
        <sz val="8"/>
        <rFont val="Arial"/>
        <family val="2"/>
      </rPr>
      <t>2</t>
    </r>
  </si>
  <si>
    <r>
      <t xml:space="preserve">Danemark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</si>
  <si>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2019</t>
    </r>
  </si>
  <si>
    <t>Chercheuses, comparaison internationale, en 2020</t>
  </si>
  <si>
    <r>
      <t>Femmes et hommes dans la carrière académique (HEU, HES, HEP)</t>
    </r>
    <r>
      <rPr>
        <b/>
        <vertAlign val="superscript"/>
        <sz val="9"/>
        <color indexed="8"/>
        <rFont val="Arial"/>
        <family val="2"/>
      </rPr>
      <t>1</t>
    </r>
    <r>
      <rPr>
        <b/>
        <sz val="9"/>
        <color indexed="8"/>
        <rFont val="Arial"/>
        <family val="2"/>
      </rPr>
      <t xml:space="preserve"> en Suisse selon le sexe, en 2021</t>
    </r>
  </si>
  <si>
    <t xml:space="preserve"> Tuyau percé: Femmes et hommes dans la carrière académique (HEU, HES, HEP) en Suisse selon le sexe, en 2021</t>
  </si>
  <si>
    <r>
      <t xml:space="preserve">Personnel de recherche et développement (R-D) et chercheuses/ chercheurs en Suisse selon la branche d'activité de R-D et le sexe, dans le </t>
    </r>
    <r>
      <rPr>
        <b/>
        <sz val="9"/>
        <color rgb="FF0070C0"/>
        <rFont val="Arial"/>
        <family val="2"/>
      </rPr>
      <t>secteur des entreprises privées</t>
    </r>
    <r>
      <rPr>
        <b/>
        <sz val="9"/>
        <rFont val="Arial"/>
        <family val="2"/>
      </rPr>
      <t>, de 2000 à 2021</t>
    </r>
  </si>
  <si>
    <t>Personnel de recherche et développement (R-D) et chercheuses/ chercheurs en Suisse selon la branche d'activité de R-D et le sexe, dans le secteur des entreprises privées, de 2000 à 2021</t>
  </si>
  <si>
    <t>Sources: OFS-SIUS (cubes statistiques des hautes écoles) et statistiques Recherche et développement (R-D) dans les hautes écoles, juin 2022</t>
  </si>
  <si>
    <t>Femmes et hommes dans la carrière académique (HEU, HES, HEP)* en Suisse, de 2014 à 2021</t>
  </si>
  <si>
    <t>Femmes et hommes dans la carrière académique (HEU, HES, HEP)* en Suisse, de 2014 à 2020</t>
  </si>
  <si>
    <t>Tuyau percé: Femmes et hommes dans la carrière académique (HEU, HES, HEP) en Suisse, de 2014 à 2021</t>
  </si>
  <si>
    <t>© 2023 OFS-BFS-UST / WSA</t>
  </si>
  <si>
    <t>G1. Personnel de recherche et développement (R-D) en Suisse selon le secteur et le sexe, en 2021</t>
  </si>
  <si>
    <t>G2. Personnel de recherche et développement (R-D) et chercheuses/ chercheurs en Suisse selon le sexe, de 2000 à 2021</t>
  </si>
  <si>
    <t>2019-2021</t>
  </si>
  <si>
    <t>Personnel de recherche et développement (R-D) en Suisse selon le sexe, taux d'évolution annuels moyens, de 2000 à 2021</t>
  </si>
  <si>
    <t>Chercheuses/ chercheurs en Suisse selon le sexe, taux d'évolution annuels moyens, de 2000 à 2021</t>
  </si>
  <si>
    <t>Personnel de recherche et développement (R-D) en Suisse selon le secteur d'activité et le sexe, de 2000 à 2021</t>
  </si>
  <si>
    <t>Chercheuses/ chercheurs en Suisse selon le secteur d'activité et le sexe, de 2000 à 2021</t>
  </si>
  <si>
    <r>
      <t xml:space="preserve">Personnel de recherche et développement (R-D) en Suisse selon le secteur d'activité, la </t>
    </r>
    <r>
      <rPr>
        <b/>
        <sz val="8"/>
        <color rgb="FFFF0000"/>
        <rFont val="Arial"/>
        <family val="2"/>
      </rPr>
      <t>fonction</t>
    </r>
    <r>
      <rPr>
        <b/>
        <sz val="8"/>
        <rFont val="Arial"/>
        <family val="2"/>
      </rPr>
      <t xml:space="preserve"> et le sexe, de 2000 à 2021</t>
    </r>
  </si>
  <si>
    <t>Taux d'évolution annuels moyens 
2019-2021</t>
  </si>
  <si>
    <r>
      <t xml:space="preserve">Personnel de recherche et développement (R-D) en Suisse selon le secteur d'activité, la </t>
    </r>
    <r>
      <rPr>
        <b/>
        <sz val="8"/>
        <color rgb="FFFF0000"/>
        <rFont val="Arial"/>
        <family val="2"/>
      </rPr>
      <t>formation</t>
    </r>
    <r>
      <rPr>
        <b/>
        <sz val="8"/>
        <rFont val="Arial"/>
        <family val="2"/>
      </rPr>
      <t xml:space="preserve"> et le sexe, de 2000 à 2021</t>
    </r>
  </si>
  <si>
    <t>Taux d'évolution annuels moyens
2019-2021</t>
  </si>
  <si>
    <t>Personnel de R-D et chercheuses/ chercheurs en Suisse selon le domaine de R-D et le sexe, dans le secteur des hautes écoles, de 2015 à 2021</t>
  </si>
  <si>
    <r>
      <t xml:space="preserve">G4. Chercheuses/ chercheurs en Suisse selon le domaine de R-D et le sexe, dans le </t>
    </r>
    <r>
      <rPr>
        <b/>
        <sz val="9"/>
        <color rgb="FF0070C0"/>
        <rFont val="Arial"/>
        <family val="2"/>
      </rPr>
      <t>secteur des hautes écoles</t>
    </r>
    <r>
      <rPr>
        <b/>
        <sz val="9"/>
        <rFont val="Arial"/>
        <family val="2"/>
      </rPr>
      <t>, en 2021</t>
    </r>
  </si>
  <si>
    <t>Personnel de recherche et développement (R-D) selon le secteur d'activité et le sexe, comparaison internationale, de 2008 à 2021</t>
  </si>
  <si>
    <t>Personnel de recherche et développement (R-D) selon le secteur d'activité et le sexe, comparaison internationale, en 2021*</t>
  </si>
  <si>
    <t>2021 *</t>
  </si>
  <si>
    <t>*   2021 ou années la plus proche</t>
  </si>
  <si>
    <t>Chercheuses /chercheurs selon le secteur d'activité et le sexe, comparaison internationale, de 2008 à 2021*</t>
  </si>
  <si>
    <t>Chercheuses /chercheurs, comparaison internationale selon le secteur d'activité et le sexe, en 2021*</t>
  </si>
  <si>
    <t>Chercheuses/ chercheurs selon le secteur d'activité et le sexe, comparaison internationale, de 2008 à 2021</t>
  </si>
  <si>
    <t>Chercheuses/ chercheurs selon le secteur d'activité et le sexe, comparaison internationale, 2021*</t>
  </si>
  <si>
    <t xml:space="preserve"> Personnel de recherche et développement (R-D) en Suisse selon le secteur et le sexe, en 2021</t>
  </si>
  <si>
    <t xml:space="preserve"> Personnel de recherche et développement (R-D) et chercheuses/ chercheurs en Suisse selon le sexe, de 2000 à 2021</t>
  </si>
  <si>
    <t>Chercheuses/ chercheurs en Suisse selon le domaine de R-D et le sexe, dans le secteur des hautes écoles, en 2021</t>
  </si>
  <si>
    <t>Personnel de recherche et développement (R-D) en Suisse selon le secteur d'activité, la fonction et le sexe, de 2000 à 2021</t>
  </si>
  <si>
    <t>Personnel de recherche et développement (R-D) en Suisse selon le secteur d'activité, la formation et le sexe, de 2000 à 2021</t>
  </si>
  <si>
    <r>
      <t xml:space="preserve">Suède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</si>
  <si>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2021</t>
    </r>
  </si>
  <si>
    <r>
      <t xml:space="preserve">Japon </t>
    </r>
    <r>
      <rPr>
        <vertAlign val="superscript"/>
        <sz val="8"/>
        <rFont val="Arial"/>
        <family val="2"/>
      </rPr>
      <t>3</t>
    </r>
  </si>
  <si>
    <r>
      <t xml:space="preserve">Corée du Sud </t>
    </r>
    <r>
      <rPr>
        <vertAlign val="superscript"/>
        <sz val="8"/>
        <rFont val="Arial"/>
        <family val="2"/>
      </rPr>
      <t>3</t>
    </r>
  </si>
  <si>
    <r>
      <t xml:space="preserve">Suisse </t>
    </r>
    <r>
      <rPr>
        <b/>
        <vertAlign val="superscript"/>
        <sz val="8"/>
        <rFont val="Arial"/>
        <family val="2"/>
      </rPr>
      <t>3</t>
    </r>
  </si>
  <si>
    <r>
      <t xml:space="preserve">Islande </t>
    </r>
    <r>
      <rPr>
        <vertAlign val="superscript"/>
        <sz val="8"/>
        <rFont val="Arial"/>
        <family val="2"/>
      </rPr>
      <t>3</t>
    </r>
  </si>
  <si>
    <t>Source: OCDE: banque de données PIST, Division STI / EAS, Paris,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</si>
</sst>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0_)"/>
    <numFmt numFmtId="166" formatCode="0.0"/>
    <numFmt numFmtId="167" formatCode="###\ ##0"/>
    <numFmt numFmtId="168" formatCode="#\ ###\ ##0__;\-#\ ###\ ##0__;..__;@__"/>
    <numFmt numFmtId="169" formatCode="_(* #,##0.00_);_(* \(#,##0.00\);_(* &quot;-&quot;??_);_(@_)"/>
    <numFmt numFmtId="170" formatCode="#\ ##0"/>
    <numFmt numFmtId="171" formatCode="_ * #,##0_ ;_ * \-#,##0_ ;_ * &quot;-&quot;??_ ;_ @_ "/>
    <numFmt numFmtId="172" formatCode="0.0%"/>
    <numFmt numFmtId="173" formatCode="\ #\ ###\ ##0"/>
    <numFmt numFmtId="174" formatCode="#,##0.0"/>
    <numFmt numFmtId="175" formatCode="###.0\ ##0"/>
    <numFmt numFmtId="176" formatCode="_ * #,##0.0_ ;_ * \-#,##0.0_ ;_ * &quot;-&quot;??_ ;_ @_ "/>
    <numFmt numFmtId="177" formatCode="_ * #,##0.000_ ;_ * \-#,##0.000_ ;_ * &quot;-&quot;??_ ;_ @_ "/>
    <numFmt numFmtId="178" formatCode="0.00000_ ;\-0.00000\ "/>
  </numFmts>
  <fonts count="90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sz val="9"/>
      <name val="Helvetica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vertAlign val="superscript"/>
      <sz val="8"/>
      <name val="Arial"/>
      <family val="2"/>
    </font>
    <font>
      <b/>
      <u/>
      <sz val="7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u/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EC Square Sans Pro"/>
      <family val="2"/>
    </font>
    <font>
      <sz val="9"/>
      <color theme="1"/>
      <name val="EC Square Sans Pro"/>
      <family val="2"/>
    </font>
    <font>
      <b/>
      <sz val="9"/>
      <color theme="1"/>
      <name val="EC Square Sans Pro"/>
      <family val="2"/>
    </font>
    <font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0070C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sz val="11"/>
      <color indexed="1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8"/>
      <name val="Calibri"/>
      <family val="2"/>
      <scheme val="minor"/>
    </font>
    <font>
      <sz val="10"/>
      <color theme="1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u/>
      <sz val="9"/>
      <color indexed="12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charset val="161"/>
      <scheme val="minor"/>
    </font>
    <font>
      <b/>
      <sz val="9"/>
      <name val="Helvetica"/>
      <family val="2"/>
    </font>
    <font>
      <b/>
      <sz val="8"/>
      <color rgb="FF0070C0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0070C0"/>
      <name val="Arial"/>
      <family val="2"/>
    </font>
    <font>
      <vertAlign val="superscript"/>
      <sz val="8"/>
      <color rgb="FF0070C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0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thin">
        <color indexed="64"/>
      </bottom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23"/>
      </right>
      <top/>
      <bottom/>
      <diagonal/>
    </border>
    <border>
      <left/>
      <right style="dashed">
        <color indexed="23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23"/>
      </left>
      <right/>
      <top style="thin">
        <color indexed="64"/>
      </top>
      <bottom style="thin">
        <color indexed="64"/>
      </bottom>
      <diagonal/>
    </border>
    <border>
      <left style="dashed">
        <color indexed="23"/>
      </left>
      <right/>
      <top/>
      <bottom style="dashed">
        <color indexed="22"/>
      </bottom>
      <diagonal/>
    </border>
    <border>
      <left style="thin">
        <color indexed="64"/>
      </left>
      <right style="dashed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23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ashed">
        <color indexed="22"/>
      </bottom>
      <diagonal/>
    </border>
    <border>
      <left style="dotted">
        <color indexed="64"/>
      </left>
      <right/>
      <top style="dashed">
        <color indexed="22"/>
      </top>
      <bottom style="dashed">
        <color indexed="22"/>
      </bottom>
      <diagonal/>
    </border>
    <border>
      <left style="dashed">
        <color indexed="64"/>
      </left>
      <right/>
      <top/>
      <bottom style="dashed">
        <color indexed="22"/>
      </bottom>
      <diagonal/>
    </border>
    <border>
      <left style="dashed">
        <color indexed="64"/>
      </left>
      <right/>
      <top/>
      <bottom/>
      <diagonal/>
    </border>
    <border>
      <left style="dashed">
        <color indexed="22"/>
      </left>
      <right/>
      <top/>
      <bottom/>
      <diagonal/>
    </border>
    <border>
      <left style="dashed">
        <color indexed="55"/>
      </left>
      <right style="dashed">
        <color indexed="55"/>
      </right>
      <top/>
      <bottom style="thin">
        <color indexed="64"/>
      </bottom>
      <diagonal/>
    </border>
    <border>
      <left style="dashed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indexed="55"/>
      </left>
      <right style="dashed">
        <color indexed="64"/>
      </right>
      <top/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/>
      <bottom/>
      <diagonal/>
    </border>
    <border>
      <left style="dashed">
        <color indexed="55"/>
      </left>
      <right style="dashed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23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22"/>
      </right>
      <top/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/>
      <diagonal/>
    </border>
    <border>
      <left/>
      <right style="dashed">
        <color indexed="22"/>
      </right>
      <top style="thin">
        <color indexed="64"/>
      </top>
      <bottom/>
      <diagonal/>
    </border>
    <border>
      <left style="dashed">
        <color indexed="55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55"/>
      </left>
      <right style="dashed">
        <color indexed="22"/>
      </right>
      <top/>
      <bottom/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55"/>
      </left>
      <right style="dashed">
        <color indexed="22"/>
      </right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/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/>
      <diagonal/>
    </border>
    <border>
      <left style="dashed">
        <color indexed="64"/>
      </left>
      <right style="thin">
        <color auto="1"/>
      </right>
      <top/>
      <bottom/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23"/>
      </left>
      <right/>
      <top style="dashed">
        <color indexed="22"/>
      </top>
      <bottom style="thin">
        <color indexed="64"/>
      </bottom>
      <diagonal/>
    </border>
    <border>
      <left/>
      <right/>
      <top style="dashed">
        <color indexed="22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</borders>
  <cellStyleXfs count="70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3" borderId="0" applyNumberFormat="0" applyBorder="0" applyAlignment="0" applyProtection="0"/>
    <xf numFmtId="0" fontId="33" fillId="16" borderId="1" applyNumberFormat="0" applyAlignment="0" applyProtection="0"/>
    <xf numFmtId="0" fontId="34" fillId="17" borderId="3" applyNumberFormat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37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8" fillId="0" borderId="2" applyNumberFormat="0" applyFill="0" applyAlignment="0" applyProtection="0"/>
    <xf numFmtId="0" fontId="39" fillId="19" borderId="0" applyNumberFormat="0" applyBorder="0" applyAlignment="0" applyProtection="0"/>
    <xf numFmtId="0" fontId="10" fillId="0" borderId="0"/>
    <xf numFmtId="0" fontId="10" fillId="0" borderId="0"/>
    <xf numFmtId="165" fontId="7" fillId="0" borderId="0"/>
    <xf numFmtId="165" fontId="7" fillId="0" borderId="0"/>
    <xf numFmtId="0" fontId="10" fillId="18" borderId="4" applyNumberFormat="0" applyFont="0" applyAlignment="0" applyProtection="0"/>
    <xf numFmtId="0" fontId="40" fillId="16" borderId="8" applyNumberForma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0" fontId="47" fillId="0" borderId="0"/>
    <xf numFmtId="0" fontId="48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55" fillId="0" borderId="0" applyNumberFormat="0" applyFill="0" applyBorder="0" applyAlignment="0" applyProtection="0"/>
    <xf numFmtId="0" fontId="56" fillId="0" borderId="0" applyNumberFormat="0" applyBorder="0" applyAlignment="0"/>
    <xf numFmtId="0" fontId="65" fillId="0" borderId="0"/>
    <xf numFmtId="164" fontId="6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19" fillId="0" borderId="0" applyNumberFormat="0" applyFill="0" applyBorder="0">
      <protection locked="0"/>
    </xf>
    <xf numFmtId="169" fontId="6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74" fillId="0" borderId="0"/>
    <xf numFmtId="0" fontId="43" fillId="0" borderId="0"/>
    <xf numFmtId="0" fontId="47" fillId="0" borderId="0"/>
    <xf numFmtId="0" fontId="1" fillId="0" borderId="0"/>
  </cellStyleXfs>
  <cellXfs count="865">
    <xf numFmtId="0" fontId="0" fillId="0" borderId="0" xfId="0"/>
    <xf numFmtId="0" fontId="9" fillId="0" borderId="0" xfId="0" applyFont="1" applyBorder="1"/>
    <xf numFmtId="0" fontId="11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9" fillId="0" borderId="9" xfId="0" applyFont="1" applyBorder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right"/>
    </xf>
    <xf numFmtId="0" fontId="8" fillId="0" borderId="9" xfId="0" applyFont="1" applyBorder="1"/>
    <xf numFmtId="0" fontId="9" fillId="0" borderId="0" xfId="0" applyFont="1" applyBorder="1" applyAlignment="1">
      <alignment horizontal="left" vertical="center" wrapText="1" indent="1"/>
    </xf>
    <xf numFmtId="0" fontId="14" fillId="0" borderId="9" xfId="0" applyFont="1" applyBorder="1"/>
    <xf numFmtId="0" fontId="13" fillId="0" borderId="9" xfId="0" applyFont="1" applyBorder="1"/>
    <xf numFmtId="0" fontId="0" fillId="0" borderId="0" xfId="0" applyBorder="1"/>
    <xf numFmtId="0" fontId="1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right" vertical="top"/>
    </xf>
    <xf numFmtId="0" fontId="13" fillId="0" borderId="0" xfId="0" applyFont="1" applyAlignment="1">
      <alignment horizontal="center" vertical="top"/>
    </xf>
    <xf numFmtId="0" fontId="12" fillId="0" borderId="0" xfId="0" applyFont="1"/>
    <xf numFmtId="0" fontId="6" fillId="0" borderId="0" xfId="0" applyFont="1"/>
    <xf numFmtId="0" fontId="9" fillId="0" borderId="0" xfId="0" applyFont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4" fillId="0" borderId="9" xfId="0" applyFont="1" applyBorder="1" applyAlignment="1">
      <alignment horizontal="right" indent="1"/>
    </xf>
    <xf numFmtId="0" fontId="21" fillId="0" borderId="0" xfId="29" applyFont="1" applyAlignment="1" applyProtection="1"/>
    <xf numFmtId="0" fontId="1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9" fillId="0" borderId="0" xfId="37" applyNumberFormat="1" applyFont="1" applyBorder="1" applyAlignment="1" applyProtection="1">
      <alignment horizontal="left" vertical="center"/>
    </xf>
    <xf numFmtId="167" fontId="9" fillId="0" borderId="0" xfId="0" applyNumberFormat="1" applyFont="1" applyBorder="1" applyAlignment="1">
      <alignment vertical="center" wrapText="1"/>
    </xf>
    <xf numFmtId="168" fontId="9" fillId="0" borderId="0" xfId="0" applyNumberFormat="1" applyFont="1" applyBorder="1" applyAlignment="1">
      <alignment horizontal="right" vertical="center" wrapText="1" indent="1"/>
    </xf>
    <xf numFmtId="168" fontId="9" fillId="0" borderId="0" xfId="0" applyNumberFormat="1" applyFont="1" applyFill="1" applyBorder="1" applyAlignment="1">
      <alignment horizontal="right" vertical="center" wrapText="1" indent="1"/>
    </xf>
    <xf numFmtId="168" fontId="9" fillId="0" borderId="12" xfId="0" applyNumberFormat="1" applyFont="1" applyBorder="1" applyAlignment="1">
      <alignment horizontal="right" vertical="center" wrapText="1" indent="1"/>
    </xf>
    <xf numFmtId="168" fontId="9" fillId="0" borderId="13" xfId="0" applyNumberFormat="1" applyFont="1" applyBorder="1" applyAlignment="1">
      <alignment horizontal="right" vertical="center" wrapText="1" indent="1"/>
    </xf>
    <xf numFmtId="168" fontId="8" fillId="0" borderId="10" xfId="0" applyNumberFormat="1" applyFont="1" applyBorder="1" applyAlignment="1">
      <alignment horizontal="right" vertical="center" wrapText="1" indent="1"/>
    </xf>
    <xf numFmtId="168" fontId="8" fillId="0" borderId="0" xfId="0" applyNumberFormat="1" applyFont="1" applyBorder="1" applyAlignment="1">
      <alignment horizontal="right" vertical="center" wrapText="1" indent="1"/>
    </xf>
    <xf numFmtId="168" fontId="9" fillId="0" borderId="12" xfId="0" applyNumberFormat="1" applyFont="1" applyFill="1" applyBorder="1" applyAlignment="1">
      <alignment horizontal="right" vertical="center" wrapText="1" indent="1"/>
    </xf>
    <xf numFmtId="168" fontId="8" fillId="0" borderId="10" xfId="0" applyNumberFormat="1" applyFont="1" applyFill="1" applyBorder="1" applyAlignment="1">
      <alignment horizontal="right" vertical="center" wrapText="1" indent="1"/>
    </xf>
    <xf numFmtId="168" fontId="15" fillId="0" borderId="0" xfId="0" applyNumberFormat="1" applyFont="1" applyBorder="1" applyAlignment="1">
      <alignment horizontal="right" vertical="center" indent="1"/>
    </xf>
    <xf numFmtId="0" fontId="8" fillId="0" borderId="16" xfId="0" applyNumberFormat="1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10" fillId="0" borderId="0" xfId="34" applyFont="1"/>
    <xf numFmtId="0" fontId="17" fillId="0" borderId="0" xfId="34" applyFont="1"/>
    <xf numFmtId="0" fontId="11" fillId="0" borderId="0" xfId="34" applyFont="1"/>
    <xf numFmtId="0" fontId="26" fillId="0" borderId="0" xfId="34" applyFont="1"/>
    <xf numFmtId="0" fontId="10" fillId="0" borderId="0" xfId="34" applyFont="1" applyAlignment="1"/>
    <xf numFmtId="0" fontId="28" fillId="0" borderId="0" xfId="31" applyFont="1" applyAlignment="1" applyProtection="1">
      <alignment horizontal="left"/>
    </xf>
    <xf numFmtId="0" fontId="8" fillId="0" borderId="0" xfId="34" applyFont="1" applyAlignment="1">
      <alignment horizontal="left"/>
    </xf>
    <xf numFmtId="0" fontId="29" fillId="0" borderId="0" xfId="34" applyFont="1" applyAlignment="1">
      <alignment vertical="center"/>
    </xf>
    <xf numFmtId="1" fontId="16" fillId="0" borderId="0" xfId="36" applyNumberFormat="1" applyFont="1" applyAlignment="1" applyProtection="1">
      <alignment horizontal="right"/>
    </xf>
    <xf numFmtId="0" fontId="9" fillId="0" borderId="9" xfId="0" applyFont="1" applyBorder="1" applyAlignment="1">
      <alignment horizontal="left" vertical="center" indent="1"/>
    </xf>
    <xf numFmtId="2" fontId="9" fillId="0" borderId="0" xfId="0" applyNumberFormat="1" applyFont="1" applyBorder="1" applyAlignment="1">
      <alignment horizontal="right" indent="1"/>
    </xf>
    <xf numFmtId="168" fontId="9" fillId="0" borderId="19" xfId="0" applyNumberFormat="1" applyFont="1" applyBorder="1" applyAlignment="1">
      <alignment horizontal="right" vertical="center" wrapText="1" indent="1"/>
    </xf>
    <xf numFmtId="168" fontId="9" fillId="0" borderId="10" xfId="0" applyNumberFormat="1" applyFont="1" applyBorder="1" applyAlignment="1">
      <alignment horizontal="right" vertical="center" wrapText="1" indent="1"/>
    </xf>
    <xf numFmtId="168" fontId="9" fillId="0" borderId="20" xfId="0" applyNumberFormat="1" applyFont="1" applyBorder="1" applyAlignment="1">
      <alignment horizontal="right" vertical="center" wrapText="1" indent="1"/>
    </xf>
    <xf numFmtId="0" fontId="8" fillId="0" borderId="21" xfId="0" applyNumberFormat="1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168" fontId="9" fillId="0" borderId="10" xfId="0" applyNumberFormat="1" applyFont="1" applyFill="1" applyBorder="1" applyAlignment="1">
      <alignment horizontal="right" vertical="center" wrapText="1" indent="1"/>
    </xf>
    <xf numFmtId="168" fontId="8" fillId="0" borderId="0" xfId="0" applyNumberFormat="1" applyFont="1" applyFill="1" applyBorder="1" applyAlignment="1">
      <alignment horizontal="right" vertical="center" wrapText="1" indent="1"/>
    </xf>
    <xf numFmtId="0" fontId="19" fillId="0" borderId="0" xfId="29" applyAlignment="1" applyProtection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66" fontId="13" fillId="0" borderId="0" xfId="0" applyNumberFormat="1" applyFont="1"/>
    <xf numFmtId="0" fontId="8" fillId="0" borderId="0" xfId="0" applyFont="1" applyFill="1" applyBorder="1"/>
    <xf numFmtId="0" fontId="8" fillId="0" borderId="10" xfId="0" applyFont="1" applyBorder="1" applyAlignment="1">
      <alignment horizontal="right" vertical="center" wrapText="1" indent="1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167" fontId="13" fillId="0" borderId="0" xfId="0" applyNumberFormat="1" applyFont="1" applyFill="1"/>
    <xf numFmtId="0" fontId="13" fillId="0" borderId="0" xfId="0" applyFont="1" applyFill="1" applyAlignment="1">
      <alignment horizontal="right" indent="1"/>
    </xf>
    <xf numFmtId="0" fontId="13" fillId="0" borderId="0" xfId="0" applyFont="1" applyFill="1"/>
    <xf numFmtId="0" fontId="9" fillId="0" borderId="0" xfId="0" applyFont="1" applyFill="1"/>
    <xf numFmtId="0" fontId="13" fillId="0" borderId="0" xfId="0" applyFont="1" applyFill="1" applyBorder="1"/>
    <xf numFmtId="0" fontId="0" fillId="0" borderId="0" xfId="0" applyFill="1" applyBorder="1"/>
    <xf numFmtId="0" fontId="13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9" fillId="0" borderId="0" xfId="29" applyFill="1" applyAlignment="1" applyProtection="1">
      <alignment horizontal="left" vertical="center"/>
    </xf>
    <xf numFmtId="0" fontId="44" fillId="20" borderId="0" xfId="46" applyFont="1" applyFill="1"/>
    <xf numFmtId="0" fontId="44" fillId="20" borderId="0" xfId="46" applyFont="1" applyFill="1" applyAlignment="1">
      <alignment vertical="center"/>
    </xf>
    <xf numFmtId="0" fontId="43" fillId="20" borderId="0" xfId="46" applyFill="1" applyAlignment="1">
      <alignment vertical="center"/>
    </xf>
    <xf numFmtId="0" fontId="43" fillId="20" borderId="0" xfId="46" applyFill="1" applyBorder="1" applyAlignment="1">
      <alignment vertical="center"/>
    </xf>
    <xf numFmtId="0" fontId="49" fillId="20" borderId="0" xfId="46" applyFont="1" applyFill="1"/>
    <xf numFmtId="0" fontId="9" fillId="0" borderId="9" xfId="0" applyFont="1" applyBorder="1" applyAlignment="1">
      <alignment horizontal="left" vertical="center"/>
    </xf>
    <xf numFmtId="0" fontId="17" fillId="0" borderId="0" xfId="48" applyNumberFormat="1" applyFont="1" applyFill="1" applyBorder="1" applyAlignment="1"/>
    <xf numFmtId="0" fontId="19" fillId="0" borderId="0" xfId="29" applyAlignment="1" applyProtection="1">
      <alignment horizontal="right"/>
    </xf>
    <xf numFmtId="0" fontId="8" fillId="0" borderId="0" xfId="0" applyFont="1" applyBorder="1" applyAlignment="1">
      <alignment horizontal="right" vertical="center" wrapText="1" indent="1"/>
    </xf>
    <xf numFmtId="9" fontId="9" fillId="0" borderId="0" xfId="40" applyFont="1" applyBorder="1"/>
    <xf numFmtId="0" fontId="19" fillId="0" borderId="0" xfId="29" applyAlignment="1" applyProtection="1">
      <alignment horizontal="left"/>
    </xf>
    <xf numFmtId="0" fontId="6" fillId="0" borderId="0" xfId="51" applyFont="1"/>
    <xf numFmtId="0" fontId="6" fillId="0" borderId="0" xfId="51"/>
    <xf numFmtId="0" fontId="6" fillId="0" borderId="0" xfId="51" applyAlignment="1">
      <alignment horizontal="left"/>
    </xf>
    <xf numFmtId="0" fontId="6" fillId="0" borderId="0" xfId="51" applyFill="1" applyBorder="1"/>
    <xf numFmtId="0" fontId="44" fillId="20" borderId="0" xfId="46" applyFont="1" applyFill="1" applyAlignment="1">
      <alignment horizontal="left" vertical="center"/>
    </xf>
    <xf numFmtId="0" fontId="50" fillId="0" borderId="0" xfId="34" applyFont="1"/>
    <xf numFmtId="0" fontId="52" fillId="0" borderId="0" xfId="51" applyFont="1" applyFill="1" applyAlignment="1">
      <alignment horizontal="left"/>
    </xf>
    <xf numFmtId="0" fontId="11" fillId="0" borderId="0" xfId="51" applyFont="1"/>
    <xf numFmtId="9" fontId="0" fillId="0" borderId="0" xfId="40" applyFont="1"/>
    <xf numFmtId="0" fontId="54" fillId="0" borderId="0" xfId="51" applyFont="1" applyFill="1" applyBorder="1" applyAlignment="1">
      <alignment horizontal="left"/>
    </xf>
    <xf numFmtId="0" fontId="17" fillId="0" borderId="0" xfId="0" applyFont="1"/>
    <xf numFmtId="0" fontId="51" fillId="0" borderId="0" xfId="51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/>
    </xf>
    <xf numFmtId="0" fontId="44" fillId="20" borderId="0" xfId="46" applyFont="1" applyFill="1" applyAlignment="1">
      <alignment horizontal="center"/>
    </xf>
    <xf numFmtId="9" fontId="11" fillId="0" borderId="0" xfId="40" applyFont="1"/>
    <xf numFmtId="164" fontId="44" fillId="20" borderId="0" xfId="50" applyFont="1" applyFill="1" applyAlignment="1">
      <alignment horizontal="left" vertical="center"/>
    </xf>
    <xf numFmtId="0" fontId="53" fillId="0" borderId="0" xfId="51" applyFont="1" applyFill="1" applyAlignment="1">
      <alignment horizontal="left"/>
    </xf>
    <xf numFmtId="0" fontId="9" fillId="0" borderId="0" xfId="51" applyFont="1" applyFill="1" applyAlignment="1">
      <alignment horizontal="left"/>
    </xf>
    <xf numFmtId="0" fontId="57" fillId="0" borderId="0" xfId="51" applyFont="1" applyFill="1" applyBorder="1" applyAlignment="1">
      <alignment horizontal="left" vertical="top" wrapText="1"/>
    </xf>
    <xf numFmtId="0" fontId="8" fillId="0" borderId="9" xfId="51" applyFont="1" applyBorder="1" applyAlignment="1">
      <alignment horizontal="center"/>
    </xf>
    <xf numFmtId="9" fontId="9" fillId="0" borderId="9" xfId="40" applyFont="1" applyBorder="1"/>
    <xf numFmtId="0" fontId="58" fillId="20" borderId="0" xfId="46" applyFont="1" applyFill="1" applyAlignment="1">
      <alignment vertical="center"/>
    </xf>
    <xf numFmtId="0" fontId="61" fillId="0" borderId="9" xfId="51" applyFont="1" applyFill="1" applyBorder="1" applyAlignment="1">
      <alignment horizontal="left" wrapText="1"/>
    </xf>
    <xf numFmtId="0" fontId="61" fillId="0" borderId="0" xfId="51" applyFont="1" applyFill="1" applyBorder="1" applyAlignment="1">
      <alignment horizontal="left" vertical="top" wrapText="1"/>
    </xf>
    <xf numFmtId="0" fontId="60" fillId="0" borderId="0" xfId="51" applyFont="1" applyBorder="1"/>
    <xf numFmtId="0" fontId="61" fillId="0" borderId="9" xfId="51" applyFont="1" applyFill="1" applyBorder="1" applyAlignment="1">
      <alignment horizontal="left" vertical="top" wrapText="1"/>
    </xf>
    <xf numFmtId="0" fontId="63" fillId="0" borderId="0" xfId="51" applyFont="1" applyBorder="1" applyAlignment="1">
      <alignment horizontal="left"/>
    </xf>
    <xf numFmtId="0" fontId="60" fillId="0" borderId="0" xfId="51" applyFont="1" applyFill="1" applyBorder="1"/>
    <xf numFmtId="0" fontId="18" fillId="0" borderId="0" xfId="0" applyFont="1" applyAlignment="1">
      <alignment horizontal="left"/>
    </xf>
    <xf numFmtId="0" fontId="17" fillId="0" borderId="0" xfId="51" applyFont="1"/>
    <xf numFmtId="0" fontId="18" fillId="0" borderId="0" xfId="51" applyFont="1" applyBorder="1" applyAlignment="1">
      <alignment horizontal="left" vertical="center"/>
    </xf>
    <xf numFmtId="0" fontId="8" fillId="0" borderId="0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8" fillId="0" borderId="0" xfId="51" applyFont="1" applyAlignment="1">
      <alignment horizontal="left" vertical="center"/>
    </xf>
    <xf numFmtId="0" fontId="9" fillId="0" borderId="9" xfId="51" applyFont="1" applyBorder="1"/>
    <xf numFmtId="0" fontId="8" fillId="0" borderId="9" xfId="51" applyFont="1" applyBorder="1"/>
    <xf numFmtId="0" fontId="8" fillId="0" borderId="0" xfId="51" applyFont="1"/>
    <xf numFmtId="0" fontId="9" fillId="0" borderId="0" xfId="51" applyFont="1" applyBorder="1" applyAlignment="1">
      <alignment horizontal="left" indent="1"/>
    </xf>
    <xf numFmtId="0" fontId="9" fillId="0" borderId="9" xfId="51" applyFont="1" applyBorder="1" applyAlignment="1">
      <alignment horizontal="left" indent="1"/>
    </xf>
    <xf numFmtId="0" fontId="9" fillId="0" borderId="0" xfId="51" applyFont="1"/>
    <xf numFmtId="0" fontId="68" fillId="0" borderId="0" xfId="29" applyFont="1" applyAlignment="1" applyProtection="1">
      <alignment horizontal="right"/>
    </xf>
    <xf numFmtId="0" fontId="68" fillId="0" borderId="0" xfId="29" applyFont="1" applyAlignment="1" applyProtection="1"/>
    <xf numFmtId="0" fontId="45" fillId="20" borderId="0" xfId="46" applyFont="1" applyFill="1" applyAlignment="1">
      <alignment horizontal="center"/>
    </xf>
    <xf numFmtId="0" fontId="45" fillId="20" borderId="0" xfId="46" applyFont="1" applyFill="1"/>
    <xf numFmtId="0" fontId="46" fillId="20" borderId="0" xfId="46" applyFont="1" applyFill="1" applyAlignment="1">
      <alignment horizontal="center"/>
    </xf>
    <xf numFmtId="0" fontId="46" fillId="20" borderId="0" xfId="46" applyFont="1" applyFill="1" applyAlignment="1"/>
    <xf numFmtId="0" fontId="59" fillId="0" borderId="0" xfId="51" applyFont="1" applyFill="1" applyBorder="1"/>
    <xf numFmtId="0" fontId="59" fillId="0" borderId="0" xfId="51" applyFont="1" applyBorder="1"/>
    <xf numFmtId="9" fontId="62" fillId="0" borderId="0" xfId="40" applyFont="1" applyFill="1" applyBorder="1" applyAlignment="1">
      <alignment horizontal="right" wrapText="1"/>
    </xf>
    <xf numFmtId="9" fontId="62" fillId="0" borderId="9" xfId="40" applyFont="1" applyFill="1" applyBorder="1" applyAlignment="1">
      <alignment horizontal="right" wrapText="1"/>
    </xf>
    <xf numFmtId="9" fontId="60" fillId="0" borderId="0" xfId="40" applyFont="1" applyFill="1" applyBorder="1"/>
    <xf numFmtId="0" fontId="58" fillId="20" borderId="0" xfId="46" applyFont="1" applyFill="1"/>
    <xf numFmtId="0" fontId="49" fillId="20" borderId="0" xfId="46" applyFont="1" applyFill="1" applyAlignment="1">
      <alignment horizontal="center" vertical="center"/>
    </xf>
    <xf numFmtId="0" fontId="49" fillId="20" borderId="0" xfId="46" applyFont="1" applyFill="1" applyBorder="1" applyAlignment="1">
      <alignment horizontal="center" vertical="center"/>
    </xf>
    <xf numFmtId="0" fontId="49" fillId="0" borderId="0" xfId="46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9" fontId="9" fillId="0" borderId="0" xfId="40" applyFont="1"/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166" fontId="9" fillId="0" borderId="0" xfId="0" applyNumberFormat="1" applyFont="1"/>
    <xf numFmtId="166" fontId="9" fillId="0" borderId="9" xfId="0" applyNumberFormat="1" applyFont="1" applyBorder="1"/>
    <xf numFmtId="166" fontId="8" fillId="0" borderId="9" xfId="0" applyNumberFormat="1" applyFont="1" applyBorder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9" fontId="8" fillId="0" borderId="0" xfId="40" applyFont="1" applyBorder="1"/>
    <xf numFmtId="9" fontId="8" fillId="0" borderId="9" xfId="40" applyFont="1" applyBorder="1"/>
    <xf numFmtId="9" fontId="9" fillId="0" borderId="31" xfId="40" applyFont="1" applyBorder="1"/>
    <xf numFmtId="166" fontId="9" fillId="0" borderId="0" xfId="0" applyNumberFormat="1" applyFont="1" applyBorder="1"/>
    <xf numFmtId="0" fontId="8" fillId="0" borderId="35" xfId="0" applyFont="1" applyBorder="1" applyAlignment="1">
      <alignment horizontal="center" wrapText="1"/>
    </xf>
    <xf numFmtId="9" fontId="8" fillId="0" borderId="35" xfId="40" applyFont="1" applyBorder="1"/>
    <xf numFmtId="0" fontId="8" fillId="0" borderId="0" xfId="0" applyFont="1" applyBorder="1" applyAlignment="1">
      <alignment horizontal="center" wrapText="1"/>
    </xf>
    <xf numFmtId="9" fontId="9" fillId="0" borderId="36" xfId="40" applyFont="1" applyBorder="1"/>
    <xf numFmtId="9" fontId="9" fillId="0" borderId="9" xfId="40" applyFont="1" applyBorder="1" applyAlignment="1">
      <alignment horizontal="right" wrapText="1"/>
    </xf>
    <xf numFmtId="0" fontId="9" fillId="0" borderId="26" xfId="51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51" applyFont="1" applyBorder="1"/>
    <xf numFmtId="0" fontId="8" fillId="0" borderId="0" xfId="51" applyFont="1" applyAlignment="1">
      <alignment wrapText="1"/>
    </xf>
    <xf numFmtId="0" fontId="9" fillId="0" borderId="0" xfId="51" applyFont="1" applyBorder="1"/>
    <xf numFmtId="0" fontId="8" fillId="0" borderId="0" xfId="0" applyFont="1" applyBorder="1" applyAlignment="1">
      <alignment horizontal="right" vertical="center" wrapText="1"/>
    </xf>
    <xf numFmtId="1" fontId="9" fillId="0" borderId="0" xfId="0" applyNumberFormat="1" applyFont="1"/>
    <xf numFmtId="1" fontId="8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Fill="1" applyBorder="1"/>
    <xf numFmtId="1" fontId="8" fillId="0" borderId="0" xfId="0" applyNumberFormat="1" applyFont="1" applyFill="1" applyBorder="1"/>
    <xf numFmtId="1" fontId="9" fillId="0" borderId="0" xfId="0" applyNumberFormat="1" applyFont="1" applyFill="1" applyBorder="1"/>
    <xf numFmtId="171" fontId="9" fillId="0" borderId="0" xfId="50" applyNumberFormat="1" applyFont="1" applyFill="1" applyBorder="1" applyAlignment="1">
      <alignment horizontal="right" vertical="center"/>
    </xf>
    <xf numFmtId="171" fontId="9" fillId="0" borderId="9" xfId="50" applyNumberFormat="1" applyFont="1" applyFill="1" applyBorder="1" applyAlignment="1">
      <alignment horizontal="right" vertical="center"/>
    </xf>
    <xf numFmtId="9" fontId="9" fillId="0" borderId="0" xfId="40" applyFont="1" applyBorder="1" applyAlignment="1">
      <alignment horizontal="right" vertical="center"/>
    </xf>
    <xf numFmtId="9" fontId="9" fillId="0" borderId="9" xfId="40" applyFont="1" applyBorder="1" applyAlignment="1">
      <alignment horizontal="right" vertical="center"/>
    </xf>
    <xf numFmtId="171" fontId="9" fillId="0" borderId="38" xfId="50" applyNumberFormat="1" applyFont="1" applyFill="1" applyBorder="1" applyAlignment="1">
      <alignment horizontal="right" vertical="center"/>
    </xf>
    <xf numFmtId="0" fontId="9" fillId="0" borderId="26" xfId="51" applyFont="1" applyBorder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1" fontId="9" fillId="0" borderId="31" xfId="50" applyNumberFormat="1" applyFont="1" applyFill="1" applyBorder="1" applyAlignment="1">
      <alignment horizontal="right" vertical="center"/>
    </xf>
    <xf numFmtId="0" fontId="9" fillId="0" borderId="0" xfId="51" applyFont="1" applyBorder="1" applyAlignment="1">
      <alignment vertical="center"/>
    </xf>
    <xf numFmtId="9" fontId="9" fillId="0" borderId="0" xfId="40" applyFont="1" applyBorder="1" applyAlignment="1">
      <alignment vertical="center"/>
    </xf>
    <xf numFmtId="0" fontId="9" fillId="0" borderId="0" xfId="51" applyFont="1" applyAlignment="1">
      <alignment vertical="center"/>
    </xf>
    <xf numFmtId="0" fontId="57" fillId="0" borderId="0" xfId="51" applyFont="1" applyFill="1" applyBorder="1" applyAlignment="1">
      <alignment vertical="center" wrapText="1"/>
    </xf>
    <xf numFmtId="0" fontId="57" fillId="0" borderId="9" xfId="51" applyFont="1" applyFill="1" applyBorder="1" applyAlignment="1">
      <alignment vertical="center" wrapText="1"/>
    </xf>
    <xf numFmtId="0" fontId="8" fillId="0" borderId="26" xfId="51" applyFont="1" applyBorder="1" applyAlignment="1">
      <alignment horizontal="right" vertical="center" wrapText="1"/>
    </xf>
    <xf numFmtId="0" fontId="8" fillId="0" borderId="0" xfId="51" applyFont="1" applyBorder="1" applyAlignment="1">
      <alignment horizontal="right" vertical="top"/>
    </xf>
    <xf numFmtId="0" fontId="8" fillId="0" borderId="0" xfId="51" applyFont="1" applyAlignment="1">
      <alignment horizontal="right" vertical="top"/>
    </xf>
    <xf numFmtId="0" fontId="8" fillId="0" borderId="26" xfId="0" applyFont="1" applyBorder="1" applyAlignment="1">
      <alignment horizontal="left" vertical="center" wrapText="1" indent="1"/>
    </xf>
    <xf numFmtId="168" fontId="8" fillId="0" borderId="40" xfId="0" applyNumberFormat="1" applyFont="1" applyFill="1" applyBorder="1" applyAlignment="1">
      <alignment horizontal="right" vertical="center" wrapText="1" indent="1"/>
    </xf>
    <xf numFmtId="0" fontId="8" fillId="0" borderId="36" xfId="0" applyFont="1" applyBorder="1" applyAlignment="1">
      <alignment horizontal="right" vertical="center" wrapText="1" indent="1"/>
    </xf>
    <xf numFmtId="168" fontId="9" fillId="0" borderId="41" xfId="0" applyNumberFormat="1" applyFont="1" applyFill="1" applyBorder="1" applyAlignment="1">
      <alignment horizontal="right" vertical="center" wrapText="1" indent="1"/>
    </xf>
    <xf numFmtId="168" fontId="9" fillId="0" borderId="42" xfId="0" applyNumberFormat="1" applyFont="1" applyBorder="1" applyAlignment="1">
      <alignment horizontal="right" vertical="center" wrapText="1" indent="1"/>
    </xf>
    <xf numFmtId="168" fontId="8" fillId="0" borderId="39" xfId="0" applyNumberFormat="1" applyFont="1" applyFill="1" applyBorder="1" applyAlignment="1">
      <alignment horizontal="right" vertical="center" wrapText="1" indent="1"/>
    </xf>
    <xf numFmtId="168" fontId="8" fillId="0" borderId="26" xfId="0" applyNumberFormat="1" applyFont="1" applyFill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 indent="1"/>
    </xf>
    <xf numFmtId="168" fontId="9" fillId="0" borderId="17" xfId="0" applyNumberFormat="1" applyFont="1" applyBorder="1" applyAlignment="1">
      <alignment horizontal="right" vertical="center" wrapText="1" indent="1"/>
    </xf>
    <xf numFmtId="168" fontId="8" fillId="0" borderId="27" xfId="0" applyNumberFormat="1" applyFont="1" applyBorder="1" applyAlignment="1">
      <alignment horizontal="right" vertical="center" wrapText="1" indent="1"/>
    </xf>
    <xf numFmtId="168" fontId="9" fillId="0" borderId="43" xfId="0" applyNumberFormat="1" applyFont="1" applyBorder="1" applyAlignment="1">
      <alignment horizontal="right" vertical="center" wrapText="1" indent="1"/>
    </xf>
    <xf numFmtId="168" fontId="8" fillId="0" borderId="19" xfId="0" applyNumberFormat="1" applyFont="1" applyFill="1" applyBorder="1" applyAlignment="1">
      <alignment horizontal="right" vertical="center" wrapText="1" indent="1"/>
    </xf>
    <xf numFmtId="168" fontId="9" fillId="0" borderId="36" xfId="0" applyNumberFormat="1" applyFont="1" applyBorder="1" applyAlignment="1">
      <alignment horizontal="right" vertical="center" wrapText="1" indent="1"/>
    </xf>
    <xf numFmtId="168" fontId="9" fillId="0" borderId="41" xfId="0" applyNumberFormat="1" applyFont="1" applyBorder="1" applyAlignment="1">
      <alignment horizontal="right" vertical="center" wrapText="1" indent="1"/>
    </xf>
    <xf numFmtId="168" fontId="9" fillId="0" borderId="39" xfId="0" applyNumberFormat="1" applyFont="1" applyBorder="1" applyAlignment="1">
      <alignment horizontal="right" vertical="center" wrapText="1" indent="1"/>
    </xf>
    <xf numFmtId="168" fontId="9" fillId="0" borderId="26" xfId="0" applyNumberFormat="1" applyFont="1" applyBorder="1" applyAlignment="1">
      <alignment horizontal="right" vertical="center" wrapText="1" indent="1"/>
    </xf>
    <xf numFmtId="168" fontId="9" fillId="0" borderId="26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left" vertical="center" indent="1"/>
    </xf>
    <xf numFmtId="171" fontId="0" fillId="0" borderId="0" xfId="0" applyNumberFormat="1"/>
    <xf numFmtId="171" fontId="8" fillId="0" borderId="0" xfId="50" applyNumberFormat="1" applyFont="1" applyFill="1" applyBorder="1" applyAlignment="1">
      <alignment horizontal="right" vertical="center"/>
    </xf>
    <xf numFmtId="171" fontId="8" fillId="0" borderId="0" xfId="0" applyNumberFormat="1" applyFont="1"/>
    <xf numFmtId="171" fontId="8" fillId="0" borderId="9" xfId="5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 indent="1"/>
    </xf>
    <xf numFmtId="168" fontId="9" fillId="0" borderId="9" xfId="0" applyNumberFormat="1" applyFont="1" applyBorder="1" applyAlignment="1">
      <alignment horizontal="right" vertical="center" wrapText="1" indent="1"/>
    </xf>
    <xf numFmtId="168" fontId="9" fillId="0" borderId="47" xfId="0" applyNumberFormat="1" applyFont="1" applyBorder="1" applyAlignment="1">
      <alignment horizontal="right" vertical="center" wrapText="1" indent="1"/>
    </xf>
    <xf numFmtId="1" fontId="6" fillId="0" borderId="0" xfId="51" applyNumberFormat="1"/>
    <xf numFmtId="0" fontId="61" fillId="0" borderId="0" xfId="51" applyFont="1" applyFill="1" applyBorder="1" applyAlignment="1">
      <alignment horizontal="left" vertical="top"/>
    </xf>
    <xf numFmtId="9" fontId="0" fillId="0" borderId="0" xfId="40" applyFont="1" applyBorder="1"/>
    <xf numFmtId="172" fontId="6" fillId="0" borderId="0" xfId="40" applyNumberFormat="1" applyFont="1"/>
    <xf numFmtId="172" fontId="9" fillId="0" borderId="0" xfId="40" applyNumberFormat="1" applyFont="1"/>
    <xf numFmtId="10" fontId="6" fillId="0" borderId="0" xfId="40" applyNumberFormat="1" applyFont="1"/>
    <xf numFmtId="10" fontId="9" fillId="0" borderId="0" xfId="40" applyNumberFormat="1" applyFont="1"/>
    <xf numFmtId="2" fontId="16" fillId="0" borderId="0" xfId="36" applyNumberFormat="1" applyFont="1" applyAlignment="1" applyProtection="1">
      <alignment horizontal="right"/>
    </xf>
    <xf numFmtId="0" fontId="17" fillId="0" borderId="9" xfId="0" applyFont="1" applyBorder="1"/>
    <xf numFmtId="0" fontId="9" fillId="0" borderId="31" xfId="51" applyFont="1" applyBorder="1" applyAlignment="1">
      <alignment horizontal="left" indent="1"/>
    </xf>
    <xf numFmtId="168" fontId="9" fillId="0" borderId="9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indent="1"/>
    </xf>
    <xf numFmtId="0" fontId="8" fillId="0" borderId="26" xfId="0" applyFont="1" applyBorder="1" applyAlignment="1">
      <alignment horizontal="right" vertical="center" wrapText="1" indent="1"/>
    </xf>
    <xf numFmtId="0" fontId="21" fillId="0" borderId="0" xfId="29" applyFont="1" applyBorder="1" applyAlignment="1" applyProtection="1"/>
    <xf numFmtId="164" fontId="9" fillId="20" borderId="0" xfId="50" applyFont="1" applyFill="1" applyBorder="1" applyAlignment="1">
      <alignment vertical="top"/>
    </xf>
    <xf numFmtId="0" fontId="19" fillId="0" borderId="0" xfId="29" applyAlignment="1" applyProtection="1"/>
    <xf numFmtId="0" fontId="0" fillId="0" borderId="9" xfId="0" applyBorder="1"/>
    <xf numFmtId="0" fontId="9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top"/>
    </xf>
    <xf numFmtId="1" fontId="16" fillId="0" borderId="44" xfId="36" applyNumberFormat="1" applyFont="1" applyBorder="1" applyAlignment="1" applyProtection="1">
      <alignment horizontal="right"/>
    </xf>
    <xf numFmtId="2" fontId="16" fillId="0" borderId="44" xfId="36" applyNumberFormat="1" applyFont="1" applyBorder="1" applyAlignment="1" applyProtection="1">
      <alignment horizontal="right"/>
    </xf>
    <xf numFmtId="0" fontId="8" fillId="0" borderId="44" xfId="0" applyFont="1" applyBorder="1"/>
    <xf numFmtId="166" fontId="16" fillId="0" borderId="0" xfId="36" applyNumberFormat="1" applyFont="1" applyBorder="1" applyAlignment="1" applyProtection="1">
      <alignment horizontal="right"/>
    </xf>
    <xf numFmtId="1" fontId="9" fillId="0" borderId="0" xfId="0" applyNumberFormat="1" applyFont="1" applyBorder="1"/>
    <xf numFmtId="1" fontId="16" fillId="0" borderId="0" xfId="36" applyNumberFormat="1" applyFont="1" applyBorder="1" applyAlignment="1" applyProtection="1">
      <alignment horizontal="right"/>
    </xf>
    <xf numFmtId="2" fontId="16" fillId="0" borderId="0" xfId="36" applyNumberFormat="1" applyFont="1" applyBorder="1" applyAlignment="1" applyProtection="1">
      <alignment horizontal="right"/>
    </xf>
    <xf numFmtId="9" fontId="16" fillId="0" borderId="0" xfId="40" applyFont="1" applyBorder="1" applyAlignment="1" applyProtection="1">
      <alignment horizontal="right"/>
    </xf>
    <xf numFmtId="172" fontId="9" fillId="0" borderId="0" xfId="40" applyNumberFormat="1" applyFont="1" applyBorder="1"/>
    <xf numFmtId="0" fontId="9" fillId="0" borderId="51" xfId="0" applyFont="1" applyBorder="1" applyAlignment="1">
      <alignment horizontal="center" vertical="top"/>
    </xf>
    <xf numFmtId="1" fontId="9" fillId="0" borderId="0" xfId="0" applyNumberFormat="1" applyFont="1" applyFill="1" applyBorder="1" applyAlignment="1">
      <alignment horizontal="right" vertical="center" indent="1"/>
    </xf>
    <xf numFmtId="1" fontId="9" fillId="0" borderId="46" xfId="0" applyNumberFormat="1" applyFont="1" applyFill="1" applyBorder="1" applyAlignment="1">
      <alignment horizontal="right" vertical="center" indent="1"/>
    </xf>
    <xf numFmtId="1" fontId="9" fillId="0" borderId="54" xfId="0" applyNumberFormat="1" applyFont="1" applyFill="1" applyBorder="1" applyAlignment="1">
      <alignment horizontal="right" vertical="center" indent="1"/>
    </xf>
    <xf numFmtId="0" fontId="9" fillId="0" borderId="5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wrapText="1"/>
    </xf>
    <xf numFmtId="1" fontId="13" fillId="0" borderId="55" xfId="0" applyNumberFormat="1" applyFont="1" applyFill="1" applyBorder="1" applyAlignment="1">
      <alignment horizontal="right" vertical="center" indent="1"/>
    </xf>
    <xf numFmtId="1" fontId="13" fillId="0" borderId="54" xfId="0" applyNumberFormat="1" applyFont="1" applyFill="1" applyBorder="1" applyAlignment="1">
      <alignment horizontal="right" vertical="center" indent="1"/>
    </xf>
    <xf numFmtId="3" fontId="16" fillId="0" borderId="54" xfId="36" applyNumberFormat="1" applyFont="1" applyBorder="1" applyAlignment="1" applyProtection="1">
      <alignment horizontal="right"/>
    </xf>
    <xf numFmtId="3" fontId="9" fillId="0" borderId="54" xfId="0" applyNumberFormat="1" applyFont="1" applyBorder="1"/>
    <xf numFmtId="3" fontId="9" fillId="0" borderId="54" xfId="0" applyNumberFormat="1" applyFont="1" applyBorder="1" applyAlignment="1">
      <alignment horizontal="right"/>
    </xf>
    <xf numFmtId="0" fontId="9" fillId="0" borderId="54" xfId="0" applyFont="1" applyBorder="1" applyAlignment="1">
      <alignment horizontal="right"/>
    </xf>
    <xf numFmtId="1" fontId="8" fillId="0" borderId="54" xfId="0" applyNumberFormat="1" applyFont="1" applyFill="1" applyBorder="1" applyAlignment="1">
      <alignment horizontal="right" vertical="center" indent="1"/>
    </xf>
    <xf numFmtId="1" fontId="13" fillId="0" borderId="46" xfId="0" applyNumberFormat="1" applyFont="1" applyFill="1" applyBorder="1" applyAlignment="1">
      <alignment horizontal="right" vertical="center" indent="1"/>
    </xf>
    <xf numFmtId="3" fontId="9" fillId="0" borderId="46" xfId="0" applyNumberFormat="1" applyFont="1" applyBorder="1"/>
    <xf numFmtId="3" fontId="9" fillId="0" borderId="46" xfId="4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6" fillId="0" borderId="0" xfId="0" applyFont="1" applyBorder="1"/>
    <xf numFmtId="1" fontId="9" fillId="0" borderId="55" xfId="0" applyNumberFormat="1" applyFont="1" applyFill="1" applyBorder="1" applyAlignment="1">
      <alignment horizontal="right" vertical="center" indent="1"/>
    </xf>
    <xf numFmtId="1" fontId="9" fillId="0" borderId="52" xfId="0" applyNumberFormat="1" applyFont="1" applyFill="1" applyBorder="1" applyAlignment="1">
      <alignment horizontal="right" vertical="center" indent="1"/>
    </xf>
    <xf numFmtId="0" fontId="2" fillId="20" borderId="0" xfId="46" applyFont="1" applyFill="1" applyAlignment="1">
      <alignment vertical="center"/>
    </xf>
    <xf numFmtId="0" fontId="2" fillId="20" borderId="0" xfId="46" applyFont="1" applyFill="1" applyBorder="1" applyAlignment="1">
      <alignment vertical="center"/>
    </xf>
    <xf numFmtId="0" fontId="64" fillId="20" borderId="0" xfId="46" applyFont="1" applyFill="1" applyAlignment="1">
      <alignment horizontal="center" vertical="center" wrapText="1"/>
    </xf>
    <xf numFmtId="0" fontId="64" fillId="20" borderId="0" xfId="46" applyFont="1" applyFill="1" applyAlignment="1">
      <alignment vertical="center"/>
    </xf>
    <xf numFmtId="166" fontId="64" fillId="20" borderId="0" xfId="46" applyNumberFormat="1" applyFont="1" applyFill="1" applyAlignment="1">
      <alignment horizontal="right" vertical="center" indent="1"/>
    </xf>
    <xf numFmtId="166" fontId="71" fillId="0" borderId="0" xfId="46" applyNumberFormat="1" applyFont="1" applyFill="1" applyAlignment="1">
      <alignment horizontal="right" vertical="center" indent="1"/>
    </xf>
    <xf numFmtId="0" fontId="71" fillId="0" borderId="0" xfId="46" applyFont="1" applyFill="1" applyAlignment="1">
      <alignment vertical="center"/>
    </xf>
    <xf numFmtId="0" fontId="73" fillId="20" borderId="49" xfId="46" applyFont="1" applyFill="1" applyBorder="1" applyAlignment="1">
      <alignment horizontal="center" vertical="center" wrapText="1"/>
    </xf>
    <xf numFmtId="0" fontId="73" fillId="0" borderId="49" xfId="46" applyFont="1" applyFill="1" applyBorder="1" applyAlignment="1">
      <alignment horizontal="center" vertical="center" wrapText="1"/>
    </xf>
    <xf numFmtId="0" fontId="49" fillId="20" borderId="56" xfId="46" applyFont="1" applyFill="1" applyBorder="1" applyAlignment="1">
      <alignment vertical="center"/>
    </xf>
    <xf numFmtId="1" fontId="49" fillId="20" borderId="56" xfId="46" applyNumberFormat="1" applyFont="1" applyFill="1" applyBorder="1" applyAlignment="1">
      <alignment horizontal="right" vertical="center" indent="1"/>
    </xf>
    <xf numFmtId="3" fontId="49" fillId="20" borderId="56" xfId="46" applyNumberFormat="1" applyFont="1" applyFill="1" applyBorder="1" applyAlignment="1">
      <alignment horizontal="right" vertical="center" indent="1"/>
    </xf>
    <xf numFmtId="1" fontId="49" fillId="0" borderId="56" xfId="46" applyNumberFormat="1" applyFont="1" applyFill="1" applyBorder="1" applyAlignment="1">
      <alignment horizontal="right" vertical="center" indent="1"/>
    </xf>
    <xf numFmtId="1" fontId="49" fillId="20" borderId="57" xfId="46" applyNumberFormat="1" applyFont="1" applyFill="1" applyBorder="1" applyAlignment="1">
      <alignment horizontal="right" vertical="center" indent="1"/>
    </xf>
    <xf numFmtId="3" fontId="49" fillId="20" borderId="57" xfId="46" applyNumberFormat="1" applyFont="1" applyFill="1" applyBorder="1" applyAlignment="1">
      <alignment horizontal="right" vertical="center" indent="1"/>
    </xf>
    <xf numFmtId="1" fontId="49" fillId="0" borderId="57" xfId="46" applyNumberFormat="1" applyFont="1" applyFill="1" applyBorder="1" applyAlignment="1">
      <alignment horizontal="right" vertical="center" indent="1"/>
    </xf>
    <xf numFmtId="1" fontId="73" fillId="0" borderId="57" xfId="46" applyNumberFormat="1" applyFont="1" applyFill="1" applyBorder="1" applyAlignment="1">
      <alignment horizontal="right" vertical="center" indent="1"/>
    </xf>
    <xf numFmtId="3" fontId="73" fillId="0" borderId="57" xfId="46" applyNumberFormat="1" applyFont="1" applyFill="1" applyBorder="1" applyAlignment="1">
      <alignment horizontal="right" vertical="center" indent="1"/>
    </xf>
    <xf numFmtId="0" fontId="49" fillId="20" borderId="58" xfId="46" applyFont="1" applyFill="1" applyBorder="1" applyAlignment="1">
      <alignment vertical="center"/>
    </xf>
    <xf numFmtId="3" fontId="49" fillId="20" borderId="58" xfId="46" applyNumberFormat="1" applyFont="1" applyFill="1" applyBorder="1" applyAlignment="1">
      <alignment horizontal="right" vertical="center" indent="1"/>
    </xf>
    <xf numFmtId="1" fontId="49" fillId="0" borderId="58" xfId="46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64" fontId="49" fillId="20" borderId="0" xfId="50" applyFont="1" applyFill="1" applyAlignment="1">
      <alignment horizontal="left" vertical="center"/>
    </xf>
    <xf numFmtId="0" fontId="49" fillId="20" borderId="0" xfId="46" applyFont="1" applyFill="1" applyAlignment="1">
      <alignment horizontal="left" vertical="center"/>
    </xf>
    <xf numFmtId="0" fontId="49" fillId="20" borderId="0" xfId="46" applyFont="1" applyFill="1" applyAlignment="1">
      <alignment vertical="center"/>
    </xf>
    <xf numFmtId="164" fontId="49" fillId="20" borderId="0" xfId="50" applyFont="1" applyFill="1" applyAlignment="1">
      <alignment vertical="center"/>
    </xf>
    <xf numFmtId="0" fontId="49" fillId="20" borderId="0" xfId="46" applyFont="1" applyFill="1" applyBorder="1" applyAlignment="1">
      <alignment vertical="center"/>
    </xf>
    <xf numFmtId="0" fontId="73" fillId="20" borderId="49" xfId="46" applyFont="1" applyFill="1" applyBorder="1" applyAlignment="1">
      <alignment horizontal="center" vertical="center"/>
    </xf>
    <xf numFmtId="1" fontId="17" fillId="0" borderId="0" xfId="37" applyNumberFormat="1" applyFont="1" applyBorder="1" applyAlignment="1" applyProtection="1">
      <alignment horizontal="left" vertical="center"/>
    </xf>
    <xf numFmtId="0" fontId="73" fillId="20" borderId="0" xfId="46" applyFont="1" applyFill="1" applyAlignment="1">
      <alignment vertical="center"/>
    </xf>
    <xf numFmtId="0" fontId="49" fillId="20" borderId="59" xfId="46" applyFont="1" applyFill="1" applyBorder="1" applyAlignment="1">
      <alignment vertical="center"/>
    </xf>
    <xf numFmtId="0" fontId="73" fillId="20" borderId="50" xfId="46" applyFont="1" applyFill="1" applyBorder="1" applyAlignment="1">
      <alignment horizontal="left" vertical="center"/>
    </xf>
    <xf numFmtId="0" fontId="49" fillId="20" borderId="60" xfId="46" applyFont="1" applyFill="1" applyBorder="1" applyAlignment="1">
      <alignment vertical="center"/>
    </xf>
    <xf numFmtId="0" fontId="73" fillId="0" borderId="59" xfId="46" applyFont="1" applyFill="1" applyBorder="1" applyAlignment="1">
      <alignment vertical="center"/>
    </xf>
    <xf numFmtId="0" fontId="64" fillId="20" borderId="0" xfId="46" applyFont="1" applyFill="1" applyBorder="1" applyAlignment="1">
      <alignment vertical="center"/>
    </xf>
    <xf numFmtId="0" fontId="73" fillId="20" borderId="50" xfId="46" applyFont="1" applyFill="1" applyBorder="1" applyAlignment="1">
      <alignment vertical="center"/>
    </xf>
    <xf numFmtId="0" fontId="73" fillId="20" borderId="0" xfId="46" applyFont="1" applyFill="1" applyBorder="1" applyAlignment="1">
      <alignment vertical="center"/>
    </xf>
    <xf numFmtId="164" fontId="58" fillId="20" borderId="0" xfId="50" applyFont="1" applyFill="1" applyAlignment="1">
      <alignment horizontal="left" vertical="center"/>
    </xf>
    <xf numFmtId="0" fontId="58" fillId="20" borderId="0" xfId="46" applyFont="1" applyFill="1" applyAlignment="1">
      <alignment horizontal="left" vertical="center"/>
    </xf>
    <xf numFmtId="0" fontId="9" fillId="0" borderId="0" xfId="46" applyFont="1" applyFill="1" applyAlignment="1">
      <alignment horizontal="center" vertical="center"/>
    </xf>
    <xf numFmtId="0" fontId="73" fillId="20" borderId="0" xfId="46" applyFont="1" applyFill="1" applyAlignment="1">
      <alignment horizontal="center" vertical="center"/>
    </xf>
    <xf numFmtId="0" fontId="73" fillId="20" borderId="0" xfId="46" applyFont="1" applyFill="1" applyBorder="1" applyAlignment="1">
      <alignment horizontal="center" vertical="center"/>
    </xf>
    <xf numFmtId="3" fontId="49" fillId="20" borderId="56" xfId="46" applyNumberFormat="1" applyFont="1" applyFill="1" applyBorder="1" applyAlignment="1">
      <alignment horizontal="right" vertical="center" indent="2"/>
    </xf>
    <xf numFmtId="3" fontId="49" fillId="20" borderId="57" xfId="46" applyNumberFormat="1" applyFont="1" applyFill="1" applyBorder="1" applyAlignment="1">
      <alignment horizontal="right" vertical="center" indent="2"/>
    </xf>
    <xf numFmtId="3" fontId="49" fillId="0" borderId="57" xfId="46" applyNumberFormat="1" applyFont="1" applyBorder="1" applyAlignment="1">
      <alignment horizontal="right" vertical="center" indent="2"/>
    </xf>
    <xf numFmtId="0" fontId="73" fillId="20" borderId="59" xfId="46" applyFont="1" applyFill="1" applyBorder="1" applyAlignment="1">
      <alignment vertical="center"/>
    </xf>
    <xf numFmtId="3" fontId="73" fillId="20" borderId="57" xfId="46" applyNumberFormat="1" applyFont="1" applyFill="1" applyBorder="1" applyAlignment="1">
      <alignment horizontal="right" vertical="center" indent="2"/>
    </xf>
    <xf numFmtId="0" fontId="49" fillId="20" borderId="57" xfId="46" applyFont="1" applyFill="1" applyBorder="1" applyAlignment="1">
      <alignment vertical="center" wrapText="1"/>
    </xf>
    <xf numFmtId="0" fontId="49" fillId="0" borderId="59" xfId="0" applyFont="1" applyBorder="1" applyAlignment="1">
      <alignment horizontal="left" vertical="center"/>
    </xf>
    <xf numFmtId="0" fontId="9" fillId="0" borderId="49" xfId="0" applyFont="1" applyFill="1" applyBorder="1" applyAlignment="1">
      <alignment horizontal="center" vertical="center"/>
    </xf>
    <xf numFmtId="0" fontId="49" fillId="0" borderId="64" xfId="0" applyFont="1" applyBorder="1" applyAlignment="1">
      <alignment horizontal="left" vertical="center"/>
    </xf>
    <xf numFmtId="170" fontId="49" fillId="0" borderId="65" xfId="0" applyNumberFormat="1" applyFont="1" applyBorder="1" applyAlignment="1">
      <alignment horizontal="right" vertical="center" indent="1"/>
    </xf>
    <xf numFmtId="170" fontId="49" fillId="0" borderId="57" xfId="0" applyNumberFormat="1" applyFont="1" applyBorder="1" applyAlignment="1">
      <alignment horizontal="right" vertical="center" indent="1"/>
    </xf>
    <xf numFmtId="0" fontId="73" fillId="0" borderId="59" xfId="0" applyFont="1" applyBorder="1" applyAlignment="1">
      <alignment horizontal="left" vertical="center"/>
    </xf>
    <xf numFmtId="170" fontId="73" fillId="0" borderId="57" xfId="0" applyNumberFormat="1" applyFont="1" applyBorder="1" applyAlignment="1">
      <alignment horizontal="right" vertical="center" indent="1"/>
    </xf>
    <xf numFmtId="0" fontId="49" fillId="0" borderId="50" xfId="0" applyFont="1" applyBorder="1" applyAlignment="1">
      <alignment horizontal="left" vertical="center"/>
    </xf>
    <xf numFmtId="0" fontId="69" fillId="20" borderId="0" xfId="46" applyFont="1" applyFill="1" applyAlignment="1">
      <alignment vertical="center" wrapText="1"/>
    </xf>
    <xf numFmtId="0" fontId="69" fillId="20" borderId="0" xfId="46" applyFont="1" applyFill="1" applyAlignment="1">
      <alignment vertical="center"/>
    </xf>
    <xf numFmtId="0" fontId="58" fillId="20" borderId="0" xfId="46" applyFont="1" applyFill="1" applyBorder="1" applyAlignment="1">
      <alignment vertical="center"/>
    </xf>
    <xf numFmtId="0" fontId="8" fillId="0" borderId="32" xfId="0" applyFont="1" applyBorder="1" applyAlignment="1">
      <alignment horizontal="center" wrapText="1"/>
    </xf>
    <xf numFmtId="9" fontId="9" fillId="0" borderId="48" xfId="40" applyFont="1" applyBorder="1"/>
    <xf numFmtId="9" fontId="9" fillId="0" borderId="28" xfId="40" applyFont="1" applyBorder="1"/>
    <xf numFmtId="9" fontId="8" fillId="0" borderId="32" xfId="40" applyFont="1" applyBorder="1"/>
    <xf numFmtId="0" fontId="8" fillId="0" borderId="28" xfId="0" applyFont="1" applyBorder="1"/>
    <xf numFmtId="0" fontId="8" fillId="0" borderId="0" xfId="0" applyFont="1" applyBorder="1" applyAlignment="1">
      <alignment wrapText="1"/>
    </xf>
    <xf numFmtId="0" fontId="8" fillId="0" borderId="49" xfId="0" applyFont="1" applyBorder="1" applyAlignment="1">
      <alignment horizontal="center"/>
    </xf>
    <xf numFmtId="3" fontId="62" fillId="0" borderId="0" xfId="51" applyNumberFormat="1" applyFont="1" applyFill="1" applyBorder="1" applyAlignment="1">
      <alignment horizontal="right" wrapText="1"/>
    </xf>
    <xf numFmtId="3" fontId="61" fillId="0" borderId="9" xfId="51" applyNumberFormat="1" applyFont="1" applyFill="1" applyBorder="1" applyAlignment="1">
      <alignment horizontal="right" wrapText="1"/>
    </xf>
    <xf numFmtId="3" fontId="59" fillId="0" borderId="9" xfId="51" applyNumberFormat="1" applyFont="1" applyBorder="1"/>
    <xf numFmtId="3" fontId="60" fillId="0" borderId="0" xfId="51" applyNumberFormat="1" applyFont="1" applyFill="1" applyBorder="1"/>
    <xf numFmtId="3" fontId="59" fillId="0" borderId="9" xfId="51" applyNumberFormat="1" applyFont="1" applyFill="1" applyBorder="1"/>
    <xf numFmtId="3" fontId="6" fillId="0" borderId="0" xfId="51" applyNumberFormat="1" applyFont="1" applyFill="1"/>
    <xf numFmtId="0" fontId="72" fillId="0" borderId="0" xfId="51" applyFont="1" applyFill="1" applyAlignment="1">
      <alignment horizontal="left"/>
    </xf>
    <xf numFmtId="0" fontId="19" fillId="0" borderId="0" xfId="29" applyAlignment="1" applyProtection="1">
      <alignment horizontal="right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3" fontId="8" fillId="0" borderId="54" xfId="0" applyNumberFormat="1" applyFont="1" applyBorder="1"/>
    <xf numFmtId="0" fontId="11" fillId="0" borderId="0" xfId="0" applyFont="1" applyBorder="1"/>
    <xf numFmtId="1" fontId="9" fillId="0" borderId="0" xfId="0" applyNumberFormat="1" applyFont="1" applyBorder="1" applyAlignment="1">
      <alignment horizontal="right" indent="1"/>
    </xf>
    <xf numFmtId="0" fontId="9" fillId="0" borderId="9" xfId="0" applyFont="1" applyBorder="1" applyAlignment="1">
      <alignment horizontal="left" indent="1"/>
    </xf>
    <xf numFmtId="1" fontId="9" fillId="0" borderId="9" xfId="0" applyNumberFormat="1" applyFont="1" applyBorder="1" applyAlignment="1">
      <alignment horizontal="right" indent="1"/>
    </xf>
    <xf numFmtId="0" fontId="17" fillId="0" borderId="0" xfId="0" applyFont="1" applyBorder="1"/>
    <xf numFmtId="0" fontId="0" fillId="0" borderId="0" xfId="0" applyBorder="1" applyAlignment="1">
      <alignment horizontal="right" indent="1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indent="1"/>
    </xf>
    <xf numFmtId="0" fontId="8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168" fontId="9" fillId="0" borderId="0" xfId="0" applyNumberFormat="1" applyFont="1" applyFill="1" applyBorder="1" applyAlignment="1">
      <alignment horizontal="center" vertical="center" wrapText="1"/>
    </xf>
    <xf numFmtId="168" fontId="9" fillId="0" borderId="9" xfId="0" applyNumberFormat="1" applyFont="1" applyFill="1" applyBorder="1" applyAlignment="1">
      <alignment horizontal="center" vertical="center" wrapText="1"/>
    </xf>
    <xf numFmtId="1" fontId="75" fillId="0" borderId="0" xfId="36" applyNumberFormat="1" applyFont="1" applyBorder="1" applyAlignment="1" applyProtection="1">
      <alignment horizontal="right"/>
    </xf>
    <xf numFmtId="9" fontId="9" fillId="0" borderId="0" xfId="40" applyFont="1" applyBorder="1" applyAlignment="1">
      <alignment horizontal="center"/>
    </xf>
    <xf numFmtId="0" fontId="11" fillId="0" borderId="45" xfId="0" applyFont="1" applyBorder="1"/>
    <xf numFmtId="0" fontId="8" fillId="0" borderId="26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 vertical="top"/>
    </xf>
    <xf numFmtId="1" fontId="75" fillId="0" borderId="44" xfId="36" applyNumberFormat="1" applyFont="1" applyBorder="1" applyAlignment="1" applyProtection="1">
      <alignment horizontal="right"/>
    </xf>
    <xf numFmtId="166" fontId="8" fillId="0" borderId="0" xfId="0" applyNumberFormat="1" applyFont="1"/>
    <xf numFmtId="0" fontId="8" fillId="0" borderId="0" xfId="0" applyFont="1" applyBorder="1" applyAlignment="1">
      <alignment horizontal="center" vertical="top"/>
    </xf>
    <xf numFmtId="0" fontId="19" fillId="0" borderId="0" xfId="29" applyAlignment="1" applyProtection="1">
      <alignment horizontal="right"/>
    </xf>
    <xf numFmtId="0" fontId="19" fillId="0" borderId="0" xfId="29" applyAlignment="1" applyProtection="1"/>
    <xf numFmtId="0" fontId="8" fillId="0" borderId="26" xfId="0" applyFont="1" applyBorder="1" applyAlignment="1">
      <alignment horizontal="center" vertical="center" wrapText="1"/>
    </xf>
    <xf numFmtId="0" fontId="17" fillId="0" borderId="0" xfId="51" applyFont="1" applyBorder="1"/>
    <xf numFmtId="0" fontId="8" fillId="0" borderId="0" xfId="51" applyFont="1" applyBorder="1" applyAlignment="1">
      <alignment wrapText="1"/>
    </xf>
    <xf numFmtId="0" fontId="6" fillId="0" borderId="0" xfId="51" applyBorder="1"/>
    <xf numFmtId="9" fontId="6" fillId="0" borderId="0" xfId="40" applyBorder="1"/>
    <xf numFmtId="0" fontId="9" fillId="0" borderId="9" xfId="0" applyFont="1" applyBorder="1" applyAlignment="1">
      <alignment horizontal="right"/>
    </xf>
    <xf numFmtId="0" fontId="57" fillId="0" borderId="9" xfId="51" applyFont="1" applyFill="1" applyBorder="1" applyAlignment="1">
      <alignment horizontal="left" vertical="top" wrapText="1"/>
    </xf>
    <xf numFmtId="168" fontId="9" fillId="0" borderId="69" xfId="0" applyNumberFormat="1" applyFont="1" applyBorder="1" applyAlignment="1">
      <alignment horizontal="right" vertical="center" wrapText="1" indent="1"/>
    </xf>
    <xf numFmtId="0" fontId="8" fillId="0" borderId="67" xfId="0" applyFont="1" applyBorder="1" applyAlignment="1">
      <alignment horizontal="center" wrapText="1"/>
    </xf>
    <xf numFmtId="9" fontId="9" fillId="0" borderId="67" xfId="40" applyFont="1" applyBorder="1"/>
    <xf numFmtId="0" fontId="8" fillId="0" borderId="68" xfId="0" applyFont="1" applyBorder="1" applyAlignment="1">
      <alignment horizontal="center" wrapText="1"/>
    </xf>
    <xf numFmtId="9" fontId="9" fillId="0" borderId="68" xfId="40" applyFont="1" applyBorder="1"/>
    <xf numFmtId="9" fontId="9" fillId="0" borderId="68" xfId="40" applyFont="1" applyBorder="1" applyAlignment="1">
      <alignment horizontal="right"/>
    </xf>
    <xf numFmtId="0" fontId="73" fillId="0" borderId="0" xfId="0" applyFont="1" applyBorder="1"/>
    <xf numFmtId="0" fontId="73" fillId="0" borderId="0" xfId="0" applyFont="1"/>
    <xf numFmtId="0" fontId="78" fillId="0" borderId="0" xfId="0" applyFont="1" applyBorder="1"/>
    <xf numFmtId="0" fontId="73" fillId="0" borderId="37" xfId="0" applyFont="1" applyBorder="1" applyAlignment="1">
      <alignment horizontal="center" vertical="center" wrapText="1"/>
    </xf>
    <xf numFmtId="0" fontId="73" fillId="0" borderId="71" xfId="0" applyFont="1" applyBorder="1" applyAlignment="1">
      <alignment horizontal="center" vertical="center" wrapText="1"/>
    </xf>
    <xf numFmtId="0" fontId="79" fillId="0" borderId="0" xfId="0" applyFont="1" applyBorder="1"/>
    <xf numFmtId="0" fontId="79" fillId="0" borderId="9" xfId="0" applyFont="1" applyBorder="1"/>
    <xf numFmtId="169" fontId="9" fillId="0" borderId="26" xfId="60" applyFont="1" applyFill="1" applyBorder="1"/>
    <xf numFmtId="0" fontId="8" fillId="0" borderId="31" xfId="0" applyFont="1" applyBorder="1"/>
    <xf numFmtId="4" fontId="9" fillId="0" borderId="0" xfId="60" applyNumberFormat="1" applyFont="1" applyFill="1" applyBorder="1" applyAlignment="1" applyProtection="1">
      <alignment horizontal="right"/>
      <protection locked="0"/>
    </xf>
    <xf numFmtId="0" fontId="9" fillId="0" borderId="70" xfId="0" applyFont="1" applyBorder="1" applyAlignment="1">
      <alignment horizontal="left" indent="1"/>
    </xf>
    <xf numFmtId="4" fontId="9" fillId="0" borderId="26" xfId="60" applyNumberFormat="1" applyFont="1" applyFill="1" applyBorder="1" applyAlignment="1">
      <alignment horizontal="right"/>
    </xf>
    <xf numFmtId="0" fontId="77" fillId="0" borderId="9" xfId="0" applyFont="1" applyBorder="1"/>
    <xf numFmtId="0" fontId="8" fillId="0" borderId="38" xfId="0" applyFont="1" applyBorder="1"/>
    <xf numFmtId="3" fontId="9" fillId="0" borderId="28" xfId="60" applyNumberFormat="1" applyFont="1" applyFill="1" applyBorder="1" applyAlignment="1" applyProtection="1">
      <alignment horizontal="right"/>
      <protection locked="0"/>
    </xf>
    <xf numFmtId="3" fontId="9" fillId="0" borderId="74" xfId="60" applyNumberFormat="1" applyFont="1" applyFill="1" applyBorder="1" applyAlignment="1" applyProtection="1">
      <alignment horizontal="right"/>
      <protection locked="0"/>
    </xf>
    <xf numFmtId="169" fontId="9" fillId="0" borderId="37" xfId="60" applyFont="1" applyFill="1" applyBorder="1"/>
    <xf numFmtId="3" fontId="9" fillId="0" borderId="77" xfId="60" applyNumberFormat="1" applyFont="1" applyFill="1" applyBorder="1" applyAlignment="1" applyProtection="1">
      <alignment horizontal="right"/>
      <protection locked="0"/>
    </xf>
    <xf numFmtId="3" fontId="9" fillId="0" borderId="48" xfId="60" applyNumberFormat="1" applyFont="1" applyFill="1" applyBorder="1" applyAlignment="1" applyProtection="1">
      <alignment horizontal="right"/>
      <protection locked="0"/>
    </xf>
    <xf numFmtId="3" fontId="9" fillId="0" borderId="73" xfId="60" applyNumberFormat="1" applyFont="1" applyFill="1" applyBorder="1" applyAlignment="1" applyProtection="1">
      <alignment horizontal="right"/>
      <protection locked="0"/>
    </xf>
    <xf numFmtId="3" fontId="9" fillId="0" borderId="76" xfId="60" applyNumberFormat="1" applyFont="1" applyFill="1" applyBorder="1" applyAlignment="1" applyProtection="1">
      <alignment horizontal="right"/>
      <protection locked="0"/>
    </xf>
    <xf numFmtId="0" fontId="73" fillId="0" borderId="38" xfId="0" applyFont="1" applyFill="1" applyBorder="1"/>
    <xf numFmtId="0" fontId="73" fillId="0" borderId="37" xfId="0" applyFont="1" applyBorder="1" applyAlignment="1">
      <alignment horizontal="center" vertical="top" wrapText="1"/>
    </xf>
    <xf numFmtId="171" fontId="9" fillId="0" borderId="28" xfId="50" applyNumberFormat="1" applyFont="1" applyFill="1" applyBorder="1" applyAlignment="1" applyProtection="1">
      <alignment horizontal="right"/>
      <protection locked="0"/>
    </xf>
    <xf numFmtId="171" fontId="8" fillId="0" borderId="32" xfId="50" applyNumberFormat="1" applyFont="1" applyFill="1" applyBorder="1" applyAlignment="1" applyProtection="1">
      <alignment horizontal="right"/>
      <protection locked="0"/>
    </xf>
    <xf numFmtId="171" fontId="9" fillId="0" borderId="32" xfId="50" applyNumberFormat="1" applyFont="1" applyFill="1" applyBorder="1" applyAlignment="1" applyProtection="1">
      <alignment horizontal="right"/>
      <protection locked="0"/>
    </xf>
    <xf numFmtId="3" fontId="8" fillId="0" borderId="32" xfId="60" applyNumberFormat="1" applyFont="1" applyFill="1" applyBorder="1" applyAlignment="1" applyProtection="1">
      <alignment horizontal="right"/>
      <protection locked="0"/>
    </xf>
    <xf numFmtId="3" fontId="8" fillId="0" borderId="78" xfId="60" applyNumberFormat="1" applyFont="1" applyFill="1" applyBorder="1" applyAlignment="1" applyProtection="1">
      <alignment horizontal="right"/>
      <protection locked="0"/>
    </xf>
    <xf numFmtId="3" fontId="8" fillId="0" borderId="75" xfId="6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/>
    <xf numFmtId="171" fontId="9" fillId="0" borderId="79" xfId="50" applyNumberFormat="1" applyFont="1" applyFill="1" applyBorder="1" applyAlignment="1" applyProtection="1">
      <alignment horizontal="right"/>
      <protection locked="0"/>
    </xf>
    <xf numFmtId="0" fontId="6" fillId="0" borderId="0" xfId="61" applyFont="1"/>
    <xf numFmtId="0" fontId="12" fillId="0" borderId="0" xfId="61" applyFont="1"/>
    <xf numFmtId="0" fontId="18" fillId="0" borderId="0" xfId="61" applyFont="1" applyBorder="1"/>
    <xf numFmtId="1" fontId="9" fillId="0" borderId="0" xfId="61" applyNumberFormat="1" applyFont="1" applyBorder="1"/>
    <xf numFmtId="0" fontId="9" fillId="0" borderId="0" xfId="61" applyFont="1"/>
    <xf numFmtId="0" fontId="17" fillId="0" borderId="0" xfId="61" applyFont="1"/>
    <xf numFmtId="0" fontId="9" fillId="0" borderId="0" xfId="61" applyFont="1" applyAlignment="1">
      <alignment horizontal="left" vertical="center"/>
    </xf>
    <xf numFmtId="0" fontId="8" fillId="0" borderId="9" xfId="61" applyFont="1" applyBorder="1" applyAlignment="1">
      <alignment horizontal="left" vertical="center" indent="1"/>
    </xf>
    <xf numFmtId="1" fontId="9" fillId="0" borderId="0" xfId="61" applyNumberFormat="1" applyFont="1" applyFill="1" applyBorder="1"/>
    <xf numFmtId="0" fontId="9" fillId="0" borderId="0" xfId="61" applyFont="1" applyFill="1"/>
    <xf numFmtId="0" fontId="9" fillId="0" borderId="0" xfId="61" applyFont="1" applyFill="1" applyBorder="1" applyAlignment="1">
      <alignment horizontal="left" vertical="center"/>
    </xf>
    <xf numFmtId="0" fontId="9" fillId="0" borderId="0" xfId="61" applyFont="1" applyBorder="1" applyAlignment="1">
      <alignment horizontal="left" vertical="center"/>
    </xf>
    <xf numFmtId="3" fontId="8" fillId="0" borderId="0" xfId="0" applyNumberFormat="1" applyFont="1" applyBorder="1"/>
    <xf numFmtId="9" fontId="16" fillId="0" borderId="0" xfId="40" applyFont="1" applyAlignment="1" applyProtection="1">
      <alignment horizontal="right"/>
    </xf>
    <xf numFmtId="9" fontId="75" fillId="0" borderId="0" xfId="40" applyFont="1" applyAlignment="1" applyProtection="1">
      <alignment horizontal="right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166" fontId="9" fillId="0" borderId="84" xfId="0" applyNumberFormat="1" applyFont="1" applyFill="1" applyBorder="1" applyAlignment="1">
      <alignment horizontal="right" vertical="center" indent="1"/>
    </xf>
    <xf numFmtId="166" fontId="9" fillId="0" borderId="83" xfId="0" applyNumberFormat="1" applyFont="1" applyFill="1" applyBorder="1" applyAlignment="1">
      <alignment horizontal="right" vertical="center" indent="1"/>
    </xf>
    <xf numFmtId="166" fontId="9" fillId="0" borderId="85" xfId="0" applyNumberFormat="1" applyFont="1" applyFill="1" applyBorder="1" applyAlignment="1">
      <alignment horizontal="right" vertical="center" indent="1"/>
    </xf>
    <xf numFmtId="166" fontId="9" fillId="0" borderId="86" xfId="0" applyNumberFormat="1" applyFont="1" applyFill="1" applyBorder="1" applyAlignment="1">
      <alignment horizontal="right" vertical="center" indent="1"/>
    </xf>
    <xf numFmtId="166" fontId="9" fillId="0" borderId="87" xfId="0" applyNumberFormat="1" applyFont="1" applyFill="1" applyBorder="1" applyAlignment="1">
      <alignment horizontal="right" vertical="center" indent="1"/>
    </xf>
    <xf numFmtId="166" fontId="9" fillId="0" borderId="88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/>
    <xf numFmtId="3" fontId="9" fillId="0" borderId="0" xfId="0" applyNumberFormat="1" applyFont="1" applyBorder="1"/>
    <xf numFmtId="174" fontId="9" fillId="0" borderId="0" xfId="0" applyNumberFormat="1" applyFont="1" applyBorder="1"/>
    <xf numFmtId="3" fontId="11" fillId="0" borderId="0" xfId="0" applyNumberFormat="1" applyFont="1" applyFill="1" applyBorder="1" applyAlignment="1"/>
    <xf numFmtId="174" fontId="6" fillId="0" borderId="0" xfId="0" applyNumberFormat="1" applyFont="1" applyFill="1" applyBorder="1" applyAlignment="1"/>
    <xf numFmtId="168" fontId="8" fillId="0" borderId="0" xfId="0" applyNumberFormat="1" applyFont="1" applyBorder="1"/>
    <xf numFmtId="166" fontId="9" fillId="0" borderId="89" xfId="0" applyNumberFormat="1" applyFont="1" applyFill="1" applyBorder="1" applyAlignment="1">
      <alignment horizontal="right" vertical="center" indent="1"/>
    </xf>
    <xf numFmtId="166" fontId="9" fillId="0" borderId="90" xfId="0" applyNumberFormat="1" applyFont="1" applyFill="1" applyBorder="1" applyAlignment="1">
      <alignment horizontal="right" vertical="center" indent="1"/>
    </xf>
    <xf numFmtId="166" fontId="9" fillId="0" borderId="81" xfId="0" applyNumberFormat="1" applyFont="1" applyFill="1" applyBorder="1" applyAlignment="1">
      <alignment horizontal="right" vertical="center" indent="1"/>
    </xf>
    <xf numFmtId="3" fontId="0" fillId="0" borderId="0" xfId="0" applyNumberFormat="1" applyBorder="1"/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left" vertical="center"/>
    </xf>
    <xf numFmtId="167" fontId="0" fillId="0" borderId="0" xfId="0" applyNumberFormat="1"/>
    <xf numFmtId="166" fontId="8" fillId="0" borderId="86" xfId="0" applyNumberFormat="1" applyFont="1" applyFill="1" applyBorder="1" applyAlignment="1">
      <alignment horizontal="right" vertical="center" indent="1"/>
    </xf>
    <xf numFmtId="166" fontId="8" fillId="0" borderId="88" xfId="0" applyNumberFormat="1" applyFont="1" applyFill="1" applyBorder="1" applyAlignment="1">
      <alignment horizontal="right" vertical="center" indent="1"/>
    </xf>
    <xf numFmtId="0" fontId="8" fillId="0" borderId="91" xfId="0" applyFont="1" applyBorder="1" applyAlignment="1">
      <alignment horizontal="center" vertical="top"/>
    </xf>
    <xf numFmtId="167" fontId="0" fillId="0" borderId="0" xfId="0" applyNumberFormat="1" applyFill="1" applyAlignment="1">
      <alignment horizontal="left" vertical="center"/>
    </xf>
    <xf numFmtId="167" fontId="0" fillId="0" borderId="0" xfId="0" applyNumberFormat="1" applyFill="1"/>
    <xf numFmtId="3" fontId="0" fillId="0" borderId="0" xfId="0" applyNumberFormat="1" applyFill="1" applyBorder="1"/>
    <xf numFmtId="172" fontId="9" fillId="0" borderId="0" xfId="40" applyNumberFormat="1" applyFont="1" applyBorder="1" applyAlignment="1">
      <alignment horizontal="center" vertical="top"/>
    </xf>
    <xf numFmtId="0" fontId="19" fillId="0" borderId="0" xfId="29" applyAlignment="1" applyProtection="1">
      <alignment horizontal="right"/>
    </xf>
    <xf numFmtId="0" fontId="19" fillId="0" borderId="0" xfId="29" applyAlignment="1" applyProtection="1"/>
    <xf numFmtId="0" fontId="6" fillId="0" borderId="0" xfId="61" applyFont="1" applyBorder="1"/>
    <xf numFmtId="164" fontId="8" fillId="0" borderId="0" xfId="50" applyFont="1"/>
    <xf numFmtId="164" fontId="9" fillId="0" borderId="0" xfId="50" applyFont="1"/>
    <xf numFmtId="164" fontId="9" fillId="0" borderId="0" xfId="50" applyFont="1" applyAlignment="1">
      <alignment horizontal="right"/>
    </xf>
    <xf numFmtId="164" fontId="6" fillId="0" borderId="0" xfId="50" applyFont="1"/>
    <xf numFmtId="3" fontId="8" fillId="0" borderId="0" xfId="50" applyNumberFormat="1" applyFont="1" applyFill="1" applyBorder="1" applyAlignment="1">
      <alignment horizontal="right" vertical="center"/>
    </xf>
    <xf numFmtId="3" fontId="8" fillId="0" borderId="0" xfId="50" applyNumberFormat="1" applyFont="1" applyAlignment="1">
      <alignment vertical="center"/>
    </xf>
    <xf numFmtId="3" fontId="8" fillId="0" borderId="31" xfId="50" applyNumberFormat="1" applyFont="1" applyBorder="1" applyAlignment="1">
      <alignment vertical="center"/>
    </xf>
    <xf numFmtId="3" fontId="9" fillId="0" borderId="0" xfId="50" applyNumberFormat="1" applyFont="1" applyFill="1" applyBorder="1" applyAlignment="1">
      <alignment horizontal="right" vertical="center"/>
    </xf>
    <xf numFmtId="3" fontId="9" fillId="0" borderId="0" xfId="50" applyNumberFormat="1" applyFont="1" applyAlignment="1">
      <alignment vertical="center"/>
    </xf>
    <xf numFmtId="3" fontId="8" fillId="0" borderId="0" xfId="50" applyNumberFormat="1" applyFont="1" applyBorder="1" applyAlignment="1">
      <alignment vertical="center"/>
    </xf>
    <xf numFmtId="3" fontId="6" fillId="0" borderId="0" xfId="50" applyNumberFormat="1" applyFont="1"/>
    <xf numFmtId="3" fontId="9" fillId="0" borderId="0" xfId="50" applyNumberFormat="1" applyFont="1"/>
    <xf numFmtId="3" fontId="8" fillId="0" borderId="9" xfId="50" applyNumberFormat="1" applyFont="1" applyFill="1" applyBorder="1" applyAlignment="1">
      <alignment horizontal="right" vertical="center"/>
    </xf>
    <xf numFmtId="0" fontId="8" fillId="0" borderId="0" xfId="61" applyFont="1" applyFill="1" applyBorder="1" applyAlignment="1">
      <alignment horizontal="left" vertical="center" wrapText="1" indent="1"/>
    </xf>
    <xf numFmtId="0" fontId="9" fillId="0" borderId="92" xfId="5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3" fontId="8" fillId="0" borderId="31" xfId="50" applyNumberFormat="1" applyFont="1" applyBorder="1" applyAlignment="1">
      <alignment horizontal="right" vertical="center"/>
    </xf>
    <xf numFmtId="3" fontId="9" fillId="0" borderId="0" xfId="50" applyNumberFormat="1" applyFont="1" applyAlignment="1">
      <alignment horizontal="right" vertical="center"/>
    </xf>
    <xf numFmtId="3" fontId="9" fillId="0" borderId="9" xfId="50" applyNumberFormat="1" applyFont="1" applyBorder="1" applyAlignment="1">
      <alignment horizontal="right" vertical="center"/>
    </xf>
    <xf numFmtId="164" fontId="8" fillId="0" borderId="0" xfId="50" applyFont="1" applyAlignment="1">
      <alignment horizontal="right"/>
    </xf>
    <xf numFmtId="3" fontId="8" fillId="0" borderId="9" xfId="50" applyNumberFormat="1" applyFont="1" applyBorder="1" applyAlignment="1">
      <alignment horizontal="right" vertical="center"/>
    </xf>
    <xf numFmtId="1" fontId="17" fillId="0" borderId="0" xfId="0" applyNumberFormat="1" applyFont="1"/>
    <xf numFmtId="1" fontId="9" fillId="0" borderId="26" xfId="51" applyNumberFormat="1" applyFont="1" applyBorder="1" applyAlignment="1">
      <alignment horizontal="right" vertical="center"/>
    </xf>
    <xf numFmtId="1" fontId="8" fillId="0" borderId="0" xfId="50" applyNumberFormat="1" applyFont="1" applyAlignment="1">
      <alignment vertical="center"/>
    </xf>
    <xf numFmtId="1" fontId="8" fillId="0" borderId="31" xfId="50" applyNumberFormat="1" applyFont="1" applyBorder="1" applyAlignment="1">
      <alignment vertical="center"/>
    </xf>
    <xf numFmtId="1" fontId="9" fillId="0" borderId="0" xfId="50" applyNumberFormat="1" applyFont="1" applyAlignment="1">
      <alignment vertical="center"/>
    </xf>
    <xf numFmtId="1" fontId="9" fillId="0" borderId="0" xfId="50" applyNumberFormat="1" applyFont="1" applyBorder="1" applyAlignment="1">
      <alignment vertical="center"/>
    </xf>
    <xf numFmtId="1" fontId="8" fillId="0" borderId="0" xfId="50" applyNumberFormat="1" applyFont="1" applyBorder="1" applyAlignment="1">
      <alignment vertical="center"/>
    </xf>
    <xf numFmtId="1" fontId="8" fillId="0" borderId="9" xfId="50" applyNumberFormat="1" applyFont="1" applyBorder="1" applyAlignment="1">
      <alignment vertical="center"/>
    </xf>
    <xf numFmtId="1" fontId="8" fillId="0" borderId="0" xfId="40" applyNumberFormat="1" applyFont="1" applyAlignment="1">
      <alignment vertical="center"/>
    </xf>
    <xf numFmtId="1" fontId="8" fillId="0" borderId="31" xfId="0" applyNumberFormat="1" applyFont="1" applyBorder="1" applyAlignment="1">
      <alignment vertical="center"/>
    </xf>
    <xf numFmtId="1" fontId="9" fillId="0" borderId="0" xfId="40" applyNumberFormat="1" applyFont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8" fillId="0" borderId="9" xfId="40" applyNumberFormat="1" applyFont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0" fillId="0" borderId="0" xfId="0" applyNumberFormat="1"/>
    <xf numFmtId="171" fontId="9" fillId="0" borderId="70" xfId="50" applyNumberFormat="1" applyFont="1" applyFill="1" applyBorder="1" applyAlignment="1">
      <alignment horizontal="right" vertical="center"/>
    </xf>
    <xf numFmtId="171" fontId="8" fillId="0" borderId="70" xfId="50" applyNumberFormat="1" applyFont="1" applyFill="1" applyBorder="1" applyAlignment="1">
      <alignment horizontal="right" vertical="center"/>
    </xf>
    <xf numFmtId="168" fontId="8" fillId="0" borderId="9" xfId="0" applyNumberFormat="1" applyFont="1" applyFill="1" applyBorder="1" applyAlignment="1">
      <alignment vertical="center" wrapText="1"/>
    </xf>
    <xf numFmtId="168" fontId="8" fillId="0" borderId="9" xfId="0" applyNumberFormat="1" applyFont="1" applyBorder="1" applyAlignment="1">
      <alignment vertical="center" wrapText="1"/>
    </xf>
    <xf numFmtId="3" fontId="49" fillId="20" borderId="0" xfId="46" applyNumberFormat="1" applyFont="1" applyFill="1" applyBorder="1" applyAlignment="1">
      <alignment horizontal="right" vertical="center" indent="2"/>
    </xf>
    <xf numFmtId="3" fontId="49" fillId="20" borderId="0" xfId="46" applyNumberFormat="1" applyFont="1" applyFill="1" applyBorder="1" applyAlignment="1">
      <alignment horizontal="right" vertical="center" indent="1"/>
    </xf>
    <xf numFmtId="1" fontId="49" fillId="0" borderId="0" xfId="46" applyNumberFormat="1" applyFont="1" applyFill="1" applyBorder="1" applyAlignment="1">
      <alignment horizontal="right" vertical="center" indent="1"/>
    </xf>
    <xf numFmtId="0" fontId="49" fillId="0" borderId="0" xfId="0" applyFont="1" applyFill="1" applyBorder="1" applyAlignment="1">
      <alignment horizontal="left" vertical="center"/>
    </xf>
    <xf numFmtId="170" fontId="49" fillId="0" borderId="0" xfId="0" applyNumberFormat="1" applyFont="1" applyFill="1" applyBorder="1" applyAlignment="1">
      <alignment horizontal="center" vertical="center"/>
    </xf>
    <xf numFmtId="170" fontId="49" fillId="0" borderId="0" xfId="0" applyNumberFormat="1" applyFont="1" applyFill="1" applyBorder="1" applyAlignment="1">
      <alignment horizontal="right" vertical="center" indent="1"/>
    </xf>
    <xf numFmtId="0" fontId="6" fillId="0" borderId="0" xfId="61"/>
    <xf numFmtId="0" fontId="18" fillId="0" borderId="0" xfId="61" applyFont="1"/>
    <xf numFmtId="0" fontId="11" fillId="0" borderId="0" xfId="61" applyFont="1"/>
    <xf numFmtId="0" fontId="9" fillId="0" borderId="9" xfId="61" applyFont="1" applyBorder="1"/>
    <xf numFmtId="0" fontId="8" fillId="0" borderId="0" xfId="61" applyFont="1" applyAlignment="1">
      <alignment horizontal="center" vertical="top"/>
    </xf>
    <xf numFmtId="0" fontId="9" fillId="0" borderId="0" xfId="61" applyFont="1" applyAlignment="1">
      <alignment horizontal="center" vertical="top"/>
    </xf>
    <xf numFmtId="0" fontId="9" fillId="0" borderId="82" xfId="61" applyFont="1" applyBorder="1" applyAlignment="1">
      <alignment horizontal="center" vertical="center" wrapText="1"/>
    </xf>
    <xf numFmtId="0" fontId="9" fillId="0" borderId="83" xfId="61" applyFont="1" applyBorder="1" applyAlignment="1">
      <alignment horizontal="center" vertical="center"/>
    </xf>
    <xf numFmtId="0" fontId="9" fillId="0" borderId="0" xfId="61" applyFont="1" applyBorder="1" applyAlignment="1">
      <alignment horizontal="center" vertical="top"/>
    </xf>
    <xf numFmtId="0" fontId="9" fillId="0" borderId="0" xfId="61" applyFont="1" applyAlignment="1">
      <alignment horizontal="left" vertical="center" indent="1"/>
    </xf>
    <xf numFmtId="166" fontId="9" fillId="0" borderId="84" xfId="61" applyNumberFormat="1" applyFont="1" applyFill="1" applyBorder="1" applyAlignment="1">
      <alignment horizontal="right" vertical="center" indent="1"/>
    </xf>
    <xf numFmtId="166" fontId="9" fillId="0" borderId="83" xfId="61" applyNumberFormat="1" applyFont="1" applyFill="1" applyBorder="1" applyAlignment="1">
      <alignment horizontal="right" vertical="center" indent="1"/>
    </xf>
    <xf numFmtId="166" fontId="9" fillId="0" borderId="85" xfId="61" applyNumberFormat="1" applyFont="1" applyFill="1" applyBorder="1" applyAlignment="1">
      <alignment horizontal="right" vertical="center" indent="1"/>
    </xf>
    <xf numFmtId="1" fontId="9" fillId="0" borderId="0" xfId="61" applyNumberFormat="1" applyFont="1"/>
    <xf numFmtId="166" fontId="9" fillId="0" borderId="86" xfId="61" applyNumberFormat="1" applyFont="1" applyFill="1" applyBorder="1" applyAlignment="1">
      <alignment horizontal="right" vertical="center" indent="1"/>
    </xf>
    <xf numFmtId="166" fontId="9" fillId="0" borderId="87" xfId="61" applyNumberFormat="1" applyFont="1" applyFill="1" applyBorder="1" applyAlignment="1">
      <alignment horizontal="right" vertical="center" indent="1"/>
    </xf>
    <xf numFmtId="166" fontId="9" fillId="0" borderId="88" xfId="61" applyNumberFormat="1" applyFont="1" applyFill="1" applyBorder="1" applyAlignment="1">
      <alignment horizontal="right" vertical="center" indent="1"/>
    </xf>
    <xf numFmtId="168" fontId="15" fillId="0" borderId="0" xfId="61" applyNumberFormat="1" applyFont="1" applyBorder="1" applyAlignment="1">
      <alignment horizontal="right" vertical="center" indent="1"/>
    </xf>
    <xf numFmtId="168" fontId="8" fillId="0" borderId="0" xfId="61" applyNumberFormat="1" applyFont="1" applyBorder="1" applyAlignment="1">
      <alignment horizontal="right" vertical="center" wrapText="1" indent="1"/>
    </xf>
    <xf numFmtId="0" fontId="8" fillId="0" borderId="0" xfId="61" applyFont="1"/>
    <xf numFmtId="0" fontId="9" fillId="0" borderId="9" xfId="61" applyFont="1" applyBorder="1" applyAlignment="1">
      <alignment horizontal="left" vertical="center" indent="1"/>
    </xf>
    <xf numFmtId="166" fontId="9" fillId="0" borderId="89" xfId="61" applyNumberFormat="1" applyFont="1" applyFill="1" applyBorder="1" applyAlignment="1">
      <alignment horizontal="right" vertical="center" indent="1"/>
    </xf>
    <xf numFmtId="166" fontId="9" fillId="0" borderId="90" xfId="61" applyNumberFormat="1" applyFont="1" applyFill="1" applyBorder="1" applyAlignment="1">
      <alignment horizontal="right" vertical="center" indent="1"/>
    </xf>
    <xf numFmtId="166" fontId="9" fillId="0" borderId="81" xfId="61" applyNumberFormat="1" applyFont="1" applyFill="1" applyBorder="1" applyAlignment="1">
      <alignment horizontal="right" vertical="center" indent="1"/>
    </xf>
    <xf numFmtId="3" fontId="6" fillId="0" borderId="0" xfId="61" applyNumberFormat="1" applyFont="1" applyFill="1" applyBorder="1" applyAlignment="1"/>
    <xf numFmtId="0" fontId="6" fillId="0" borderId="0" xfId="61" applyBorder="1"/>
    <xf numFmtId="0" fontId="9" fillId="0" borderId="0" xfId="61" applyFont="1" applyFill="1" applyAlignment="1">
      <alignment horizontal="left" vertical="center"/>
    </xf>
    <xf numFmtId="0" fontId="6" fillId="0" borderId="0" xfId="61" applyFill="1" applyAlignment="1">
      <alignment horizontal="left" vertical="center"/>
    </xf>
    <xf numFmtId="0" fontId="6" fillId="0" borderId="0" xfId="61" applyFill="1" applyAlignment="1">
      <alignment horizontal="right" vertical="center"/>
    </xf>
    <xf numFmtId="167" fontId="6" fillId="0" borderId="0" xfId="61" applyNumberFormat="1" applyFill="1" applyAlignment="1">
      <alignment horizontal="left" vertical="center"/>
    </xf>
    <xf numFmtId="167" fontId="6" fillId="0" borderId="0" xfId="61" applyNumberFormat="1" applyFill="1"/>
    <xf numFmtId="0" fontId="6" fillId="0" borderId="0" xfId="61" applyFill="1"/>
    <xf numFmtId="0" fontId="6" fillId="0" borderId="0" xfId="61" applyFill="1" applyBorder="1"/>
    <xf numFmtId="0" fontId="80" fillId="0" borderId="0" xfId="61" applyFont="1" applyFill="1"/>
    <xf numFmtId="0" fontId="9" fillId="0" borderId="0" xfId="61" applyFont="1" applyFill="1" applyBorder="1"/>
    <xf numFmtId="0" fontId="8" fillId="0" borderId="0" xfId="61" applyFont="1" applyAlignment="1">
      <alignment horizontal="left" vertical="center" indent="1"/>
    </xf>
    <xf numFmtId="166" fontId="8" fillId="0" borderId="86" xfId="61" applyNumberFormat="1" applyFont="1" applyFill="1" applyBorder="1" applyAlignment="1">
      <alignment horizontal="right" vertical="center" indent="1"/>
    </xf>
    <xf numFmtId="166" fontId="8" fillId="0" borderId="88" xfId="61" applyNumberFormat="1" applyFont="1" applyFill="1" applyBorder="1" applyAlignment="1">
      <alignment horizontal="right" vertical="center" indent="1"/>
    </xf>
    <xf numFmtId="0" fontId="8" fillId="0" borderId="0" xfId="61" applyFont="1" applyBorder="1"/>
    <xf numFmtId="0" fontId="6" fillId="0" borderId="0" xfId="6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166" fontId="9" fillId="0" borderId="31" xfId="0" applyNumberFormat="1" applyFont="1" applyFill="1" applyBorder="1" applyAlignment="1">
      <alignment horizontal="right" vertical="center" indent="1"/>
    </xf>
    <xf numFmtId="166" fontId="9" fillId="0" borderId="0" xfId="0" applyNumberFormat="1" applyFont="1" applyFill="1" applyBorder="1" applyAlignment="1">
      <alignment horizontal="right" vertical="center" indent="1"/>
    </xf>
    <xf numFmtId="166" fontId="8" fillId="0" borderId="0" xfId="0" applyNumberFormat="1" applyFont="1" applyFill="1" applyBorder="1" applyAlignment="1">
      <alignment horizontal="right" vertical="center" indent="1"/>
    </xf>
    <xf numFmtId="166" fontId="9" fillId="0" borderId="9" xfId="0" applyNumberFormat="1" applyFont="1" applyFill="1" applyBorder="1" applyAlignment="1">
      <alignment horizontal="right" vertical="center" indent="1"/>
    </xf>
    <xf numFmtId="175" fontId="9" fillId="0" borderId="0" xfId="0" applyNumberFormat="1" applyFont="1" applyBorder="1"/>
    <xf numFmtId="167" fontId="9" fillId="0" borderId="0" xfId="0" applyNumberFormat="1" applyFont="1" applyBorder="1"/>
    <xf numFmtId="0" fontId="9" fillId="0" borderId="31" xfId="61" applyFont="1" applyBorder="1" applyAlignment="1">
      <alignment horizontal="center" vertical="center"/>
    </xf>
    <xf numFmtId="166" fontId="9" fillId="0" borderId="31" xfId="61" applyNumberFormat="1" applyFont="1" applyFill="1" applyBorder="1" applyAlignment="1">
      <alignment horizontal="right" vertical="center" indent="1"/>
    </xf>
    <xf numFmtId="166" fontId="9" fillId="0" borderId="0" xfId="61" applyNumberFormat="1" applyFont="1" applyFill="1" applyBorder="1" applyAlignment="1">
      <alignment horizontal="right" vertical="center" indent="1"/>
    </xf>
    <xf numFmtId="166" fontId="9" fillId="0" borderId="9" xfId="61" applyNumberFormat="1" applyFont="1" applyFill="1" applyBorder="1" applyAlignment="1">
      <alignment horizontal="right" vertical="center" indent="1"/>
    </xf>
    <xf numFmtId="0" fontId="9" fillId="0" borderId="0" xfId="61" applyFont="1" applyBorder="1"/>
    <xf numFmtId="166" fontId="8" fillId="0" borderId="0" xfId="61" applyNumberFormat="1" applyFont="1" applyFill="1" applyBorder="1" applyAlignment="1">
      <alignment horizontal="right" vertical="center" indent="1"/>
    </xf>
    <xf numFmtId="4" fontId="9" fillId="0" borderId="92" xfId="60" applyNumberFormat="1" applyFont="1" applyFill="1" applyBorder="1" applyAlignment="1">
      <alignment horizontal="right"/>
    </xf>
    <xf numFmtId="0" fontId="0" fillId="0" borderId="92" xfId="0" applyBorder="1"/>
    <xf numFmtId="0" fontId="73" fillId="0" borderId="7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8" fillId="0" borderId="0" xfId="60" applyNumberFormat="1" applyFont="1" applyFill="1" applyBorder="1" applyAlignment="1" applyProtection="1">
      <alignment horizontal="right"/>
      <protection locked="0"/>
    </xf>
    <xf numFmtId="0" fontId="73" fillId="0" borderId="0" xfId="0" applyFont="1" applyBorder="1" applyAlignment="1">
      <alignment vertical="center"/>
    </xf>
    <xf numFmtId="0" fontId="79" fillId="0" borderId="0" xfId="0" applyFont="1" applyFill="1" applyBorder="1"/>
    <xf numFmtId="171" fontId="8" fillId="0" borderId="0" xfId="50" applyNumberFormat="1" applyFont="1" applyFill="1" applyBorder="1" applyAlignment="1" applyProtection="1">
      <alignment horizontal="right"/>
      <protection locked="0"/>
    </xf>
    <xf numFmtId="0" fontId="19" fillId="0" borderId="0" xfId="29" applyAlignment="1" applyProtection="1"/>
    <xf numFmtId="0" fontId="8" fillId="0" borderId="9" xfId="51" applyFont="1" applyBorder="1" applyAlignment="1">
      <alignment horizontal="right" wrapText="1"/>
    </xf>
    <xf numFmtId="0" fontId="57" fillId="0" borderId="9" xfId="51" applyFont="1" applyFill="1" applyBorder="1" applyAlignment="1">
      <alignment horizontal="right" wrapText="1"/>
    </xf>
    <xf numFmtId="9" fontId="9" fillId="0" borderId="9" xfId="40" applyFont="1" applyBorder="1" applyAlignment="1">
      <alignment horizontal="center"/>
    </xf>
    <xf numFmtId="3" fontId="49" fillId="0" borderId="0" xfId="46" applyNumberFormat="1" applyFont="1" applyFill="1" applyBorder="1" applyAlignment="1">
      <alignment horizontal="right" vertical="center" indent="1"/>
    </xf>
    <xf numFmtId="0" fontId="11" fillId="0" borderId="0" xfId="61" applyFont="1" applyBorder="1"/>
    <xf numFmtId="166" fontId="9" fillId="0" borderId="0" xfId="61" applyNumberFormat="1" applyFont="1" applyBorder="1"/>
    <xf numFmtId="0" fontId="8" fillId="0" borderId="0" xfId="61" applyFont="1" applyBorder="1" applyAlignment="1">
      <alignment horizontal="right" vertical="center" wrapText="1"/>
    </xf>
    <xf numFmtId="0" fontId="9" fillId="0" borderId="0" xfId="61" applyFont="1" applyBorder="1" applyAlignment="1">
      <alignment horizontal="left" vertical="center" wrapText="1" indent="1"/>
    </xf>
    <xf numFmtId="168" fontId="9" fillId="0" borderId="0" xfId="61" applyNumberFormat="1" applyFont="1" applyFill="1" applyBorder="1" applyAlignment="1">
      <alignment horizontal="right" vertical="center" wrapText="1" indent="1"/>
    </xf>
    <xf numFmtId="168" fontId="9" fillId="0" borderId="0" xfId="61" applyNumberFormat="1" applyFont="1" applyBorder="1" applyAlignment="1">
      <alignment horizontal="right" vertical="center" wrapText="1" indent="1"/>
    </xf>
    <xf numFmtId="168" fontId="8" fillId="0" borderId="0" xfId="61" applyNumberFormat="1" applyFont="1" applyFill="1" applyBorder="1" applyAlignment="1">
      <alignment horizontal="right" vertical="center" wrapText="1" indent="1"/>
    </xf>
    <xf numFmtId="166" fontId="6" fillId="0" borderId="0" xfId="61" applyNumberFormat="1" applyFill="1" applyBorder="1"/>
    <xf numFmtId="0" fontId="8" fillId="0" borderId="0" xfId="61" applyFont="1" applyFill="1" applyAlignment="1">
      <alignment horizontal="left" vertical="center" indent="1"/>
    </xf>
    <xf numFmtId="0" fontId="8" fillId="0" borderId="0" xfId="61" applyFont="1" applyFill="1" applyBorder="1"/>
    <xf numFmtId="0" fontId="8" fillId="0" borderId="0" xfId="61" applyFont="1" applyFill="1"/>
    <xf numFmtId="3" fontId="8" fillId="0" borderId="0" xfId="50" applyNumberFormat="1" applyFont="1" applyBorder="1" applyAlignment="1">
      <alignment horizontal="right" vertical="center"/>
    </xf>
    <xf numFmtId="3" fontId="8" fillId="0" borderId="9" xfId="50" applyNumberFormat="1" applyFont="1" applyBorder="1" applyAlignment="1">
      <alignment vertical="center"/>
    </xf>
    <xf numFmtId="1" fontId="8" fillId="0" borderId="9" xfId="0" applyNumberFormat="1" applyFont="1" applyBorder="1"/>
    <xf numFmtId="1" fontId="8" fillId="0" borderId="38" xfId="0" applyNumberFormat="1" applyFont="1" applyBorder="1"/>
    <xf numFmtId="0" fontId="9" fillId="0" borderId="31" xfId="0" applyFont="1" applyBorder="1"/>
    <xf numFmtId="0" fontId="11" fillId="0" borderId="0" xfId="34" applyFont="1" applyFill="1"/>
    <xf numFmtId="0" fontId="6" fillId="0" borderId="0" xfId="51" applyAlignment="1">
      <alignment wrapText="1"/>
    </xf>
    <xf numFmtId="1" fontId="49" fillId="0" borderId="0" xfId="46" applyNumberFormat="1" applyFont="1" applyFill="1" applyBorder="1" applyAlignment="1">
      <alignment vertical="center"/>
    </xf>
    <xf numFmtId="9" fontId="49" fillId="0" borderId="0" xfId="40" applyFont="1" applyFill="1" applyBorder="1" applyAlignment="1">
      <alignment horizontal="right" vertical="center" indent="1"/>
    </xf>
    <xf numFmtId="0" fontId="19" fillId="0" borderId="0" xfId="29" applyAlignment="1" applyProtection="1">
      <alignment horizontal="left" vertical="center"/>
    </xf>
    <xf numFmtId="0" fontId="19" fillId="0" borderId="0" xfId="29" applyAlignment="1" applyProtection="1"/>
    <xf numFmtId="0" fontId="11" fillId="0" borderId="9" xfId="0" applyFont="1" applyBorder="1" applyAlignment="1">
      <alignment horizontal="left"/>
    </xf>
    <xf numFmtId="0" fontId="19" fillId="0" borderId="0" xfId="29" applyFont="1" applyAlignment="1" applyProtection="1"/>
    <xf numFmtId="0" fontId="6" fillId="0" borderId="0" xfId="34" applyFont="1" applyAlignment="1"/>
    <xf numFmtId="0" fontId="6" fillId="0" borderId="0" xfId="34" applyFont="1"/>
    <xf numFmtId="0" fontId="6" fillId="0" borderId="0" xfId="0" applyFont="1" applyAlignment="1">
      <alignment horizontal="left" vertical="center"/>
    </xf>
    <xf numFmtId="0" fontId="87" fillId="0" borderId="0" xfId="34" applyFont="1"/>
    <xf numFmtId="0" fontId="6" fillId="0" borderId="0" xfId="0" applyFont="1" applyFill="1"/>
    <xf numFmtId="0" fontId="6" fillId="0" borderId="0" xfId="34" applyFont="1" applyFill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3" fillId="21" borderId="71" xfId="0" applyFont="1" applyFill="1" applyBorder="1" applyAlignment="1">
      <alignment horizontal="center" vertical="center" wrapText="1"/>
    </xf>
    <xf numFmtId="4" fontId="9" fillId="21" borderId="26" xfId="60" applyNumberFormat="1" applyFont="1" applyFill="1" applyBorder="1" applyAlignment="1">
      <alignment horizontal="right"/>
    </xf>
    <xf numFmtId="3" fontId="9" fillId="21" borderId="33" xfId="60" applyNumberFormat="1" applyFont="1" applyFill="1" applyBorder="1" applyAlignment="1" applyProtection="1">
      <alignment horizontal="right"/>
      <protection locked="0"/>
    </xf>
    <xf numFmtId="3" fontId="8" fillId="21" borderId="34" xfId="60" applyNumberFormat="1" applyFont="1" applyFill="1" applyBorder="1" applyAlignment="1" applyProtection="1">
      <alignment horizontal="right"/>
      <protection locked="0"/>
    </xf>
    <xf numFmtId="3" fontId="9" fillId="21" borderId="72" xfId="60" applyNumberFormat="1" applyFont="1" applyFill="1" applyBorder="1" applyAlignment="1" applyProtection="1">
      <alignment horizontal="right"/>
      <protection locked="0"/>
    </xf>
    <xf numFmtId="0" fontId="73" fillId="21" borderId="49" xfId="0" applyFont="1" applyFill="1" applyBorder="1" applyAlignment="1">
      <alignment horizontal="center" vertical="center" wrapText="1"/>
    </xf>
    <xf numFmtId="169" fontId="9" fillId="21" borderId="26" xfId="60" applyFont="1" applyFill="1" applyBorder="1"/>
    <xf numFmtId="3" fontId="9" fillId="21" borderId="74" xfId="60" applyNumberFormat="1" applyFont="1" applyFill="1" applyBorder="1" applyAlignment="1" applyProtection="1">
      <alignment horizontal="right"/>
      <protection locked="0"/>
    </xf>
    <xf numFmtId="3" fontId="8" fillId="21" borderId="75" xfId="60" applyNumberFormat="1" applyFont="1" applyFill="1" applyBorder="1" applyAlignment="1" applyProtection="1">
      <alignment horizontal="right"/>
      <protection locked="0"/>
    </xf>
    <xf numFmtId="3" fontId="9" fillId="21" borderId="73" xfId="60" applyNumberFormat="1" applyFont="1" applyFill="1" applyBorder="1" applyAlignment="1" applyProtection="1">
      <alignment horizontal="right"/>
      <protection locked="0"/>
    </xf>
    <xf numFmtId="0" fontId="73" fillId="21" borderId="80" xfId="0" applyFont="1" applyFill="1" applyBorder="1" applyAlignment="1">
      <alignment horizontal="center" vertical="top" wrapText="1"/>
    </xf>
    <xf numFmtId="0" fontId="0" fillId="21" borderId="92" xfId="0" applyFill="1" applyBorder="1"/>
    <xf numFmtId="3" fontId="9" fillId="21" borderId="73" xfId="0" applyNumberFormat="1" applyFont="1" applyFill="1" applyBorder="1" applyAlignment="1">
      <alignment vertical="center"/>
    </xf>
    <xf numFmtId="3" fontId="9" fillId="21" borderId="74" xfId="0" applyNumberFormat="1" applyFont="1" applyFill="1" applyBorder="1" applyAlignment="1">
      <alignment vertical="center"/>
    </xf>
    <xf numFmtId="3" fontId="8" fillId="21" borderId="75" xfId="0" applyNumberFormat="1" applyFont="1" applyFill="1" applyBorder="1" applyAlignment="1">
      <alignment vertical="center"/>
    </xf>
    <xf numFmtId="3" fontId="9" fillId="21" borderId="28" xfId="0" applyNumberFormat="1" applyFont="1" applyFill="1" applyBorder="1" applyAlignment="1">
      <alignment vertical="center"/>
    </xf>
    <xf numFmtId="3" fontId="9" fillId="21" borderId="28" xfId="60" applyNumberFormat="1" applyFont="1" applyFill="1" applyBorder="1" applyAlignment="1" applyProtection="1">
      <alignment horizontal="right"/>
      <protection locked="0"/>
    </xf>
    <xf numFmtId="3" fontId="8" fillId="21" borderId="32" xfId="60" applyNumberFormat="1" applyFont="1" applyFill="1" applyBorder="1" applyAlignment="1" applyProtection="1">
      <alignment horizontal="right"/>
      <protection locked="0"/>
    </xf>
    <xf numFmtId="3" fontId="9" fillId="21" borderId="48" xfId="60" applyNumberFormat="1" applyFont="1" applyFill="1" applyBorder="1" applyAlignment="1" applyProtection="1">
      <alignment horizontal="right"/>
      <protection locked="0"/>
    </xf>
    <xf numFmtId="171" fontId="9" fillId="21" borderId="28" xfId="50" applyNumberFormat="1" applyFont="1" applyFill="1" applyBorder="1" applyAlignment="1" applyProtection="1">
      <alignment horizontal="right"/>
      <protection locked="0"/>
    </xf>
    <xf numFmtId="171" fontId="8" fillId="21" borderId="32" xfId="50" applyNumberFormat="1" applyFont="1" applyFill="1" applyBorder="1" applyAlignment="1" applyProtection="1">
      <alignment horizontal="right"/>
      <protection locked="0"/>
    </xf>
    <xf numFmtId="171" fontId="9" fillId="21" borderId="32" xfId="50" applyNumberFormat="1" applyFont="1" applyFill="1" applyBorder="1" applyAlignment="1" applyProtection="1">
      <alignment horizontal="right"/>
      <protection locked="0"/>
    </xf>
    <xf numFmtId="0" fontId="73" fillId="21" borderId="37" xfId="0" applyFont="1" applyFill="1" applyBorder="1" applyAlignment="1">
      <alignment horizontal="center" vertical="center" wrapText="1"/>
    </xf>
    <xf numFmtId="0" fontId="0" fillId="21" borderId="26" xfId="0" applyFill="1" applyBorder="1"/>
    <xf numFmtId="171" fontId="9" fillId="21" borderId="79" xfId="50" applyNumberFormat="1" applyFont="1" applyFill="1" applyBorder="1" applyAlignment="1" applyProtection="1">
      <alignment horizontal="right"/>
      <protection locked="0"/>
    </xf>
    <xf numFmtId="4" fontId="9" fillId="21" borderId="92" xfId="60" applyNumberFormat="1" applyFont="1" applyFill="1" applyBorder="1" applyAlignment="1">
      <alignment horizontal="right"/>
    </xf>
    <xf numFmtId="3" fontId="9" fillId="21" borderId="79" xfId="60" applyNumberFormat="1" applyFont="1" applyFill="1" applyBorder="1" applyAlignment="1" applyProtection="1">
      <alignment horizontal="right"/>
      <protection locked="0"/>
    </xf>
    <xf numFmtId="0" fontId="9" fillId="21" borderId="37" xfId="51" applyFont="1" applyFill="1" applyBorder="1" applyAlignment="1">
      <alignment horizontal="right" vertical="center"/>
    </xf>
    <xf numFmtId="3" fontId="9" fillId="21" borderId="28" xfId="50" applyNumberFormat="1" applyFont="1" applyFill="1" applyBorder="1" applyAlignment="1">
      <alignment horizontal="right" vertical="center"/>
    </xf>
    <xf numFmtId="3" fontId="8" fillId="21" borderId="32" xfId="50" applyNumberFormat="1" applyFont="1" applyFill="1" applyBorder="1" applyAlignment="1">
      <alignment horizontal="right" vertical="center"/>
    </xf>
    <xf numFmtId="3" fontId="9" fillId="21" borderId="37" xfId="50" applyNumberFormat="1" applyFont="1" applyFill="1" applyBorder="1" applyAlignment="1">
      <alignment horizontal="right" vertical="center"/>
    </xf>
    <xf numFmtId="3" fontId="9" fillId="21" borderId="28" xfId="50" applyNumberFormat="1" applyFont="1" applyFill="1" applyBorder="1" applyAlignment="1">
      <alignment vertical="center"/>
    </xf>
    <xf numFmtId="3" fontId="8" fillId="21" borderId="32" xfId="50" applyNumberFormat="1" applyFont="1" applyFill="1" applyBorder="1" applyAlignment="1">
      <alignment vertical="center"/>
    </xf>
    <xf numFmtId="3" fontId="8" fillId="21" borderId="28" xfId="50" applyNumberFormat="1" applyFont="1" applyFill="1" applyBorder="1" applyAlignment="1">
      <alignment vertical="center"/>
    </xf>
    <xf numFmtId="1" fontId="9" fillId="21" borderId="37" xfId="51" applyNumberFormat="1" applyFont="1" applyFill="1" applyBorder="1" applyAlignment="1">
      <alignment horizontal="right" vertical="center"/>
    </xf>
    <xf numFmtId="1" fontId="8" fillId="21" borderId="28" xfId="50" applyNumberFormat="1" applyFont="1" applyFill="1" applyBorder="1" applyAlignment="1">
      <alignment vertical="center"/>
    </xf>
    <xf numFmtId="1" fontId="9" fillId="21" borderId="28" xfId="50" applyNumberFormat="1" applyFont="1" applyFill="1" applyBorder="1" applyAlignment="1">
      <alignment vertical="center"/>
    </xf>
    <xf numFmtId="1" fontId="8" fillId="21" borderId="32" xfId="50" applyNumberFormat="1" applyFont="1" applyFill="1" applyBorder="1" applyAlignment="1">
      <alignment vertical="center"/>
    </xf>
    <xf numFmtId="3" fontId="9" fillId="21" borderId="32" xfId="50" applyNumberFormat="1" applyFont="1" applyFill="1" applyBorder="1" applyAlignment="1">
      <alignment horizontal="right" vertical="center"/>
    </xf>
    <xf numFmtId="1" fontId="8" fillId="21" borderId="28" xfId="40" applyNumberFormat="1" applyFont="1" applyFill="1" applyBorder="1" applyAlignment="1">
      <alignment vertical="center"/>
    </xf>
    <xf numFmtId="1" fontId="9" fillId="21" borderId="28" xfId="40" applyNumberFormat="1" applyFont="1" applyFill="1" applyBorder="1" applyAlignment="1">
      <alignment vertical="center"/>
    </xf>
    <xf numFmtId="1" fontId="9" fillId="21" borderId="0" xfId="40" applyNumberFormat="1" applyFont="1" applyFill="1" applyBorder="1" applyAlignment="1">
      <alignment vertical="center"/>
    </xf>
    <xf numFmtId="1" fontId="8" fillId="21" borderId="0" xfId="40" applyNumberFormat="1" applyFont="1" applyFill="1" applyBorder="1" applyAlignment="1">
      <alignment vertical="center"/>
    </xf>
    <xf numFmtId="1" fontId="8" fillId="21" borderId="32" xfId="40" applyNumberFormat="1" applyFont="1" applyFill="1" applyBorder="1" applyAlignment="1">
      <alignment vertical="center"/>
    </xf>
    <xf numFmtId="0" fontId="9" fillId="21" borderId="37" xfId="51" applyFont="1" applyFill="1" applyBorder="1" applyAlignment="1">
      <alignment horizontal="right"/>
    </xf>
    <xf numFmtId="9" fontId="9" fillId="21" borderId="28" xfId="40" applyFont="1" applyFill="1" applyBorder="1" applyAlignment="1">
      <alignment horizontal="right" vertical="center"/>
    </xf>
    <xf numFmtId="9" fontId="9" fillId="21" borderId="32" xfId="40" applyFont="1" applyFill="1" applyBorder="1" applyAlignment="1">
      <alignment horizontal="right" vertical="center"/>
    </xf>
    <xf numFmtId="0" fontId="9" fillId="21" borderId="37" xfId="0" applyFont="1" applyFill="1" applyBorder="1" applyAlignment="1">
      <alignment horizontal="center" vertical="center"/>
    </xf>
    <xf numFmtId="0" fontId="73" fillId="21" borderId="49" xfId="46" applyFont="1" applyFill="1" applyBorder="1" applyAlignment="1">
      <alignment horizontal="center" vertical="center" wrapText="1"/>
    </xf>
    <xf numFmtId="3" fontId="49" fillId="21" borderId="56" xfId="46" applyNumberFormat="1" applyFont="1" applyFill="1" applyBorder="1" applyAlignment="1">
      <alignment horizontal="right" vertical="center" indent="1"/>
    </xf>
    <xf numFmtId="3" fontId="49" fillId="21" borderId="57" xfId="46" applyNumberFormat="1" applyFont="1" applyFill="1" applyBorder="1" applyAlignment="1">
      <alignment horizontal="right" vertical="center" indent="1"/>
    </xf>
    <xf numFmtId="3" fontId="73" fillId="21" borderId="57" xfId="46" applyNumberFormat="1" applyFont="1" applyFill="1" applyBorder="1" applyAlignment="1">
      <alignment horizontal="right" vertical="center" indent="1"/>
    </xf>
    <xf numFmtId="3" fontId="49" fillId="21" borderId="58" xfId="46" applyNumberFormat="1" applyFont="1" applyFill="1" applyBorder="1" applyAlignment="1">
      <alignment horizontal="right" vertical="center" indent="1"/>
    </xf>
    <xf numFmtId="0" fontId="73" fillId="21" borderId="37" xfId="46" applyFont="1" applyFill="1" applyBorder="1" applyAlignment="1">
      <alignment horizontal="center" vertical="center" wrapText="1"/>
    </xf>
    <xf numFmtId="3" fontId="49" fillId="21" borderId="61" xfId="46" applyNumberFormat="1" applyFont="1" applyFill="1" applyBorder="1" applyAlignment="1">
      <alignment horizontal="right" vertical="center" indent="1"/>
    </xf>
    <xf numFmtId="3" fontId="49" fillId="21" borderId="62" xfId="46" applyNumberFormat="1" applyFont="1" applyFill="1" applyBorder="1" applyAlignment="1">
      <alignment horizontal="right" vertical="center" indent="1"/>
    </xf>
    <xf numFmtId="3" fontId="73" fillId="21" borderId="62" xfId="46" applyNumberFormat="1" applyFont="1" applyFill="1" applyBorder="1" applyAlignment="1">
      <alignment horizontal="right" vertical="center" indent="1"/>
    </xf>
    <xf numFmtId="3" fontId="49" fillId="21" borderId="63" xfId="46" applyNumberFormat="1" applyFont="1" applyFill="1" applyBorder="1" applyAlignment="1">
      <alignment horizontal="right" vertical="center" indent="1"/>
    </xf>
    <xf numFmtId="3" fontId="16" fillId="0" borderId="54" xfId="36" applyNumberFormat="1" applyFont="1" applyFill="1" applyBorder="1" applyAlignment="1" applyProtection="1">
      <alignment horizontal="right"/>
    </xf>
    <xf numFmtId="3" fontId="9" fillId="0" borderId="54" xfId="0" applyNumberFormat="1" applyFont="1" applyFill="1" applyBorder="1"/>
    <xf numFmtId="3" fontId="8" fillId="0" borderId="54" xfId="0" applyNumberFormat="1" applyFont="1" applyFill="1" applyBorder="1"/>
    <xf numFmtId="3" fontId="9" fillId="0" borderId="46" xfId="0" applyNumberFormat="1" applyFont="1" applyFill="1" applyBorder="1"/>
    <xf numFmtId="3" fontId="9" fillId="0" borderId="46" xfId="40" applyNumberFormat="1" applyFont="1" applyFill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19" fillId="0" borderId="0" xfId="29" applyAlignment="1" applyProtection="1"/>
    <xf numFmtId="9" fontId="9" fillId="0" borderId="48" xfId="40" applyNumberFormat="1" applyFont="1" applyBorder="1"/>
    <xf numFmtId="0" fontId="9" fillId="0" borderId="93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1" fontId="9" fillId="0" borderId="0" xfId="0" applyNumberFormat="1" applyFont="1" applyFill="1" applyBorder="1" applyAlignment="1">
      <alignment horizontal="right" indent="1"/>
    </xf>
    <xf numFmtId="10" fontId="8" fillId="0" borderId="0" xfId="0" applyNumberFormat="1" applyFont="1" applyBorder="1" applyAlignment="1">
      <alignment horizontal="left" vertical="center"/>
    </xf>
    <xf numFmtId="3" fontId="9" fillId="21" borderId="75" xfId="60" applyNumberFormat="1" applyFont="1" applyFill="1" applyBorder="1" applyAlignment="1" applyProtection="1">
      <alignment horizontal="right"/>
      <protection locked="0"/>
    </xf>
    <xf numFmtId="3" fontId="9" fillId="0" borderId="94" xfId="60" applyNumberFormat="1" applyFont="1" applyFill="1" applyBorder="1" applyAlignment="1" applyProtection="1">
      <alignment horizontal="right"/>
      <protection locked="0"/>
    </xf>
    <xf numFmtId="3" fontId="9" fillId="0" borderId="70" xfId="60" applyNumberFormat="1" applyFont="1" applyFill="1" applyBorder="1" applyAlignment="1" applyProtection="1">
      <alignment horizontal="right"/>
      <protection locked="0"/>
    </xf>
    <xf numFmtId="3" fontId="8" fillId="0" borderId="38" xfId="60" applyNumberFormat="1" applyFont="1" applyFill="1" applyBorder="1" applyAlignment="1" applyProtection="1">
      <alignment horizontal="right"/>
      <protection locked="0"/>
    </xf>
    <xf numFmtId="3" fontId="9" fillId="0" borderId="0" xfId="60" applyNumberFormat="1" applyFont="1" applyFill="1" applyBorder="1" applyAlignment="1" applyProtection="1">
      <alignment horizontal="right"/>
      <protection locked="0"/>
    </xf>
    <xf numFmtId="3" fontId="8" fillId="0" borderId="9" xfId="60" applyNumberFormat="1" applyFont="1" applyFill="1" applyBorder="1" applyAlignment="1" applyProtection="1">
      <alignment horizontal="right"/>
      <protection locked="0"/>
    </xf>
    <xf numFmtId="3" fontId="9" fillId="21" borderId="95" xfId="60" applyNumberFormat="1" applyFont="1" applyFill="1" applyBorder="1" applyAlignment="1" applyProtection="1">
      <alignment horizontal="right"/>
      <protection locked="0"/>
    </xf>
    <xf numFmtId="3" fontId="9" fillId="21" borderId="96" xfId="60" applyNumberFormat="1" applyFont="1" applyFill="1" applyBorder="1" applyAlignment="1" applyProtection="1">
      <alignment horizontal="right"/>
      <protection locked="0"/>
    </xf>
    <xf numFmtId="3" fontId="8" fillId="21" borderId="97" xfId="60" applyNumberFormat="1" applyFont="1" applyFill="1" applyBorder="1" applyAlignment="1" applyProtection="1">
      <alignment horizontal="right"/>
      <protection locked="0"/>
    </xf>
    <xf numFmtId="3" fontId="9" fillId="0" borderId="9" xfId="50" applyNumberFormat="1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9" fillId="20" borderId="0" xfId="46" applyFont="1" applyFill="1" applyAlignment="1">
      <alignment vertical="center"/>
    </xf>
    <xf numFmtId="0" fontId="73" fillId="0" borderId="3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92" xfId="0" applyFont="1" applyBorder="1" applyAlignment="1">
      <alignment horizontal="right" vertical="center" wrapText="1" indent="1"/>
    </xf>
    <xf numFmtId="0" fontId="9" fillId="0" borderId="98" xfId="0" applyFont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176" fontId="9" fillId="0" borderId="28" xfId="50" applyNumberFormat="1" applyFont="1" applyFill="1" applyBorder="1" applyAlignment="1" applyProtection="1">
      <alignment horizontal="right"/>
      <protection locked="0"/>
    </xf>
    <xf numFmtId="164" fontId="9" fillId="0" borderId="28" xfId="50" applyNumberFormat="1" applyFont="1" applyFill="1" applyBorder="1" applyAlignment="1" applyProtection="1">
      <alignment horizontal="right"/>
      <protection locked="0"/>
    </xf>
    <xf numFmtId="164" fontId="9" fillId="0" borderId="75" xfId="50" applyNumberFormat="1" applyFont="1" applyFill="1" applyBorder="1" applyAlignment="1" applyProtection="1">
      <alignment horizontal="right"/>
      <protection locked="0"/>
    </xf>
    <xf numFmtId="176" fontId="9" fillId="21" borderId="28" xfId="50" applyNumberFormat="1" applyFont="1" applyFill="1" applyBorder="1" applyAlignment="1" applyProtection="1">
      <alignment horizontal="right"/>
      <protection locked="0"/>
    </xf>
    <xf numFmtId="164" fontId="9" fillId="21" borderId="28" xfId="50" applyNumberFormat="1" applyFont="1" applyFill="1" applyBorder="1" applyAlignment="1" applyProtection="1">
      <alignment horizontal="right"/>
      <protection locked="0"/>
    </xf>
    <xf numFmtId="164" fontId="9" fillId="21" borderId="32" xfId="50" applyNumberFormat="1" applyFont="1" applyFill="1" applyBorder="1" applyAlignment="1" applyProtection="1">
      <alignment horizontal="right"/>
      <protection locked="0"/>
    </xf>
    <xf numFmtId="164" fontId="9" fillId="0" borderId="32" xfId="50" applyNumberFormat="1" applyFont="1" applyFill="1" applyBorder="1" applyAlignment="1" applyProtection="1">
      <alignment horizontal="right"/>
      <protection locked="0"/>
    </xf>
    <xf numFmtId="177" fontId="9" fillId="0" borderId="28" xfId="50" applyNumberFormat="1" applyFont="1" applyFill="1" applyBorder="1" applyAlignment="1" applyProtection="1">
      <alignment horizontal="right"/>
      <protection locked="0"/>
    </xf>
    <xf numFmtId="3" fontId="9" fillId="0" borderId="100" xfId="60" applyNumberFormat="1" applyFont="1" applyFill="1" applyBorder="1" applyAlignment="1" applyProtection="1">
      <alignment horizontal="right"/>
      <protection locked="0"/>
    </xf>
    <xf numFmtId="3" fontId="9" fillId="0" borderId="101" xfId="60" applyNumberFormat="1" applyFont="1" applyFill="1" applyBorder="1" applyAlignment="1" applyProtection="1">
      <alignment horizontal="right"/>
      <protection locked="0"/>
    </xf>
    <xf numFmtId="176" fontId="9" fillId="0" borderId="79" xfId="50" applyNumberFormat="1" applyFont="1" applyFill="1" applyBorder="1" applyAlignment="1" applyProtection="1">
      <alignment horizontal="right"/>
      <protection locked="0"/>
    </xf>
    <xf numFmtId="164" fontId="9" fillId="21" borderId="79" xfId="50" applyNumberFormat="1" applyFont="1" applyFill="1" applyBorder="1" applyAlignment="1" applyProtection="1">
      <alignment horizontal="right"/>
      <protection locked="0"/>
    </xf>
    <xf numFmtId="3" fontId="8" fillId="0" borderId="102" xfId="60" applyNumberFormat="1" applyFont="1" applyFill="1" applyBorder="1" applyAlignment="1" applyProtection="1">
      <alignment horizontal="right"/>
      <protection locked="0"/>
    </xf>
    <xf numFmtId="177" fontId="9" fillId="21" borderId="28" xfId="50" applyNumberFormat="1" applyFont="1" applyFill="1" applyBorder="1" applyAlignment="1" applyProtection="1">
      <alignment horizontal="right"/>
      <protection locked="0"/>
    </xf>
    <xf numFmtId="169" fontId="9" fillId="21" borderId="92" xfId="60" applyFont="1" applyFill="1" applyBorder="1"/>
    <xf numFmtId="169" fontId="9" fillId="0" borderId="92" xfId="60" applyFont="1" applyFill="1" applyBorder="1"/>
    <xf numFmtId="4" fontId="9" fillId="0" borderId="37" xfId="60" applyNumberFormat="1" applyFont="1" applyFill="1" applyBorder="1" applyAlignment="1">
      <alignment horizontal="right"/>
    </xf>
    <xf numFmtId="0" fontId="49" fillId="20" borderId="103" xfId="46" applyFont="1" applyFill="1" applyBorder="1" applyAlignment="1">
      <alignment vertical="center" wrapText="1"/>
    </xf>
    <xf numFmtId="0" fontId="49" fillId="20" borderId="74" xfId="46" applyFont="1" applyFill="1" applyBorder="1" applyAlignment="1">
      <alignment vertical="center"/>
    </xf>
    <xf numFmtId="0" fontId="49" fillId="20" borderId="65" xfId="46" applyFont="1" applyFill="1" applyBorder="1" applyAlignment="1">
      <alignment vertical="center"/>
    </xf>
    <xf numFmtId="0" fontId="49" fillId="20" borderId="57" xfId="46" applyFont="1" applyFill="1" applyBorder="1" applyAlignment="1">
      <alignment vertical="center"/>
    </xf>
    <xf numFmtId="168" fontId="0" fillId="0" borderId="0" xfId="0" applyNumberFormat="1" applyBorder="1"/>
    <xf numFmtId="0" fontId="8" fillId="0" borderId="0" xfId="0" applyNumberFormat="1" applyFont="1" applyBorder="1" applyAlignment="1">
      <alignment horizontal="left" vertical="center" wrapText="1" indent="1"/>
    </xf>
    <xf numFmtId="178" fontId="0" fillId="0" borderId="0" xfId="0" applyNumberFormat="1" applyBorder="1"/>
    <xf numFmtId="166" fontId="9" fillId="0" borderId="0" xfId="0" applyNumberFormat="1" applyFont="1" applyFill="1" applyBorder="1"/>
    <xf numFmtId="166" fontId="8" fillId="0" borderId="0" xfId="0" applyNumberFormat="1" applyFont="1" applyFill="1" applyBorder="1"/>
    <xf numFmtId="0" fontId="19" fillId="0" borderId="0" xfId="29" applyAlignment="1" applyProtection="1">
      <alignment horizontal="left" vertical="center"/>
    </xf>
    <xf numFmtId="10" fontId="9" fillId="0" borderId="0" xfId="40" applyNumberFormat="1" applyFont="1" applyBorder="1" applyAlignment="1">
      <alignment vertical="center"/>
    </xf>
    <xf numFmtId="9" fontId="9" fillId="0" borderId="0" xfId="40" applyNumberFormat="1" applyFont="1" applyBorder="1" applyAlignment="1">
      <alignment vertical="center"/>
    </xf>
    <xf numFmtId="9" fontId="9" fillId="0" borderId="9" xfId="40" applyNumberFormat="1" applyFont="1" applyBorder="1" applyAlignment="1">
      <alignment vertical="center"/>
    </xf>
    <xf numFmtId="9" fontId="49" fillId="21" borderId="66" xfId="40" applyNumberFormat="1" applyFont="1" applyFill="1" applyBorder="1" applyAlignment="1">
      <alignment horizontal="right" vertical="center" indent="1"/>
    </xf>
    <xf numFmtId="9" fontId="73" fillId="21" borderId="66" xfId="40" applyNumberFormat="1" applyFont="1" applyFill="1" applyBorder="1" applyAlignment="1">
      <alignment horizontal="right" vertical="center" indent="1"/>
    </xf>
    <xf numFmtId="0" fontId="49" fillId="20" borderId="57" xfId="46" applyFont="1" applyFill="1" applyBorder="1" applyAlignment="1">
      <alignment horizontal="right" vertical="center" indent="1"/>
    </xf>
    <xf numFmtId="0" fontId="49" fillId="0" borderId="57" xfId="46" applyFont="1" applyFill="1" applyBorder="1" applyAlignment="1">
      <alignment horizontal="right" vertical="center" inden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9" fontId="8" fillId="0" borderId="0" xfId="40" applyFont="1"/>
    <xf numFmtId="9" fontId="9" fillId="0" borderId="36" xfId="40" applyFont="1" applyFill="1" applyBorder="1"/>
    <xf numFmtId="9" fontId="9" fillId="0" borderId="0" xfId="40" applyFont="1" applyFill="1" applyBorder="1"/>
    <xf numFmtId="9" fontId="8" fillId="0" borderId="35" xfId="40" applyFont="1" applyFill="1" applyBorder="1"/>
    <xf numFmtId="9" fontId="8" fillId="0" borderId="9" xfId="40" applyFont="1" applyFill="1" applyBorder="1"/>
    <xf numFmtId="9" fontId="6" fillId="0" borderId="0" xfId="40" applyFont="1"/>
    <xf numFmtId="9" fontId="6" fillId="0" borderId="0" xfId="40"/>
    <xf numFmtId="0" fontId="19" fillId="0" borderId="0" xfId="29" applyAlignment="1" applyProtection="1"/>
    <xf numFmtId="0" fontId="8" fillId="0" borderId="9" xfId="51" applyFont="1" applyFill="1" applyBorder="1" applyAlignment="1">
      <alignment horizontal="right" wrapText="1"/>
    </xf>
    <xf numFmtId="167" fontId="9" fillId="0" borderId="0" xfId="61" applyNumberFormat="1" applyFont="1"/>
    <xf numFmtId="173" fontId="9" fillId="0" borderId="0" xfId="61" applyNumberFormat="1" applyFont="1"/>
    <xf numFmtId="1" fontId="9" fillId="0" borderId="0" xfId="61" applyNumberFormat="1" applyFont="1" applyAlignment="1">
      <alignment wrapText="1"/>
    </xf>
    <xf numFmtId="0" fontId="11" fillId="0" borderId="0" xfId="0" applyFont="1" applyAlignment="1">
      <alignment horizontal="center"/>
    </xf>
    <xf numFmtId="0" fontId="9" fillId="0" borderId="0" xfId="61" applyFont="1" applyAlignment="1">
      <alignment horizontal="left" vertical="center" wrapText="1" indent="1"/>
    </xf>
    <xf numFmtId="0" fontId="8" fillId="0" borderId="0" xfId="61" applyFont="1" applyAlignment="1">
      <alignment horizontal="left" vertical="center" wrapText="1" indent="1"/>
    </xf>
    <xf numFmtId="3" fontId="9" fillId="0" borderId="92" xfId="50" applyNumberFormat="1" applyFont="1" applyBorder="1" applyAlignment="1">
      <alignment horizontal="right" vertical="center"/>
    </xf>
    <xf numFmtId="3" fontId="6" fillId="0" borderId="0" xfId="61" applyNumberFormat="1"/>
    <xf numFmtId="168" fontId="9" fillId="0" borderId="0" xfId="61" applyNumberFormat="1" applyFont="1"/>
    <xf numFmtId="0" fontId="89" fillId="0" borderId="0" xfId="51" applyFont="1" applyFill="1" applyAlignment="1">
      <alignment horizontal="left"/>
    </xf>
    <xf numFmtId="3" fontId="9" fillId="21" borderId="48" xfId="50" applyNumberFormat="1" applyFont="1" applyFill="1" applyBorder="1" applyAlignment="1">
      <alignment horizontal="right" vertical="center"/>
    </xf>
    <xf numFmtId="0" fontId="9" fillId="0" borderId="31" xfId="51" applyFont="1" applyBorder="1" applyAlignment="1">
      <alignment horizontal="right" vertical="center"/>
    </xf>
    <xf numFmtId="3" fontId="9" fillId="0" borderId="0" xfId="50" applyNumberFormat="1" applyFont="1" applyBorder="1" applyAlignment="1">
      <alignment horizontal="right" vertical="center"/>
    </xf>
    <xf numFmtId="0" fontId="9" fillId="21" borderId="48" xfId="51" applyFont="1" applyFill="1" applyBorder="1" applyAlignment="1">
      <alignment horizontal="right" vertical="center"/>
    </xf>
    <xf numFmtId="3" fontId="9" fillId="0" borderId="31" xfId="50" applyNumberFormat="1" applyFont="1" applyBorder="1" applyAlignment="1">
      <alignment horizontal="right" vertical="center"/>
    </xf>
    <xf numFmtId="3" fontId="9" fillId="0" borderId="31" xfId="50" applyNumberFormat="1" applyFont="1" applyFill="1" applyBorder="1" applyAlignment="1">
      <alignment horizontal="right" vertical="center"/>
    </xf>
    <xf numFmtId="0" fontId="73" fillId="0" borderId="37" xfId="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 wrapText="1"/>
    </xf>
    <xf numFmtId="168" fontId="9" fillId="0" borderId="99" xfId="0" applyNumberFormat="1" applyFont="1" applyBorder="1" applyAlignment="1">
      <alignment horizontal="right" vertical="center" wrapText="1" indent="1"/>
    </xf>
    <xf numFmtId="168" fontId="0" fillId="0" borderId="0" xfId="0" applyNumberFormat="1"/>
    <xf numFmtId="166" fontId="0" fillId="0" borderId="0" xfId="0" applyNumberFormat="1"/>
    <xf numFmtId="168" fontId="9" fillId="0" borderId="104" xfId="0" applyNumberFormat="1" applyFont="1" applyBorder="1" applyAlignment="1">
      <alignment horizontal="right" vertical="center" wrapText="1" indent="1"/>
    </xf>
    <xf numFmtId="168" fontId="9" fillId="0" borderId="105" xfId="0" applyNumberFormat="1" applyFont="1" applyBorder="1" applyAlignment="1">
      <alignment horizontal="right" vertical="center" wrapText="1" indent="1"/>
    </xf>
    <xf numFmtId="0" fontId="19" fillId="0" borderId="0" xfId="29" applyAlignment="1" applyProtection="1">
      <alignment horizontal="left" vertical="center"/>
    </xf>
    <xf numFmtId="166" fontId="9" fillId="0" borderId="99" xfId="0" applyNumberFormat="1" applyFont="1" applyBorder="1"/>
    <xf numFmtId="166" fontId="9" fillId="0" borderId="98" xfId="0" applyNumberFormat="1" applyFont="1" applyFill="1" applyBorder="1"/>
    <xf numFmtId="166" fontId="9" fillId="0" borderId="98" xfId="0" applyNumberFormat="1" applyFont="1" applyBorder="1"/>
    <xf numFmtId="176" fontId="8" fillId="0" borderId="32" xfId="50" applyNumberFormat="1" applyFont="1" applyFill="1" applyBorder="1" applyAlignment="1" applyProtection="1">
      <alignment horizontal="right"/>
      <protection locked="0"/>
    </xf>
    <xf numFmtId="164" fontId="8" fillId="21" borderId="32" xfId="50" applyNumberFormat="1" applyFont="1" applyFill="1" applyBorder="1" applyAlignment="1" applyProtection="1">
      <alignment horizontal="right"/>
      <protection locked="0"/>
    </xf>
    <xf numFmtId="176" fontId="8" fillId="21" borderId="32" xfId="50" applyNumberFormat="1" applyFont="1" applyFill="1" applyBorder="1" applyAlignment="1" applyProtection="1">
      <alignment horizontal="right"/>
      <protection locked="0"/>
    </xf>
    <xf numFmtId="164" fontId="8" fillId="0" borderId="32" xfId="50" applyNumberFormat="1" applyFont="1" applyFill="1" applyBorder="1" applyAlignment="1" applyProtection="1">
      <alignment horizontal="right"/>
      <protection locked="0"/>
    </xf>
    <xf numFmtId="0" fontId="9" fillId="0" borderId="14" xfId="0" applyFont="1" applyBorder="1" applyAlignment="1">
      <alignment horizontal="center" vertical="center"/>
    </xf>
    <xf numFmtId="1" fontId="13" fillId="0" borderId="82" xfId="0" applyNumberFormat="1" applyFont="1" applyFill="1" applyBorder="1" applyAlignment="1">
      <alignment horizontal="right" vertical="center" indent="1"/>
    </xf>
    <xf numFmtId="1" fontId="13" fillId="0" borderId="106" xfId="0" applyNumberFormat="1" applyFont="1" applyFill="1" applyBorder="1" applyAlignment="1">
      <alignment horizontal="right" vertical="center" indent="1"/>
    </xf>
    <xf numFmtId="166" fontId="13" fillId="0" borderId="0" xfId="0" applyNumberFormat="1" applyFont="1" applyBorder="1"/>
    <xf numFmtId="0" fontId="19" fillId="0" borderId="0" xfId="29" applyAlignment="1" applyProtection="1"/>
    <xf numFmtId="0" fontId="19" fillId="0" borderId="0" xfId="29" applyFill="1" applyAlignment="1" applyProtection="1"/>
    <xf numFmtId="0" fontId="19" fillId="0" borderId="0" xfId="29" applyAlignment="1" applyProtection="1">
      <alignment horizontal="left" vertical="center"/>
    </xf>
    <xf numFmtId="0" fontId="19" fillId="0" borderId="0" xfId="29" applyAlignment="1" applyProtection="1">
      <alignment horizontal="right"/>
    </xf>
    <xf numFmtId="0" fontId="49" fillId="20" borderId="0" xfId="46" applyFont="1" applyFill="1" applyAlignment="1">
      <alignment vertical="center"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horizontal="center"/>
    </xf>
    <xf numFmtId="0" fontId="73" fillId="0" borderId="37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50" xfId="0" applyBorder="1" applyAlignment="1">
      <alignment vertical="center"/>
    </xf>
    <xf numFmtId="0" fontId="73" fillId="0" borderId="37" xfId="0" applyFont="1" applyBorder="1" applyAlignment="1">
      <alignment horizontal="center"/>
    </xf>
    <xf numFmtId="0" fontId="0" fillId="0" borderId="26" xfId="0" applyBorder="1" applyAlignment="1"/>
    <xf numFmtId="0" fontId="0" fillId="0" borderId="92" xfId="0" applyBorder="1" applyAlignment="1"/>
    <xf numFmtId="0" fontId="73" fillId="0" borderId="37" xfId="0" applyFont="1" applyBorder="1" applyAlignment="1">
      <alignment horizontal="center" wrapText="1"/>
    </xf>
    <xf numFmtId="0" fontId="0" fillId="0" borderId="92" xfId="0" applyBorder="1" applyAlignment="1">
      <alignment horizontal="center"/>
    </xf>
    <xf numFmtId="0" fontId="73" fillId="0" borderId="37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50" xfId="0" applyBorder="1" applyAlignment="1"/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3" fontId="8" fillId="0" borderId="31" xfId="50" applyNumberFormat="1" applyFont="1" applyBorder="1" applyAlignment="1">
      <alignment horizontal="center"/>
    </xf>
    <xf numFmtId="3" fontId="0" fillId="0" borderId="31" xfId="50" applyNumberFormat="1" applyFont="1" applyBorder="1" applyAlignment="1"/>
    <xf numFmtId="3" fontId="8" fillId="0" borderId="9" xfId="50" applyNumberFormat="1" applyFont="1" applyBorder="1" applyAlignment="1">
      <alignment horizontal="center"/>
    </xf>
    <xf numFmtId="3" fontId="0" fillId="0" borderId="9" xfId="50" applyNumberFormat="1" applyFont="1" applyBorder="1" applyAlignment="1"/>
    <xf numFmtId="0" fontId="18" fillId="0" borderId="0" xfId="61" applyFont="1" applyAlignment="1">
      <alignment horizontal="left" wrapText="1"/>
    </xf>
    <xf numFmtId="0" fontId="0" fillId="0" borderId="0" xfId="0" applyAlignment="1">
      <alignment wrapText="1"/>
    </xf>
    <xf numFmtId="0" fontId="0" fillId="0" borderId="9" xfId="0" applyBorder="1" applyAlignment="1"/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8" fillId="0" borderId="37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4" xfId="61" applyFont="1" applyBorder="1" applyAlignment="1">
      <alignment horizontal="center" vertical="center" wrapText="1"/>
    </xf>
    <xf numFmtId="0" fontId="6" fillId="0" borderId="25" xfId="61" applyBorder="1" applyAlignment="1">
      <alignment horizontal="center" vertical="center"/>
    </xf>
    <xf numFmtId="0" fontId="8" fillId="0" borderId="92" xfId="61" applyFont="1" applyBorder="1" applyAlignment="1">
      <alignment horizontal="center" vertical="center" wrapText="1"/>
    </xf>
    <xf numFmtId="0" fontId="8" fillId="0" borderId="25" xfId="61" applyFont="1" applyBorder="1" applyAlignment="1">
      <alignment horizontal="center" vertical="center"/>
    </xf>
    <xf numFmtId="0" fontId="8" fillId="0" borderId="92" xfId="6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 wrapText="1"/>
    </xf>
    <xf numFmtId="0" fontId="0" fillId="0" borderId="26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top" wrapText="1"/>
    </xf>
    <xf numFmtId="0" fontId="0" fillId="0" borderId="53" xfId="0" applyBorder="1" applyAlignment="1">
      <alignment horizontal="center" vertical="top"/>
    </xf>
  </cellXfs>
  <cellStyles count="7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Bad" xfId="19" xr:uid="{00000000-0005-0000-0000-000012000000}"/>
    <cellStyle name="Calculation" xfId="20" xr:uid="{00000000-0005-0000-0000-000013000000}"/>
    <cellStyle name="Check Cell" xfId="21" xr:uid="{00000000-0005-0000-0000-000014000000}"/>
    <cellStyle name="Comma" xfId="60" xr:uid="{00000000-0005-0000-0000-000015000000}"/>
    <cellStyle name="Explanatory Text" xfId="22" xr:uid="{00000000-0005-0000-0000-000016000000}"/>
    <cellStyle name="Good" xfId="23" xr:uid="{00000000-0005-0000-0000-000017000000}"/>
    <cellStyle name="Heading 1" xfId="24" xr:uid="{00000000-0005-0000-0000-000018000000}"/>
    <cellStyle name="Heading 2" xfId="25" xr:uid="{00000000-0005-0000-0000-000019000000}"/>
    <cellStyle name="Heading 3" xfId="26" xr:uid="{00000000-0005-0000-0000-00001A000000}"/>
    <cellStyle name="Heading 4" xfId="27" xr:uid="{00000000-0005-0000-0000-00001B000000}"/>
    <cellStyle name="Hyperlink" xfId="59" xr:uid="{00000000-0005-0000-0000-00001C000000}"/>
    <cellStyle name="Input" xfId="28" xr:uid="{00000000-0005-0000-0000-00001D000000}"/>
    <cellStyle name="Lien hypertexte" xfId="29" builtinId="8"/>
    <cellStyle name="Lien hypertexte 2" xfId="30" xr:uid="{00000000-0005-0000-0000-00001F000000}"/>
    <cellStyle name="Lien hypertexte 2 2" xfId="31" xr:uid="{00000000-0005-0000-0000-000020000000}"/>
    <cellStyle name="Lien hypertexte 3" xfId="53" xr:uid="{00000000-0005-0000-0000-000021000000}"/>
    <cellStyle name="Lien hypertexte 4" xfId="57" xr:uid="{00000000-0005-0000-0000-000022000000}"/>
    <cellStyle name="Linked Cell" xfId="32" xr:uid="{00000000-0005-0000-0000-000023000000}"/>
    <cellStyle name="Milliers" xfId="50" builtinId="3"/>
    <cellStyle name="Milliers 2" xfId="56" xr:uid="{00000000-0005-0000-0000-000025000000}"/>
    <cellStyle name="Neutral" xfId="33" xr:uid="{00000000-0005-0000-0000-000026000000}"/>
    <cellStyle name="Normal" xfId="0" builtinId="0"/>
    <cellStyle name="Normal 10" xfId="58" xr:uid="{00000000-0005-0000-0000-000028000000}"/>
    <cellStyle name="Normal 11" xfId="63" xr:uid="{00000000-0005-0000-0000-000029000000}"/>
    <cellStyle name="Normal 12" xfId="69" xr:uid="{00000000-0005-0000-0000-00002A000000}"/>
    <cellStyle name="Normal 2" xfId="34" xr:uid="{00000000-0005-0000-0000-00002B000000}"/>
    <cellStyle name="Normal 2 2" xfId="61" xr:uid="{00000000-0005-0000-0000-00002C000000}"/>
    <cellStyle name="Normal 2 2 2" xfId="67" xr:uid="{00000000-0005-0000-0000-00002D000000}"/>
    <cellStyle name="Normal 2 2 6" xfId="66" xr:uid="{00000000-0005-0000-0000-00002E000000}"/>
    <cellStyle name="Normal 2 3" xfId="64" xr:uid="{00000000-0005-0000-0000-00002F000000}"/>
    <cellStyle name="Normal 3" xfId="35" xr:uid="{00000000-0005-0000-0000-000030000000}"/>
    <cellStyle name="Normal 3 2" xfId="68" xr:uid="{00000000-0005-0000-0000-000031000000}"/>
    <cellStyle name="Normal 4" xfId="46" xr:uid="{00000000-0005-0000-0000-000032000000}"/>
    <cellStyle name="Normal 4 2" xfId="52" xr:uid="{00000000-0005-0000-0000-000033000000}"/>
    <cellStyle name="Normal 4 3" xfId="65" xr:uid="{00000000-0005-0000-0000-000034000000}"/>
    <cellStyle name="Normal 5" xfId="48" xr:uid="{00000000-0005-0000-0000-000035000000}"/>
    <cellStyle name="Normal 6" xfId="49" xr:uid="{00000000-0005-0000-0000-000036000000}"/>
    <cellStyle name="Normal 7" xfId="51" xr:uid="{00000000-0005-0000-0000-000037000000}"/>
    <cellStyle name="Normal 8" xfId="54" xr:uid="{00000000-0005-0000-0000-000038000000}"/>
    <cellStyle name="Normal 9" xfId="55" xr:uid="{00000000-0005-0000-0000-000039000000}"/>
    <cellStyle name="Normal_02-G_XGDP" xfId="36" xr:uid="{00000000-0005-0000-0000-00003A000000}"/>
    <cellStyle name="Normal_MS01" xfId="37" xr:uid="{00000000-0005-0000-0000-00003B000000}"/>
    <cellStyle name="Note" xfId="38" xr:uid="{00000000-0005-0000-0000-00003C000000}"/>
    <cellStyle name="Output" xfId="39" xr:uid="{00000000-0005-0000-0000-00003D000000}"/>
    <cellStyle name="Pourcentage" xfId="40" builtinId="5"/>
    <cellStyle name="Pourcentage 2" xfId="41" xr:uid="{00000000-0005-0000-0000-00003F000000}"/>
    <cellStyle name="Pourcentage 2 2" xfId="62" xr:uid="{00000000-0005-0000-0000-000040000000}"/>
    <cellStyle name="Pourcentage 3" xfId="42" xr:uid="{00000000-0005-0000-0000-000041000000}"/>
    <cellStyle name="Pourcentage 4" xfId="47" xr:uid="{00000000-0005-0000-0000-000042000000}"/>
    <cellStyle name="Standard_G3-REALF" xfId="43" xr:uid="{00000000-0005-0000-0000-000043000000}"/>
    <cellStyle name="Title" xfId="44" xr:uid="{00000000-0005-0000-0000-000044000000}"/>
    <cellStyle name="Warning Text" xfId="45" xr:uid="{00000000-0005-0000-0000-000045000000}"/>
  </cellStyles>
  <dxfs count="37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'G5 Evolution'!#REF!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'G5 Evolution'!#REF!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'G5 Evolution'!#REF!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045-421F-8CF2-56C5A179386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'G5 Evolution'!#REF!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'G5 Evolution'!#REF!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'G5 Evolution'!#REF!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045-421F-8CF2-56C5A179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5778752"/>
        <c:axId val="685779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'G5 Evolution'!#REF!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'G5 Evolution'!#REF!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'G5 Evolution'!#REF!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E045-421F-8CF2-56C5A1793869}"/>
                  </c:ext>
                </c:extLst>
              </c15:ser>
            </c15:filteredBarSeries>
          </c:ext>
        </c:extLst>
      </c:barChart>
      <c:catAx>
        <c:axId val="68577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779408"/>
        <c:crosses val="autoZero"/>
        <c:auto val="1"/>
        <c:lblAlgn val="ctr"/>
        <c:lblOffset val="100"/>
        <c:noMultiLvlLbl val="0"/>
      </c:catAx>
      <c:valAx>
        <c:axId val="68577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77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155575</xdr:colOff>
      <xdr:row>14</xdr:row>
      <xdr:rowOff>47625</xdr:rowOff>
    </xdr:from>
    <xdr:to>
      <xdr:col>4</xdr:col>
      <xdr:colOff>164650</xdr:colOff>
      <xdr:row>35</xdr:row>
      <xdr:rowOff>12553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13EFE7-B9BF-4FD3-9A7F-E03B1D119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" y="2705100"/>
          <a:ext cx="3447600" cy="3365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4</xdr:row>
      <xdr:rowOff>0</xdr:rowOff>
    </xdr:from>
    <xdr:ext cx="184731" cy="23320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04875" y="31337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twoCellAnchor>
    <xdr:from>
      <xdr:col>0</xdr:col>
      <xdr:colOff>133350</xdr:colOff>
      <xdr:row>4</xdr:row>
      <xdr:rowOff>0</xdr:rowOff>
    </xdr:from>
    <xdr:to>
      <xdr:col>7</xdr:col>
      <xdr:colOff>276225</xdr:colOff>
      <xdr:row>4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79375</xdr:colOff>
      <xdr:row>16</xdr:row>
      <xdr:rowOff>31750</xdr:rowOff>
    </xdr:from>
    <xdr:to>
      <xdr:col>4</xdr:col>
      <xdr:colOff>777425</xdr:colOff>
      <xdr:row>37</xdr:row>
      <xdr:rowOff>136806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0073051-B113-49FE-908A-61616AB52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300" y="2889250"/>
          <a:ext cx="3469825" cy="3505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22</xdr:row>
      <xdr:rowOff>25400</xdr:rowOff>
    </xdr:from>
    <xdr:to>
      <xdr:col>5</xdr:col>
      <xdr:colOff>190050</xdr:colOff>
      <xdr:row>49</xdr:row>
      <xdr:rowOff>147154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556C78-A9B2-4776-B645-8C6EA0A7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070350"/>
          <a:ext cx="3600000" cy="4490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8</xdr:row>
      <xdr:rowOff>66675</xdr:rowOff>
    </xdr:from>
    <xdr:ext cx="184731" cy="233205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904875" y="323850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twoCellAnchor editAs="oneCell">
    <xdr:from>
      <xdr:col>1</xdr:col>
      <xdr:colOff>12700</xdr:colOff>
      <xdr:row>16</xdr:row>
      <xdr:rowOff>0</xdr:rowOff>
    </xdr:from>
    <xdr:to>
      <xdr:col>3</xdr:col>
      <xdr:colOff>501200</xdr:colOff>
      <xdr:row>37</xdr:row>
      <xdr:rowOff>5380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CC20CC-65C4-4B0E-840E-7D582D82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565400"/>
          <a:ext cx="3600000" cy="33391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18</xdr:row>
      <xdr:rowOff>9525</xdr:rowOff>
    </xdr:from>
    <xdr:to>
      <xdr:col>6</xdr:col>
      <xdr:colOff>355150</xdr:colOff>
      <xdr:row>43</xdr:row>
      <xdr:rowOff>34375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FD547C-BAB9-4E08-8ADA-AC8DA993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" y="4686300"/>
          <a:ext cx="3457125" cy="407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11</xdr:col>
      <xdr:colOff>552000</xdr:colOff>
      <xdr:row>28</xdr:row>
      <xdr:rowOff>156138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B2833F-CDA7-406C-A062-C195E586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476250"/>
          <a:ext cx="3600000" cy="43534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87</xdr:row>
      <xdr:rowOff>66675</xdr:rowOff>
    </xdr:from>
    <xdr:ext cx="184731" cy="23320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04875" y="48101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oneCellAnchor>
    <xdr:from>
      <xdr:col>1</xdr:col>
      <xdr:colOff>752475</xdr:colOff>
      <xdr:row>110</xdr:row>
      <xdr:rowOff>0</xdr:rowOff>
    </xdr:from>
    <xdr:ext cx="184731" cy="233205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904875" y="495300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oneCellAnchor>
    <xdr:from>
      <xdr:col>1</xdr:col>
      <xdr:colOff>752475</xdr:colOff>
      <xdr:row>110</xdr:row>
      <xdr:rowOff>0</xdr:rowOff>
    </xdr:from>
    <xdr:ext cx="184731" cy="233205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904875" y="874395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oneCellAnchor>
    <xdr:from>
      <xdr:col>1</xdr:col>
      <xdr:colOff>752475</xdr:colOff>
      <xdr:row>110</xdr:row>
      <xdr:rowOff>0</xdr:rowOff>
    </xdr:from>
    <xdr:ext cx="184731" cy="233205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904875" y="1253490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  <xdr:oneCellAnchor>
    <xdr:from>
      <xdr:col>1</xdr:col>
      <xdr:colOff>752475</xdr:colOff>
      <xdr:row>110</xdr:row>
      <xdr:rowOff>0</xdr:rowOff>
    </xdr:from>
    <xdr:ext cx="184731" cy="233205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904875" y="1632585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9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FS$\Users\verger_f\AppData\Local\Temp\Temp1_KOR.zip\KOR\CQ_EXP_K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0ISIC4NACE2sample"/>
      <sheetName val="CE11sample"/>
      <sheetName val="CE11ISIC4NACE2sample"/>
      <sheetName val="FLAGS"/>
      <sheetName val="Explanatory notes"/>
      <sheetName val="CE1"/>
      <sheetName val="CE2"/>
      <sheetName val="CE3"/>
      <sheetName val="CE4.1"/>
      <sheetName val="CE4.2"/>
      <sheetName val="CE5"/>
      <sheetName val="CE6"/>
      <sheetName val="CE7"/>
      <sheetName val="CE8.1-ISIC3.1-NACE1.1"/>
      <sheetName val="CE8.1-ISIC4-NACE2"/>
      <sheetName val="CE8.2-ISIC3.1-NACE1.1"/>
      <sheetName val="CE8.2-ISIC4-NACE2"/>
      <sheetName val="CE9-ISIC3.1-NACE1.1"/>
      <sheetName val="CE9-ISIC4-NACE2"/>
      <sheetName val="CE10-ISIC3.1-NACE1.1_2010"/>
      <sheetName val="CE10-ISIC3.1-NACE1.1_2011"/>
      <sheetName val="CE10-ISIC3.1-NACE1.1_2012"/>
      <sheetName val="CE10-ISIC3.1-NACE1.1_2013"/>
      <sheetName val="CE10-ISIC4-NACE2_2010"/>
      <sheetName val="CE10-ISIC4-NACE2_2011"/>
      <sheetName val="CE10-ISIC4-NACE2_2012"/>
      <sheetName val="CE10-ISIC4-NACE2_2013"/>
      <sheetName val="CE11-ISIC3.1-NACE1.1_2010"/>
      <sheetName val="CE11-ISIC3.1-NACE1.1_2011"/>
      <sheetName val="CE11-ISIC3.1-NACE1.1_2012"/>
      <sheetName val="CE11-ISIC3.1-NACE1.1_2013"/>
      <sheetName val="CE11-ISIC4-NACE2_2010"/>
      <sheetName val="CE11-ISIC4-NACE2_2011"/>
      <sheetName val="CE11-ISIC4-NACE2_2012"/>
      <sheetName val="CE11-ISIC4-NACE2_2013"/>
      <sheetName val="CE12"/>
      <sheetName val="CE13"/>
    </sheetNames>
    <sheetDataSet>
      <sheetData sheetId="0">
        <row r="4">
          <cell r="B4">
            <v>0</v>
          </cell>
          <cell r="F4" t="str">
            <v>Korea</v>
          </cell>
          <cell r="K4">
            <v>1</v>
          </cell>
          <cell r="L4" t="str">
            <v>Main Activity</v>
          </cell>
        </row>
        <row r="5">
          <cell r="B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5">
          <cell r="K25" t="str">
            <v>..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education-science/technologie/systeme-indicateurs/acces-indicateurs/input-s-t/femmes-et-science.html" TargetMode="External"/><Relationship Id="rId2" Type="http://schemas.openxmlformats.org/officeDocument/2006/relationships/hyperlink" Target="file:///\\adb.intra.admin.ch\BFS$\Archive\WI\WSA\02_STI\451_SCIENCE_TECHNOLOGIE\451_1_INDICATEURS\451_11_PRODUCTION_STATISTIQUE\INDICATEURS_ST\20_501_Femmes%20et%20science\ind-f-20501_v1.xlsx" TargetMode="External"/><Relationship Id="rId1" Type="http://schemas.openxmlformats.org/officeDocument/2006/relationships/hyperlink" Target="https://www.bfs.admin.ch/bfs/fr/home/statistiques/education-science/technologie/systeme-indicateurs/acces-indicateurs/input-s-t/personnel-r-d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225"/>
  <sheetViews>
    <sheetView showGridLines="0" tabSelected="1" zoomScaleNormal="100" workbookViewId="0">
      <selection activeCell="B2" sqref="B2"/>
    </sheetView>
  </sheetViews>
  <sheetFormatPr baseColWidth="10" defaultColWidth="11.453125" defaultRowHeight="13"/>
  <cols>
    <col min="1" max="1" width="1.453125" style="56" customWidth="1"/>
    <col min="2" max="2" width="4" style="58" customWidth="1"/>
    <col min="3" max="3" width="81" style="56" customWidth="1"/>
    <col min="4" max="9" width="11.453125" style="56"/>
    <col min="10" max="10" width="7.54296875" style="56" customWidth="1"/>
    <col min="11" max="16384" width="11.453125" style="56"/>
  </cols>
  <sheetData>
    <row r="1" spans="1:11" ht="12.5">
      <c r="A1" s="56" t="s">
        <v>22</v>
      </c>
      <c r="B1" s="57"/>
    </row>
    <row r="2" spans="1:11" s="58" customFormat="1" ht="15.5">
      <c r="B2" s="59" t="s">
        <v>147</v>
      </c>
      <c r="C2" s="59"/>
    </row>
    <row r="3" spans="1:11" s="58" customFormat="1" ht="7.5" customHeight="1">
      <c r="A3" s="58" t="s">
        <v>22</v>
      </c>
      <c r="B3" s="59"/>
      <c r="C3" s="59" t="s">
        <v>22</v>
      </c>
    </row>
    <row r="4" spans="1:11" s="58" customFormat="1" ht="15.5">
      <c r="B4" s="59" t="s">
        <v>192</v>
      </c>
      <c r="C4" s="59"/>
    </row>
    <row r="5" spans="1:11" s="58" customFormat="1" ht="11.25" customHeight="1">
      <c r="B5" s="59"/>
      <c r="C5" s="59"/>
    </row>
    <row r="6" spans="1:11" s="58" customFormat="1" ht="12.75" customHeight="1">
      <c r="B6" s="626" t="s">
        <v>266</v>
      </c>
      <c r="C6" s="623" t="s">
        <v>351</v>
      </c>
      <c r="D6" s="625"/>
      <c r="E6" s="625"/>
      <c r="F6" s="625"/>
      <c r="G6" s="625"/>
      <c r="H6" s="625"/>
      <c r="I6" s="625"/>
      <c r="J6" s="625"/>
      <c r="K6" s="625"/>
    </row>
    <row r="7" spans="1:11" s="58" customFormat="1" ht="12.75" customHeight="1">
      <c r="B7" s="625"/>
      <c r="C7" s="623"/>
      <c r="D7" s="625"/>
      <c r="E7" s="625"/>
      <c r="F7" s="625"/>
      <c r="G7" s="625"/>
      <c r="H7" s="625"/>
      <c r="I7" s="625"/>
      <c r="J7" s="625"/>
      <c r="K7" s="625"/>
    </row>
    <row r="8" spans="1:11" s="58" customFormat="1" ht="12.75" customHeight="1">
      <c r="B8" s="626" t="s">
        <v>267</v>
      </c>
      <c r="C8" s="808" t="s">
        <v>352</v>
      </c>
      <c r="D8" s="806"/>
      <c r="E8" s="806"/>
      <c r="F8" s="625"/>
      <c r="G8" s="625"/>
      <c r="H8" s="625"/>
      <c r="I8" s="625"/>
      <c r="J8" s="625"/>
      <c r="K8" s="625"/>
    </row>
    <row r="9" spans="1:11" s="58" customFormat="1" ht="12.75" customHeight="1">
      <c r="B9" s="626"/>
      <c r="C9" s="626"/>
      <c r="D9" s="625"/>
      <c r="E9" s="625"/>
      <c r="F9" s="625"/>
      <c r="G9" s="625"/>
      <c r="H9" s="625"/>
      <c r="I9" s="625"/>
      <c r="J9" s="625"/>
      <c r="K9" s="625"/>
    </row>
    <row r="10" spans="1:11" s="58" customFormat="1" ht="12.75" customHeight="1">
      <c r="B10" s="626" t="s">
        <v>268</v>
      </c>
      <c r="C10" s="808" t="s">
        <v>322</v>
      </c>
      <c r="D10" s="806"/>
      <c r="E10" s="806"/>
      <c r="F10" s="625"/>
      <c r="G10" s="625"/>
      <c r="H10" s="625"/>
      <c r="I10" s="625"/>
      <c r="J10" s="625"/>
      <c r="K10" s="625"/>
    </row>
    <row r="11" spans="1:11" s="58" customFormat="1" ht="12.75" customHeight="1">
      <c r="B11" s="626"/>
      <c r="C11" s="626"/>
      <c r="D11" s="625"/>
      <c r="E11" s="625"/>
      <c r="F11" s="625"/>
      <c r="G11" s="625"/>
      <c r="H11" s="625"/>
      <c r="I11" s="625"/>
      <c r="J11" s="625"/>
      <c r="K11" s="625"/>
    </row>
    <row r="12" spans="1:11" s="58" customFormat="1" ht="12" customHeight="1">
      <c r="B12" s="626" t="s">
        <v>269</v>
      </c>
      <c r="C12" s="808" t="s">
        <v>353</v>
      </c>
      <c r="D12" s="806"/>
      <c r="E12" s="806"/>
      <c r="F12" s="625"/>
      <c r="G12" s="625"/>
      <c r="H12" s="625"/>
      <c r="I12" s="625"/>
      <c r="J12" s="625"/>
      <c r="K12" s="625"/>
    </row>
    <row r="13" spans="1:11" s="58" customFormat="1" ht="12" customHeight="1">
      <c r="B13" s="626"/>
      <c r="C13" s="626"/>
      <c r="D13" s="625"/>
      <c r="E13" s="625"/>
      <c r="F13" s="625"/>
      <c r="G13" s="625"/>
      <c r="H13" s="625"/>
      <c r="I13" s="625"/>
      <c r="J13" s="625"/>
      <c r="K13" s="625"/>
    </row>
    <row r="14" spans="1:11" s="58" customFormat="1" ht="12" customHeight="1">
      <c r="B14" s="626" t="s">
        <v>270</v>
      </c>
      <c r="C14" s="808" t="s">
        <v>310</v>
      </c>
      <c r="D14" s="806"/>
      <c r="E14" s="806"/>
      <c r="F14" s="806"/>
      <c r="G14" s="625"/>
      <c r="H14" s="625"/>
      <c r="I14" s="625"/>
      <c r="J14" s="625"/>
      <c r="K14" s="625"/>
    </row>
    <row r="15" spans="1:11" s="58" customFormat="1" ht="12" customHeight="1">
      <c r="B15" s="626"/>
      <c r="C15" s="626"/>
      <c r="D15" s="625"/>
      <c r="E15" s="625"/>
      <c r="F15" s="625"/>
      <c r="G15" s="625"/>
      <c r="H15" s="625"/>
      <c r="I15" s="625"/>
      <c r="J15" s="625"/>
      <c r="K15" s="625"/>
    </row>
    <row r="16" spans="1:11" s="58" customFormat="1" ht="12" customHeight="1">
      <c r="B16" s="626" t="s">
        <v>271</v>
      </c>
      <c r="C16" s="620" t="s">
        <v>320</v>
      </c>
      <c r="D16" s="625"/>
      <c r="E16" s="625"/>
      <c r="F16" s="625"/>
      <c r="G16" s="625"/>
      <c r="H16" s="625"/>
      <c r="I16" s="625"/>
      <c r="J16" s="625"/>
      <c r="K16" s="625"/>
    </row>
    <row r="17" spans="2:11" s="58" customFormat="1" ht="12" customHeight="1">
      <c r="B17" s="626"/>
      <c r="C17" s="626"/>
      <c r="D17" s="625"/>
      <c r="E17" s="625"/>
      <c r="F17" s="625"/>
      <c r="G17" s="625"/>
      <c r="H17" s="625"/>
      <c r="I17" s="625"/>
      <c r="J17" s="625"/>
      <c r="K17" s="625"/>
    </row>
    <row r="18" spans="2:11" s="58" customFormat="1" ht="12" customHeight="1">
      <c r="B18" s="29"/>
      <c r="C18" s="625"/>
      <c r="D18" s="625"/>
      <c r="E18" s="625"/>
      <c r="F18" s="625"/>
      <c r="G18" s="625"/>
      <c r="H18" s="625"/>
      <c r="I18" s="625"/>
      <c r="J18" s="625"/>
      <c r="K18" s="625"/>
    </row>
    <row r="19" spans="2:11" s="111" customFormat="1" ht="12" customHeight="1">
      <c r="B19" s="2" t="s">
        <v>272</v>
      </c>
      <c r="C19" s="627"/>
      <c r="D19" s="627"/>
      <c r="E19" s="627"/>
      <c r="F19" s="627"/>
      <c r="G19" s="627"/>
      <c r="H19" s="627"/>
      <c r="I19" s="627"/>
      <c r="J19" s="627"/>
      <c r="K19" s="627"/>
    </row>
    <row r="20" spans="2:11" s="111" customFormat="1" ht="12" customHeight="1">
      <c r="B20" s="626">
        <v>1</v>
      </c>
      <c r="C20" s="806" t="s">
        <v>333</v>
      </c>
      <c r="D20" s="806"/>
      <c r="E20" s="806"/>
      <c r="F20" s="627"/>
      <c r="G20" s="627"/>
      <c r="H20" s="627"/>
      <c r="I20" s="627"/>
      <c r="J20" s="627"/>
      <c r="K20" s="627"/>
    </row>
    <row r="21" spans="2:11" s="58" customFormat="1" ht="14.15" customHeight="1">
      <c r="B21" s="626">
        <v>2</v>
      </c>
      <c r="C21" s="806" t="s">
        <v>334</v>
      </c>
      <c r="D21" s="806"/>
      <c r="E21" s="625"/>
      <c r="F21" s="625"/>
      <c r="G21" s="625"/>
      <c r="H21" s="625"/>
      <c r="I21" s="625"/>
      <c r="J21" s="625"/>
      <c r="K21" s="625"/>
    </row>
    <row r="22" spans="2:11" s="58" customFormat="1" ht="14.15" customHeight="1">
      <c r="B22" s="626">
        <v>3</v>
      </c>
      <c r="C22" s="806" t="s">
        <v>335</v>
      </c>
      <c r="D22" s="806"/>
      <c r="E22" s="625"/>
      <c r="F22" s="625"/>
      <c r="G22" s="625"/>
      <c r="H22" s="625"/>
      <c r="I22" s="625"/>
      <c r="J22" s="625"/>
      <c r="K22" s="625"/>
    </row>
    <row r="23" spans="2:11" s="58" customFormat="1" ht="14.15" customHeight="1">
      <c r="B23" s="630">
        <v>4</v>
      </c>
      <c r="C23" s="621" t="s">
        <v>336</v>
      </c>
      <c r="D23" s="625"/>
      <c r="E23" s="625"/>
      <c r="F23" s="625"/>
      <c r="G23" s="625"/>
      <c r="H23" s="625"/>
      <c r="I23" s="625"/>
      <c r="J23" s="625"/>
      <c r="K23" s="625"/>
    </row>
    <row r="24" spans="2:11" s="58" customFormat="1" ht="14.15" customHeight="1">
      <c r="B24" s="630"/>
      <c r="C24" s="621"/>
      <c r="D24" s="625"/>
      <c r="E24" s="625"/>
      <c r="F24" s="625"/>
      <c r="G24" s="625"/>
      <c r="H24" s="625"/>
      <c r="I24" s="625"/>
      <c r="J24" s="625"/>
      <c r="K24" s="625"/>
    </row>
    <row r="25" spans="2:11" s="58" customFormat="1" ht="14.15" customHeight="1">
      <c r="B25" s="630">
        <v>5</v>
      </c>
      <c r="C25" s="806" t="s">
        <v>354</v>
      </c>
      <c r="D25" s="806"/>
      <c r="E25" s="806"/>
      <c r="F25" s="625"/>
      <c r="G25" s="625"/>
      <c r="H25" s="625"/>
      <c r="I25" s="625"/>
      <c r="J25" s="625"/>
      <c r="K25" s="625"/>
    </row>
    <row r="26" spans="2:11" s="58" customFormat="1" ht="14.15" customHeight="1">
      <c r="B26" s="630">
        <v>6</v>
      </c>
      <c r="C26" s="806" t="s">
        <v>355</v>
      </c>
      <c r="D26" s="806"/>
      <c r="E26" s="806"/>
      <c r="F26" s="625"/>
      <c r="G26" s="625"/>
      <c r="H26" s="625"/>
      <c r="I26" s="625"/>
      <c r="J26" s="625"/>
      <c r="K26" s="625"/>
    </row>
    <row r="27" spans="2:11" s="58" customFormat="1" ht="14.15" customHeight="1">
      <c r="B27" s="630"/>
      <c r="C27" s="621"/>
      <c r="D27" s="621"/>
      <c r="E27" s="621"/>
      <c r="F27" s="625"/>
      <c r="G27" s="625"/>
      <c r="H27" s="625"/>
      <c r="I27" s="625"/>
      <c r="J27" s="625"/>
      <c r="K27" s="625"/>
    </row>
    <row r="28" spans="2:11" s="616" customFormat="1" ht="12.75" customHeight="1">
      <c r="B28" s="628" t="s">
        <v>265</v>
      </c>
      <c r="C28" s="807" t="s">
        <v>324</v>
      </c>
      <c r="D28" s="806"/>
      <c r="E28" s="806"/>
      <c r="F28" s="806"/>
      <c r="G28" s="806"/>
      <c r="H28" s="806"/>
      <c r="I28" s="806"/>
      <c r="J28" s="806"/>
      <c r="K28" s="629"/>
    </row>
    <row r="29" spans="2:11" s="58" customFormat="1" ht="14.15" customHeight="1">
      <c r="B29" s="630">
        <v>8</v>
      </c>
      <c r="C29" s="806" t="s">
        <v>341</v>
      </c>
      <c r="D29" s="806"/>
      <c r="E29" s="806"/>
      <c r="F29" s="806"/>
      <c r="G29" s="806"/>
      <c r="H29" s="625"/>
      <c r="I29" s="625"/>
      <c r="J29" s="625"/>
      <c r="K29" s="625"/>
    </row>
    <row r="30" spans="2:11" s="58" customFormat="1" ht="14.15" customHeight="1">
      <c r="B30" s="630">
        <v>9</v>
      </c>
      <c r="C30" s="621" t="s">
        <v>313</v>
      </c>
      <c r="D30" s="625"/>
      <c r="E30" s="625"/>
      <c r="F30" s="625"/>
      <c r="G30" s="625"/>
      <c r="H30" s="625"/>
      <c r="I30" s="625"/>
      <c r="J30" s="625"/>
      <c r="K30" s="625"/>
    </row>
    <row r="31" spans="2:11" s="58" customFormat="1" ht="14.15" customHeight="1">
      <c r="B31" s="630">
        <v>10</v>
      </c>
      <c r="C31" s="806" t="s">
        <v>328</v>
      </c>
      <c r="D31" s="806"/>
      <c r="E31" s="625"/>
      <c r="F31" s="625"/>
      <c r="G31" s="625"/>
      <c r="H31" s="625"/>
      <c r="I31" s="625"/>
      <c r="J31" s="625"/>
      <c r="K31" s="625"/>
    </row>
    <row r="32" spans="2:11" s="58" customFormat="1" ht="12.75" customHeight="1">
      <c r="B32" s="630">
        <v>11</v>
      </c>
      <c r="C32" s="806" t="s">
        <v>310</v>
      </c>
      <c r="D32" s="806"/>
      <c r="E32" s="806"/>
      <c r="F32" s="806"/>
      <c r="G32" s="625"/>
      <c r="H32" s="625"/>
      <c r="I32" s="625"/>
      <c r="J32" s="625"/>
      <c r="K32" s="625"/>
    </row>
    <row r="33" spans="2:11" s="58" customFormat="1" ht="12.75" customHeight="1">
      <c r="B33" s="29"/>
      <c r="C33" s="625"/>
      <c r="D33" s="625"/>
      <c r="E33" s="625"/>
      <c r="F33" s="625"/>
      <c r="G33" s="625"/>
      <c r="H33" s="625"/>
      <c r="I33" s="625"/>
      <c r="J33" s="625"/>
      <c r="K33" s="625"/>
    </row>
    <row r="34" spans="2:11" s="58" customFormat="1" ht="12.75" customHeight="1">
      <c r="B34" s="2" t="s">
        <v>91</v>
      </c>
      <c r="C34" s="625"/>
      <c r="D34" s="625"/>
      <c r="E34" s="625"/>
      <c r="F34" s="625"/>
      <c r="G34" s="625"/>
      <c r="H34" s="625"/>
      <c r="I34" s="625"/>
      <c r="J34" s="625"/>
      <c r="K34" s="625"/>
    </row>
    <row r="35" spans="2:11" s="58" customFormat="1" ht="12.75" customHeight="1">
      <c r="B35" s="630">
        <v>12</v>
      </c>
      <c r="C35" s="806" t="s">
        <v>298</v>
      </c>
      <c r="D35" s="806"/>
      <c r="E35" s="806"/>
      <c r="F35" s="806"/>
      <c r="G35" s="806"/>
      <c r="H35" s="806"/>
      <c r="I35" s="806"/>
      <c r="J35" s="625"/>
      <c r="K35" s="625"/>
    </row>
    <row r="36" spans="2:11" s="58" customFormat="1" ht="12.75" customHeight="1">
      <c r="B36" s="630">
        <v>13</v>
      </c>
      <c r="C36" s="806" t="s">
        <v>299</v>
      </c>
      <c r="D36" s="806"/>
      <c r="E36" s="806"/>
      <c r="F36" s="806"/>
      <c r="G36" s="806"/>
      <c r="H36" s="625"/>
      <c r="I36" s="625"/>
      <c r="J36" s="625"/>
      <c r="K36" s="625"/>
    </row>
    <row r="37" spans="2:11" s="58" customFormat="1" ht="12.75" customHeight="1">
      <c r="B37" s="630">
        <v>14</v>
      </c>
      <c r="C37" s="806" t="s">
        <v>300</v>
      </c>
      <c r="D37" s="806"/>
      <c r="E37" s="806"/>
      <c r="F37" s="806"/>
      <c r="G37" s="806"/>
      <c r="H37" s="806"/>
      <c r="I37" s="625"/>
      <c r="J37" s="625"/>
      <c r="K37" s="625"/>
    </row>
    <row r="38" spans="2:11" s="58" customFormat="1" ht="12.75" customHeight="1">
      <c r="B38" s="630">
        <v>15</v>
      </c>
      <c r="C38" s="621" t="s">
        <v>301</v>
      </c>
      <c r="D38" s="625"/>
      <c r="E38" s="625"/>
      <c r="F38" s="625"/>
      <c r="G38" s="625"/>
      <c r="H38" s="625"/>
      <c r="I38" s="625"/>
      <c r="J38" s="625"/>
      <c r="K38" s="625"/>
    </row>
    <row r="39" spans="2:11" s="58" customFormat="1" ht="12.75" customHeight="1">
      <c r="B39" s="630">
        <v>16</v>
      </c>
      <c r="C39" s="621" t="s">
        <v>306</v>
      </c>
      <c r="D39" s="625"/>
      <c r="E39" s="625"/>
      <c r="F39" s="625"/>
      <c r="G39" s="625"/>
      <c r="H39" s="625"/>
      <c r="I39" s="625"/>
      <c r="J39" s="625"/>
      <c r="K39" s="625"/>
    </row>
    <row r="40" spans="2:11" s="58" customFormat="1" ht="12.75" customHeight="1">
      <c r="B40" s="630">
        <v>17</v>
      </c>
      <c r="C40" s="621" t="s">
        <v>307</v>
      </c>
      <c r="D40" s="625"/>
      <c r="E40" s="625"/>
      <c r="F40" s="625"/>
      <c r="G40" s="625"/>
      <c r="H40" s="625"/>
      <c r="I40" s="625"/>
      <c r="J40" s="625"/>
      <c r="K40" s="625"/>
    </row>
    <row r="41" spans="2:11" s="58" customFormat="1" ht="14.15" customHeight="1">
      <c r="B41" s="626"/>
      <c r="C41" s="624"/>
      <c r="D41" s="625"/>
      <c r="E41" s="625"/>
      <c r="F41" s="625"/>
      <c r="G41" s="625"/>
      <c r="H41" s="625"/>
      <c r="I41" s="625"/>
      <c r="J41" s="625"/>
      <c r="K41" s="625"/>
    </row>
    <row r="42" spans="2:11" s="58" customFormat="1">
      <c r="B42" s="808" t="s">
        <v>237</v>
      </c>
      <c r="C42" s="806"/>
      <c r="D42" s="595"/>
      <c r="E42" s="595"/>
      <c r="F42" s="595"/>
      <c r="G42" s="595"/>
      <c r="H42" s="595"/>
      <c r="I42" s="595"/>
    </row>
    <row r="43" spans="2:11" s="58" customFormat="1">
      <c r="B43" s="38"/>
      <c r="C43" s="60"/>
      <c r="D43" s="56"/>
      <c r="E43" s="56"/>
      <c r="F43" s="56"/>
      <c r="G43" s="56"/>
      <c r="H43" s="56"/>
    </row>
    <row r="44" spans="2:11" s="58" customFormat="1">
      <c r="B44" s="631" t="s">
        <v>329</v>
      </c>
      <c r="C44" s="60"/>
      <c r="D44" s="56"/>
      <c r="E44" s="56"/>
      <c r="F44" s="56"/>
      <c r="G44" s="56"/>
      <c r="H44" s="56"/>
    </row>
    <row r="45" spans="2:11" s="58" customFormat="1">
      <c r="B45" s="38"/>
      <c r="C45" s="60"/>
      <c r="D45" s="56"/>
      <c r="E45" s="56"/>
      <c r="F45" s="56"/>
      <c r="G45" s="56"/>
      <c r="H45" s="56"/>
    </row>
    <row r="46" spans="2:11" s="58" customFormat="1">
      <c r="B46" s="38"/>
      <c r="C46" s="60"/>
      <c r="D46" s="56"/>
      <c r="E46" s="56"/>
      <c r="F46" s="56"/>
      <c r="G46" s="56"/>
      <c r="H46" s="56"/>
    </row>
    <row r="47" spans="2:11" s="58" customFormat="1">
      <c r="B47" s="38"/>
      <c r="C47" s="60"/>
      <c r="D47" s="56"/>
      <c r="E47" s="56"/>
      <c r="F47" s="56"/>
      <c r="G47" s="56"/>
      <c r="H47" s="56"/>
    </row>
    <row r="48" spans="2:11" s="58" customFormat="1">
      <c r="B48" s="38"/>
      <c r="C48" s="60"/>
      <c r="D48" s="56"/>
      <c r="E48" s="56"/>
      <c r="F48" s="56"/>
      <c r="G48" s="56"/>
      <c r="H48" s="56"/>
    </row>
    <row r="49" spans="2:8" s="58" customFormat="1">
      <c r="B49" s="38"/>
      <c r="C49" s="60"/>
      <c r="D49" s="56"/>
      <c r="E49" s="56"/>
      <c r="F49" s="56"/>
      <c r="G49" s="56"/>
      <c r="H49" s="56"/>
    </row>
    <row r="50" spans="2:8" s="58" customFormat="1">
      <c r="B50" s="38"/>
      <c r="C50" s="60"/>
      <c r="D50" s="56"/>
      <c r="E50" s="56"/>
      <c r="F50" s="56"/>
      <c r="G50" s="56"/>
      <c r="H50" s="56"/>
    </row>
    <row r="51" spans="2:8" s="58" customFormat="1">
      <c r="B51" s="38"/>
      <c r="C51" s="60"/>
      <c r="D51" s="56"/>
      <c r="E51" s="56"/>
      <c r="F51" s="56"/>
      <c r="G51" s="56"/>
      <c r="H51" s="56"/>
    </row>
    <row r="52" spans="2:8" s="58" customFormat="1">
      <c r="B52" s="38"/>
      <c r="C52" s="60"/>
      <c r="D52" s="56"/>
      <c r="E52" s="56"/>
      <c r="F52" s="56"/>
      <c r="G52" s="56"/>
      <c r="H52" s="56"/>
    </row>
    <row r="53" spans="2:8" s="58" customFormat="1">
      <c r="B53" s="38"/>
      <c r="C53" s="60"/>
      <c r="D53" s="56"/>
      <c r="E53" s="56"/>
      <c r="F53" s="56"/>
      <c r="G53" s="56"/>
      <c r="H53" s="56"/>
    </row>
    <row r="54" spans="2:8" s="58" customFormat="1">
      <c r="B54" s="38"/>
      <c r="C54" s="60"/>
      <c r="D54" s="56"/>
      <c r="E54" s="56"/>
      <c r="F54" s="56"/>
      <c r="G54" s="56"/>
      <c r="H54" s="56"/>
    </row>
    <row r="55" spans="2:8" s="58" customFormat="1">
      <c r="B55" s="38"/>
      <c r="C55" s="60"/>
      <c r="D55" s="56"/>
      <c r="E55" s="56"/>
      <c r="F55" s="56"/>
      <c r="G55" s="56"/>
      <c r="H55" s="56"/>
    </row>
    <row r="56" spans="2:8" s="58" customFormat="1">
      <c r="B56" s="38"/>
      <c r="C56" s="60"/>
      <c r="D56" s="56"/>
      <c r="E56" s="56"/>
      <c r="F56" s="56"/>
      <c r="G56" s="56"/>
      <c r="H56" s="56"/>
    </row>
    <row r="57" spans="2:8" s="58" customFormat="1">
      <c r="B57" s="38"/>
      <c r="C57" s="60"/>
      <c r="D57" s="56"/>
      <c r="E57" s="56"/>
      <c r="F57" s="56"/>
      <c r="G57" s="56"/>
      <c r="H57" s="56"/>
    </row>
    <row r="58" spans="2:8" s="58" customFormat="1">
      <c r="B58" s="38"/>
      <c r="C58" s="60"/>
      <c r="D58" s="56"/>
      <c r="E58" s="56"/>
      <c r="F58" s="56"/>
      <c r="G58" s="56"/>
      <c r="H58" s="56"/>
    </row>
    <row r="59" spans="2:8" s="58" customFormat="1">
      <c r="B59" s="38"/>
      <c r="C59" s="60"/>
      <c r="D59" s="56"/>
      <c r="E59" s="56"/>
      <c r="F59" s="56"/>
      <c r="G59" s="56"/>
      <c r="H59" s="56"/>
    </row>
    <row r="60" spans="2:8" s="58" customFormat="1">
      <c r="B60" s="38"/>
      <c r="C60" s="60"/>
      <c r="D60" s="56"/>
      <c r="E60" s="56"/>
      <c r="F60" s="56"/>
      <c r="G60" s="56"/>
      <c r="H60" s="56"/>
    </row>
    <row r="61" spans="2:8" s="58" customFormat="1">
      <c r="B61" s="38"/>
      <c r="C61" s="60"/>
      <c r="D61" s="56"/>
      <c r="E61" s="56"/>
      <c r="F61" s="56"/>
      <c r="G61" s="56"/>
      <c r="H61" s="56"/>
    </row>
    <row r="62" spans="2:8" s="58" customFormat="1">
      <c r="B62" s="38"/>
      <c r="C62" s="60"/>
      <c r="D62" s="56"/>
      <c r="E62" s="56"/>
      <c r="F62" s="56"/>
      <c r="G62" s="56"/>
      <c r="H62" s="56"/>
    </row>
    <row r="63" spans="2:8" s="58" customFormat="1">
      <c r="B63" s="38"/>
      <c r="C63" s="60"/>
      <c r="D63" s="56"/>
      <c r="E63" s="56"/>
      <c r="F63" s="56"/>
      <c r="G63" s="56"/>
      <c r="H63" s="56"/>
    </row>
    <row r="64" spans="2:8" s="58" customFormat="1">
      <c r="B64" s="38"/>
      <c r="C64" s="60"/>
      <c r="D64" s="56"/>
      <c r="E64" s="56"/>
      <c r="F64" s="56"/>
      <c r="G64" s="56"/>
      <c r="H64" s="56"/>
    </row>
    <row r="65" spans="2:8" s="58" customFormat="1">
      <c r="B65" s="38"/>
      <c r="C65" s="60"/>
      <c r="D65" s="56"/>
      <c r="E65" s="56"/>
      <c r="F65" s="56"/>
      <c r="G65" s="56"/>
      <c r="H65" s="56"/>
    </row>
    <row r="66" spans="2:8" s="58" customFormat="1">
      <c r="B66" s="38"/>
      <c r="C66" s="60"/>
      <c r="D66" s="56"/>
      <c r="E66" s="56"/>
      <c r="F66" s="56"/>
      <c r="G66" s="56"/>
      <c r="H66" s="56"/>
    </row>
    <row r="67" spans="2:8" s="58" customFormat="1">
      <c r="B67" s="38"/>
      <c r="C67" s="60"/>
      <c r="D67" s="56"/>
      <c r="E67" s="56"/>
      <c r="F67" s="56"/>
      <c r="G67" s="56"/>
      <c r="H67" s="56"/>
    </row>
    <row r="68" spans="2:8" s="58" customFormat="1">
      <c r="B68" s="38"/>
      <c r="C68" s="60"/>
      <c r="D68" s="56"/>
      <c r="E68" s="56"/>
      <c r="F68" s="56"/>
      <c r="G68" s="56"/>
      <c r="H68" s="56"/>
    </row>
    <row r="69" spans="2:8" s="58" customFormat="1">
      <c r="B69" s="38"/>
      <c r="C69" s="60"/>
      <c r="D69" s="56"/>
      <c r="E69" s="56"/>
      <c r="F69" s="56"/>
      <c r="G69" s="56"/>
      <c r="H69" s="56"/>
    </row>
    <row r="70" spans="2:8" s="58" customFormat="1">
      <c r="B70" s="38"/>
      <c r="C70" s="60"/>
      <c r="D70" s="56"/>
      <c r="E70" s="56"/>
      <c r="F70" s="56"/>
      <c r="G70" s="56"/>
      <c r="H70" s="56"/>
    </row>
    <row r="71" spans="2:8" s="58" customFormat="1">
      <c r="B71" s="38"/>
      <c r="C71" s="60"/>
      <c r="D71" s="56"/>
      <c r="E71" s="56"/>
      <c r="F71" s="56"/>
      <c r="G71" s="56"/>
      <c r="H71" s="56"/>
    </row>
    <row r="72" spans="2:8" s="58" customFormat="1">
      <c r="B72" s="38"/>
      <c r="C72" s="60"/>
      <c r="D72" s="56"/>
      <c r="E72" s="56"/>
      <c r="F72" s="56"/>
      <c r="G72" s="56"/>
      <c r="H72" s="56"/>
    </row>
    <row r="73" spans="2:8" s="58" customFormat="1">
      <c r="B73" s="38"/>
      <c r="C73" s="60"/>
      <c r="D73" s="56"/>
      <c r="E73" s="56"/>
      <c r="F73" s="56"/>
      <c r="G73" s="56"/>
      <c r="H73" s="56"/>
    </row>
    <row r="74" spans="2:8" s="58" customFormat="1">
      <c r="B74" s="38"/>
      <c r="C74" s="60"/>
      <c r="D74" s="56"/>
      <c r="E74" s="56"/>
      <c r="F74" s="56"/>
      <c r="G74" s="56"/>
      <c r="H74" s="56"/>
    </row>
    <row r="75" spans="2:8" s="58" customFormat="1">
      <c r="B75" s="38"/>
      <c r="C75" s="60"/>
      <c r="D75" s="56"/>
      <c r="E75" s="56"/>
      <c r="F75" s="56"/>
      <c r="G75" s="56"/>
      <c r="H75" s="56"/>
    </row>
    <row r="76" spans="2:8" s="58" customFormat="1">
      <c r="B76" s="38"/>
      <c r="C76" s="60"/>
      <c r="D76" s="56"/>
      <c r="E76" s="56"/>
      <c r="F76" s="56"/>
      <c r="G76" s="56"/>
      <c r="H76" s="56"/>
    </row>
    <row r="77" spans="2:8" s="58" customFormat="1">
      <c r="B77" s="38"/>
      <c r="C77" s="60"/>
      <c r="D77" s="56"/>
      <c r="E77" s="56"/>
      <c r="F77" s="56"/>
      <c r="G77" s="56"/>
      <c r="H77" s="56"/>
    </row>
    <row r="78" spans="2:8" s="58" customFormat="1">
      <c r="B78" s="38"/>
      <c r="C78" s="60"/>
      <c r="D78" s="56"/>
      <c r="E78" s="56"/>
      <c r="F78" s="56"/>
      <c r="G78" s="56"/>
      <c r="H78" s="56"/>
    </row>
    <row r="79" spans="2:8" s="58" customFormat="1">
      <c r="B79" s="38"/>
      <c r="C79" s="60"/>
      <c r="D79" s="56"/>
      <c r="E79" s="56"/>
      <c r="F79" s="56"/>
      <c r="G79" s="56"/>
      <c r="H79" s="56"/>
    </row>
    <row r="80" spans="2:8" s="58" customFormat="1">
      <c r="B80" s="38"/>
      <c r="C80" s="60"/>
      <c r="D80" s="56"/>
      <c r="E80" s="56"/>
      <c r="F80" s="56"/>
      <c r="G80" s="56"/>
      <c r="H80" s="56"/>
    </row>
    <row r="81" spans="2:8" s="58" customFormat="1">
      <c r="B81" s="38"/>
      <c r="C81" s="60"/>
      <c r="D81" s="56"/>
      <c r="E81" s="56"/>
      <c r="F81" s="56"/>
      <c r="G81" s="56"/>
      <c r="H81" s="56"/>
    </row>
    <row r="82" spans="2:8" s="58" customFormat="1">
      <c r="B82" s="38"/>
      <c r="C82" s="60"/>
      <c r="D82" s="56"/>
      <c r="E82" s="56"/>
      <c r="F82" s="56"/>
      <c r="G82" s="56"/>
      <c r="H82" s="56"/>
    </row>
    <row r="83" spans="2:8" s="58" customFormat="1">
      <c r="B83" s="38"/>
      <c r="C83" s="60"/>
      <c r="D83" s="56"/>
      <c r="E83" s="56"/>
      <c r="F83" s="56"/>
      <c r="G83" s="56"/>
      <c r="H83" s="56"/>
    </row>
    <row r="84" spans="2:8" s="58" customFormat="1">
      <c r="B84" s="38"/>
      <c r="C84" s="60"/>
      <c r="D84" s="56"/>
      <c r="E84" s="56"/>
      <c r="F84" s="56"/>
      <c r="G84" s="56"/>
      <c r="H84" s="56"/>
    </row>
    <row r="85" spans="2:8" s="58" customFormat="1">
      <c r="B85" s="38"/>
      <c r="C85" s="60"/>
      <c r="D85" s="56"/>
      <c r="E85" s="56"/>
      <c r="F85" s="56"/>
      <c r="G85" s="56"/>
      <c r="H85" s="56"/>
    </row>
    <row r="86" spans="2:8" s="58" customFormat="1">
      <c r="B86" s="38"/>
      <c r="C86" s="60"/>
      <c r="D86" s="56"/>
      <c r="E86" s="56"/>
      <c r="F86" s="56"/>
      <c r="G86" s="56"/>
      <c r="H86" s="56"/>
    </row>
    <row r="87" spans="2:8" s="58" customFormat="1">
      <c r="B87" s="38"/>
      <c r="C87" s="60"/>
      <c r="D87" s="56"/>
      <c r="E87" s="56"/>
      <c r="F87" s="56"/>
      <c r="G87" s="56"/>
      <c r="H87" s="56"/>
    </row>
    <row r="88" spans="2:8" s="58" customFormat="1">
      <c r="B88" s="38"/>
      <c r="C88" s="60"/>
      <c r="D88" s="56"/>
      <c r="E88" s="56"/>
      <c r="F88" s="56"/>
      <c r="G88" s="56"/>
      <c r="H88" s="56"/>
    </row>
    <row r="89" spans="2:8" s="58" customFormat="1">
      <c r="B89" s="38"/>
      <c r="C89" s="60"/>
      <c r="D89" s="56"/>
      <c r="E89" s="56"/>
      <c r="F89" s="56"/>
      <c r="G89" s="56"/>
      <c r="H89" s="56"/>
    </row>
    <row r="90" spans="2:8" s="58" customFormat="1">
      <c r="B90" s="38"/>
      <c r="C90" s="60"/>
      <c r="D90" s="56"/>
      <c r="E90" s="56"/>
      <c r="F90" s="56"/>
      <c r="G90" s="56"/>
      <c r="H90" s="56"/>
    </row>
    <row r="91" spans="2:8" s="58" customFormat="1">
      <c r="B91" s="38"/>
      <c r="C91" s="60"/>
      <c r="D91" s="56"/>
      <c r="E91" s="56"/>
      <c r="F91" s="56"/>
      <c r="G91" s="56"/>
      <c r="H91" s="56"/>
    </row>
    <row r="92" spans="2:8" s="58" customFormat="1">
      <c r="B92" s="38"/>
      <c r="C92" s="60"/>
      <c r="D92" s="56"/>
      <c r="E92" s="56"/>
      <c r="F92" s="56"/>
      <c r="G92" s="56"/>
      <c r="H92" s="56"/>
    </row>
    <row r="93" spans="2:8" s="58" customFormat="1">
      <c r="B93" s="38"/>
      <c r="C93" s="60"/>
      <c r="D93" s="56"/>
      <c r="E93" s="56"/>
      <c r="F93" s="56"/>
      <c r="G93" s="56"/>
      <c r="H93" s="56"/>
    </row>
    <row r="94" spans="2:8" s="58" customFormat="1">
      <c r="B94" s="38"/>
      <c r="C94" s="60"/>
      <c r="D94" s="56"/>
      <c r="E94" s="56"/>
      <c r="F94" s="56"/>
      <c r="G94" s="56"/>
      <c r="H94" s="56"/>
    </row>
    <row r="95" spans="2:8" s="58" customFormat="1">
      <c r="B95" s="38"/>
      <c r="C95" s="60"/>
      <c r="D95" s="56"/>
      <c r="E95" s="56"/>
      <c r="F95" s="56"/>
      <c r="G95" s="56"/>
      <c r="H95" s="56"/>
    </row>
    <row r="96" spans="2:8" s="58" customFormat="1">
      <c r="B96" s="38"/>
      <c r="C96" s="60"/>
      <c r="D96" s="56"/>
      <c r="E96" s="56"/>
      <c r="F96" s="56"/>
      <c r="G96" s="56"/>
      <c r="H96" s="56"/>
    </row>
    <row r="97" spans="2:8" s="58" customFormat="1">
      <c r="B97" s="38"/>
      <c r="C97" s="60"/>
      <c r="D97" s="56"/>
      <c r="E97" s="56"/>
      <c r="F97" s="56"/>
      <c r="G97" s="56"/>
      <c r="H97" s="56"/>
    </row>
    <row r="98" spans="2:8" s="58" customFormat="1">
      <c r="B98" s="38"/>
      <c r="C98" s="60"/>
      <c r="D98" s="56"/>
      <c r="E98" s="56"/>
      <c r="F98" s="56"/>
      <c r="G98" s="56"/>
      <c r="H98" s="56"/>
    </row>
    <row r="99" spans="2:8" s="58" customFormat="1">
      <c r="B99" s="38"/>
      <c r="C99" s="60"/>
      <c r="D99" s="56"/>
      <c r="E99" s="56"/>
      <c r="F99" s="56"/>
      <c r="G99" s="56"/>
      <c r="H99" s="56"/>
    </row>
    <row r="100" spans="2:8" s="58" customFormat="1">
      <c r="B100" s="38"/>
      <c r="C100" s="60"/>
      <c r="D100" s="56"/>
      <c r="E100" s="56"/>
      <c r="F100" s="56"/>
      <c r="G100" s="56"/>
      <c r="H100" s="56"/>
    </row>
    <row r="101" spans="2:8" s="58" customFormat="1">
      <c r="B101" s="38"/>
      <c r="C101" s="60"/>
      <c r="D101" s="56"/>
      <c r="E101" s="56"/>
      <c r="F101" s="56"/>
      <c r="G101" s="56"/>
      <c r="H101" s="56"/>
    </row>
    <row r="102" spans="2:8" s="58" customFormat="1">
      <c r="B102" s="38"/>
      <c r="C102" s="60"/>
      <c r="D102" s="56"/>
      <c r="E102" s="56"/>
      <c r="F102" s="56"/>
      <c r="G102" s="56"/>
      <c r="H102" s="56"/>
    </row>
    <row r="103" spans="2:8" s="58" customFormat="1">
      <c r="B103" s="38"/>
      <c r="C103" s="60"/>
      <c r="D103" s="56"/>
      <c r="E103" s="56"/>
      <c r="F103" s="56"/>
      <c r="G103" s="56"/>
      <c r="H103" s="56"/>
    </row>
    <row r="104" spans="2:8" s="58" customFormat="1">
      <c r="B104" s="38"/>
      <c r="C104" s="60"/>
      <c r="D104" s="56"/>
      <c r="E104" s="56"/>
      <c r="F104" s="56"/>
      <c r="G104" s="56"/>
      <c r="H104" s="56"/>
    </row>
    <row r="105" spans="2:8" s="58" customFormat="1">
      <c r="B105" s="38"/>
      <c r="C105" s="60"/>
      <c r="D105" s="56"/>
      <c r="E105" s="56"/>
      <c r="F105" s="56"/>
      <c r="G105" s="56"/>
      <c r="H105" s="56"/>
    </row>
    <row r="106" spans="2:8" s="58" customFormat="1">
      <c r="B106" s="38"/>
      <c r="C106" s="60"/>
      <c r="D106" s="56"/>
      <c r="E106" s="56"/>
      <c r="F106" s="56"/>
      <c r="G106" s="56"/>
      <c r="H106" s="56"/>
    </row>
    <row r="107" spans="2:8" s="58" customFormat="1">
      <c r="B107" s="38"/>
      <c r="C107" s="60"/>
      <c r="D107" s="56"/>
      <c r="E107" s="56"/>
      <c r="F107" s="56"/>
      <c r="G107" s="56"/>
      <c r="H107" s="56"/>
    </row>
    <row r="108" spans="2:8" s="58" customFormat="1">
      <c r="B108" s="38"/>
      <c r="C108" s="60"/>
      <c r="D108" s="56"/>
      <c r="E108" s="56"/>
      <c r="F108" s="56"/>
      <c r="G108" s="56"/>
      <c r="H108" s="56"/>
    </row>
    <row r="109" spans="2:8" s="58" customFormat="1">
      <c r="B109" s="38"/>
      <c r="C109" s="60"/>
      <c r="D109" s="56"/>
      <c r="E109" s="56"/>
      <c r="F109" s="56"/>
      <c r="G109" s="56"/>
      <c r="H109" s="56"/>
    </row>
    <row r="110" spans="2:8" s="58" customFormat="1">
      <c r="B110" s="38"/>
      <c r="C110" s="60"/>
      <c r="D110" s="56"/>
      <c r="E110" s="56"/>
      <c r="F110" s="56"/>
      <c r="G110" s="56"/>
      <c r="H110" s="56"/>
    </row>
    <row r="111" spans="2:8" s="58" customFormat="1">
      <c r="B111" s="38"/>
      <c r="C111" s="60"/>
      <c r="D111" s="56"/>
      <c r="E111" s="56"/>
      <c r="F111" s="56"/>
      <c r="G111" s="56"/>
      <c r="H111" s="56"/>
    </row>
    <row r="112" spans="2:8" s="58" customFormat="1">
      <c r="B112" s="38"/>
      <c r="C112" s="60"/>
      <c r="D112" s="56"/>
      <c r="E112" s="56"/>
      <c r="F112" s="56"/>
      <c r="G112" s="56"/>
      <c r="H112" s="56"/>
    </row>
    <row r="113" spans="2:8" s="58" customFormat="1">
      <c r="B113" s="38"/>
      <c r="C113" s="60"/>
      <c r="D113" s="56"/>
      <c r="E113" s="56"/>
      <c r="F113" s="56"/>
      <c r="G113" s="56"/>
      <c r="H113" s="56"/>
    </row>
    <row r="114" spans="2:8" s="58" customFormat="1">
      <c r="B114" s="38"/>
      <c r="C114" s="60"/>
      <c r="D114" s="56"/>
      <c r="E114" s="56"/>
      <c r="F114" s="56"/>
      <c r="G114" s="56"/>
      <c r="H114" s="56"/>
    </row>
    <row r="115" spans="2:8" s="58" customFormat="1">
      <c r="B115" s="38"/>
      <c r="C115" s="60"/>
      <c r="D115" s="56"/>
      <c r="E115" s="56"/>
      <c r="F115" s="56"/>
      <c r="G115" s="56"/>
      <c r="H115" s="56"/>
    </row>
    <row r="116" spans="2:8" s="58" customFormat="1">
      <c r="B116" s="38"/>
      <c r="C116" s="60"/>
      <c r="D116" s="56"/>
      <c r="E116" s="56"/>
      <c r="F116" s="56"/>
      <c r="G116" s="56"/>
      <c r="H116" s="56"/>
    </row>
    <row r="117" spans="2:8" s="58" customFormat="1">
      <c r="B117" s="38"/>
      <c r="C117" s="60"/>
      <c r="D117" s="56"/>
      <c r="E117" s="56"/>
      <c r="F117" s="56"/>
      <c r="G117" s="56"/>
      <c r="H117" s="56"/>
    </row>
    <row r="118" spans="2:8" s="58" customFormat="1">
      <c r="B118" s="38"/>
      <c r="C118" s="60"/>
      <c r="D118" s="56"/>
      <c r="E118" s="56"/>
      <c r="F118" s="56"/>
      <c r="G118" s="56"/>
      <c r="H118" s="56"/>
    </row>
    <row r="119" spans="2:8" s="58" customFormat="1">
      <c r="B119" s="38"/>
      <c r="C119" s="60"/>
      <c r="D119" s="56"/>
      <c r="E119" s="56"/>
      <c r="F119" s="56"/>
      <c r="G119" s="56"/>
      <c r="H119" s="56"/>
    </row>
    <row r="120" spans="2:8" s="58" customFormat="1">
      <c r="B120" s="38"/>
      <c r="C120" s="60"/>
      <c r="D120" s="56"/>
      <c r="E120" s="56"/>
      <c r="F120" s="56"/>
      <c r="G120" s="56"/>
      <c r="H120" s="56"/>
    </row>
    <row r="121" spans="2:8" s="58" customFormat="1">
      <c r="B121" s="38"/>
      <c r="C121" s="60"/>
      <c r="D121" s="56"/>
      <c r="E121" s="56"/>
      <c r="F121" s="56"/>
      <c r="G121" s="56"/>
      <c r="H121" s="56"/>
    </row>
    <row r="122" spans="2:8" s="58" customFormat="1">
      <c r="B122" s="38"/>
      <c r="C122" s="60"/>
      <c r="D122" s="56"/>
      <c r="E122" s="56"/>
      <c r="F122" s="56"/>
      <c r="G122" s="56"/>
      <c r="H122" s="56"/>
    </row>
    <row r="123" spans="2:8" s="58" customFormat="1">
      <c r="B123" s="38"/>
      <c r="C123" s="60"/>
      <c r="D123" s="56"/>
      <c r="E123" s="56"/>
      <c r="F123" s="56"/>
      <c r="G123" s="56"/>
      <c r="H123" s="56"/>
    </row>
    <row r="124" spans="2:8" s="58" customFormat="1">
      <c r="B124" s="38"/>
      <c r="C124" s="60"/>
      <c r="D124" s="56"/>
      <c r="E124" s="56"/>
      <c r="F124" s="56"/>
      <c r="G124" s="56"/>
      <c r="H124" s="56"/>
    </row>
    <row r="125" spans="2:8" s="58" customFormat="1">
      <c r="B125" s="38"/>
      <c r="C125" s="60"/>
      <c r="D125" s="56"/>
      <c r="E125" s="56"/>
      <c r="F125" s="56"/>
      <c r="G125" s="56"/>
      <c r="H125" s="56"/>
    </row>
    <row r="126" spans="2:8" s="58" customFormat="1">
      <c r="B126" s="38"/>
      <c r="C126" s="60"/>
      <c r="D126" s="56"/>
      <c r="E126" s="56"/>
      <c r="F126" s="56"/>
      <c r="G126" s="56"/>
      <c r="H126" s="56"/>
    </row>
    <row r="127" spans="2:8" s="58" customFormat="1">
      <c r="B127" s="38"/>
      <c r="C127" s="60"/>
      <c r="D127" s="56"/>
      <c r="E127" s="56"/>
      <c r="F127" s="56"/>
      <c r="G127" s="56"/>
      <c r="H127" s="56"/>
    </row>
    <row r="128" spans="2:8" s="58" customFormat="1">
      <c r="B128" s="38"/>
      <c r="C128" s="60"/>
      <c r="D128" s="56"/>
      <c r="E128" s="56"/>
      <c r="F128" s="56"/>
      <c r="G128" s="56"/>
      <c r="H128" s="56"/>
    </row>
    <row r="129" spans="2:8" s="58" customFormat="1">
      <c r="B129" s="38"/>
      <c r="C129" s="60"/>
      <c r="D129" s="56"/>
      <c r="E129" s="56"/>
      <c r="F129" s="56"/>
      <c r="G129" s="56"/>
      <c r="H129" s="56"/>
    </row>
    <row r="130" spans="2:8" s="58" customFormat="1">
      <c r="B130" s="38"/>
      <c r="C130" s="60"/>
      <c r="D130" s="56"/>
      <c r="E130" s="56"/>
      <c r="F130" s="56"/>
      <c r="G130" s="56"/>
      <c r="H130" s="56"/>
    </row>
    <row r="131" spans="2:8" s="58" customFormat="1">
      <c r="B131" s="38"/>
      <c r="C131" s="60"/>
      <c r="D131" s="56"/>
      <c r="E131" s="56"/>
      <c r="F131" s="56"/>
      <c r="G131" s="56"/>
      <c r="H131" s="56"/>
    </row>
    <row r="132" spans="2:8" s="58" customFormat="1">
      <c r="B132" s="38"/>
      <c r="C132" s="60"/>
      <c r="D132" s="56"/>
      <c r="E132" s="56"/>
      <c r="F132" s="56"/>
      <c r="G132" s="56"/>
      <c r="H132" s="56"/>
    </row>
    <row r="133" spans="2:8" s="58" customFormat="1">
      <c r="B133" s="38"/>
      <c r="C133" s="60"/>
      <c r="D133" s="56"/>
      <c r="E133" s="56"/>
      <c r="F133" s="56"/>
      <c r="G133" s="56"/>
      <c r="H133" s="56"/>
    </row>
    <row r="134" spans="2:8" s="58" customFormat="1">
      <c r="B134" s="38"/>
      <c r="C134" s="60"/>
      <c r="D134" s="56"/>
      <c r="E134" s="56"/>
      <c r="F134" s="56"/>
      <c r="G134" s="56"/>
      <c r="H134" s="56"/>
    </row>
    <row r="135" spans="2:8" s="58" customFormat="1">
      <c r="B135" s="38"/>
      <c r="C135" s="60"/>
      <c r="D135" s="56"/>
      <c r="E135" s="56"/>
      <c r="F135" s="56"/>
      <c r="G135" s="56"/>
      <c r="H135" s="56"/>
    </row>
    <row r="136" spans="2:8" s="58" customFormat="1">
      <c r="B136" s="38"/>
      <c r="C136" s="60"/>
      <c r="D136" s="56"/>
      <c r="E136" s="56"/>
      <c r="F136" s="56"/>
      <c r="G136" s="56"/>
      <c r="H136" s="56"/>
    </row>
    <row r="137" spans="2:8" s="58" customFormat="1">
      <c r="B137" s="38"/>
      <c r="C137" s="60"/>
      <c r="D137" s="56"/>
      <c r="E137" s="56"/>
      <c r="F137" s="56"/>
      <c r="G137" s="56"/>
      <c r="H137" s="56"/>
    </row>
    <row r="138" spans="2:8" s="58" customFormat="1">
      <c r="B138" s="38"/>
      <c r="C138" s="60"/>
      <c r="D138" s="56"/>
      <c r="E138" s="56"/>
      <c r="F138" s="56"/>
      <c r="G138" s="56"/>
      <c r="H138" s="56"/>
    </row>
    <row r="139" spans="2:8" s="58" customFormat="1">
      <c r="B139" s="38"/>
      <c r="C139" s="60"/>
      <c r="D139" s="56"/>
      <c r="E139" s="56"/>
      <c r="F139" s="56"/>
      <c r="G139" s="56"/>
      <c r="H139" s="56"/>
    </row>
    <row r="140" spans="2:8" s="58" customFormat="1">
      <c r="B140" s="38"/>
      <c r="C140" s="60"/>
      <c r="D140" s="56"/>
      <c r="E140" s="56"/>
      <c r="F140" s="56"/>
      <c r="G140" s="56"/>
      <c r="H140" s="56"/>
    </row>
    <row r="141" spans="2:8" s="58" customFormat="1">
      <c r="B141" s="38"/>
      <c r="C141" s="60"/>
      <c r="D141" s="56"/>
      <c r="E141" s="56"/>
      <c r="F141" s="56"/>
      <c r="G141" s="56"/>
      <c r="H141" s="56"/>
    </row>
    <row r="142" spans="2:8" s="58" customFormat="1">
      <c r="B142" s="38"/>
      <c r="C142" s="60"/>
      <c r="D142" s="56"/>
      <c r="E142" s="56"/>
      <c r="F142" s="56"/>
      <c r="G142" s="56"/>
      <c r="H142" s="56"/>
    </row>
    <row r="143" spans="2:8" s="58" customFormat="1">
      <c r="B143" s="38"/>
      <c r="C143" s="60"/>
      <c r="D143" s="56"/>
      <c r="E143" s="56"/>
      <c r="F143" s="56"/>
      <c r="G143" s="56"/>
      <c r="H143" s="56"/>
    </row>
    <row r="144" spans="2:8" s="58" customFormat="1">
      <c r="B144" s="38"/>
      <c r="C144" s="60"/>
      <c r="D144" s="56"/>
      <c r="E144" s="56"/>
      <c r="F144" s="56"/>
      <c r="G144" s="56"/>
      <c r="H144" s="56"/>
    </row>
    <row r="145" spans="2:8" s="58" customFormat="1">
      <c r="B145" s="38"/>
      <c r="C145" s="60"/>
      <c r="D145" s="56"/>
      <c r="E145" s="56"/>
      <c r="F145" s="56"/>
      <c r="G145" s="56"/>
      <c r="H145" s="56"/>
    </row>
    <row r="146" spans="2:8" s="58" customFormat="1">
      <c r="B146" s="38"/>
      <c r="C146" s="60"/>
      <c r="D146" s="56"/>
      <c r="E146" s="56"/>
      <c r="F146" s="56"/>
      <c r="G146" s="56"/>
      <c r="H146" s="56"/>
    </row>
    <row r="147" spans="2:8" s="58" customFormat="1">
      <c r="B147" s="38"/>
      <c r="C147" s="60"/>
      <c r="D147" s="56"/>
      <c r="E147" s="56"/>
      <c r="F147" s="56"/>
      <c r="G147" s="56"/>
      <c r="H147" s="56"/>
    </row>
    <row r="148" spans="2:8" s="58" customFormat="1">
      <c r="B148" s="38"/>
      <c r="C148" s="60"/>
      <c r="D148" s="56"/>
      <c r="E148" s="56"/>
      <c r="F148" s="56"/>
      <c r="G148" s="56"/>
      <c r="H148" s="56"/>
    </row>
    <row r="149" spans="2:8" s="58" customFormat="1">
      <c r="B149" s="38"/>
      <c r="C149" s="60"/>
      <c r="D149" s="56"/>
      <c r="E149" s="56"/>
      <c r="F149" s="56"/>
      <c r="G149" s="56"/>
      <c r="H149" s="56"/>
    </row>
    <row r="150" spans="2:8" s="58" customFormat="1">
      <c r="B150" s="38"/>
      <c r="C150" s="60"/>
      <c r="D150" s="56"/>
      <c r="E150" s="56"/>
      <c r="F150" s="56"/>
      <c r="G150" s="56"/>
      <c r="H150" s="56"/>
    </row>
    <row r="151" spans="2:8" s="58" customFormat="1">
      <c r="B151" s="38"/>
      <c r="C151" s="60"/>
      <c r="D151" s="56"/>
      <c r="E151" s="56"/>
      <c r="F151" s="56"/>
      <c r="G151" s="56"/>
      <c r="H151" s="56"/>
    </row>
    <row r="152" spans="2:8" s="58" customFormat="1">
      <c r="B152" s="38"/>
      <c r="C152" s="60"/>
      <c r="D152" s="56"/>
      <c r="E152" s="56"/>
      <c r="F152" s="56"/>
      <c r="G152" s="56"/>
      <c r="H152" s="56"/>
    </row>
    <row r="153" spans="2:8" s="58" customFormat="1">
      <c r="B153" s="38"/>
      <c r="C153" s="60"/>
      <c r="D153" s="56"/>
      <c r="E153" s="56"/>
      <c r="F153" s="56"/>
      <c r="G153" s="56"/>
      <c r="H153" s="56"/>
    </row>
    <row r="154" spans="2:8" s="58" customFormat="1">
      <c r="B154" s="38"/>
      <c r="C154" s="60"/>
      <c r="D154" s="56"/>
      <c r="E154" s="56"/>
      <c r="F154" s="56"/>
      <c r="G154" s="56"/>
      <c r="H154" s="56"/>
    </row>
    <row r="155" spans="2:8" s="58" customFormat="1">
      <c r="B155" s="38"/>
      <c r="C155" s="60"/>
      <c r="D155" s="56"/>
      <c r="E155" s="56"/>
      <c r="F155" s="56"/>
      <c r="G155" s="56"/>
      <c r="H155" s="56"/>
    </row>
    <row r="156" spans="2:8" s="58" customFormat="1">
      <c r="B156" s="38"/>
      <c r="C156" s="60"/>
      <c r="D156" s="56"/>
      <c r="E156" s="56"/>
      <c r="F156" s="56"/>
      <c r="G156" s="56"/>
      <c r="H156" s="56"/>
    </row>
    <row r="157" spans="2:8" s="58" customFormat="1">
      <c r="B157" s="38"/>
      <c r="C157" s="60"/>
      <c r="D157" s="56"/>
      <c r="E157" s="56"/>
      <c r="F157" s="56"/>
      <c r="G157" s="56"/>
      <c r="H157" s="56"/>
    </row>
    <row r="158" spans="2:8" s="58" customFormat="1">
      <c r="B158" s="38"/>
      <c r="C158" s="60"/>
      <c r="D158" s="56"/>
      <c r="E158" s="56"/>
      <c r="F158" s="56"/>
      <c r="G158" s="56"/>
      <c r="H158" s="56"/>
    </row>
    <row r="159" spans="2:8" s="58" customFormat="1">
      <c r="B159" s="38"/>
      <c r="C159" s="60"/>
      <c r="D159" s="56"/>
      <c r="E159" s="56"/>
      <c r="F159" s="56"/>
      <c r="G159" s="56"/>
      <c r="H159" s="56"/>
    </row>
    <row r="160" spans="2:8" s="58" customFormat="1">
      <c r="B160" s="38"/>
      <c r="C160" s="60"/>
      <c r="D160" s="56"/>
      <c r="E160" s="56"/>
      <c r="F160" s="56"/>
      <c r="G160" s="56"/>
      <c r="H160" s="56"/>
    </row>
    <row r="161" spans="2:8" s="58" customFormat="1">
      <c r="B161" s="38"/>
      <c r="C161" s="60"/>
      <c r="D161" s="56"/>
      <c r="E161" s="56"/>
      <c r="F161" s="56"/>
      <c r="G161" s="56"/>
      <c r="H161" s="56"/>
    </row>
    <row r="162" spans="2:8" s="58" customFormat="1">
      <c r="B162" s="38"/>
      <c r="C162" s="60"/>
      <c r="D162" s="56"/>
      <c r="E162" s="56"/>
      <c r="F162" s="56"/>
      <c r="G162" s="56"/>
      <c r="H162" s="56"/>
    </row>
    <row r="163" spans="2:8" s="58" customFormat="1">
      <c r="B163" s="38"/>
      <c r="C163" s="60"/>
      <c r="D163" s="56"/>
      <c r="E163" s="56"/>
      <c r="F163" s="56"/>
      <c r="G163" s="56"/>
      <c r="H163" s="56"/>
    </row>
    <row r="164" spans="2:8" s="58" customFormat="1">
      <c r="B164" s="38"/>
      <c r="C164" s="60"/>
      <c r="D164" s="56"/>
      <c r="E164" s="56"/>
      <c r="F164" s="56"/>
      <c r="G164" s="56"/>
      <c r="H164" s="56"/>
    </row>
    <row r="165" spans="2:8" s="58" customFormat="1">
      <c r="B165" s="38"/>
      <c r="C165" s="60"/>
      <c r="D165" s="56"/>
      <c r="E165" s="56"/>
      <c r="F165" s="56"/>
      <c r="G165" s="56"/>
      <c r="H165" s="56"/>
    </row>
    <row r="166" spans="2:8" s="58" customFormat="1">
      <c r="B166" s="38"/>
      <c r="C166" s="60"/>
      <c r="D166" s="56"/>
      <c r="E166" s="56"/>
      <c r="F166" s="56"/>
      <c r="G166" s="56"/>
      <c r="H166" s="56"/>
    </row>
    <row r="167" spans="2:8" s="58" customFormat="1">
      <c r="B167" s="38"/>
      <c r="C167" s="60"/>
      <c r="D167" s="56"/>
      <c r="E167" s="56"/>
      <c r="F167" s="56"/>
      <c r="G167" s="56"/>
      <c r="H167" s="56"/>
    </row>
    <row r="168" spans="2:8" s="58" customFormat="1">
      <c r="B168" s="38"/>
      <c r="C168" s="60"/>
      <c r="D168" s="56"/>
      <c r="E168" s="56"/>
      <c r="F168" s="56"/>
      <c r="G168" s="56"/>
      <c r="H168" s="56"/>
    </row>
    <row r="169" spans="2:8" s="58" customFormat="1">
      <c r="B169" s="38"/>
      <c r="C169" s="60"/>
      <c r="D169" s="56"/>
      <c r="E169" s="56"/>
      <c r="F169" s="56"/>
      <c r="G169" s="56"/>
      <c r="H169" s="56"/>
    </row>
    <row r="170" spans="2:8" s="58" customFormat="1">
      <c r="B170" s="38"/>
      <c r="C170" s="60"/>
      <c r="D170" s="56"/>
      <c r="E170" s="56"/>
      <c r="F170" s="56"/>
      <c r="G170" s="56"/>
      <c r="H170" s="56"/>
    </row>
    <row r="171" spans="2:8" s="58" customFormat="1">
      <c r="B171" s="38"/>
      <c r="C171" s="60"/>
      <c r="D171" s="56"/>
      <c r="E171" s="56"/>
      <c r="F171" s="56"/>
      <c r="G171" s="56"/>
      <c r="H171" s="56"/>
    </row>
    <row r="172" spans="2:8" s="58" customFormat="1">
      <c r="B172" s="38"/>
      <c r="C172" s="60"/>
      <c r="D172" s="56"/>
      <c r="E172" s="56"/>
      <c r="F172" s="56"/>
      <c r="G172" s="56"/>
      <c r="H172" s="56"/>
    </row>
    <row r="173" spans="2:8" s="58" customFormat="1">
      <c r="B173" s="38"/>
      <c r="C173" s="60"/>
      <c r="D173" s="56"/>
      <c r="E173" s="56"/>
      <c r="F173" s="56"/>
      <c r="G173" s="56"/>
      <c r="H173" s="56"/>
    </row>
    <row r="174" spans="2:8" s="58" customFormat="1">
      <c r="B174" s="38"/>
      <c r="C174" s="60"/>
      <c r="D174" s="56"/>
      <c r="E174" s="56"/>
      <c r="F174" s="56"/>
      <c r="G174" s="56"/>
      <c r="H174" s="56"/>
    </row>
    <row r="175" spans="2:8" s="58" customFormat="1">
      <c r="B175" s="38"/>
      <c r="C175" s="60"/>
      <c r="D175" s="56"/>
      <c r="E175" s="56"/>
      <c r="F175" s="56"/>
      <c r="G175" s="56"/>
      <c r="H175" s="56"/>
    </row>
    <row r="176" spans="2:8" s="58" customFormat="1">
      <c r="B176" s="38"/>
      <c r="C176" s="60"/>
      <c r="D176" s="56"/>
      <c r="E176" s="56"/>
      <c r="F176" s="56"/>
      <c r="G176" s="56"/>
      <c r="H176" s="56"/>
    </row>
    <row r="177" spans="2:8" s="58" customFormat="1">
      <c r="B177" s="38"/>
      <c r="C177" s="60"/>
      <c r="D177" s="56"/>
      <c r="E177" s="56"/>
      <c r="F177" s="56"/>
      <c r="G177" s="56"/>
      <c r="H177" s="56"/>
    </row>
    <row r="178" spans="2:8" s="58" customFormat="1">
      <c r="B178" s="38"/>
      <c r="C178" s="60"/>
      <c r="D178" s="56"/>
      <c r="E178" s="56"/>
      <c r="F178" s="56"/>
      <c r="G178" s="56"/>
      <c r="H178" s="56"/>
    </row>
    <row r="179" spans="2:8" s="58" customFormat="1">
      <c r="B179" s="38"/>
      <c r="C179" s="60"/>
      <c r="D179" s="56"/>
      <c r="E179" s="56"/>
      <c r="F179" s="56"/>
      <c r="G179" s="56"/>
      <c r="H179" s="56"/>
    </row>
    <row r="180" spans="2:8" s="58" customFormat="1">
      <c r="B180" s="38"/>
      <c r="C180" s="60"/>
      <c r="D180" s="56"/>
      <c r="E180" s="56"/>
      <c r="F180" s="56"/>
      <c r="G180" s="56"/>
      <c r="H180" s="56"/>
    </row>
    <row r="181" spans="2:8" s="58" customFormat="1">
      <c r="B181" s="38"/>
      <c r="C181" s="60"/>
      <c r="D181" s="56"/>
      <c r="E181" s="56"/>
      <c r="F181" s="56"/>
      <c r="G181" s="56"/>
      <c r="H181" s="56"/>
    </row>
    <row r="182" spans="2:8" s="58" customFormat="1">
      <c r="B182" s="38"/>
      <c r="C182" s="60"/>
      <c r="D182" s="56"/>
      <c r="E182" s="56"/>
      <c r="F182" s="56"/>
      <c r="G182" s="56"/>
      <c r="H182" s="56"/>
    </row>
    <row r="183" spans="2:8" s="58" customFormat="1">
      <c r="B183" s="38"/>
      <c r="C183" s="60"/>
      <c r="D183" s="56"/>
      <c r="E183" s="56"/>
      <c r="F183" s="56"/>
      <c r="G183" s="56"/>
      <c r="H183" s="56"/>
    </row>
    <row r="184" spans="2:8" s="58" customFormat="1">
      <c r="B184" s="38"/>
      <c r="C184" s="60"/>
      <c r="D184" s="56"/>
      <c r="E184" s="56"/>
      <c r="F184" s="56"/>
      <c r="G184" s="56"/>
      <c r="H184" s="56"/>
    </row>
    <row r="185" spans="2:8" s="58" customFormat="1">
      <c r="B185" s="38"/>
      <c r="C185" s="60"/>
      <c r="D185" s="56"/>
      <c r="E185" s="56"/>
      <c r="F185" s="56"/>
      <c r="G185" s="56"/>
      <c r="H185" s="56"/>
    </row>
    <row r="186" spans="2:8" s="58" customFormat="1">
      <c r="B186" s="38"/>
      <c r="C186" s="60"/>
      <c r="D186" s="56"/>
      <c r="E186" s="56"/>
      <c r="F186" s="56"/>
      <c r="G186" s="56"/>
      <c r="H186" s="56"/>
    </row>
    <row r="187" spans="2:8" s="58" customFormat="1">
      <c r="B187" s="38"/>
      <c r="C187" s="60"/>
      <c r="D187" s="56"/>
      <c r="E187" s="56"/>
      <c r="F187" s="56"/>
      <c r="G187" s="56"/>
      <c r="H187" s="56"/>
    </row>
    <row r="188" spans="2:8" s="58" customFormat="1">
      <c r="B188" s="38"/>
      <c r="C188" s="60"/>
      <c r="D188" s="56"/>
      <c r="E188" s="56"/>
      <c r="F188" s="56"/>
      <c r="G188" s="56"/>
      <c r="H188" s="56"/>
    </row>
    <row r="189" spans="2:8" s="58" customFormat="1">
      <c r="B189" s="38"/>
      <c r="C189" s="60"/>
      <c r="D189" s="56"/>
      <c r="E189" s="56"/>
      <c r="F189" s="56"/>
      <c r="G189" s="56"/>
      <c r="H189" s="56"/>
    </row>
    <row r="190" spans="2:8" s="58" customFormat="1">
      <c r="B190" s="38"/>
      <c r="C190" s="60"/>
      <c r="D190" s="56"/>
      <c r="E190" s="56"/>
      <c r="F190" s="56"/>
      <c r="G190" s="56"/>
      <c r="H190" s="56"/>
    </row>
    <row r="191" spans="2:8" s="58" customFormat="1">
      <c r="B191" s="38"/>
      <c r="C191" s="60"/>
      <c r="D191" s="56"/>
      <c r="E191" s="56"/>
      <c r="F191" s="56"/>
      <c r="G191" s="56"/>
      <c r="H191" s="56"/>
    </row>
    <row r="192" spans="2:8" s="58" customFormat="1">
      <c r="B192" s="38"/>
      <c r="C192" s="60"/>
      <c r="D192" s="56"/>
      <c r="E192" s="56"/>
      <c r="F192" s="56"/>
      <c r="G192" s="56"/>
      <c r="H192" s="56"/>
    </row>
    <row r="193" spans="2:8" s="58" customFormat="1">
      <c r="B193" s="38"/>
      <c r="C193" s="60"/>
      <c r="D193" s="56"/>
      <c r="E193" s="56"/>
      <c r="F193" s="56"/>
      <c r="G193" s="56"/>
      <c r="H193" s="56"/>
    </row>
    <row r="194" spans="2:8" s="58" customFormat="1">
      <c r="B194" s="38"/>
      <c r="C194" s="60"/>
      <c r="D194" s="56"/>
      <c r="E194" s="56"/>
      <c r="F194" s="56"/>
      <c r="G194" s="56"/>
      <c r="H194" s="56"/>
    </row>
    <row r="195" spans="2:8" s="58" customFormat="1">
      <c r="B195" s="38"/>
      <c r="C195" s="60"/>
      <c r="D195" s="56"/>
      <c r="E195" s="56"/>
      <c r="F195" s="56"/>
      <c r="G195" s="56"/>
      <c r="H195" s="56"/>
    </row>
    <row r="196" spans="2:8" s="58" customFormat="1">
      <c r="B196" s="38"/>
      <c r="C196" s="60"/>
      <c r="D196" s="56"/>
      <c r="E196" s="56"/>
      <c r="F196" s="56"/>
      <c r="G196" s="56"/>
      <c r="H196" s="56"/>
    </row>
    <row r="197" spans="2:8" s="58" customFormat="1">
      <c r="B197" s="38"/>
      <c r="C197" s="60"/>
      <c r="D197" s="56"/>
      <c r="E197" s="56"/>
      <c r="F197" s="56"/>
      <c r="G197" s="56"/>
      <c r="H197" s="56"/>
    </row>
    <row r="198" spans="2:8" s="58" customFormat="1">
      <c r="B198" s="38"/>
      <c r="C198" s="60"/>
      <c r="D198" s="56"/>
      <c r="E198" s="56"/>
      <c r="F198" s="56"/>
      <c r="G198" s="56"/>
      <c r="H198" s="56"/>
    </row>
    <row r="199" spans="2:8" s="58" customFormat="1">
      <c r="B199" s="38"/>
      <c r="C199" s="60"/>
      <c r="D199" s="56"/>
      <c r="E199" s="56"/>
      <c r="F199" s="56"/>
      <c r="G199" s="56"/>
      <c r="H199" s="56"/>
    </row>
    <row r="200" spans="2:8" s="58" customFormat="1">
      <c r="B200" s="38"/>
      <c r="C200" s="60"/>
      <c r="D200" s="56"/>
      <c r="E200" s="56"/>
      <c r="F200" s="56"/>
      <c r="G200" s="56"/>
      <c r="H200" s="56"/>
    </row>
    <row r="201" spans="2:8" s="58" customFormat="1">
      <c r="B201" s="38"/>
      <c r="C201" s="60"/>
      <c r="D201" s="56"/>
      <c r="E201" s="56"/>
      <c r="F201" s="56"/>
      <c r="G201" s="56"/>
      <c r="H201" s="56"/>
    </row>
    <row r="202" spans="2:8" s="58" customFormat="1">
      <c r="B202" s="38"/>
      <c r="C202" s="60"/>
      <c r="D202" s="56"/>
      <c r="E202" s="56"/>
      <c r="F202" s="56"/>
      <c r="G202" s="56"/>
      <c r="H202" s="56"/>
    </row>
    <row r="203" spans="2:8" s="58" customFormat="1">
      <c r="B203" s="38"/>
      <c r="C203" s="60"/>
      <c r="D203" s="56"/>
      <c r="E203" s="56"/>
      <c r="F203" s="56"/>
      <c r="G203" s="56"/>
      <c r="H203" s="56"/>
    </row>
    <row r="204" spans="2:8" s="58" customFormat="1">
      <c r="B204" s="38"/>
      <c r="C204" s="60"/>
      <c r="D204" s="56"/>
      <c r="E204" s="56"/>
      <c r="F204" s="56"/>
      <c r="G204" s="56"/>
      <c r="H204" s="56"/>
    </row>
    <row r="205" spans="2:8" s="58" customFormat="1">
      <c r="B205" s="38"/>
      <c r="C205" s="60"/>
      <c r="D205" s="56"/>
      <c r="E205" s="56"/>
      <c r="F205" s="56"/>
      <c r="G205" s="56"/>
      <c r="H205" s="56"/>
    </row>
    <row r="206" spans="2:8" s="58" customFormat="1">
      <c r="B206" s="38"/>
      <c r="C206" s="60"/>
      <c r="D206" s="56"/>
      <c r="E206" s="56"/>
      <c r="F206" s="56"/>
      <c r="G206" s="56"/>
      <c r="H206" s="56"/>
    </row>
    <row r="207" spans="2:8" s="58" customFormat="1">
      <c r="B207" s="38"/>
      <c r="C207" s="60"/>
      <c r="D207" s="56"/>
      <c r="E207" s="56"/>
      <c r="F207" s="56"/>
      <c r="G207" s="56"/>
      <c r="H207" s="56"/>
    </row>
    <row r="208" spans="2:8" s="58" customFormat="1">
      <c r="B208" s="38"/>
      <c r="C208" s="60"/>
      <c r="D208" s="56"/>
      <c r="E208" s="56"/>
      <c r="F208" s="56"/>
      <c r="G208" s="56"/>
      <c r="H208" s="56"/>
    </row>
    <row r="209" spans="2:8" s="58" customFormat="1">
      <c r="B209" s="38"/>
      <c r="C209" s="60"/>
      <c r="D209" s="56"/>
      <c r="E209" s="56"/>
      <c r="F209" s="56"/>
      <c r="G209" s="56"/>
      <c r="H209" s="56"/>
    </row>
    <row r="210" spans="2:8" s="58" customFormat="1">
      <c r="B210" s="38"/>
      <c r="C210" s="60"/>
      <c r="D210" s="56"/>
      <c r="E210" s="56"/>
      <c r="F210" s="56"/>
      <c r="G210" s="56"/>
      <c r="H210" s="56"/>
    </row>
    <row r="211" spans="2:8" s="58" customFormat="1">
      <c r="B211" s="38"/>
      <c r="C211" s="60"/>
      <c r="D211" s="56"/>
      <c r="E211" s="56"/>
      <c r="F211" s="56"/>
      <c r="G211" s="56"/>
      <c r="H211" s="56"/>
    </row>
    <row r="212" spans="2:8" s="58" customFormat="1">
      <c r="B212" s="38"/>
      <c r="C212" s="60"/>
      <c r="D212" s="56"/>
      <c r="E212" s="56"/>
      <c r="F212" s="56"/>
      <c r="G212" s="56"/>
      <c r="H212" s="56"/>
    </row>
    <row r="213" spans="2:8" s="58" customFormat="1">
      <c r="B213" s="38"/>
      <c r="C213" s="60"/>
      <c r="D213" s="56"/>
      <c r="E213" s="56"/>
      <c r="F213" s="56"/>
      <c r="G213" s="56"/>
      <c r="H213" s="56"/>
    </row>
    <row r="214" spans="2:8" s="58" customFormat="1">
      <c r="B214" s="38"/>
      <c r="C214" s="60"/>
      <c r="D214" s="56"/>
      <c r="E214" s="56"/>
      <c r="F214" s="56"/>
      <c r="G214" s="56"/>
      <c r="H214" s="56"/>
    </row>
    <row r="215" spans="2:8" s="58" customFormat="1">
      <c r="B215" s="38"/>
      <c r="C215" s="60"/>
      <c r="D215" s="56"/>
      <c r="E215" s="56"/>
      <c r="F215" s="56"/>
      <c r="G215" s="56"/>
      <c r="H215" s="56"/>
    </row>
    <row r="216" spans="2:8" s="58" customFormat="1">
      <c r="B216" s="38"/>
      <c r="C216" s="60"/>
      <c r="D216" s="56"/>
      <c r="E216" s="56"/>
      <c r="F216" s="56"/>
      <c r="G216" s="56"/>
      <c r="H216" s="56"/>
    </row>
    <row r="217" spans="2:8" s="58" customFormat="1">
      <c r="B217" s="38"/>
      <c r="C217" s="60"/>
      <c r="D217" s="56"/>
      <c r="E217" s="56"/>
      <c r="F217" s="56"/>
      <c r="G217" s="56"/>
      <c r="H217" s="56"/>
    </row>
    <row r="218" spans="2:8" s="58" customFormat="1">
      <c r="B218" s="38"/>
      <c r="C218" s="60"/>
      <c r="D218" s="56"/>
      <c r="E218" s="56"/>
      <c r="F218" s="56"/>
      <c r="G218" s="56"/>
      <c r="H218" s="56"/>
    </row>
    <row r="219" spans="2:8" s="58" customFormat="1">
      <c r="B219" s="38"/>
      <c r="C219" s="60"/>
      <c r="D219" s="56"/>
      <c r="E219" s="56"/>
      <c r="F219" s="56"/>
      <c r="G219" s="56"/>
      <c r="H219" s="56"/>
    </row>
    <row r="220" spans="2:8" s="58" customFormat="1">
      <c r="B220" s="38"/>
      <c r="C220" s="60"/>
      <c r="D220" s="56"/>
      <c r="E220" s="56"/>
      <c r="F220" s="56"/>
      <c r="G220" s="56"/>
      <c r="H220" s="56"/>
    </row>
    <row r="221" spans="2:8" s="58" customFormat="1">
      <c r="B221" s="38"/>
      <c r="C221" s="60"/>
      <c r="D221" s="56"/>
      <c r="E221" s="56"/>
      <c r="F221" s="56"/>
      <c r="G221" s="56"/>
      <c r="H221" s="56"/>
    </row>
    <row r="222" spans="2:8" ht="12.5">
      <c r="B222" s="56"/>
      <c r="C222" s="105"/>
      <c r="D222" s="105"/>
    </row>
    <row r="223" spans="2:8" ht="12.5">
      <c r="B223" s="105"/>
      <c r="C223" s="61"/>
      <c r="D223" s="61"/>
    </row>
    <row r="224" spans="2:8" ht="12.5">
      <c r="B224" s="61"/>
      <c r="C224" s="61"/>
      <c r="D224" s="61"/>
    </row>
    <row r="225" spans="2:3" ht="12.5">
      <c r="B225" s="62"/>
      <c r="C225" s="63"/>
    </row>
  </sheetData>
  <mergeCells count="17">
    <mergeCell ref="C32:F32"/>
    <mergeCell ref="C35:I35"/>
    <mergeCell ref="C36:G36"/>
    <mergeCell ref="C37:H37"/>
    <mergeCell ref="B42:C42"/>
    <mergeCell ref="C8:E8"/>
    <mergeCell ref="C10:E10"/>
    <mergeCell ref="C12:E12"/>
    <mergeCell ref="C14:F14"/>
    <mergeCell ref="C20:E20"/>
    <mergeCell ref="C29:G29"/>
    <mergeCell ref="C31:D31"/>
    <mergeCell ref="C21:D21"/>
    <mergeCell ref="C22:D22"/>
    <mergeCell ref="C25:E25"/>
    <mergeCell ref="C26:E26"/>
    <mergeCell ref="C28:J28"/>
  </mergeCells>
  <hyperlinks>
    <hyperlink ref="B222:D222" r:id="rId1" display="Commentaires et définitions : voir l'indicateur sur Internet" xr:uid="{00000000-0004-0000-0000-000000000000}"/>
    <hyperlink ref="B42" r:id="rId2" display="Q:\WI\WSA\02_STI\451_SCIENCE_TECHNOLOGIE\451_1_INDICATEURS\451_11_PRODUCTION_STATISTIQUE\INDICATEURS_ST\20_501_Femmes et science\ind-f-20501_v1.xlsx" xr:uid="{00000000-0004-0000-0000-000001000000}"/>
    <hyperlink ref="C6" location="' G1 secteur'!A1" display=" Personnel de recherche et développement (R-D) en Suisse selon le secteur et le sexe, en 2017" xr:uid="{00000000-0004-0000-0000-000002000000}"/>
    <hyperlink ref="C8:E8" location="'G2 Evolution'!A1" display=" Personnel de recherche et développement (R-D) et chercheuses/ chercheurs en Suisse selon le sexe, de 2000 à 2017" xr:uid="{00000000-0004-0000-0000-000003000000}"/>
    <hyperlink ref="C10:E10" location="'G3 Tuyau'!A1" display=" Tuyau percé: Femmes et hommes dans la carrière académique (HEU, HES, HEP) en Suisse selon le sexe, en 2017" xr:uid="{00000000-0004-0000-0000-000004000000}"/>
    <hyperlink ref="C12:E12" location="'G4 FORD'!A1" display="Chercheuses/ chercheurs en Suisse selon le domaine de R-D et le sexe, dans le secteur des hautes écoles, en 2017" xr:uid="{00000000-0004-0000-0000-000005000000}"/>
    <hyperlink ref="C14:F14" location="'G5 FNS'!A1" display="Demandes de financement approuvées pour des projets de recherche et développement en Suisse selon le sexe, de 2007 à 2017" xr:uid="{00000000-0004-0000-0000-000006000000}"/>
    <hyperlink ref="C16" location="'G6 Comp Int'!A1" display="Chercheuses, comparaison internationale, en 2017" xr:uid="{00000000-0004-0000-0000-000007000000}"/>
    <hyperlink ref="C20:E20" location="'Tablong 1'!A1" display="Personnel de recherche et développement (R-D) en Suisse selon le sexe, taux d'évolution annuels moyens, de 2000 à 2017 " xr:uid="{00000000-0004-0000-0000-000008000000}"/>
    <hyperlink ref="C21:D21" location="'Tablong 2'!A1" display="Chercheuses/ chercheurs en Suisse selon le sexe, taux d'évolution annuels moyens, de 2000 à 2017" xr:uid="{00000000-0004-0000-0000-000009000000}"/>
    <hyperlink ref="C22:D22" location="'Tablong 3'!A1" display="Personnel de recherche et développement (R-D) en Suisse selon le secteur d'activité et le sexe, de 2000 à 2017" xr:uid="{00000000-0004-0000-0000-00000A000000}"/>
    <hyperlink ref="C23" location="'Tablong 4'!A1" display="Chercheuses/ chercheurs en Suisse selon le secteur d'activité et le sexe, de 2000 à 2017" xr:uid="{00000000-0004-0000-0000-00000B000000}"/>
    <hyperlink ref="C25:E25" location="'Tablong 5'!A1" display="Personnel de recherche et développement (R-D) en Suisse selon le secteur d'activité, la fonction et le sexe, de 2000 à 2017" xr:uid="{00000000-0004-0000-0000-00000C000000}"/>
    <hyperlink ref="C26:E26" location="'Tablong 6'!A1" display="Personnel de recherche et développement (R-D) en Suisse selon le secteur d'activité, la formation et le sexe, de 2000 à 2017" xr:uid="{00000000-0004-0000-0000-00000D000000}"/>
    <hyperlink ref="C28:J28" location="'Tablong 7 branches'!A1" display="Personnel de recherche et développement (R-D) et chercheuses/ chercheurs en Suisse selon la branche d'activité de R-D et le sexe, dans le secteur des entreprises privées, de 2000 à 2017" xr:uid="{00000000-0004-0000-0000-00000E000000}"/>
    <hyperlink ref="C29:G29" location="'Tablong 8 FORD'!A1" display="Personnel de R-D et chercheuses/ chercheurs en Suisse selon le domaine de R-D et le sexe, dans le secteur des hautes écoles, de 2015 à 2017" xr:uid="{00000000-0004-0000-0000-00000F000000}"/>
    <hyperlink ref="C30" location="'Tablong 9_PhD'!A1" display="Doctorats délivrés dans les hautes écoles universitaires en Suisse selon le sexe, de 2007 à 2018" xr:uid="{00000000-0004-0000-0000-000010000000}"/>
    <hyperlink ref="C31:D31" location="'Tablong 10 Grade'!A1" display="Tuyau percé: Femmes et hommes dans la carrière académique (HEU, HES, HEP) en Suisse, de 2015 à 2017" xr:uid="{00000000-0004-0000-0000-000011000000}"/>
    <hyperlink ref="C32:F32" location="'Tablong 11 FNS'!A1" display="Demandes de financement approuvées pour des projets de recherche et développement en Suisse selon le sexe, de 2007 à 2017" xr:uid="{00000000-0004-0000-0000-000012000000}"/>
    <hyperlink ref="C35:I35" location="'Tablong 12 CI'!A1" display="Personnel de recherche et développement (R-D) selon le secteur d'activité et le sexe, comparaison internationale, de 2008 à 2017 (Répartition entre les secteurs d'activité)" xr:uid="{00000000-0004-0000-0000-000013000000}"/>
    <hyperlink ref="C36:G36" location="'Tablong 13 CI'!A1" display="Chercheuses /chercheurs selon le secteur d'activité et le sexe, comparaison internationale, de 2008 à 2017 (Répartition entre les secteurs d'activité)" xr:uid="{00000000-0004-0000-0000-000014000000}"/>
    <hyperlink ref="C37:H37" location="'Tablong 14 CI'!A1" display="Chercheuses/ chercheurs selon le secteur d'activité et le sexe, comparaison internationale, de 2008 à 2017 (Répartition à l'intérieur de chaque secteur d'activité)" xr:uid="{00000000-0004-0000-0000-000015000000}"/>
    <hyperlink ref="C38" location="'Tablong 15 CI'!A1" display="Femmes ayant obtenu un doctorat (PhD), comparaison internationale, en 2016" xr:uid="{00000000-0004-0000-0000-000016000000}"/>
    <hyperlink ref="C39" location="'Tablong 16 Cl'!A1" display="Femmes, grade A dans les hautes écoles, comparaison internationale, en 2016" xr:uid="{00000000-0004-0000-0000-000017000000}"/>
    <hyperlink ref="C40" location="'Tablong 17 CI'!A1" display="Femmes, cheffes d'institutions dans les hautes écoles, comparaison internationale, en 2017" xr:uid="{00000000-0004-0000-0000-000018000000}"/>
    <hyperlink ref="B42:C42" r:id="rId3" display="Commentaires et définitions, voir indicateur sur internet" xr:uid="{FF8FBBE1-A5B6-4794-9DAB-A3FAB86BFFAB}"/>
  </hyperlinks>
  <pageMargins left="0" right="0" top="0" bottom="0" header="0.51181102362204722" footer="0.51181102362204722"/>
  <pageSetup paperSize="9" scale="72" fitToWidth="0" fitToHeight="0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B1:L103"/>
  <sheetViews>
    <sheetView showGridLines="0" zoomScaleNormal="100" zoomScaleSheetLayoutView="100" workbookViewId="0">
      <selection activeCell="B3" sqref="B3"/>
    </sheetView>
  </sheetViews>
  <sheetFormatPr baseColWidth="10" defaultRowHeight="12.75" customHeight="1"/>
  <cols>
    <col min="1" max="1" width="1.54296875" customWidth="1"/>
    <col min="2" max="2" width="19.453125" customWidth="1"/>
    <col min="3" max="3" width="12.54296875" customWidth="1"/>
    <col min="4" max="4" width="13.7265625" style="31" customWidth="1"/>
    <col min="5" max="6" width="12.54296875" customWidth="1"/>
    <col min="7" max="7" width="3.54296875" style="22" customWidth="1"/>
    <col min="8" max="8" width="11.453125" customWidth="1"/>
    <col min="9" max="9" width="13.54296875" customWidth="1"/>
    <col min="10" max="10" width="13.7265625" customWidth="1"/>
    <col min="11" max="11" width="13.54296875" customWidth="1"/>
    <col min="12" max="12" width="8.54296875" customWidth="1"/>
    <col min="13" max="13" width="3.54296875" customWidth="1"/>
  </cols>
  <sheetData>
    <row r="1" spans="2:12" ht="14.15" customHeight="1">
      <c r="B1" s="116" t="s">
        <v>148</v>
      </c>
      <c r="E1" s="28"/>
      <c r="F1" s="33"/>
      <c r="G1" s="251"/>
      <c r="J1" s="809" t="s">
        <v>166</v>
      </c>
      <c r="K1" s="806"/>
      <c r="L1" s="102"/>
    </row>
    <row r="2" spans="2:12" ht="12.75" customHeight="1">
      <c r="B2" s="116" t="s">
        <v>37</v>
      </c>
    </row>
    <row r="3" spans="2:12" ht="12.75" customHeight="1">
      <c r="B3" s="116"/>
    </row>
    <row r="4" spans="2:12" s="8" customFormat="1" ht="12.75" customHeight="1">
      <c r="B4" s="134" t="s">
        <v>335</v>
      </c>
      <c r="C4" s="39"/>
      <c r="D4" s="35"/>
      <c r="E4" s="39"/>
      <c r="F4" s="39"/>
      <c r="G4" s="15"/>
      <c r="H4" s="39"/>
    </row>
    <row r="5" spans="2:12" s="9" customFormat="1" ht="12.75" customHeight="1">
      <c r="B5" s="41" t="s">
        <v>229</v>
      </c>
      <c r="C5" s="15"/>
      <c r="D5" s="16"/>
      <c r="E5" s="15"/>
      <c r="F5" s="15"/>
      <c r="G5" s="15"/>
      <c r="H5" s="15"/>
    </row>
    <row r="6" spans="2:12" s="6" customFormat="1" ht="12.75" customHeight="1">
      <c r="B6" s="20"/>
      <c r="C6" s="17"/>
      <c r="D6" s="32"/>
      <c r="E6" s="7"/>
      <c r="F6" s="7"/>
      <c r="G6" s="7"/>
    </row>
    <row r="7" spans="2:12" s="26" customFormat="1" ht="26.25" customHeight="1">
      <c r="B7" s="52" t="s">
        <v>33</v>
      </c>
      <c r="C7" s="81" t="s">
        <v>20</v>
      </c>
      <c r="D7" s="81" t="s">
        <v>16</v>
      </c>
      <c r="E7" s="81" t="s">
        <v>15</v>
      </c>
      <c r="F7" s="250" t="s">
        <v>0</v>
      </c>
      <c r="G7" s="103"/>
      <c r="H7" s="70" t="s">
        <v>214</v>
      </c>
      <c r="I7" s="81" t="s">
        <v>20</v>
      </c>
      <c r="J7" s="81" t="s">
        <v>16</v>
      </c>
      <c r="K7" s="81" t="s">
        <v>15</v>
      </c>
      <c r="L7" s="81" t="s">
        <v>0</v>
      </c>
    </row>
    <row r="8" spans="2:12" s="3" customFormat="1" ht="12.75" customHeight="1">
      <c r="B8" s="53">
        <v>2021</v>
      </c>
      <c r="C8" s="51"/>
      <c r="D8" s="48"/>
      <c r="E8" s="48"/>
      <c r="F8" s="48"/>
      <c r="G8" s="48"/>
      <c r="H8" s="71">
        <v>2021</v>
      </c>
      <c r="I8" s="43"/>
      <c r="J8" s="43"/>
      <c r="K8" s="43"/>
      <c r="L8" s="48"/>
    </row>
    <row r="9" spans="2:12" s="3" customFormat="1" ht="12.75" customHeight="1">
      <c r="B9" s="54" t="s">
        <v>19</v>
      </c>
      <c r="C9" s="49">
        <v>15461.1304</v>
      </c>
      <c r="D9" s="49">
        <v>923</v>
      </c>
      <c r="E9" s="49">
        <v>34371</v>
      </c>
      <c r="F9" s="49">
        <v>50755.130400000002</v>
      </c>
      <c r="G9" s="44"/>
      <c r="H9" s="72" t="s">
        <v>19</v>
      </c>
      <c r="I9" s="69">
        <v>24.985948492000993</v>
      </c>
      <c r="J9" s="45">
        <v>42.261904761904759</v>
      </c>
      <c r="K9" s="45">
        <v>45.604235219191168</v>
      </c>
      <c r="L9" s="45">
        <v>36.401532406265318</v>
      </c>
    </row>
    <row r="10" spans="2:12" s="3" customFormat="1" ht="12.75" customHeight="1">
      <c r="B10" s="54" t="s">
        <v>18</v>
      </c>
      <c r="C10" s="46">
        <v>46418.1711</v>
      </c>
      <c r="D10" s="46">
        <v>1261</v>
      </c>
      <c r="E10" s="46">
        <v>40997</v>
      </c>
      <c r="F10" s="46">
        <v>88676.171100000007</v>
      </c>
      <c r="G10" s="44"/>
      <c r="H10" s="72" t="s">
        <v>18</v>
      </c>
      <c r="I10" s="792">
        <v>75.014051507999014</v>
      </c>
      <c r="J10" s="793">
        <v>57.738095238095241</v>
      </c>
      <c r="K10" s="793">
        <v>54.395764780808832</v>
      </c>
      <c r="L10" s="793">
        <v>63.598467593734689</v>
      </c>
    </row>
    <row r="11" spans="2:12" s="8" customFormat="1" ht="12.75" customHeight="1">
      <c r="B11" s="55" t="s">
        <v>1</v>
      </c>
      <c r="C11" s="217">
        <v>61879.301500000001</v>
      </c>
      <c r="D11" s="217">
        <v>2184</v>
      </c>
      <c r="E11" s="217">
        <v>75368</v>
      </c>
      <c r="F11" s="217">
        <v>139431.3015</v>
      </c>
      <c r="G11" s="75"/>
      <c r="H11" s="73" t="s">
        <v>1</v>
      </c>
      <c r="I11" s="67">
        <v>100</v>
      </c>
      <c r="J11" s="228">
        <v>100</v>
      </c>
      <c r="K11" s="228">
        <v>100</v>
      </c>
      <c r="L11" s="229">
        <v>100</v>
      </c>
    </row>
    <row r="12" spans="2:12" s="3" customFormat="1" ht="12.75" customHeight="1">
      <c r="B12" s="53">
        <v>2019</v>
      </c>
      <c r="C12" s="51"/>
      <c r="D12" s="48"/>
      <c r="E12" s="48"/>
      <c r="F12" s="48"/>
      <c r="G12" s="48"/>
      <c r="H12" s="71">
        <v>2019</v>
      </c>
      <c r="I12" s="43"/>
      <c r="J12" s="43"/>
      <c r="K12" s="43"/>
      <c r="L12" s="48"/>
    </row>
    <row r="13" spans="2:12" s="3" customFormat="1" ht="12.75" customHeight="1">
      <c r="B13" s="54" t="s">
        <v>19</v>
      </c>
      <c r="C13" s="49">
        <v>14494.443799999999</v>
      </c>
      <c r="D13" s="49">
        <v>855</v>
      </c>
      <c r="E13" s="49">
        <v>32326</v>
      </c>
      <c r="F13" s="49">
        <v>47675.443800000001</v>
      </c>
      <c r="G13" s="44"/>
      <c r="H13" s="72" t="s">
        <v>19</v>
      </c>
      <c r="I13" s="69">
        <v>24.522487315491443</v>
      </c>
      <c r="J13" s="45">
        <v>41.145332050048125</v>
      </c>
      <c r="K13" s="45">
        <v>44.984692457556356</v>
      </c>
      <c r="L13" s="45">
        <v>35.83414298576124</v>
      </c>
    </row>
    <row r="14" spans="2:12" s="3" customFormat="1" ht="12.75" customHeight="1">
      <c r="B14" s="54" t="s">
        <v>18</v>
      </c>
      <c r="C14" s="46">
        <v>44612.300199999998</v>
      </c>
      <c r="D14" s="46">
        <v>1223</v>
      </c>
      <c r="E14" s="46">
        <v>39534</v>
      </c>
      <c r="F14" s="46">
        <v>85369.300199999998</v>
      </c>
      <c r="G14" s="44"/>
      <c r="H14" s="72" t="s">
        <v>18</v>
      </c>
      <c r="I14" s="237">
        <v>75.477512684508554</v>
      </c>
      <c r="J14" s="236">
        <v>58.854667949951875</v>
      </c>
      <c r="K14" s="236">
        <v>55.015307542443644</v>
      </c>
      <c r="L14" s="236">
        <v>64.165857014238753</v>
      </c>
    </row>
    <row r="15" spans="2:12" s="8" customFormat="1" ht="12.75" customHeight="1">
      <c r="B15" s="55" t="s">
        <v>1</v>
      </c>
      <c r="C15" s="217">
        <v>59106.743999999999</v>
      </c>
      <c r="D15" s="217">
        <v>2078</v>
      </c>
      <c r="E15" s="217">
        <v>71860</v>
      </c>
      <c r="F15" s="217">
        <v>133044.74400000001</v>
      </c>
      <c r="G15" s="75"/>
      <c r="H15" s="73" t="s">
        <v>1</v>
      </c>
      <c r="I15" s="67">
        <v>100</v>
      </c>
      <c r="J15" s="228">
        <v>100</v>
      </c>
      <c r="K15" s="228">
        <v>100</v>
      </c>
      <c r="L15" s="229">
        <v>100</v>
      </c>
    </row>
    <row r="16" spans="2:12" s="3" customFormat="1" ht="12.75" customHeight="1">
      <c r="B16" s="53">
        <v>2017</v>
      </c>
      <c r="C16" s="51"/>
      <c r="D16" s="48"/>
      <c r="E16" s="48"/>
      <c r="F16" s="48"/>
      <c r="G16" s="48"/>
      <c r="H16" s="71">
        <v>2017</v>
      </c>
      <c r="I16" s="43"/>
      <c r="J16" s="43"/>
      <c r="K16" s="43"/>
      <c r="L16" s="48"/>
    </row>
    <row r="17" spans="2:12" s="3" customFormat="1" ht="12.75" customHeight="1">
      <c r="B17" s="54" t="s">
        <v>19</v>
      </c>
      <c r="C17" s="49">
        <v>13499</v>
      </c>
      <c r="D17" s="49">
        <v>723</v>
      </c>
      <c r="E17" s="49">
        <v>29975</v>
      </c>
      <c r="F17" s="49">
        <v>44197</v>
      </c>
      <c r="G17" s="44"/>
      <c r="H17" s="72" t="s">
        <v>19</v>
      </c>
      <c r="I17" s="69">
        <v>25.778176679524883</v>
      </c>
      <c r="J17" s="45">
        <v>39.616438356164387</v>
      </c>
      <c r="K17" s="45">
        <v>44.093202512466718</v>
      </c>
      <c r="L17" s="45">
        <v>36.176046884719902</v>
      </c>
    </row>
    <row r="18" spans="2:12" s="3" customFormat="1" ht="12.75" customHeight="1">
      <c r="B18" s="54" t="s">
        <v>18</v>
      </c>
      <c r="C18" s="46">
        <v>38867</v>
      </c>
      <c r="D18" s="46">
        <v>1102</v>
      </c>
      <c r="E18" s="46">
        <v>38006</v>
      </c>
      <c r="F18" s="44">
        <v>77975</v>
      </c>
      <c r="G18" s="44"/>
      <c r="H18" s="72" t="s">
        <v>18</v>
      </c>
      <c r="I18" s="237">
        <v>74.221823320475124</v>
      </c>
      <c r="J18" s="236">
        <v>60.38356164383562</v>
      </c>
      <c r="K18" s="236">
        <v>55.906797487533282</v>
      </c>
      <c r="L18" s="236">
        <v>63.823953115280098</v>
      </c>
    </row>
    <row r="19" spans="2:12" s="8" customFormat="1" ht="12.75" customHeight="1">
      <c r="B19" s="55" t="s">
        <v>1</v>
      </c>
      <c r="C19" s="217">
        <v>52366</v>
      </c>
      <c r="D19" s="217">
        <v>1825</v>
      </c>
      <c r="E19" s="217">
        <v>67981</v>
      </c>
      <c r="F19" s="217">
        <v>122172</v>
      </c>
      <c r="G19" s="75"/>
      <c r="H19" s="73" t="s">
        <v>1</v>
      </c>
      <c r="I19" s="67">
        <v>100</v>
      </c>
      <c r="J19" s="228">
        <v>100</v>
      </c>
      <c r="K19" s="228">
        <v>100</v>
      </c>
      <c r="L19" s="229">
        <v>100</v>
      </c>
    </row>
    <row r="20" spans="2:12" s="3" customFormat="1" ht="12.75" customHeight="1">
      <c r="B20" s="184">
        <v>2015</v>
      </c>
      <c r="C20" s="213"/>
      <c r="D20" s="103"/>
      <c r="E20" s="103"/>
      <c r="F20" s="103"/>
      <c r="G20" s="103"/>
      <c r="H20" s="218">
        <v>2015</v>
      </c>
      <c r="I20" s="222"/>
      <c r="J20" s="48"/>
      <c r="K20" s="48"/>
      <c r="L20" s="48"/>
    </row>
    <row r="21" spans="2:12" s="3" customFormat="1" ht="12.75" customHeight="1">
      <c r="B21" s="19" t="s">
        <v>66</v>
      </c>
      <c r="C21" s="214">
        <v>12809</v>
      </c>
      <c r="D21" s="49">
        <v>742</v>
      </c>
      <c r="E21" s="49">
        <v>28672</v>
      </c>
      <c r="F21" s="49">
        <v>42223</v>
      </c>
      <c r="G21" s="44"/>
      <c r="H21" s="220" t="s">
        <v>19</v>
      </c>
      <c r="I21" s="223">
        <v>22.498375283227652</v>
      </c>
      <c r="J21" s="45">
        <v>39.956919763058693</v>
      </c>
      <c r="K21" s="45">
        <v>43.803471033977019</v>
      </c>
      <c r="L21" s="45">
        <v>33.983387795180533</v>
      </c>
    </row>
    <row r="22" spans="2:12" s="3" customFormat="1" ht="12.75" customHeight="1">
      <c r="B22" s="19" t="s">
        <v>18</v>
      </c>
      <c r="C22" s="215">
        <v>44124</v>
      </c>
      <c r="D22" s="46">
        <v>1115</v>
      </c>
      <c r="E22" s="46">
        <v>36784</v>
      </c>
      <c r="F22" s="44">
        <v>82023</v>
      </c>
      <c r="G22" s="44"/>
      <c r="H22" s="72" t="s">
        <v>18</v>
      </c>
      <c r="I22" s="69">
        <v>77.501624716772341</v>
      </c>
      <c r="J22" s="236">
        <v>60.043080236941307</v>
      </c>
      <c r="K22" s="236">
        <v>56.196528966022974</v>
      </c>
      <c r="L22" s="236">
        <v>66.016612204819467</v>
      </c>
    </row>
    <row r="23" spans="2:12" s="8" customFormat="1" ht="12.75" customHeight="1">
      <c r="B23" s="211" t="s">
        <v>1</v>
      </c>
      <c r="C23" s="216">
        <v>56933</v>
      </c>
      <c r="D23" s="50">
        <v>1857</v>
      </c>
      <c r="E23" s="50">
        <v>65456</v>
      </c>
      <c r="F23" s="217">
        <v>124246</v>
      </c>
      <c r="G23" s="75"/>
      <c r="H23" s="73" t="s">
        <v>1</v>
      </c>
      <c r="I23" s="67">
        <v>100</v>
      </c>
      <c r="J23" s="68">
        <v>100</v>
      </c>
      <c r="K23" s="68">
        <v>100</v>
      </c>
      <c r="L23" s="74">
        <v>100</v>
      </c>
    </row>
    <row r="24" spans="2:12" s="3" customFormat="1" ht="12.75" customHeight="1">
      <c r="B24" s="53">
        <v>2012</v>
      </c>
      <c r="C24" s="51"/>
      <c r="D24" s="48"/>
      <c r="E24" s="48"/>
      <c r="F24" s="48"/>
      <c r="G24" s="48"/>
      <c r="H24" s="71">
        <v>2012</v>
      </c>
      <c r="I24" s="43"/>
      <c r="J24" s="43"/>
      <c r="K24" s="43"/>
      <c r="L24" s="48"/>
    </row>
    <row r="25" spans="2:12" s="3" customFormat="1" ht="12.75" customHeight="1">
      <c r="B25" s="54" t="s">
        <v>19</v>
      </c>
      <c r="C25" s="49">
        <v>12924</v>
      </c>
      <c r="D25" s="49">
        <v>577</v>
      </c>
      <c r="E25" s="49">
        <v>27514</v>
      </c>
      <c r="F25" s="49">
        <v>41015</v>
      </c>
      <c r="G25" s="44"/>
      <c r="H25" s="72" t="s">
        <v>19</v>
      </c>
      <c r="I25" s="69">
        <v>24.990815043991105</v>
      </c>
      <c r="J25" s="45">
        <v>36.987179487179489</v>
      </c>
      <c r="K25" s="45">
        <v>42.868717085787296</v>
      </c>
      <c r="L25" s="49">
        <v>34.919161906059237</v>
      </c>
    </row>
    <row r="26" spans="2:12" s="3" customFormat="1" ht="12.75" customHeight="1">
      <c r="B26" s="54" t="s">
        <v>18</v>
      </c>
      <c r="C26" s="46">
        <v>38791</v>
      </c>
      <c r="D26" s="46">
        <v>983</v>
      </c>
      <c r="E26" s="46">
        <v>36668</v>
      </c>
      <c r="F26" s="44">
        <v>76442</v>
      </c>
      <c r="G26" s="44"/>
      <c r="H26" s="72" t="s">
        <v>18</v>
      </c>
      <c r="I26" s="69">
        <v>75.009184956008895</v>
      </c>
      <c r="J26" s="45">
        <v>63.012820512820511</v>
      </c>
      <c r="K26" s="45">
        <v>57.131282914212711</v>
      </c>
      <c r="L26" s="49">
        <v>65.08083809394077</v>
      </c>
    </row>
    <row r="27" spans="2:12" s="8" customFormat="1" ht="12.75" customHeight="1">
      <c r="B27" s="55" t="s">
        <v>1</v>
      </c>
      <c r="C27" s="50">
        <v>51715</v>
      </c>
      <c r="D27" s="50">
        <v>1560</v>
      </c>
      <c r="E27" s="50">
        <v>64182</v>
      </c>
      <c r="F27" s="217">
        <v>117457</v>
      </c>
      <c r="G27" s="75"/>
      <c r="H27" s="219" t="s">
        <v>1</v>
      </c>
      <c r="I27" s="221">
        <v>100</v>
      </c>
      <c r="J27" s="68">
        <v>100</v>
      </c>
      <c r="K27" s="68">
        <v>100</v>
      </c>
      <c r="L27" s="74">
        <v>100</v>
      </c>
    </row>
    <row r="28" spans="2:12" s="3" customFormat="1" ht="12.75" customHeight="1">
      <c r="B28" s="53">
        <v>2008</v>
      </c>
      <c r="C28" s="51"/>
      <c r="D28" s="48"/>
      <c r="E28" s="48"/>
      <c r="F28" s="48"/>
      <c r="G28" s="48"/>
      <c r="H28" s="71">
        <v>2008</v>
      </c>
      <c r="I28" s="43"/>
      <c r="J28" s="43"/>
      <c r="K28" s="43"/>
      <c r="L28" s="48"/>
    </row>
    <row r="29" spans="2:12" s="3" customFormat="1" ht="12.75" customHeight="1">
      <c r="B29" s="54" t="s">
        <v>19</v>
      </c>
      <c r="C29" s="45">
        <v>9381</v>
      </c>
      <c r="D29" s="45">
        <v>551</v>
      </c>
      <c r="E29" s="49">
        <v>21729</v>
      </c>
      <c r="F29" s="49">
        <v>31661</v>
      </c>
      <c r="G29" s="44"/>
      <c r="H29" s="72" t="s">
        <v>19</v>
      </c>
      <c r="I29" s="69">
        <v>20.561997238235101</v>
      </c>
      <c r="J29" s="45">
        <v>34.961928934010153</v>
      </c>
      <c r="K29" s="45">
        <v>41.02520532427075</v>
      </c>
      <c r="L29" s="49">
        <v>31.609160975999362</v>
      </c>
    </row>
    <row r="30" spans="2:12" s="3" customFormat="1" ht="12.75" customHeight="1">
      <c r="B30" s="54" t="s">
        <v>18</v>
      </c>
      <c r="C30" s="46">
        <v>36242</v>
      </c>
      <c r="D30" s="46">
        <v>1025</v>
      </c>
      <c r="E30" s="46">
        <v>31236</v>
      </c>
      <c r="F30" s="44">
        <v>68503</v>
      </c>
      <c r="G30" s="44"/>
      <c r="H30" s="72" t="s">
        <v>18</v>
      </c>
      <c r="I30" s="69">
        <v>79.438002761764906</v>
      </c>
      <c r="J30" s="45">
        <v>65.03807106598984</v>
      </c>
      <c r="K30" s="45">
        <v>58.974794675729257</v>
      </c>
      <c r="L30" s="49">
        <v>68.390839024000641</v>
      </c>
    </row>
    <row r="31" spans="2:12" s="8" customFormat="1" ht="12.75" customHeight="1">
      <c r="B31" s="55" t="s">
        <v>1</v>
      </c>
      <c r="C31" s="47">
        <v>45623</v>
      </c>
      <c r="D31" s="47">
        <v>1576</v>
      </c>
      <c r="E31" s="47">
        <v>52965</v>
      </c>
      <c r="F31" s="217">
        <v>100164</v>
      </c>
      <c r="G31" s="75"/>
      <c r="H31" s="73" t="s">
        <v>1</v>
      </c>
      <c r="I31" s="67">
        <v>100</v>
      </c>
      <c r="J31" s="68">
        <v>100</v>
      </c>
      <c r="K31" s="68">
        <v>100</v>
      </c>
      <c r="L31" s="74">
        <v>100</v>
      </c>
    </row>
    <row r="32" spans="2:12" s="3" customFormat="1" ht="12.75" customHeight="1">
      <c r="B32" s="53">
        <v>2004</v>
      </c>
      <c r="C32" s="51"/>
      <c r="D32" s="48"/>
      <c r="E32" s="48"/>
      <c r="F32" s="48"/>
      <c r="G32" s="48"/>
      <c r="H32" s="71">
        <v>2004</v>
      </c>
      <c r="I32" s="43"/>
      <c r="J32" s="43"/>
      <c r="K32" s="43"/>
      <c r="L32" s="48"/>
    </row>
    <row r="33" spans="2:12" s="3" customFormat="1" ht="12.75" customHeight="1">
      <c r="B33" s="54" t="s">
        <v>19</v>
      </c>
      <c r="C33" s="45">
        <v>8529</v>
      </c>
      <c r="D33" s="45">
        <v>534</v>
      </c>
      <c r="E33" s="49">
        <v>17041</v>
      </c>
      <c r="F33" s="49">
        <v>26104</v>
      </c>
      <c r="G33" s="44"/>
      <c r="H33" s="72" t="s">
        <v>19</v>
      </c>
      <c r="I33" s="69">
        <v>22.552156323541077</v>
      </c>
      <c r="J33" s="45">
        <v>33.479623824451409</v>
      </c>
      <c r="K33" s="45">
        <v>38.143522249082281</v>
      </c>
      <c r="L33" s="49">
        <v>31.042930193839936</v>
      </c>
    </row>
    <row r="34" spans="2:12" s="3" customFormat="1" ht="12.75" customHeight="1">
      <c r="B34" s="54" t="s">
        <v>18</v>
      </c>
      <c r="C34" s="46">
        <v>29289</v>
      </c>
      <c r="D34" s="46">
        <v>1061</v>
      </c>
      <c r="E34" s="46">
        <v>27635</v>
      </c>
      <c r="F34" s="44">
        <v>57985</v>
      </c>
      <c r="G34" s="44"/>
      <c r="H34" s="72" t="s">
        <v>18</v>
      </c>
      <c r="I34" s="69">
        <v>77.445199502895363</v>
      </c>
      <c r="J34" s="45">
        <v>66.520376175548591</v>
      </c>
      <c r="K34" s="45">
        <v>61.856477750917719</v>
      </c>
      <c r="L34" s="49">
        <v>68.95588060411464</v>
      </c>
    </row>
    <row r="35" spans="2:12" s="8" customFormat="1" ht="12.75" customHeight="1">
      <c r="B35" s="55" t="s">
        <v>1</v>
      </c>
      <c r="C35" s="47">
        <v>37819</v>
      </c>
      <c r="D35" s="47">
        <v>1595</v>
      </c>
      <c r="E35" s="47">
        <v>44676</v>
      </c>
      <c r="F35" s="217">
        <v>84090</v>
      </c>
      <c r="G35" s="75"/>
      <c r="H35" s="73" t="s">
        <v>1</v>
      </c>
      <c r="I35" s="67">
        <v>99.997355826436433</v>
      </c>
      <c r="J35" s="68">
        <v>100</v>
      </c>
      <c r="K35" s="68">
        <v>100</v>
      </c>
      <c r="L35" s="74">
        <v>99.998810797954576</v>
      </c>
    </row>
    <row r="36" spans="2:12" s="11" customFormat="1" ht="12.75" customHeight="1">
      <c r="B36" s="53">
        <v>2000</v>
      </c>
      <c r="C36" s="51"/>
      <c r="D36" s="48"/>
      <c r="E36" s="48"/>
      <c r="F36" s="48"/>
      <c r="G36" s="48"/>
      <c r="H36" s="71">
        <v>2000</v>
      </c>
      <c r="I36" s="51"/>
      <c r="J36" s="48"/>
      <c r="K36" s="48"/>
      <c r="L36" s="48"/>
    </row>
    <row r="37" spans="2:12" s="10" customFormat="1" ht="12.75" customHeight="1">
      <c r="B37" s="54" t="s">
        <v>19</v>
      </c>
      <c r="C37" s="45">
        <v>8086</v>
      </c>
      <c r="D37" s="45">
        <v>434</v>
      </c>
      <c r="E37" s="49">
        <v>15577</v>
      </c>
      <c r="F37" s="49">
        <v>24097</v>
      </c>
      <c r="G37" s="44"/>
      <c r="H37" s="72" t="s">
        <v>19</v>
      </c>
      <c r="I37" s="45">
        <v>19.147072056072552</v>
      </c>
      <c r="J37" s="45">
        <v>28.366013071895424</v>
      </c>
      <c r="K37" s="45">
        <v>36.061209371238078</v>
      </c>
      <c r="L37" s="49">
        <v>27.711397587313268</v>
      </c>
    </row>
    <row r="38" spans="2:12" s="10" customFormat="1" ht="12.75" customHeight="1">
      <c r="B38" s="54" t="s">
        <v>18</v>
      </c>
      <c r="C38" s="46">
        <v>34145</v>
      </c>
      <c r="D38" s="46">
        <v>1096</v>
      </c>
      <c r="E38" s="46">
        <v>27619</v>
      </c>
      <c r="F38" s="44">
        <v>62860</v>
      </c>
      <c r="G38" s="44"/>
      <c r="H38" s="72" t="s">
        <v>18</v>
      </c>
      <c r="I38" s="45">
        <v>80.85292794392744</v>
      </c>
      <c r="J38" s="45">
        <v>71.633986928104576</v>
      </c>
      <c r="K38" s="45">
        <v>63.938790628761922</v>
      </c>
      <c r="L38" s="49">
        <v>72.288602412686728</v>
      </c>
    </row>
    <row r="39" spans="2:12" s="1" customFormat="1" ht="12.75" customHeight="1">
      <c r="B39" s="55" t="s">
        <v>1</v>
      </c>
      <c r="C39" s="47">
        <v>42231</v>
      </c>
      <c r="D39" s="47">
        <v>1530</v>
      </c>
      <c r="E39" s="47">
        <v>43196</v>
      </c>
      <c r="F39" s="217">
        <v>86957</v>
      </c>
      <c r="G39" s="75"/>
      <c r="H39" s="73" t="s">
        <v>1</v>
      </c>
      <c r="I39" s="67">
        <v>100</v>
      </c>
      <c r="J39" s="68">
        <v>100</v>
      </c>
      <c r="K39" s="68">
        <v>100</v>
      </c>
      <c r="L39" s="74">
        <v>100</v>
      </c>
    </row>
    <row r="40" spans="2:12" s="8" customFormat="1" ht="12.75" customHeight="1">
      <c r="B40" s="235"/>
      <c r="C40" s="75"/>
      <c r="D40" s="75"/>
      <c r="E40" s="75"/>
      <c r="F40" s="75"/>
      <c r="G40" s="75"/>
      <c r="H40" s="235"/>
      <c r="I40" s="43"/>
      <c r="J40" s="43"/>
      <c r="K40" s="43"/>
      <c r="L40" s="44"/>
    </row>
    <row r="41" spans="2:12" s="88" customFormat="1" ht="12.75" customHeight="1">
      <c r="B41" s="82" t="s">
        <v>34</v>
      </c>
      <c r="C41" s="86"/>
      <c r="D41" s="87"/>
      <c r="G41" s="90"/>
    </row>
    <row r="42" spans="2:12" s="88" customFormat="1" ht="12.75" customHeight="1">
      <c r="B42" s="82" t="s">
        <v>23</v>
      </c>
      <c r="D42" s="87"/>
      <c r="G42" s="90"/>
    </row>
    <row r="43" spans="2:12" s="84" customFormat="1" ht="12.75" customHeight="1">
      <c r="D43" s="249"/>
      <c r="G43" s="91"/>
    </row>
    <row r="46" spans="2:12" ht="12.75" customHeight="1">
      <c r="B46" s="22"/>
      <c r="C46" s="22"/>
      <c r="D46" s="371"/>
      <c r="E46" s="22"/>
      <c r="F46" s="22"/>
    </row>
    <row r="47" spans="2:12" ht="12.75" customHeight="1">
      <c r="B47" s="748"/>
      <c r="C47" s="103"/>
      <c r="D47" s="103"/>
      <c r="E47" s="103"/>
      <c r="F47" s="103"/>
    </row>
    <row r="48" spans="2:12" ht="12.75" customHeight="1">
      <c r="B48" s="184"/>
      <c r="C48" s="51"/>
      <c r="D48" s="48"/>
      <c r="E48" s="48"/>
      <c r="F48" s="48"/>
    </row>
    <row r="49" spans="2:6" ht="12.75" customHeight="1">
      <c r="B49" s="19"/>
      <c r="C49" s="44"/>
      <c r="D49" s="44"/>
      <c r="E49" s="44"/>
      <c r="F49" s="44"/>
    </row>
    <row r="50" spans="2:6" ht="12.75" customHeight="1">
      <c r="B50" s="19"/>
      <c r="C50" s="44"/>
      <c r="D50" s="44"/>
      <c r="E50" s="44"/>
      <c r="F50" s="44"/>
    </row>
    <row r="51" spans="2:6" ht="12.75" customHeight="1">
      <c r="B51" s="235"/>
      <c r="C51" s="44"/>
      <c r="D51" s="44"/>
      <c r="E51" s="44"/>
      <c r="F51" s="44"/>
    </row>
    <row r="52" spans="2:6" ht="12.75" customHeight="1">
      <c r="B52" s="184"/>
      <c r="C52" s="44"/>
      <c r="D52" s="44"/>
      <c r="E52" s="44"/>
      <c r="F52" s="44"/>
    </row>
    <row r="53" spans="2:6" ht="12.75" customHeight="1">
      <c r="B53" s="19"/>
      <c r="C53" s="44"/>
      <c r="D53" s="44"/>
      <c r="E53" s="44"/>
      <c r="F53" s="44"/>
    </row>
    <row r="54" spans="2:6" ht="12.75" customHeight="1">
      <c r="B54" s="19"/>
      <c r="C54" s="44"/>
      <c r="D54" s="44"/>
      <c r="E54" s="44"/>
      <c r="F54" s="44"/>
    </row>
    <row r="55" spans="2:6" ht="12.75" customHeight="1">
      <c r="B55" s="235"/>
      <c r="C55" s="44"/>
      <c r="D55" s="44"/>
      <c r="E55" s="44"/>
      <c r="F55" s="44"/>
    </row>
    <row r="56" spans="2:6" ht="12.75" customHeight="1">
      <c r="B56" s="184"/>
      <c r="C56" s="44"/>
      <c r="D56" s="44"/>
      <c r="E56" s="44"/>
      <c r="F56" s="44"/>
    </row>
    <row r="57" spans="2:6" ht="12.75" customHeight="1">
      <c r="B57" s="19"/>
      <c r="C57" s="44"/>
      <c r="D57" s="44"/>
      <c r="E57" s="44"/>
      <c r="F57" s="44"/>
    </row>
    <row r="58" spans="2:6" ht="12.75" customHeight="1">
      <c r="B58" s="19"/>
      <c r="C58" s="44"/>
      <c r="D58" s="44"/>
      <c r="E58" s="44"/>
      <c r="F58" s="44"/>
    </row>
    <row r="59" spans="2:6" ht="12.75" customHeight="1">
      <c r="B59" s="235"/>
      <c r="C59" s="44"/>
      <c r="D59" s="44"/>
      <c r="E59" s="44"/>
      <c r="F59" s="44"/>
    </row>
    <row r="60" spans="2:6" ht="12.75" customHeight="1">
      <c r="B60" s="184"/>
      <c r="C60" s="44"/>
      <c r="D60" s="44"/>
      <c r="E60" s="44"/>
      <c r="F60" s="44"/>
    </row>
    <row r="61" spans="2:6" ht="12.75" customHeight="1">
      <c r="B61" s="19"/>
      <c r="C61" s="44"/>
      <c r="D61" s="44"/>
      <c r="E61" s="44"/>
      <c r="F61" s="44"/>
    </row>
    <row r="62" spans="2:6" ht="12.75" customHeight="1">
      <c r="B62" s="19"/>
      <c r="C62" s="44"/>
      <c r="D62" s="44"/>
      <c r="E62" s="44"/>
      <c r="F62" s="44"/>
    </row>
    <row r="63" spans="2:6" ht="12.75" customHeight="1">
      <c r="B63" s="235"/>
      <c r="C63" s="44"/>
      <c r="D63" s="44"/>
      <c r="E63" s="44"/>
      <c r="F63" s="44"/>
    </row>
    <row r="64" spans="2:6" ht="12.75" customHeight="1">
      <c r="B64" s="184"/>
      <c r="C64" s="44"/>
      <c r="D64" s="44"/>
      <c r="E64" s="44"/>
      <c r="F64" s="44"/>
    </row>
    <row r="65" spans="2:6" ht="12.75" customHeight="1">
      <c r="B65" s="19"/>
      <c r="C65" s="44"/>
      <c r="D65" s="44"/>
      <c r="E65" s="44"/>
      <c r="F65" s="44"/>
    </row>
    <row r="66" spans="2:6" ht="12.75" customHeight="1">
      <c r="B66" s="19"/>
      <c r="C66" s="44"/>
      <c r="D66" s="44"/>
      <c r="E66" s="44"/>
      <c r="F66" s="44"/>
    </row>
    <row r="67" spans="2:6" ht="12.75" customHeight="1">
      <c r="B67" s="235"/>
      <c r="C67" s="44"/>
      <c r="D67" s="44"/>
      <c r="E67" s="44"/>
      <c r="F67" s="44"/>
    </row>
    <row r="68" spans="2:6" ht="12.75" customHeight="1">
      <c r="B68" s="184"/>
      <c r="C68" s="44"/>
      <c r="D68" s="44"/>
      <c r="E68" s="44"/>
      <c r="F68" s="44"/>
    </row>
    <row r="69" spans="2:6" ht="12.75" customHeight="1">
      <c r="B69" s="19"/>
      <c r="C69" s="44"/>
      <c r="D69" s="44"/>
      <c r="E69" s="44"/>
      <c r="F69" s="44"/>
    </row>
    <row r="70" spans="2:6" ht="12.75" customHeight="1">
      <c r="B70" s="19"/>
      <c r="C70" s="44"/>
      <c r="D70" s="44"/>
      <c r="E70" s="44"/>
      <c r="F70" s="44"/>
    </row>
    <row r="71" spans="2:6" ht="12.75" customHeight="1">
      <c r="B71" s="235"/>
      <c r="C71" s="44"/>
      <c r="D71" s="44"/>
      <c r="E71" s="44"/>
      <c r="F71" s="44"/>
    </row>
    <row r="72" spans="2:6" ht="12.75" customHeight="1">
      <c r="B72" s="184"/>
      <c r="C72" s="44"/>
      <c r="D72" s="44"/>
      <c r="E72" s="44"/>
      <c r="F72" s="44"/>
    </row>
    <row r="73" spans="2:6" ht="12.75" customHeight="1">
      <c r="B73" s="19"/>
      <c r="C73" s="44"/>
      <c r="D73" s="44"/>
      <c r="E73" s="44"/>
      <c r="F73" s="44"/>
    </row>
    <row r="74" spans="2:6" ht="12.75" customHeight="1">
      <c r="B74" s="19"/>
      <c r="C74" s="44"/>
      <c r="D74" s="44"/>
      <c r="E74" s="44"/>
      <c r="F74" s="44"/>
    </row>
    <row r="75" spans="2:6" ht="12.75" customHeight="1">
      <c r="B75" s="235"/>
      <c r="C75" s="44"/>
      <c r="D75" s="44"/>
      <c r="E75" s="44"/>
      <c r="F75" s="44"/>
    </row>
    <row r="76" spans="2:6" ht="12.75" customHeight="1">
      <c r="B76" s="22"/>
      <c r="C76" s="22"/>
      <c r="D76" s="371"/>
      <c r="E76" s="22"/>
      <c r="F76" s="22"/>
    </row>
    <row r="77" spans="2:6" ht="12.75" customHeight="1">
      <c r="B77" s="22"/>
      <c r="C77" s="22"/>
      <c r="D77" s="371"/>
      <c r="E77" s="22"/>
      <c r="F77" s="22"/>
    </row>
    <row r="78" spans="2:6" ht="12.75" customHeight="1">
      <c r="B78" s="22"/>
      <c r="C78" s="22"/>
      <c r="D78" s="371"/>
      <c r="E78" s="22"/>
      <c r="F78" s="22"/>
    </row>
    <row r="79" spans="2:6" ht="12.75" customHeight="1">
      <c r="B79" s="22"/>
      <c r="C79" s="22"/>
      <c r="D79" s="371"/>
      <c r="E79" s="22"/>
      <c r="F79" s="22"/>
    </row>
    <row r="80" spans="2:6" ht="12.75" customHeight="1">
      <c r="B80" s="22"/>
      <c r="C80" s="22"/>
      <c r="D80" s="371"/>
      <c r="E80" s="22"/>
      <c r="F80" s="22"/>
    </row>
    <row r="81" spans="2:6" ht="12.75" customHeight="1">
      <c r="B81" s="22"/>
      <c r="C81" s="22"/>
      <c r="D81" s="371"/>
      <c r="E81" s="22"/>
      <c r="F81" s="22"/>
    </row>
    <row r="82" spans="2:6" ht="12.75" customHeight="1">
      <c r="B82" s="22"/>
      <c r="C82" s="22"/>
      <c r="D82" s="371"/>
      <c r="E82" s="22"/>
      <c r="F82" s="22"/>
    </row>
    <row r="83" spans="2:6" ht="12.75" customHeight="1">
      <c r="B83" s="22"/>
      <c r="C83" s="22"/>
      <c r="D83" s="371"/>
      <c r="E83" s="22"/>
      <c r="F83" s="22"/>
    </row>
    <row r="84" spans="2:6" ht="12.75" customHeight="1">
      <c r="B84" s="22"/>
      <c r="C84" s="22"/>
      <c r="D84" s="371"/>
      <c r="E84" s="22"/>
      <c r="F84" s="22"/>
    </row>
    <row r="85" spans="2:6" ht="12.75" customHeight="1">
      <c r="B85" s="22"/>
      <c r="C85" s="22"/>
      <c r="D85" s="371"/>
      <c r="E85" s="22"/>
      <c r="F85" s="22"/>
    </row>
    <row r="86" spans="2:6" ht="12.75" customHeight="1">
      <c r="B86" s="22"/>
      <c r="C86" s="22"/>
      <c r="D86" s="371"/>
      <c r="E86" s="22"/>
      <c r="F86" s="22"/>
    </row>
    <row r="87" spans="2:6" ht="12.75" customHeight="1">
      <c r="B87" s="22"/>
      <c r="C87" s="22"/>
      <c r="D87" s="371"/>
      <c r="E87" s="22"/>
      <c r="F87" s="22"/>
    </row>
    <row r="88" spans="2:6" ht="12.75" customHeight="1">
      <c r="B88" s="22"/>
      <c r="C88" s="22"/>
      <c r="D88" s="371"/>
      <c r="E88" s="22"/>
      <c r="F88" s="22"/>
    </row>
    <row r="89" spans="2:6" ht="12.75" customHeight="1">
      <c r="B89" s="22"/>
      <c r="C89" s="22"/>
      <c r="D89" s="371"/>
      <c r="E89" s="22"/>
      <c r="F89" s="22"/>
    </row>
    <row r="90" spans="2:6" ht="12.75" customHeight="1">
      <c r="B90" s="22"/>
      <c r="C90" s="22"/>
      <c r="D90" s="371"/>
      <c r="E90" s="22"/>
      <c r="F90" s="22"/>
    </row>
    <row r="91" spans="2:6" ht="12.75" customHeight="1">
      <c r="B91" s="22"/>
      <c r="C91" s="22"/>
      <c r="D91" s="371"/>
      <c r="E91" s="22"/>
      <c r="F91" s="22"/>
    </row>
    <row r="92" spans="2:6" ht="12.75" customHeight="1">
      <c r="B92" s="22"/>
      <c r="C92" s="22"/>
      <c r="D92" s="371"/>
      <c r="E92" s="22"/>
      <c r="F92" s="22"/>
    </row>
    <row r="93" spans="2:6" ht="12.75" customHeight="1">
      <c r="B93" s="22"/>
      <c r="C93" s="22"/>
      <c r="D93" s="371"/>
      <c r="E93" s="22"/>
      <c r="F93" s="22"/>
    </row>
    <row r="94" spans="2:6" ht="12.75" customHeight="1">
      <c r="B94" s="22"/>
      <c r="C94" s="22"/>
      <c r="D94" s="371"/>
      <c r="E94" s="22"/>
      <c r="F94" s="22"/>
    </row>
    <row r="95" spans="2:6" ht="12.75" customHeight="1">
      <c r="B95" s="22"/>
      <c r="C95" s="22"/>
      <c r="D95" s="371"/>
      <c r="E95" s="22"/>
      <c r="F95" s="22"/>
    </row>
    <row r="96" spans="2:6" ht="12.75" customHeight="1">
      <c r="B96" s="22"/>
      <c r="C96" s="22"/>
      <c r="D96" s="371"/>
      <c r="E96" s="22"/>
      <c r="F96" s="22"/>
    </row>
    <row r="97" spans="2:6" ht="12.75" customHeight="1">
      <c r="B97" s="22"/>
      <c r="C97" s="22"/>
      <c r="D97" s="371"/>
      <c r="E97" s="22"/>
      <c r="F97" s="22"/>
    </row>
    <row r="98" spans="2:6" ht="12.75" customHeight="1">
      <c r="B98" s="22"/>
      <c r="C98" s="22"/>
      <c r="D98" s="371"/>
      <c r="E98" s="22"/>
      <c r="F98" s="22"/>
    </row>
    <row r="99" spans="2:6" ht="12.75" customHeight="1">
      <c r="B99" s="22"/>
      <c r="C99" s="22"/>
      <c r="D99" s="371"/>
      <c r="E99" s="22"/>
      <c r="F99" s="22"/>
    </row>
    <row r="100" spans="2:6" ht="12.75" customHeight="1">
      <c r="B100" s="22"/>
      <c r="C100" s="22"/>
      <c r="D100" s="371"/>
      <c r="E100" s="22"/>
      <c r="F100" s="22"/>
    </row>
    <row r="101" spans="2:6" ht="12.75" customHeight="1">
      <c r="B101" s="22"/>
      <c r="C101" s="22"/>
      <c r="D101" s="371"/>
      <c r="E101" s="22"/>
      <c r="F101" s="22"/>
    </row>
    <row r="102" spans="2:6" ht="12.75" customHeight="1">
      <c r="B102" s="22"/>
      <c r="C102" s="22"/>
      <c r="D102" s="371"/>
      <c r="E102" s="22"/>
      <c r="F102" s="22"/>
    </row>
    <row r="103" spans="2:6" ht="12.75" customHeight="1">
      <c r="B103" s="22"/>
      <c r="C103" s="22"/>
      <c r="D103" s="371"/>
      <c r="E103" s="22"/>
      <c r="F103" s="22"/>
    </row>
  </sheetData>
  <mergeCells count="1">
    <mergeCell ref="J1:K1"/>
  </mergeCells>
  <hyperlinks>
    <hyperlink ref="J1:K1" location="Index!A1" display="Retour à l'index" xr:uid="{00000000-0004-0000-09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B1:L246"/>
  <sheetViews>
    <sheetView showGridLines="0" zoomScaleNormal="100" workbookViewId="0">
      <selection activeCell="B3" sqref="B3"/>
    </sheetView>
  </sheetViews>
  <sheetFormatPr baseColWidth="10" defaultRowHeight="12.75" customHeight="1"/>
  <cols>
    <col min="1" max="1" width="1.54296875" customWidth="1"/>
    <col min="2" max="2" width="19.453125" customWidth="1"/>
    <col min="3" max="3" width="12.54296875" customWidth="1"/>
    <col min="4" max="4" width="14.453125" style="31" customWidth="1"/>
    <col min="5" max="6" width="12.54296875" customWidth="1"/>
    <col min="7" max="7" width="3.54296875" style="22" customWidth="1"/>
    <col min="8" max="8" width="11.453125" customWidth="1"/>
    <col min="9" max="9" width="12.54296875" customWidth="1"/>
    <col min="10" max="10" width="14.54296875" customWidth="1"/>
    <col min="11" max="11" width="12.54296875" customWidth="1"/>
    <col min="12" max="12" width="8.54296875" customWidth="1"/>
    <col min="13" max="13" width="3.54296875" customWidth="1"/>
  </cols>
  <sheetData>
    <row r="1" spans="2:12" ht="12.75" customHeight="1">
      <c r="B1" s="116" t="s">
        <v>148</v>
      </c>
      <c r="E1" s="28"/>
      <c r="F1" s="33"/>
      <c r="G1" s="251"/>
      <c r="J1" s="809" t="s">
        <v>166</v>
      </c>
      <c r="K1" s="806"/>
      <c r="L1" s="102"/>
    </row>
    <row r="2" spans="2:12" ht="12.75" customHeight="1">
      <c r="B2" s="116" t="s">
        <v>38</v>
      </c>
    </row>
    <row r="3" spans="2:12" ht="12.75" customHeight="1">
      <c r="B3" s="116"/>
    </row>
    <row r="4" spans="2:12" s="8" customFormat="1" ht="12.75" customHeight="1">
      <c r="B4" s="134" t="s">
        <v>336</v>
      </c>
      <c r="C4" s="39"/>
      <c r="D4" s="35"/>
      <c r="E4" s="39"/>
      <c r="F4" s="39"/>
      <c r="G4" s="15"/>
      <c r="H4" s="39"/>
    </row>
    <row r="5" spans="2:12" s="9" customFormat="1" ht="12.75" customHeight="1">
      <c r="B5" s="41" t="s">
        <v>32</v>
      </c>
      <c r="C5" s="15"/>
      <c r="D5" s="16"/>
      <c r="E5" s="15"/>
      <c r="F5" s="15"/>
      <c r="G5" s="15"/>
      <c r="H5" s="15"/>
    </row>
    <row r="6" spans="2:12" s="6" customFormat="1" ht="12.75" customHeight="1">
      <c r="B6" s="20"/>
      <c r="C6" s="17"/>
      <c r="D6" s="32"/>
      <c r="E6" s="7"/>
      <c r="F6" s="7"/>
      <c r="G6" s="7"/>
    </row>
    <row r="7" spans="2:12" s="26" customFormat="1" ht="26.25" customHeight="1">
      <c r="B7" s="52" t="s">
        <v>33</v>
      </c>
      <c r="C7" s="81" t="s">
        <v>20</v>
      </c>
      <c r="D7" s="81" t="s">
        <v>16</v>
      </c>
      <c r="E7" s="81" t="s">
        <v>15</v>
      </c>
      <c r="F7" s="250" t="s">
        <v>0</v>
      </c>
      <c r="G7" s="103"/>
      <c r="H7" s="70" t="s">
        <v>213</v>
      </c>
      <c r="I7" s="81" t="s">
        <v>20</v>
      </c>
      <c r="J7" s="81" t="s">
        <v>16</v>
      </c>
      <c r="K7" s="81" t="s">
        <v>15</v>
      </c>
      <c r="L7" s="81" t="s">
        <v>0</v>
      </c>
    </row>
    <row r="8" spans="2:12" s="3" customFormat="1" ht="12.75" customHeight="1">
      <c r="B8" s="53">
        <v>2021</v>
      </c>
      <c r="C8" s="51"/>
      <c r="D8" s="48"/>
      <c r="E8" s="48"/>
      <c r="F8" s="48"/>
      <c r="G8" s="48"/>
      <c r="H8" s="71">
        <v>2019</v>
      </c>
      <c r="I8" s="43"/>
      <c r="J8" s="43"/>
      <c r="K8" s="43"/>
      <c r="L8" s="48"/>
    </row>
    <row r="9" spans="2:12" s="3" customFormat="1" ht="12.75" customHeight="1">
      <c r="B9" s="54" t="s">
        <v>19</v>
      </c>
      <c r="C9" s="49">
        <v>8379.3165000000008</v>
      </c>
      <c r="D9" s="49">
        <v>468</v>
      </c>
      <c r="E9" s="49">
        <v>22166</v>
      </c>
      <c r="F9" s="49">
        <v>31013.316500000001</v>
      </c>
      <c r="G9" s="44"/>
      <c r="H9" s="72" t="s">
        <v>19</v>
      </c>
      <c r="I9" s="69">
        <v>29.701395174857943</v>
      </c>
      <c r="J9" s="45">
        <v>39.393939393939391</v>
      </c>
      <c r="K9" s="45">
        <v>41.591143634487288</v>
      </c>
      <c r="L9" s="45">
        <v>37.503317497540863</v>
      </c>
    </row>
    <row r="10" spans="2:12" s="3" customFormat="1" ht="12.75" customHeight="1">
      <c r="B10" s="54" t="s">
        <v>18</v>
      </c>
      <c r="C10" s="46">
        <v>19832.545099999999</v>
      </c>
      <c r="D10" s="46">
        <v>720</v>
      </c>
      <c r="E10" s="46">
        <v>31129</v>
      </c>
      <c r="F10" s="46">
        <v>51681.545100000003</v>
      </c>
      <c r="G10" s="44"/>
      <c r="H10" s="72" t="s">
        <v>18</v>
      </c>
      <c r="I10" s="237">
        <v>70.29860482514205</v>
      </c>
      <c r="J10" s="236">
        <v>60.606060606060609</v>
      </c>
      <c r="K10" s="236">
        <v>58.408856365512705</v>
      </c>
      <c r="L10" s="236">
        <v>62.49668250245913</v>
      </c>
    </row>
    <row r="11" spans="2:12" s="8" customFormat="1" ht="12.75" customHeight="1">
      <c r="B11" s="55" t="s">
        <v>1</v>
      </c>
      <c r="C11" s="217">
        <v>28211.8616</v>
      </c>
      <c r="D11" s="217">
        <v>1188</v>
      </c>
      <c r="E11" s="217">
        <v>53295</v>
      </c>
      <c r="F11" s="217">
        <v>82694.861600000004</v>
      </c>
      <c r="G11" s="75"/>
      <c r="H11" s="73" t="s">
        <v>1</v>
      </c>
      <c r="I11" s="67">
        <v>100</v>
      </c>
      <c r="J11" s="228">
        <v>100</v>
      </c>
      <c r="K11" s="228">
        <v>100</v>
      </c>
      <c r="L11" s="229">
        <v>100</v>
      </c>
    </row>
    <row r="12" spans="2:12" s="3" customFormat="1" ht="12.75" customHeight="1">
      <c r="B12" s="53">
        <v>2019</v>
      </c>
      <c r="C12" s="51"/>
      <c r="D12" s="48"/>
      <c r="E12" s="48"/>
      <c r="F12" s="48"/>
      <c r="G12" s="48"/>
      <c r="H12" s="71">
        <v>2019</v>
      </c>
      <c r="I12" s="43"/>
      <c r="J12" s="43"/>
      <c r="K12" s="43"/>
      <c r="L12" s="48"/>
    </row>
    <row r="13" spans="2:12" s="3" customFormat="1" ht="12.75" customHeight="1">
      <c r="B13" s="54" t="s">
        <v>19</v>
      </c>
      <c r="C13" s="49">
        <v>6528.2996999999996</v>
      </c>
      <c r="D13" s="49">
        <v>523</v>
      </c>
      <c r="E13" s="49">
        <v>20540</v>
      </c>
      <c r="F13" s="49">
        <v>27591.2997</v>
      </c>
      <c r="G13" s="44"/>
      <c r="H13" s="72" t="s">
        <v>19</v>
      </c>
      <c r="I13" s="69">
        <v>25.67587113566676</v>
      </c>
      <c r="J13" s="45">
        <v>39.234808702175542</v>
      </c>
      <c r="K13" s="45">
        <v>40.606527884862501</v>
      </c>
      <c r="L13" s="45">
        <v>35.67449175404542</v>
      </c>
    </row>
    <row r="14" spans="2:12" s="3" customFormat="1" ht="12.75" customHeight="1">
      <c r="B14" s="54" t="s">
        <v>18</v>
      </c>
      <c r="C14" s="46">
        <v>18897.516100000001</v>
      </c>
      <c r="D14" s="46">
        <v>810</v>
      </c>
      <c r="E14" s="46">
        <v>30043</v>
      </c>
      <c r="F14" s="46">
        <v>49750.516099999993</v>
      </c>
      <c r="G14" s="44"/>
      <c r="H14" s="72" t="s">
        <v>18</v>
      </c>
      <c r="I14" s="237">
        <v>74.324128864333233</v>
      </c>
      <c r="J14" s="236">
        <v>60.765191297824458</v>
      </c>
      <c r="K14" s="236">
        <v>59.393472115137499</v>
      </c>
      <c r="L14" s="236">
        <v>64.32550824595458</v>
      </c>
    </row>
    <row r="15" spans="2:12" s="8" customFormat="1" ht="12.75" customHeight="1">
      <c r="B15" s="55" t="s">
        <v>1</v>
      </c>
      <c r="C15" s="217">
        <v>25425.8158</v>
      </c>
      <c r="D15" s="217">
        <v>1333</v>
      </c>
      <c r="E15" s="217">
        <v>50583</v>
      </c>
      <c r="F15" s="217">
        <v>77341.815799999997</v>
      </c>
      <c r="G15" s="75"/>
      <c r="H15" s="73" t="s">
        <v>1</v>
      </c>
      <c r="I15" s="67">
        <v>100</v>
      </c>
      <c r="J15" s="228">
        <v>100</v>
      </c>
      <c r="K15" s="228">
        <v>100</v>
      </c>
      <c r="L15" s="229">
        <v>100</v>
      </c>
    </row>
    <row r="16" spans="2:12" s="3" customFormat="1" ht="12.75" customHeight="1">
      <c r="B16" s="53">
        <v>2017</v>
      </c>
      <c r="C16" s="51"/>
      <c r="D16" s="48"/>
      <c r="E16" s="48"/>
      <c r="F16" s="48"/>
      <c r="G16" s="48"/>
      <c r="H16" s="71">
        <v>2017</v>
      </c>
      <c r="I16" s="43"/>
      <c r="J16" s="43"/>
      <c r="K16" s="43"/>
      <c r="L16" s="48"/>
    </row>
    <row r="17" spans="2:12" s="3" customFormat="1" ht="12.75" customHeight="1">
      <c r="B17" s="54" t="s">
        <v>19</v>
      </c>
      <c r="C17" s="49">
        <v>6250</v>
      </c>
      <c r="D17" s="49">
        <v>378</v>
      </c>
      <c r="E17" s="49">
        <v>18581</v>
      </c>
      <c r="F17" s="49">
        <v>25209</v>
      </c>
      <c r="G17" s="44"/>
      <c r="H17" s="72" t="s">
        <v>19</v>
      </c>
      <c r="I17" s="69">
        <v>27.007173105176737</v>
      </c>
      <c r="J17" s="45">
        <v>35.965746907706944</v>
      </c>
      <c r="K17" s="45">
        <v>39.147564469914045</v>
      </c>
      <c r="L17" s="45">
        <v>35.18009405919868</v>
      </c>
    </row>
    <row r="18" spans="2:12" s="3" customFormat="1" ht="12.75" customHeight="1">
      <c r="B18" s="54" t="s">
        <v>18</v>
      </c>
      <c r="C18" s="46">
        <v>16892</v>
      </c>
      <c r="D18" s="46">
        <v>673</v>
      </c>
      <c r="E18" s="46">
        <v>28883</v>
      </c>
      <c r="F18" s="49">
        <v>46448</v>
      </c>
      <c r="G18" s="44"/>
      <c r="H18" s="72" t="s">
        <v>18</v>
      </c>
      <c r="I18" s="237">
        <v>72.992826894823267</v>
      </c>
      <c r="J18" s="236">
        <v>64.034253092293056</v>
      </c>
      <c r="K18" s="236">
        <v>60.852435530085955</v>
      </c>
      <c r="L18" s="236">
        <v>64.81990594080132</v>
      </c>
    </row>
    <row r="19" spans="2:12" s="8" customFormat="1" ht="12.75" customHeight="1">
      <c r="B19" s="55" t="s">
        <v>1</v>
      </c>
      <c r="C19" s="217">
        <v>23142</v>
      </c>
      <c r="D19" s="217">
        <v>1051</v>
      </c>
      <c r="E19" s="217">
        <v>47464</v>
      </c>
      <c r="F19" s="217">
        <v>71657</v>
      </c>
      <c r="G19" s="75"/>
      <c r="H19" s="73" t="s">
        <v>1</v>
      </c>
      <c r="I19" s="67">
        <v>100</v>
      </c>
      <c r="J19" s="228">
        <v>100</v>
      </c>
      <c r="K19" s="228">
        <v>100</v>
      </c>
      <c r="L19" s="229">
        <v>100</v>
      </c>
    </row>
    <row r="20" spans="2:12" s="8" customFormat="1" ht="12.75" customHeight="1">
      <c r="B20" s="53">
        <v>2015</v>
      </c>
      <c r="C20" s="212"/>
      <c r="D20" s="75"/>
      <c r="E20" s="75"/>
      <c r="F20" s="75"/>
      <c r="G20" s="75"/>
      <c r="H20" s="71">
        <v>2015</v>
      </c>
      <c r="I20" s="225"/>
      <c r="J20" s="43"/>
      <c r="K20" s="43"/>
      <c r="L20" s="44"/>
    </row>
    <row r="21" spans="2:12" s="3" customFormat="1" ht="12.75" customHeight="1">
      <c r="B21" s="54" t="s">
        <v>19</v>
      </c>
      <c r="C21" s="49">
        <v>5554</v>
      </c>
      <c r="D21" s="49">
        <v>394</v>
      </c>
      <c r="E21" s="49">
        <v>17814</v>
      </c>
      <c r="F21" s="49">
        <v>23762</v>
      </c>
      <c r="G21" s="44"/>
      <c r="H21" s="220" t="s">
        <v>19</v>
      </c>
      <c r="I21" s="226">
        <v>23.329272902927713</v>
      </c>
      <c r="J21" s="45">
        <v>35.981735159817354</v>
      </c>
      <c r="K21" s="45">
        <v>38.783418967168856</v>
      </c>
      <c r="L21" s="45">
        <v>33.546037213767399</v>
      </c>
    </row>
    <row r="22" spans="2:12" s="3" customFormat="1" ht="12.75" customHeight="1">
      <c r="B22" s="54" t="s">
        <v>18</v>
      </c>
      <c r="C22" s="46">
        <v>18253</v>
      </c>
      <c r="D22" s="46">
        <v>701</v>
      </c>
      <c r="E22" s="46">
        <v>28118</v>
      </c>
      <c r="F22" s="49">
        <v>47072</v>
      </c>
      <c r="G22" s="44"/>
      <c r="H22" s="72" t="s">
        <v>18</v>
      </c>
      <c r="I22" s="69">
        <v>76.670727097072287</v>
      </c>
      <c r="J22" s="45">
        <v>64.018264840182653</v>
      </c>
      <c r="K22" s="45">
        <v>61.216581032831144</v>
      </c>
      <c r="L22" s="45">
        <v>66.453962786232594</v>
      </c>
    </row>
    <row r="23" spans="2:12" s="8" customFormat="1" ht="12.75" customHeight="1">
      <c r="B23" s="55" t="s">
        <v>1</v>
      </c>
      <c r="C23" s="50">
        <v>23807</v>
      </c>
      <c r="D23" s="50">
        <v>1095</v>
      </c>
      <c r="E23" s="50">
        <v>45932</v>
      </c>
      <c r="F23" s="217">
        <v>70834</v>
      </c>
      <c r="G23" s="75"/>
      <c r="H23" s="73" t="s">
        <v>1</v>
      </c>
      <c r="I23" s="67">
        <v>100</v>
      </c>
      <c r="J23" s="68">
        <v>100</v>
      </c>
      <c r="K23" s="68">
        <v>100</v>
      </c>
      <c r="L23" s="74">
        <v>100</v>
      </c>
    </row>
    <row r="24" spans="2:12" s="3" customFormat="1" ht="12.75" customHeight="1">
      <c r="B24" s="53">
        <v>2012</v>
      </c>
      <c r="C24" s="51"/>
      <c r="D24" s="48"/>
      <c r="E24" s="48"/>
      <c r="F24" s="48"/>
      <c r="G24" s="48"/>
      <c r="H24" s="71">
        <v>2012</v>
      </c>
      <c r="I24" s="43"/>
      <c r="J24" s="43"/>
      <c r="K24" s="43"/>
      <c r="L24" s="48"/>
    </row>
    <row r="25" spans="2:12" s="3" customFormat="1" ht="12.75" customHeight="1">
      <c r="B25" s="54" t="s">
        <v>19</v>
      </c>
      <c r="C25" s="49">
        <v>4177</v>
      </c>
      <c r="D25" s="49">
        <v>326</v>
      </c>
      <c r="E25" s="49">
        <v>15037</v>
      </c>
      <c r="F25" s="49">
        <v>19540</v>
      </c>
      <c r="G25" s="44"/>
      <c r="H25" s="72" t="s">
        <v>19</v>
      </c>
      <c r="I25" s="69">
        <v>23.329982126899019</v>
      </c>
      <c r="J25" s="45">
        <v>33.265306122448976</v>
      </c>
      <c r="K25" s="45">
        <v>36.325643193622419</v>
      </c>
      <c r="L25" s="49">
        <v>32.415932580168885</v>
      </c>
    </row>
    <row r="26" spans="2:12" s="3" customFormat="1" ht="12.75" customHeight="1">
      <c r="B26" s="54" t="s">
        <v>18</v>
      </c>
      <c r="C26" s="46">
        <v>13727</v>
      </c>
      <c r="D26" s="46">
        <v>654</v>
      </c>
      <c r="E26" s="46">
        <v>26358</v>
      </c>
      <c r="F26" s="49">
        <v>40739</v>
      </c>
      <c r="G26" s="44"/>
      <c r="H26" s="72" t="s">
        <v>18</v>
      </c>
      <c r="I26" s="69">
        <v>76.670017873100988</v>
      </c>
      <c r="J26" s="45">
        <v>66.734693877551024</v>
      </c>
      <c r="K26" s="45">
        <v>63.674356806377588</v>
      </c>
      <c r="L26" s="49">
        <v>67.584067419831115</v>
      </c>
    </row>
    <row r="27" spans="2:12" s="8" customFormat="1" ht="12.75" customHeight="1">
      <c r="B27" s="55" t="s">
        <v>1</v>
      </c>
      <c r="C27" s="224">
        <v>17904</v>
      </c>
      <c r="D27" s="217">
        <v>980</v>
      </c>
      <c r="E27" s="217">
        <v>41395</v>
      </c>
      <c r="F27" s="217">
        <v>60279</v>
      </c>
      <c r="G27" s="75"/>
      <c r="H27" s="219" t="s">
        <v>1</v>
      </c>
      <c r="I27" s="227">
        <v>100</v>
      </c>
      <c r="J27" s="228">
        <v>100</v>
      </c>
      <c r="K27" s="228">
        <v>100</v>
      </c>
      <c r="L27" s="229">
        <v>100</v>
      </c>
    </row>
    <row r="28" spans="2:12" s="3" customFormat="1" ht="12.75" customHeight="1">
      <c r="B28" s="53">
        <v>2008</v>
      </c>
      <c r="C28" s="51"/>
      <c r="D28" s="48"/>
      <c r="E28" s="48"/>
      <c r="F28" s="48"/>
      <c r="G28" s="48"/>
      <c r="H28" s="71">
        <v>2008</v>
      </c>
      <c r="I28" s="43"/>
      <c r="J28" s="43"/>
      <c r="K28" s="43"/>
      <c r="L28" s="48"/>
    </row>
    <row r="29" spans="2:12" s="3" customFormat="1" ht="12.75" customHeight="1">
      <c r="B29" s="54" t="s">
        <v>19</v>
      </c>
      <c r="C29" s="45">
        <v>2101</v>
      </c>
      <c r="D29" s="45">
        <v>337</v>
      </c>
      <c r="E29" s="49">
        <v>11408</v>
      </c>
      <c r="F29" s="49">
        <v>13846</v>
      </c>
      <c r="G29" s="44"/>
      <c r="H29" s="72" t="s">
        <v>19</v>
      </c>
      <c r="I29" s="69">
        <v>18.697161164011746</v>
      </c>
      <c r="J29" s="45">
        <v>32.591876208897489</v>
      </c>
      <c r="K29" s="45">
        <v>33.949349760438061</v>
      </c>
      <c r="L29" s="49">
        <v>30.182674281728211</v>
      </c>
    </row>
    <row r="30" spans="2:12" s="3" customFormat="1" ht="12.75" customHeight="1">
      <c r="B30" s="54" t="s">
        <v>18</v>
      </c>
      <c r="C30" s="46">
        <v>9137</v>
      </c>
      <c r="D30" s="46">
        <v>697</v>
      </c>
      <c r="E30" s="46">
        <v>22195</v>
      </c>
      <c r="F30" s="49">
        <v>32029</v>
      </c>
      <c r="G30" s="44"/>
      <c r="H30" s="72" t="s">
        <v>18</v>
      </c>
      <c r="I30" s="69">
        <v>81.311738008365225</v>
      </c>
      <c r="J30" s="45">
        <v>67.408123791102511</v>
      </c>
      <c r="K30" s="45">
        <v>66.050650239561946</v>
      </c>
      <c r="L30" s="49">
        <v>69.819505602301959</v>
      </c>
    </row>
    <row r="31" spans="2:12" s="8" customFormat="1" ht="12.75" customHeight="1">
      <c r="B31" s="55" t="s">
        <v>1</v>
      </c>
      <c r="C31" s="47">
        <v>11237</v>
      </c>
      <c r="D31" s="47">
        <v>1034</v>
      </c>
      <c r="E31" s="47">
        <v>33603</v>
      </c>
      <c r="F31" s="217">
        <v>45874</v>
      </c>
      <c r="G31" s="75"/>
      <c r="H31" s="73" t="s">
        <v>1</v>
      </c>
      <c r="I31" s="67">
        <v>100.00889917237697</v>
      </c>
      <c r="J31" s="68">
        <v>100</v>
      </c>
      <c r="K31" s="68">
        <v>100</v>
      </c>
      <c r="L31" s="74">
        <v>100.00217988403017</v>
      </c>
    </row>
    <row r="32" spans="2:12" s="3" customFormat="1" ht="12.75" customHeight="1">
      <c r="B32" s="53">
        <v>2004</v>
      </c>
      <c r="C32" s="51"/>
      <c r="D32" s="48"/>
      <c r="E32" s="48"/>
      <c r="F32" s="48"/>
      <c r="G32" s="48"/>
      <c r="H32" s="71">
        <v>2004</v>
      </c>
      <c r="I32" s="43"/>
      <c r="J32" s="43"/>
      <c r="K32" s="43"/>
      <c r="L32" s="48"/>
    </row>
    <row r="33" spans="2:12" s="3" customFormat="1" ht="12.75" customHeight="1">
      <c r="B33" s="54" t="s">
        <v>19</v>
      </c>
      <c r="C33" s="45">
        <v>2938</v>
      </c>
      <c r="D33" s="45">
        <v>245</v>
      </c>
      <c r="E33" s="49">
        <v>8368</v>
      </c>
      <c r="F33" s="49">
        <v>11551</v>
      </c>
      <c r="G33" s="44"/>
      <c r="H33" s="72" t="s">
        <v>19</v>
      </c>
      <c r="I33" s="69">
        <v>21.042830540037244</v>
      </c>
      <c r="J33" s="45">
        <v>25.5741127348643</v>
      </c>
      <c r="K33" s="45">
        <v>29.573084534916593</v>
      </c>
      <c r="L33" s="49">
        <v>26.728526471677156</v>
      </c>
    </row>
    <row r="34" spans="2:12" s="3" customFormat="1" ht="12.75" customHeight="1">
      <c r="B34" s="54" t="s">
        <v>18</v>
      </c>
      <c r="C34" s="46">
        <v>11025</v>
      </c>
      <c r="D34" s="46">
        <v>713</v>
      </c>
      <c r="E34" s="46">
        <v>19928</v>
      </c>
      <c r="F34" s="49">
        <v>31666</v>
      </c>
      <c r="G34" s="44"/>
      <c r="H34" s="72" t="s">
        <v>18</v>
      </c>
      <c r="I34" s="69">
        <v>78.964331757627846</v>
      </c>
      <c r="J34" s="45">
        <v>74.4258872651357</v>
      </c>
      <c r="K34" s="45">
        <v>70.426915465083411</v>
      </c>
      <c r="L34" s="49">
        <v>73.273787486116248</v>
      </c>
    </row>
    <row r="35" spans="2:12" s="8" customFormat="1" ht="12.75" customHeight="1">
      <c r="B35" s="55" t="s">
        <v>1</v>
      </c>
      <c r="C35" s="47">
        <v>13962</v>
      </c>
      <c r="D35" s="47">
        <v>958</v>
      </c>
      <c r="E35" s="47">
        <v>28296</v>
      </c>
      <c r="F35" s="217">
        <v>43216</v>
      </c>
      <c r="G35" s="75"/>
      <c r="H35" s="73" t="s">
        <v>1</v>
      </c>
      <c r="I35" s="67">
        <v>100.00716229766509</v>
      </c>
      <c r="J35" s="68">
        <v>100</v>
      </c>
      <c r="K35" s="68">
        <v>100</v>
      </c>
      <c r="L35" s="74">
        <v>100.0023139577934</v>
      </c>
    </row>
    <row r="36" spans="2:12" s="11" customFormat="1" ht="12.75" customHeight="1">
      <c r="B36" s="53">
        <v>2000</v>
      </c>
      <c r="C36" s="51"/>
      <c r="D36" s="48"/>
      <c r="E36" s="48"/>
      <c r="F36" s="48"/>
      <c r="G36" s="48"/>
      <c r="H36" s="71">
        <v>2000</v>
      </c>
      <c r="I36" s="51"/>
      <c r="J36" s="48"/>
      <c r="K36" s="48"/>
      <c r="L36" s="48"/>
    </row>
    <row r="37" spans="2:12" s="10" customFormat="1" ht="12.75" customHeight="1">
      <c r="B37" s="54" t="s">
        <v>19</v>
      </c>
      <c r="C37" s="45">
        <v>2261</v>
      </c>
      <c r="D37" s="45">
        <v>145</v>
      </c>
      <c r="E37" s="49">
        <v>6578</v>
      </c>
      <c r="F37" s="49">
        <v>8984</v>
      </c>
      <c r="G37" s="44"/>
      <c r="H37" s="72" t="s">
        <v>19</v>
      </c>
      <c r="I37" s="45">
        <v>12.955535182214073</v>
      </c>
      <c r="J37" s="45">
        <v>19.647696476964768</v>
      </c>
      <c r="K37" s="45">
        <v>25.292217779144877</v>
      </c>
      <c r="L37" s="49">
        <v>20.326711615910224</v>
      </c>
    </row>
    <row r="38" spans="2:12" s="10" customFormat="1" ht="12.75" customHeight="1">
      <c r="B38" s="54" t="s">
        <v>18</v>
      </c>
      <c r="C38" s="46">
        <v>15191</v>
      </c>
      <c r="D38" s="46">
        <v>593</v>
      </c>
      <c r="E38" s="46">
        <v>19430</v>
      </c>
      <c r="F38" s="49">
        <v>35214</v>
      </c>
      <c r="G38" s="44"/>
      <c r="H38" s="72" t="s">
        <v>18</v>
      </c>
      <c r="I38" s="45">
        <v>87.044464817785922</v>
      </c>
      <c r="J38" s="45">
        <v>80.352303523035232</v>
      </c>
      <c r="K38" s="45">
        <v>74.707782220855123</v>
      </c>
      <c r="L38" s="49">
        <v>79.673288384089773</v>
      </c>
    </row>
    <row r="39" spans="2:12" s="1" customFormat="1" ht="12.75" customHeight="1">
      <c r="B39" s="55" t="s">
        <v>1</v>
      </c>
      <c r="C39" s="47">
        <v>17452</v>
      </c>
      <c r="D39" s="47">
        <v>738</v>
      </c>
      <c r="E39" s="47">
        <v>26008</v>
      </c>
      <c r="F39" s="217">
        <v>44198</v>
      </c>
      <c r="G39" s="75"/>
      <c r="H39" s="73" t="s">
        <v>1</v>
      </c>
      <c r="I39" s="67">
        <v>100</v>
      </c>
      <c r="J39" s="68">
        <v>100</v>
      </c>
      <c r="K39" s="68">
        <v>100</v>
      </c>
      <c r="L39" s="74">
        <v>100</v>
      </c>
    </row>
    <row r="40" spans="2:12" s="3" customFormat="1" ht="12.75" customHeight="1">
      <c r="B40" s="13"/>
      <c r="C40" s="42"/>
      <c r="D40" s="13"/>
      <c r="E40" s="13"/>
      <c r="F40" s="30"/>
      <c r="G40" s="30"/>
    </row>
    <row r="41" spans="2:12" s="88" customFormat="1" ht="12.75" customHeight="1">
      <c r="B41" s="82" t="s">
        <v>34</v>
      </c>
      <c r="C41" s="86"/>
      <c r="D41" s="87"/>
      <c r="G41" s="90"/>
    </row>
    <row r="42" spans="2:12" s="88" customFormat="1" ht="12.75" customHeight="1">
      <c r="B42" s="82" t="s">
        <v>23</v>
      </c>
      <c r="D42" s="87"/>
      <c r="G42" s="90"/>
    </row>
    <row r="45" spans="2:12" ht="12.75" customHeight="1">
      <c r="B45" s="748"/>
      <c r="C45" s="103"/>
      <c r="D45" s="103"/>
      <c r="E45" s="103"/>
      <c r="F45" s="103"/>
    </row>
    <row r="46" spans="2:12" ht="12.75" customHeight="1">
      <c r="B46" s="184"/>
      <c r="C46" s="51"/>
      <c r="D46" s="48"/>
      <c r="E46" s="48"/>
      <c r="F46" s="48"/>
    </row>
    <row r="47" spans="2:12" ht="12.75" customHeight="1">
      <c r="B47" s="19"/>
      <c r="C47" s="44"/>
      <c r="D47" s="44"/>
      <c r="E47" s="44"/>
      <c r="F47" s="44"/>
    </row>
    <row r="48" spans="2:12" ht="12.75" customHeight="1">
      <c r="B48" s="19"/>
      <c r="C48" s="44"/>
      <c r="D48" s="44"/>
      <c r="E48" s="44"/>
      <c r="F48" s="44"/>
    </row>
    <row r="49" spans="2:6" ht="12.75" customHeight="1">
      <c r="B49" s="235"/>
      <c r="C49" s="44"/>
      <c r="D49" s="44"/>
      <c r="E49" s="44"/>
      <c r="F49" s="44"/>
    </row>
    <row r="50" spans="2:6" ht="12.75" customHeight="1">
      <c r="B50" s="184"/>
      <c r="C50" s="44"/>
      <c r="D50" s="44"/>
      <c r="E50" s="44"/>
      <c r="F50" s="44"/>
    </row>
    <row r="51" spans="2:6" ht="12.75" customHeight="1">
      <c r="B51" s="19"/>
      <c r="C51" s="44"/>
      <c r="D51" s="44"/>
      <c r="E51" s="44"/>
      <c r="F51" s="44"/>
    </row>
    <row r="52" spans="2:6" ht="12.75" customHeight="1">
      <c r="B52" s="19"/>
      <c r="C52" s="44"/>
      <c r="D52" s="44"/>
      <c r="E52" s="44"/>
      <c r="F52" s="44"/>
    </row>
    <row r="53" spans="2:6" ht="12.75" customHeight="1">
      <c r="B53" s="235"/>
      <c r="C53" s="44"/>
      <c r="D53" s="44"/>
      <c r="E53" s="44"/>
      <c r="F53" s="44"/>
    </row>
    <row r="54" spans="2:6" ht="12.75" customHeight="1">
      <c r="B54" s="184"/>
      <c r="C54" s="44"/>
      <c r="D54" s="44"/>
      <c r="E54" s="44"/>
      <c r="F54" s="44"/>
    </row>
    <row r="55" spans="2:6" ht="12.75" customHeight="1">
      <c r="B55" s="19"/>
      <c r="C55" s="44"/>
      <c r="D55" s="44"/>
      <c r="E55" s="44"/>
      <c r="F55" s="44"/>
    </row>
    <row r="56" spans="2:6" ht="12.75" customHeight="1">
      <c r="B56" s="19"/>
      <c r="C56" s="44"/>
      <c r="D56" s="44"/>
      <c r="E56" s="44"/>
      <c r="F56" s="44"/>
    </row>
    <row r="57" spans="2:6" ht="12.75" customHeight="1">
      <c r="B57" s="235"/>
      <c r="C57" s="44"/>
      <c r="D57" s="44"/>
      <c r="E57" s="44"/>
      <c r="F57" s="44"/>
    </row>
    <row r="58" spans="2:6" ht="12.75" customHeight="1">
      <c r="B58" s="184"/>
      <c r="C58" s="44"/>
      <c r="D58" s="44"/>
      <c r="E58" s="44"/>
      <c r="F58" s="44"/>
    </row>
    <row r="59" spans="2:6" ht="12.75" customHeight="1">
      <c r="B59" s="19"/>
      <c r="C59" s="44"/>
      <c r="D59" s="44"/>
      <c r="E59" s="44"/>
      <c r="F59" s="44"/>
    </row>
    <row r="60" spans="2:6" ht="12.75" customHeight="1">
      <c r="B60" s="19"/>
      <c r="C60" s="44"/>
      <c r="D60" s="44"/>
      <c r="E60" s="44"/>
      <c r="F60" s="44"/>
    </row>
    <row r="61" spans="2:6" ht="12.75" customHeight="1">
      <c r="B61" s="235"/>
      <c r="C61" s="44"/>
      <c r="D61" s="44"/>
      <c r="E61" s="44"/>
      <c r="F61" s="44"/>
    </row>
    <row r="62" spans="2:6" ht="12.75" customHeight="1">
      <c r="B62" s="184"/>
      <c r="C62" s="44"/>
      <c r="D62" s="44"/>
      <c r="E62" s="44"/>
      <c r="F62" s="44"/>
    </row>
    <row r="63" spans="2:6" ht="12.75" customHeight="1">
      <c r="B63" s="19"/>
      <c r="C63" s="44"/>
      <c r="D63" s="44"/>
      <c r="E63" s="44"/>
      <c r="F63" s="44"/>
    </row>
    <row r="64" spans="2:6" ht="12.75" customHeight="1">
      <c r="B64" s="19"/>
      <c r="C64" s="44"/>
      <c r="D64" s="44"/>
      <c r="E64" s="44"/>
      <c r="F64" s="44"/>
    </row>
    <row r="65" spans="2:6" ht="12.75" customHeight="1">
      <c r="B65" s="235"/>
      <c r="C65" s="44"/>
      <c r="D65" s="44"/>
      <c r="E65" s="44"/>
      <c r="F65" s="44"/>
    </row>
    <row r="66" spans="2:6" ht="12.75" customHeight="1">
      <c r="B66" s="184"/>
      <c r="C66" s="44"/>
      <c r="D66" s="44"/>
      <c r="E66" s="44"/>
      <c r="F66" s="44"/>
    </row>
    <row r="67" spans="2:6" ht="12.75" customHeight="1">
      <c r="B67" s="19"/>
      <c r="C67" s="44"/>
      <c r="D67" s="44"/>
      <c r="E67" s="44"/>
      <c r="F67" s="44"/>
    </row>
    <row r="68" spans="2:6" ht="12.75" customHeight="1">
      <c r="B68" s="19"/>
      <c r="C68" s="44"/>
      <c r="D68" s="44"/>
      <c r="E68" s="44"/>
      <c r="F68" s="44"/>
    </row>
    <row r="69" spans="2:6" ht="12.75" customHeight="1">
      <c r="B69" s="235"/>
      <c r="C69" s="44"/>
      <c r="D69" s="44"/>
      <c r="E69" s="44"/>
      <c r="F69" s="44"/>
    </row>
    <row r="70" spans="2:6" ht="12.75" customHeight="1">
      <c r="B70" s="184"/>
      <c r="C70" s="44"/>
      <c r="D70" s="44"/>
      <c r="E70" s="44"/>
      <c r="F70" s="44"/>
    </row>
    <row r="71" spans="2:6" ht="12.75" customHeight="1">
      <c r="B71" s="19"/>
      <c r="C71" s="44"/>
      <c r="D71" s="44"/>
      <c r="E71" s="44"/>
      <c r="F71" s="44"/>
    </row>
    <row r="72" spans="2:6" ht="12.75" customHeight="1">
      <c r="B72" s="19"/>
      <c r="C72" s="44"/>
      <c r="D72" s="44"/>
      <c r="E72" s="44"/>
      <c r="F72" s="44"/>
    </row>
    <row r="73" spans="2:6" ht="12.75" customHeight="1">
      <c r="B73" s="235"/>
      <c r="C73" s="44"/>
      <c r="D73" s="44"/>
      <c r="E73" s="44"/>
      <c r="F73" s="44"/>
    </row>
    <row r="74" spans="2:6" ht="12.75" customHeight="1">
      <c r="B74" s="22"/>
      <c r="C74" s="22"/>
      <c r="D74" s="371"/>
      <c r="E74" s="22"/>
      <c r="F74" s="22"/>
    </row>
    <row r="75" spans="2:6" ht="12.75" customHeight="1">
      <c r="B75" s="22"/>
      <c r="C75" s="22"/>
      <c r="D75" s="371"/>
      <c r="E75" s="22"/>
      <c r="F75" s="22"/>
    </row>
    <row r="76" spans="2:6" ht="12.75" customHeight="1">
      <c r="B76" s="22"/>
      <c r="C76" s="22"/>
      <c r="D76" s="371"/>
      <c r="E76" s="22"/>
      <c r="F76" s="22"/>
    </row>
    <row r="77" spans="2:6" ht="12.75" customHeight="1">
      <c r="B77" s="22"/>
      <c r="C77" s="22"/>
      <c r="D77" s="371"/>
      <c r="E77" s="22"/>
      <c r="F77" s="22"/>
    </row>
    <row r="78" spans="2:6" ht="12.75" customHeight="1">
      <c r="B78" s="22"/>
      <c r="C78" s="22"/>
      <c r="D78" s="371"/>
      <c r="E78" s="22"/>
      <c r="F78" s="22"/>
    </row>
    <row r="79" spans="2:6" ht="12.75" customHeight="1">
      <c r="B79" s="22"/>
      <c r="C79" s="22"/>
      <c r="D79" s="371"/>
      <c r="E79" s="22"/>
      <c r="F79" s="22"/>
    </row>
    <row r="80" spans="2:6" ht="12.75" customHeight="1">
      <c r="B80" s="22"/>
      <c r="C80" s="22"/>
      <c r="D80" s="371"/>
      <c r="E80" s="22"/>
      <c r="F80" s="22"/>
    </row>
    <row r="81" spans="2:6" ht="12.75" customHeight="1">
      <c r="B81" s="22"/>
      <c r="C81" s="22"/>
      <c r="D81" s="371"/>
      <c r="E81" s="22"/>
      <c r="F81" s="22"/>
    </row>
    <row r="82" spans="2:6" ht="12.75" customHeight="1">
      <c r="B82" s="22"/>
      <c r="C82" s="22"/>
      <c r="D82" s="371"/>
      <c r="E82" s="22"/>
      <c r="F82" s="22"/>
    </row>
    <row r="83" spans="2:6" ht="12.75" customHeight="1">
      <c r="B83" s="22"/>
      <c r="C83" s="22"/>
      <c r="D83" s="371"/>
      <c r="E83" s="22"/>
      <c r="F83" s="22"/>
    </row>
    <row r="84" spans="2:6" ht="12.75" customHeight="1">
      <c r="B84" s="22"/>
      <c r="C84" s="22"/>
      <c r="D84" s="371"/>
      <c r="E84" s="22"/>
      <c r="F84" s="22"/>
    </row>
    <row r="85" spans="2:6" ht="12.75" customHeight="1">
      <c r="B85" s="22"/>
      <c r="C85" s="22"/>
      <c r="D85" s="371"/>
      <c r="E85" s="22"/>
      <c r="F85" s="22"/>
    </row>
    <row r="86" spans="2:6" ht="12.75" customHeight="1">
      <c r="B86" s="22"/>
      <c r="C86" s="22"/>
      <c r="D86" s="371"/>
      <c r="E86" s="22"/>
      <c r="F86" s="22"/>
    </row>
    <row r="87" spans="2:6" ht="12.75" customHeight="1">
      <c r="B87" s="22"/>
      <c r="C87" s="22"/>
      <c r="D87" s="371"/>
      <c r="E87" s="22"/>
      <c r="F87" s="22"/>
    </row>
    <row r="88" spans="2:6" ht="12.75" customHeight="1">
      <c r="B88" s="22"/>
      <c r="C88" s="22"/>
      <c r="D88" s="371"/>
      <c r="E88" s="22"/>
      <c r="F88" s="22"/>
    </row>
    <row r="89" spans="2:6" ht="12.75" customHeight="1">
      <c r="B89" s="22"/>
      <c r="C89" s="22"/>
      <c r="D89" s="371"/>
      <c r="E89" s="22"/>
      <c r="F89" s="22"/>
    </row>
    <row r="90" spans="2:6" ht="12.75" customHeight="1">
      <c r="B90" s="22"/>
      <c r="C90" s="22"/>
      <c r="D90" s="371"/>
      <c r="E90" s="22"/>
      <c r="F90" s="22"/>
    </row>
    <row r="91" spans="2:6" ht="12.75" customHeight="1">
      <c r="B91" s="22"/>
      <c r="C91" s="22"/>
      <c r="D91" s="371"/>
      <c r="E91" s="22"/>
      <c r="F91" s="22"/>
    </row>
    <row r="92" spans="2:6" ht="12.75" customHeight="1">
      <c r="B92" s="22"/>
      <c r="C92" s="22"/>
      <c r="D92" s="371"/>
      <c r="E92" s="22"/>
      <c r="F92" s="22"/>
    </row>
    <row r="93" spans="2:6" ht="12.75" customHeight="1">
      <c r="B93" s="22"/>
      <c r="C93" s="22"/>
      <c r="D93" s="371"/>
      <c r="E93" s="22"/>
      <c r="F93" s="22"/>
    </row>
    <row r="94" spans="2:6" ht="12.75" customHeight="1">
      <c r="B94" s="22"/>
      <c r="C94" s="22"/>
      <c r="D94" s="371"/>
      <c r="E94" s="22"/>
      <c r="F94" s="22"/>
    </row>
    <row r="95" spans="2:6" ht="12.75" customHeight="1">
      <c r="B95" s="22"/>
      <c r="C95" s="22"/>
      <c r="D95" s="371"/>
      <c r="E95" s="22"/>
      <c r="F95" s="22"/>
    </row>
    <row r="96" spans="2:6" ht="12.75" customHeight="1">
      <c r="B96" s="22"/>
      <c r="C96" s="22"/>
      <c r="D96" s="371"/>
      <c r="E96" s="22"/>
      <c r="F96" s="22"/>
    </row>
    <row r="97" spans="2:6" ht="12.75" customHeight="1">
      <c r="B97" s="22"/>
      <c r="C97" s="22"/>
      <c r="D97" s="371"/>
      <c r="E97" s="22"/>
      <c r="F97" s="22"/>
    </row>
    <row r="98" spans="2:6" ht="12.75" customHeight="1">
      <c r="B98" s="22"/>
      <c r="C98" s="22"/>
      <c r="D98" s="371"/>
      <c r="E98" s="22"/>
      <c r="F98" s="22"/>
    </row>
    <row r="99" spans="2:6" ht="12.75" customHeight="1">
      <c r="B99" s="22"/>
      <c r="C99" s="22"/>
      <c r="D99" s="371"/>
      <c r="E99" s="22"/>
      <c r="F99" s="22"/>
    </row>
    <row r="100" spans="2:6" ht="12.75" customHeight="1">
      <c r="B100" s="22"/>
      <c r="C100" s="22"/>
      <c r="D100" s="371"/>
      <c r="E100" s="22"/>
      <c r="F100" s="22"/>
    </row>
    <row r="101" spans="2:6" ht="12.75" customHeight="1">
      <c r="B101" s="22"/>
      <c r="C101" s="22"/>
      <c r="D101" s="371"/>
      <c r="E101" s="22"/>
      <c r="F101" s="22"/>
    </row>
    <row r="102" spans="2:6" ht="12.75" customHeight="1">
      <c r="B102" s="22"/>
      <c r="C102" s="22"/>
      <c r="D102" s="371"/>
      <c r="E102" s="22"/>
      <c r="F102" s="22"/>
    </row>
    <row r="103" spans="2:6" ht="12.75" customHeight="1">
      <c r="B103" s="22"/>
      <c r="C103" s="22"/>
      <c r="D103" s="371"/>
      <c r="E103" s="22"/>
      <c r="F103" s="22"/>
    </row>
    <row r="104" spans="2:6" ht="12.75" customHeight="1">
      <c r="B104" s="22"/>
      <c r="C104" s="22"/>
      <c r="D104" s="371"/>
      <c r="E104" s="22"/>
      <c r="F104" s="22"/>
    </row>
    <row r="105" spans="2:6" ht="12.75" customHeight="1">
      <c r="B105" s="22"/>
      <c r="C105" s="22"/>
      <c r="D105" s="371"/>
      <c r="E105" s="22"/>
      <c r="F105" s="22"/>
    </row>
    <row r="106" spans="2:6" ht="12.75" customHeight="1">
      <c r="B106" s="22"/>
      <c r="C106" s="22"/>
      <c r="D106" s="371"/>
      <c r="E106" s="22"/>
      <c r="F106" s="22"/>
    </row>
    <row r="107" spans="2:6" ht="12.75" customHeight="1">
      <c r="B107" s="22"/>
      <c r="C107" s="22"/>
      <c r="D107" s="371"/>
      <c r="E107" s="22"/>
      <c r="F107" s="22"/>
    </row>
    <row r="108" spans="2:6" ht="12.75" customHeight="1">
      <c r="B108" s="22"/>
      <c r="C108" s="22"/>
      <c r="D108" s="371"/>
      <c r="E108" s="22"/>
      <c r="F108" s="22"/>
    </row>
    <row r="109" spans="2:6" ht="12.75" customHeight="1">
      <c r="B109" s="22"/>
      <c r="C109" s="22"/>
      <c r="D109" s="371"/>
      <c r="E109" s="22"/>
      <c r="F109" s="22"/>
    </row>
    <row r="110" spans="2:6" ht="12.75" customHeight="1">
      <c r="B110" s="22"/>
      <c r="C110" s="22"/>
      <c r="D110" s="371"/>
      <c r="E110" s="22"/>
      <c r="F110" s="22"/>
    </row>
    <row r="111" spans="2:6" ht="12.75" customHeight="1">
      <c r="B111" s="22"/>
      <c r="C111" s="22"/>
      <c r="D111" s="371"/>
      <c r="E111" s="22"/>
      <c r="F111" s="22"/>
    </row>
    <row r="112" spans="2:6" ht="12.75" customHeight="1">
      <c r="B112" s="22"/>
      <c r="C112" s="22"/>
      <c r="D112" s="371"/>
      <c r="E112" s="22"/>
      <c r="F112" s="22"/>
    </row>
    <row r="113" spans="2:6" ht="12.75" customHeight="1">
      <c r="B113" s="22"/>
      <c r="C113" s="22"/>
      <c r="D113" s="371"/>
      <c r="E113" s="22"/>
      <c r="F113" s="22"/>
    </row>
    <row r="114" spans="2:6" ht="12.75" customHeight="1">
      <c r="B114" s="22"/>
      <c r="C114" s="22"/>
      <c r="D114" s="371"/>
      <c r="E114" s="22"/>
      <c r="F114" s="22"/>
    </row>
    <row r="115" spans="2:6" ht="12.75" customHeight="1">
      <c r="B115" s="22"/>
      <c r="C115" s="22"/>
      <c r="D115" s="371"/>
      <c r="E115" s="22"/>
      <c r="F115" s="22"/>
    </row>
    <row r="116" spans="2:6" ht="12.75" customHeight="1">
      <c r="B116" s="22"/>
      <c r="C116" s="22"/>
      <c r="D116" s="371"/>
      <c r="E116" s="22"/>
      <c r="F116" s="22"/>
    </row>
    <row r="117" spans="2:6" ht="12.75" customHeight="1">
      <c r="B117" s="22"/>
      <c r="C117" s="22"/>
      <c r="D117" s="371"/>
      <c r="E117" s="22"/>
      <c r="F117" s="22"/>
    </row>
    <row r="118" spans="2:6" ht="12.75" customHeight="1">
      <c r="B118" s="22"/>
      <c r="C118" s="22"/>
      <c r="D118" s="371"/>
      <c r="E118" s="22"/>
      <c r="F118" s="22"/>
    </row>
    <row r="119" spans="2:6" ht="12.75" customHeight="1">
      <c r="B119" s="22"/>
      <c r="C119" s="22"/>
      <c r="D119" s="371"/>
      <c r="E119" s="22"/>
      <c r="F119" s="22"/>
    </row>
    <row r="120" spans="2:6" ht="12.75" customHeight="1">
      <c r="B120" s="22"/>
      <c r="C120" s="22"/>
      <c r="D120" s="371"/>
      <c r="E120" s="22"/>
      <c r="F120" s="22"/>
    </row>
    <row r="121" spans="2:6" ht="12.75" customHeight="1">
      <c r="B121" s="22"/>
      <c r="C121" s="22"/>
      <c r="D121" s="371"/>
      <c r="E121" s="22"/>
      <c r="F121" s="22"/>
    </row>
    <row r="122" spans="2:6" ht="12.75" customHeight="1">
      <c r="B122" s="22"/>
      <c r="C122" s="22"/>
      <c r="D122" s="371"/>
      <c r="E122" s="22"/>
      <c r="F122" s="22"/>
    </row>
    <row r="123" spans="2:6" ht="12.75" customHeight="1">
      <c r="B123" s="22"/>
      <c r="C123" s="22"/>
      <c r="D123" s="371"/>
      <c r="E123" s="22"/>
      <c r="F123" s="22"/>
    </row>
    <row r="124" spans="2:6" ht="12.75" customHeight="1">
      <c r="B124" s="22"/>
      <c r="C124" s="22"/>
      <c r="D124" s="371"/>
      <c r="E124" s="22"/>
      <c r="F124" s="22"/>
    </row>
    <row r="125" spans="2:6" ht="12.75" customHeight="1">
      <c r="B125" s="22"/>
      <c r="C125" s="22"/>
      <c r="D125" s="371"/>
      <c r="E125" s="22"/>
      <c r="F125" s="22"/>
    </row>
    <row r="126" spans="2:6" ht="12.75" customHeight="1">
      <c r="B126" s="22"/>
      <c r="C126" s="22"/>
      <c r="D126" s="371"/>
      <c r="E126" s="22"/>
      <c r="F126" s="22"/>
    </row>
    <row r="127" spans="2:6" ht="12.75" customHeight="1">
      <c r="B127" s="22"/>
      <c r="C127" s="22"/>
      <c r="D127" s="371"/>
      <c r="E127" s="22"/>
      <c r="F127" s="22"/>
    </row>
    <row r="128" spans="2:6" ht="12.75" customHeight="1">
      <c r="B128" s="22"/>
      <c r="C128" s="22"/>
      <c r="D128" s="371"/>
      <c r="E128" s="22"/>
      <c r="F128" s="22"/>
    </row>
    <row r="129" spans="2:6" ht="12.75" customHeight="1">
      <c r="B129" s="22"/>
      <c r="C129" s="22"/>
      <c r="D129" s="371"/>
      <c r="E129" s="22"/>
      <c r="F129" s="22"/>
    </row>
    <row r="130" spans="2:6" ht="12.75" customHeight="1">
      <c r="B130" s="22"/>
      <c r="C130" s="22"/>
      <c r="D130" s="371"/>
      <c r="E130" s="22"/>
      <c r="F130" s="22"/>
    </row>
    <row r="131" spans="2:6" ht="12.75" customHeight="1">
      <c r="B131" s="22"/>
      <c r="C131" s="22"/>
      <c r="D131" s="371"/>
      <c r="E131" s="22"/>
      <c r="F131" s="22"/>
    </row>
    <row r="132" spans="2:6" ht="12.75" customHeight="1">
      <c r="B132" s="22"/>
      <c r="C132" s="22"/>
      <c r="D132" s="371"/>
      <c r="E132" s="22"/>
      <c r="F132" s="22"/>
    </row>
    <row r="133" spans="2:6" ht="12.75" customHeight="1">
      <c r="B133" s="22"/>
      <c r="C133" s="22"/>
      <c r="D133" s="371"/>
      <c r="E133" s="22"/>
      <c r="F133" s="22"/>
    </row>
    <row r="134" spans="2:6" ht="12.75" customHeight="1">
      <c r="B134" s="22"/>
      <c r="C134" s="22"/>
      <c r="D134" s="371"/>
      <c r="E134" s="22"/>
      <c r="F134" s="22"/>
    </row>
    <row r="135" spans="2:6" ht="12.75" customHeight="1">
      <c r="B135" s="22"/>
      <c r="C135" s="22"/>
      <c r="D135" s="371"/>
      <c r="E135" s="22"/>
      <c r="F135" s="22"/>
    </row>
    <row r="136" spans="2:6" ht="12.75" customHeight="1">
      <c r="B136" s="22"/>
      <c r="C136" s="22"/>
      <c r="D136" s="371"/>
      <c r="E136" s="22"/>
      <c r="F136" s="22"/>
    </row>
    <row r="137" spans="2:6" ht="12.75" customHeight="1">
      <c r="B137" s="22"/>
      <c r="C137" s="22"/>
      <c r="D137" s="371"/>
      <c r="E137" s="22"/>
      <c r="F137" s="22"/>
    </row>
    <row r="138" spans="2:6" ht="12.75" customHeight="1">
      <c r="B138" s="22"/>
      <c r="C138" s="22"/>
      <c r="D138" s="371"/>
      <c r="E138" s="22"/>
      <c r="F138" s="22"/>
    </row>
    <row r="139" spans="2:6" ht="12.75" customHeight="1">
      <c r="B139" s="22"/>
      <c r="C139" s="22"/>
      <c r="D139" s="371"/>
      <c r="E139" s="22"/>
      <c r="F139" s="22"/>
    </row>
    <row r="140" spans="2:6" ht="12.75" customHeight="1">
      <c r="B140" s="22"/>
      <c r="C140" s="22"/>
      <c r="D140" s="371"/>
      <c r="E140" s="22"/>
      <c r="F140" s="22"/>
    </row>
    <row r="141" spans="2:6" ht="12.75" customHeight="1">
      <c r="B141" s="22"/>
      <c r="C141" s="22"/>
      <c r="D141" s="371"/>
      <c r="E141" s="22"/>
      <c r="F141" s="22"/>
    </row>
    <row r="142" spans="2:6" ht="12.75" customHeight="1">
      <c r="B142" s="22"/>
      <c r="C142" s="22"/>
      <c r="D142" s="371"/>
      <c r="E142" s="22"/>
      <c r="F142" s="22"/>
    </row>
    <row r="143" spans="2:6" ht="12.75" customHeight="1">
      <c r="B143" s="22"/>
      <c r="C143" s="22"/>
      <c r="D143" s="371"/>
      <c r="E143" s="22"/>
      <c r="F143" s="22"/>
    </row>
    <row r="144" spans="2:6" ht="12.75" customHeight="1">
      <c r="B144" s="22"/>
      <c r="C144" s="22"/>
      <c r="D144" s="371"/>
      <c r="E144" s="22"/>
      <c r="F144" s="22"/>
    </row>
    <row r="145" spans="2:6" ht="12.75" customHeight="1">
      <c r="B145" s="22"/>
      <c r="C145" s="22"/>
      <c r="D145" s="371"/>
      <c r="E145" s="22"/>
      <c r="F145" s="22"/>
    </row>
    <row r="146" spans="2:6" ht="12.75" customHeight="1">
      <c r="B146" s="22"/>
      <c r="C146" s="22"/>
      <c r="D146" s="371"/>
      <c r="E146" s="22"/>
      <c r="F146" s="22"/>
    </row>
    <row r="147" spans="2:6" ht="12.75" customHeight="1">
      <c r="B147" s="22"/>
      <c r="C147" s="22"/>
      <c r="D147" s="371"/>
      <c r="E147" s="22"/>
      <c r="F147" s="22"/>
    </row>
    <row r="148" spans="2:6" ht="12.75" customHeight="1">
      <c r="B148" s="22"/>
      <c r="C148" s="22"/>
      <c r="D148" s="371"/>
      <c r="E148" s="22"/>
      <c r="F148" s="22"/>
    </row>
    <row r="149" spans="2:6" ht="12.75" customHeight="1">
      <c r="B149" s="22"/>
      <c r="C149" s="22"/>
      <c r="D149" s="371"/>
      <c r="E149" s="22"/>
      <c r="F149" s="22"/>
    </row>
    <row r="150" spans="2:6" ht="12.75" customHeight="1">
      <c r="B150" s="22"/>
      <c r="C150" s="22"/>
      <c r="D150" s="371"/>
      <c r="E150" s="22"/>
      <c r="F150" s="22"/>
    </row>
    <row r="151" spans="2:6" ht="12.75" customHeight="1">
      <c r="B151" s="22"/>
      <c r="C151" s="22"/>
      <c r="D151" s="371"/>
      <c r="E151" s="22"/>
      <c r="F151" s="22"/>
    </row>
    <row r="152" spans="2:6" ht="12.75" customHeight="1">
      <c r="B152" s="22"/>
      <c r="C152" s="22"/>
      <c r="D152" s="371"/>
      <c r="E152" s="22"/>
      <c r="F152" s="22"/>
    </row>
    <row r="153" spans="2:6" ht="12.75" customHeight="1">
      <c r="B153" s="22"/>
      <c r="C153" s="22"/>
      <c r="D153" s="371"/>
      <c r="E153" s="22"/>
      <c r="F153" s="22"/>
    </row>
    <row r="154" spans="2:6" ht="12.75" customHeight="1">
      <c r="B154" s="22"/>
      <c r="C154" s="22"/>
      <c r="D154" s="371"/>
      <c r="E154" s="22"/>
      <c r="F154" s="22"/>
    </row>
    <row r="155" spans="2:6" ht="12.75" customHeight="1">
      <c r="B155" s="22"/>
      <c r="C155" s="22"/>
      <c r="D155" s="371"/>
      <c r="E155" s="22"/>
      <c r="F155" s="22"/>
    </row>
    <row r="156" spans="2:6" ht="12.75" customHeight="1">
      <c r="B156" s="22"/>
      <c r="C156" s="22"/>
      <c r="D156" s="371"/>
      <c r="E156" s="22"/>
      <c r="F156" s="22"/>
    </row>
    <row r="157" spans="2:6" ht="12.75" customHeight="1">
      <c r="B157" s="22"/>
      <c r="C157" s="22"/>
      <c r="D157" s="371"/>
      <c r="E157" s="22"/>
      <c r="F157" s="22"/>
    </row>
    <row r="158" spans="2:6" ht="12.75" customHeight="1">
      <c r="B158" s="22"/>
      <c r="C158" s="22"/>
      <c r="D158" s="371"/>
      <c r="E158" s="22"/>
      <c r="F158" s="22"/>
    </row>
    <row r="159" spans="2:6" ht="12.75" customHeight="1">
      <c r="B159" s="22"/>
      <c r="C159" s="22"/>
      <c r="D159" s="371"/>
      <c r="E159" s="22"/>
      <c r="F159" s="22"/>
    </row>
    <row r="160" spans="2:6" ht="12.75" customHeight="1">
      <c r="B160" s="22"/>
      <c r="C160" s="22"/>
      <c r="D160" s="371"/>
      <c r="E160" s="22"/>
      <c r="F160" s="22"/>
    </row>
    <row r="161" spans="2:6" ht="12.75" customHeight="1">
      <c r="B161" s="22"/>
      <c r="C161" s="22"/>
      <c r="D161" s="371"/>
      <c r="E161" s="22"/>
      <c r="F161" s="22"/>
    </row>
    <row r="162" spans="2:6" ht="12.75" customHeight="1">
      <c r="B162" s="22"/>
      <c r="C162" s="22"/>
      <c r="D162" s="371"/>
      <c r="E162" s="22"/>
      <c r="F162" s="22"/>
    </row>
    <row r="163" spans="2:6" ht="12.75" customHeight="1">
      <c r="B163" s="22"/>
      <c r="C163" s="22"/>
      <c r="D163" s="371"/>
      <c r="E163" s="22"/>
      <c r="F163" s="22"/>
    </row>
    <row r="164" spans="2:6" ht="12.75" customHeight="1">
      <c r="B164" s="22"/>
      <c r="C164" s="22"/>
      <c r="D164" s="371"/>
      <c r="E164" s="22"/>
      <c r="F164" s="22"/>
    </row>
    <row r="165" spans="2:6" ht="12.75" customHeight="1">
      <c r="B165" s="22"/>
      <c r="C165" s="22"/>
      <c r="D165" s="371"/>
      <c r="E165" s="22"/>
      <c r="F165" s="22"/>
    </row>
    <row r="166" spans="2:6" ht="12.75" customHeight="1">
      <c r="B166" s="22"/>
      <c r="C166" s="22"/>
      <c r="D166" s="371"/>
      <c r="E166" s="22"/>
      <c r="F166" s="22"/>
    </row>
    <row r="167" spans="2:6" ht="12.75" customHeight="1">
      <c r="B167" s="22"/>
      <c r="C167" s="22"/>
      <c r="D167" s="371"/>
      <c r="E167" s="22"/>
      <c r="F167" s="22"/>
    </row>
    <row r="168" spans="2:6" ht="12.75" customHeight="1">
      <c r="B168" s="22"/>
      <c r="C168" s="22"/>
      <c r="D168" s="371"/>
      <c r="E168" s="22"/>
      <c r="F168" s="22"/>
    </row>
    <row r="169" spans="2:6" ht="12.75" customHeight="1">
      <c r="B169" s="22"/>
      <c r="C169" s="22"/>
      <c r="D169" s="371"/>
      <c r="E169" s="22"/>
      <c r="F169" s="22"/>
    </row>
    <row r="170" spans="2:6" ht="12.75" customHeight="1">
      <c r="B170" s="22"/>
      <c r="C170" s="22"/>
      <c r="D170" s="371"/>
      <c r="E170" s="22"/>
      <c r="F170" s="22"/>
    </row>
    <row r="171" spans="2:6" ht="12.75" customHeight="1">
      <c r="B171" s="22"/>
      <c r="C171" s="22"/>
      <c r="D171" s="371"/>
      <c r="E171" s="22"/>
      <c r="F171" s="22"/>
    </row>
    <row r="172" spans="2:6" ht="12.75" customHeight="1">
      <c r="B172" s="22"/>
      <c r="C172" s="22"/>
      <c r="D172" s="371"/>
      <c r="E172" s="22"/>
      <c r="F172" s="22"/>
    </row>
    <row r="173" spans="2:6" ht="12.75" customHeight="1">
      <c r="B173" s="22"/>
      <c r="C173" s="22"/>
      <c r="D173" s="371"/>
      <c r="E173" s="22"/>
      <c r="F173" s="22"/>
    </row>
    <row r="174" spans="2:6" ht="12.75" customHeight="1">
      <c r="B174" s="22"/>
      <c r="C174" s="22"/>
      <c r="D174" s="371"/>
      <c r="E174" s="22"/>
      <c r="F174" s="22"/>
    </row>
    <row r="175" spans="2:6" ht="12.75" customHeight="1">
      <c r="B175" s="22"/>
      <c r="C175" s="22"/>
      <c r="D175" s="371"/>
      <c r="E175" s="22"/>
      <c r="F175" s="22"/>
    </row>
    <row r="176" spans="2:6" ht="12.75" customHeight="1">
      <c r="B176" s="22"/>
      <c r="C176" s="22"/>
      <c r="D176" s="371"/>
      <c r="E176" s="22"/>
      <c r="F176" s="22"/>
    </row>
    <row r="177" spans="2:6" ht="12.75" customHeight="1">
      <c r="B177" s="22"/>
      <c r="C177" s="22"/>
      <c r="D177" s="371"/>
      <c r="E177" s="22"/>
      <c r="F177" s="22"/>
    </row>
    <row r="178" spans="2:6" ht="12.75" customHeight="1">
      <c r="B178" s="22"/>
      <c r="C178" s="22"/>
      <c r="D178" s="371"/>
      <c r="E178" s="22"/>
      <c r="F178" s="22"/>
    </row>
    <row r="179" spans="2:6" ht="12.75" customHeight="1">
      <c r="B179" s="22"/>
      <c r="C179" s="22"/>
      <c r="D179" s="371"/>
      <c r="E179" s="22"/>
      <c r="F179" s="22"/>
    </row>
    <row r="180" spans="2:6" ht="12.75" customHeight="1">
      <c r="B180" s="22"/>
      <c r="C180" s="22"/>
      <c r="D180" s="371"/>
      <c r="E180" s="22"/>
      <c r="F180" s="22"/>
    </row>
    <row r="181" spans="2:6" ht="12.75" customHeight="1">
      <c r="B181" s="22"/>
      <c r="C181" s="22"/>
      <c r="D181" s="371"/>
      <c r="E181" s="22"/>
      <c r="F181" s="22"/>
    </row>
    <row r="182" spans="2:6" ht="12.75" customHeight="1">
      <c r="B182" s="22"/>
      <c r="C182" s="22"/>
      <c r="D182" s="371"/>
      <c r="E182" s="22"/>
      <c r="F182" s="22"/>
    </row>
    <row r="183" spans="2:6" ht="12.75" customHeight="1">
      <c r="B183" s="22"/>
      <c r="C183" s="22"/>
      <c r="D183" s="371"/>
      <c r="E183" s="22"/>
      <c r="F183" s="22"/>
    </row>
    <row r="184" spans="2:6" ht="12.75" customHeight="1">
      <c r="B184" s="22"/>
      <c r="C184" s="22"/>
      <c r="D184" s="371"/>
      <c r="E184" s="22"/>
      <c r="F184" s="22"/>
    </row>
    <row r="185" spans="2:6" ht="12.75" customHeight="1">
      <c r="B185" s="22"/>
      <c r="C185" s="22"/>
      <c r="D185" s="371"/>
      <c r="E185" s="22"/>
      <c r="F185" s="22"/>
    </row>
    <row r="186" spans="2:6" ht="12.75" customHeight="1">
      <c r="B186" s="22"/>
      <c r="C186" s="22"/>
      <c r="D186" s="371"/>
      <c r="E186" s="22"/>
      <c r="F186" s="22"/>
    </row>
    <row r="187" spans="2:6" ht="12.75" customHeight="1">
      <c r="B187" s="22"/>
      <c r="C187" s="22"/>
      <c r="D187" s="371"/>
      <c r="E187" s="22"/>
      <c r="F187" s="22"/>
    </row>
    <row r="188" spans="2:6" ht="12.75" customHeight="1">
      <c r="B188" s="22"/>
      <c r="C188" s="22"/>
      <c r="D188" s="371"/>
      <c r="E188" s="22"/>
      <c r="F188" s="22"/>
    </row>
    <row r="189" spans="2:6" ht="12.75" customHeight="1">
      <c r="B189" s="22"/>
      <c r="C189" s="22"/>
      <c r="D189" s="371"/>
      <c r="E189" s="22"/>
      <c r="F189" s="22"/>
    </row>
    <row r="190" spans="2:6" ht="12.75" customHeight="1">
      <c r="B190" s="22"/>
      <c r="C190" s="22"/>
      <c r="D190" s="371"/>
      <c r="E190" s="22"/>
      <c r="F190" s="22"/>
    </row>
    <row r="191" spans="2:6" ht="12.75" customHeight="1">
      <c r="B191" s="22"/>
      <c r="C191" s="22"/>
      <c r="D191" s="371"/>
      <c r="E191" s="22"/>
      <c r="F191" s="22"/>
    </row>
    <row r="192" spans="2:6" ht="12.75" customHeight="1">
      <c r="B192" s="22"/>
      <c r="C192" s="22"/>
      <c r="D192" s="371"/>
      <c r="E192" s="22"/>
      <c r="F192" s="22"/>
    </row>
    <row r="193" spans="2:6" ht="12.75" customHeight="1">
      <c r="B193" s="22"/>
      <c r="C193" s="22"/>
      <c r="D193" s="371"/>
      <c r="E193" s="22"/>
      <c r="F193" s="22"/>
    </row>
    <row r="194" spans="2:6" ht="12.75" customHeight="1">
      <c r="B194" s="22"/>
      <c r="C194" s="22"/>
      <c r="D194" s="371"/>
      <c r="E194" s="22"/>
      <c r="F194" s="22"/>
    </row>
    <row r="195" spans="2:6" ht="12.75" customHeight="1">
      <c r="B195" s="22"/>
      <c r="C195" s="22"/>
      <c r="D195" s="371"/>
      <c r="E195" s="22"/>
      <c r="F195" s="22"/>
    </row>
    <row r="196" spans="2:6" ht="12.75" customHeight="1">
      <c r="B196" s="22"/>
      <c r="C196" s="22"/>
      <c r="D196" s="371"/>
      <c r="E196" s="22"/>
      <c r="F196" s="22"/>
    </row>
    <row r="197" spans="2:6" ht="12.75" customHeight="1">
      <c r="B197" s="22"/>
      <c r="C197" s="22"/>
      <c r="D197" s="371"/>
      <c r="E197" s="22"/>
      <c r="F197" s="22"/>
    </row>
    <row r="198" spans="2:6" ht="12.75" customHeight="1">
      <c r="B198" s="22"/>
      <c r="C198" s="22"/>
      <c r="D198" s="371"/>
      <c r="E198" s="22"/>
      <c r="F198" s="22"/>
    </row>
    <row r="199" spans="2:6" ht="12.75" customHeight="1">
      <c r="B199" s="22"/>
      <c r="C199" s="22"/>
      <c r="D199" s="371"/>
      <c r="E199" s="22"/>
      <c r="F199" s="22"/>
    </row>
    <row r="200" spans="2:6" ht="12.75" customHeight="1">
      <c r="B200" s="22"/>
      <c r="C200" s="22"/>
      <c r="D200" s="371"/>
      <c r="E200" s="22"/>
      <c r="F200" s="22"/>
    </row>
    <row r="201" spans="2:6" ht="12.75" customHeight="1">
      <c r="B201" s="22"/>
      <c r="C201" s="22"/>
      <c r="D201" s="371"/>
      <c r="E201" s="22"/>
      <c r="F201" s="22"/>
    </row>
    <row r="202" spans="2:6" ht="12.75" customHeight="1">
      <c r="B202" s="22"/>
      <c r="C202" s="22"/>
      <c r="D202" s="371"/>
      <c r="E202" s="22"/>
      <c r="F202" s="22"/>
    </row>
    <row r="203" spans="2:6" ht="12.75" customHeight="1">
      <c r="B203" s="22"/>
      <c r="C203" s="22"/>
      <c r="D203" s="371"/>
      <c r="E203" s="22"/>
      <c r="F203" s="22"/>
    </row>
    <row r="204" spans="2:6" ht="12.75" customHeight="1">
      <c r="B204" s="22"/>
      <c r="C204" s="22"/>
      <c r="D204" s="371"/>
      <c r="E204" s="22"/>
      <c r="F204" s="22"/>
    </row>
    <row r="205" spans="2:6" ht="12.75" customHeight="1">
      <c r="B205" s="22"/>
      <c r="C205" s="22"/>
      <c r="D205" s="371"/>
      <c r="E205" s="22"/>
      <c r="F205" s="22"/>
    </row>
    <row r="206" spans="2:6" ht="12.75" customHeight="1">
      <c r="B206" s="22"/>
      <c r="C206" s="22"/>
      <c r="D206" s="371"/>
      <c r="E206" s="22"/>
      <c r="F206" s="22"/>
    </row>
    <row r="207" spans="2:6" ht="12.75" customHeight="1">
      <c r="B207" s="22"/>
      <c r="C207" s="22"/>
      <c r="D207" s="371"/>
      <c r="E207" s="22"/>
      <c r="F207" s="22"/>
    </row>
    <row r="208" spans="2:6" ht="12.75" customHeight="1">
      <c r="B208" s="22"/>
      <c r="C208" s="22"/>
      <c r="D208" s="371"/>
      <c r="E208" s="22"/>
      <c r="F208" s="22"/>
    </row>
    <row r="209" spans="2:6" ht="12.75" customHeight="1">
      <c r="B209" s="22"/>
      <c r="C209" s="22"/>
      <c r="D209" s="371"/>
      <c r="E209" s="22"/>
      <c r="F209" s="22"/>
    </row>
    <row r="210" spans="2:6" ht="12.75" customHeight="1">
      <c r="B210" s="22"/>
      <c r="C210" s="22"/>
      <c r="D210" s="371"/>
      <c r="E210" s="22"/>
      <c r="F210" s="22"/>
    </row>
    <row r="211" spans="2:6" ht="12.75" customHeight="1">
      <c r="B211" s="22"/>
      <c r="C211" s="22"/>
      <c r="D211" s="371"/>
      <c r="E211" s="22"/>
      <c r="F211" s="22"/>
    </row>
    <row r="212" spans="2:6" ht="12.75" customHeight="1">
      <c r="B212" s="22"/>
      <c r="C212" s="22"/>
      <c r="D212" s="371"/>
      <c r="E212" s="22"/>
      <c r="F212" s="22"/>
    </row>
    <row r="213" spans="2:6" ht="12.75" customHeight="1">
      <c r="B213" s="22"/>
      <c r="C213" s="22"/>
      <c r="D213" s="371"/>
      <c r="E213" s="22"/>
      <c r="F213" s="22"/>
    </row>
    <row r="214" spans="2:6" ht="12.75" customHeight="1">
      <c r="B214" s="22"/>
      <c r="C214" s="22"/>
      <c r="D214" s="371"/>
      <c r="E214" s="22"/>
      <c r="F214" s="22"/>
    </row>
    <row r="215" spans="2:6" ht="12.75" customHeight="1">
      <c r="B215" s="22"/>
      <c r="C215" s="22"/>
      <c r="D215" s="371"/>
      <c r="E215" s="22"/>
      <c r="F215" s="22"/>
    </row>
    <row r="216" spans="2:6" ht="12.75" customHeight="1">
      <c r="B216" s="22"/>
      <c r="C216" s="22"/>
      <c r="D216" s="371"/>
      <c r="E216" s="22"/>
      <c r="F216" s="22"/>
    </row>
    <row r="217" spans="2:6" ht="12.75" customHeight="1">
      <c r="B217" s="22"/>
      <c r="C217" s="22"/>
      <c r="D217" s="371"/>
      <c r="E217" s="22"/>
      <c r="F217" s="22"/>
    </row>
    <row r="218" spans="2:6" ht="12.75" customHeight="1">
      <c r="B218" s="22"/>
      <c r="C218" s="22"/>
      <c r="D218" s="371"/>
      <c r="E218" s="22"/>
      <c r="F218" s="22"/>
    </row>
    <row r="219" spans="2:6" ht="12.75" customHeight="1">
      <c r="B219" s="22"/>
      <c r="C219" s="22"/>
      <c r="D219" s="371"/>
      <c r="E219" s="22"/>
      <c r="F219" s="22"/>
    </row>
    <row r="220" spans="2:6" ht="12.75" customHeight="1">
      <c r="B220" s="22"/>
      <c r="C220" s="22"/>
      <c r="D220" s="371"/>
      <c r="E220" s="22"/>
      <c r="F220" s="22"/>
    </row>
    <row r="221" spans="2:6" ht="12.75" customHeight="1">
      <c r="B221" s="22"/>
      <c r="C221" s="22"/>
      <c r="D221" s="371"/>
      <c r="E221" s="22"/>
      <c r="F221" s="22"/>
    </row>
    <row r="222" spans="2:6" ht="12.75" customHeight="1">
      <c r="B222" s="22"/>
      <c r="C222" s="22"/>
      <c r="D222" s="371"/>
      <c r="E222" s="22"/>
      <c r="F222" s="22"/>
    </row>
    <row r="223" spans="2:6" ht="12.75" customHeight="1">
      <c r="B223" s="22"/>
      <c r="C223" s="22"/>
      <c r="D223" s="371"/>
      <c r="E223" s="22"/>
      <c r="F223" s="22"/>
    </row>
    <row r="224" spans="2:6" ht="12.75" customHeight="1">
      <c r="B224" s="22"/>
      <c r="C224" s="22"/>
      <c r="D224" s="371"/>
      <c r="E224" s="22"/>
      <c r="F224" s="22"/>
    </row>
    <row r="225" spans="2:6" ht="12.75" customHeight="1">
      <c r="B225" s="22"/>
      <c r="C225" s="22"/>
      <c r="D225" s="371"/>
      <c r="E225" s="22"/>
      <c r="F225" s="22"/>
    </row>
    <row r="226" spans="2:6" ht="12.75" customHeight="1">
      <c r="B226" s="22"/>
      <c r="C226" s="22"/>
      <c r="D226" s="371"/>
      <c r="E226" s="22"/>
      <c r="F226" s="22"/>
    </row>
    <row r="227" spans="2:6" ht="12.75" customHeight="1">
      <c r="B227" s="22"/>
      <c r="C227" s="22"/>
      <c r="D227" s="371"/>
      <c r="E227" s="22"/>
      <c r="F227" s="22"/>
    </row>
    <row r="228" spans="2:6" ht="12.75" customHeight="1">
      <c r="B228" s="22"/>
      <c r="C228" s="22"/>
      <c r="D228" s="371"/>
      <c r="E228" s="22"/>
      <c r="F228" s="22"/>
    </row>
    <row r="229" spans="2:6" ht="12.75" customHeight="1">
      <c r="B229" s="22"/>
      <c r="C229" s="22"/>
      <c r="D229" s="371"/>
      <c r="E229" s="22"/>
      <c r="F229" s="22"/>
    </row>
    <row r="230" spans="2:6" ht="12.75" customHeight="1">
      <c r="B230" s="22"/>
      <c r="C230" s="22"/>
      <c r="D230" s="371"/>
      <c r="E230" s="22"/>
      <c r="F230" s="22"/>
    </row>
    <row r="231" spans="2:6" ht="12.75" customHeight="1">
      <c r="B231" s="22"/>
      <c r="C231" s="22"/>
      <c r="D231" s="371"/>
      <c r="E231" s="22"/>
      <c r="F231" s="22"/>
    </row>
    <row r="232" spans="2:6" ht="12.75" customHeight="1">
      <c r="B232" s="22"/>
      <c r="C232" s="22"/>
      <c r="D232" s="371"/>
      <c r="E232" s="22"/>
      <c r="F232" s="22"/>
    </row>
    <row r="233" spans="2:6" ht="12.75" customHeight="1">
      <c r="B233" s="22"/>
      <c r="C233" s="22"/>
      <c r="D233" s="371"/>
      <c r="E233" s="22"/>
      <c r="F233" s="22"/>
    </row>
    <row r="234" spans="2:6" ht="12.75" customHeight="1">
      <c r="B234" s="22"/>
      <c r="C234" s="22"/>
      <c r="D234" s="371"/>
      <c r="E234" s="22"/>
      <c r="F234" s="22"/>
    </row>
    <row r="235" spans="2:6" ht="12.75" customHeight="1">
      <c r="B235" s="22"/>
      <c r="C235" s="22"/>
      <c r="D235" s="371"/>
      <c r="E235" s="22"/>
      <c r="F235" s="22"/>
    </row>
    <row r="236" spans="2:6" ht="12.75" customHeight="1">
      <c r="B236" s="22"/>
      <c r="C236" s="22"/>
      <c r="D236" s="371"/>
      <c r="E236" s="22"/>
      <c r="F236" s="22"/>
    </row>
    <row r="237" spans="2:6" ht="12.75" customHeight="1">
      <c r="B237" s="22"/>
      <c r="C237" s="22"/>
      <c r="D237" s="371"/>
      <c r="E237" s="22"/>
      <c r="F237" s="22"/>
    </row>
    <row r="238" spans="2:6" ht="12.75" customHeight="1">
      <c r="B238" s="22"/>
      <c r="C238" s="22"/>
      <c r="D238" s="371"/>
      <c r="E238" s="22"/>
      <c r="F238" s="22"/>
    </row>
    <row r="239" spans="2:6" ht="12.75" customHeight="1">
      <c r="B239" s="22"/>
      <c r="C239" s="22"/>
      <c r="D239" s="371"/>
      <c r="E239" s="22"/>
      <c r="F239" s="22"/>
    </row>
    <row r="240" spans="2:6" ht="12.75" customHeight="1">
      <c r="B240" s="22"/>
      <c r="C240" s="22"/>
      <c r="D240" s="371"/>
      <c r="E240" s="22"/>
      <c r="F240" s="22"/>
    </row>
    <row r="241" spans="2:6" ht="12.75" customHeight="1">
      <c r="B241" s="22"/>
      <c r="C241" s="22"/>
      <c r="D241" s="371"/>
      <c r="E241" s="22"/>
      <c r="F241" s="22"/>
    </row>
    <row r="242" spans="2:6" ht="12.75" customHeight="1">
      <c r="B242" s="22"/>
      <c r="C242" s="22"/>
      <c r="D242" s="371"/>
      <c r="E242" s="22"/>
      <c r="F242" s="22"/>
    </row>
    <row r="243" spans="2:6" ht="12.75" customHeight="1">
      <c r="B243" s="22"/>
      <c r="C243" s="22"/>
      <c r="D243" s="371"/>
      <c r="E243" s="22"/>
      <c r="F243" s="22"/>
    </row>
    <row r="244" spans="2:6" ht="12.75" customHeight="1">
      <c r="B244" s="22"/>
      <c r="C244" s="22"/>
      <c r="D244" s="371"/>
      <c r="E244" s="22"/>
      <c r="F244" s="22"/>
    </row>
    <row r="245" spans="2:6" ht="12.75" customHeight="1">
      <c r="B245" s="22"/>
      <c r="C245" s="22"/>
      <c r="D245" s="371"/>
      <c r="E245" s="22"/>
      <c r="F245" s="22"/>
    </row>
    <row r="246" spans="2:6" ht="12.75" customHeight="1">
      <c r="B246" s="22"/>
      <c r="C246" s="22"/>
      <c r="D246" s="371"/>
      <c r="E246" s="22"/>
      <c r="F246" s="22"/>
    </row>
  </sheetData>
  <mergeCells count="1">
    <mergeCell ref="J1:K1"/>
  </mergeCells>
  <hyperlinks>
    <hyperlink ref="J1:K1" location="Index!A1" display="Retour à l'index" xr:uid="{00000000-0004-0000-0A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B1:O176"/>
  <sheetViews>
    <sheetView showGridLines="0" zoomScaleNormal="100" workbookViewId="0">
      <selection activeCell="B3" sqref="B3"/>
    </sheetView>
  </sheetViews>
  <sheetFormatPr baseColWidth="10" defaultRowHeight="12.5"/>
  <cols>
    <col min="1" max="1" width="2" customWidth="1"/>
    <col min="2" max="2" width="17.453125" customWidth="1"/>
    <col min="3" max="3" width="23.453125" customWidth="1"/>
    <col min="4" max="11" width="9.54296875" customWidth="1"/>
    <col min="12" max="12" width="11.453125" style="22"/>
  </cols>
  <sheetData>
    <row r="1" spans="2:15">
      <c r="B1" s="116" t="s">
        <v>148</v>
      </c>
      <c r="J1" s="809" t="s">
        <v>166</v>
      </c>
      <c r="K1" s="806"/>
    </row>
    <row r="2" spans="2:15">
      <c r="B2" s="116" t="s">
        <v>39</v>
      </c>
    </row>
    <row r="4" spans="2:15" s="36" customFormat="1" ht="12.75" customHeight="1">
      <c r="B4" s="39" t="s">
        <v>337</v>
      </c>
      <c r="C4" s="39"/>
      <c r="L4" s="37"/>
    </row>
    <row r="5" spans="2:15" s="39" customFormat="1" ht="12.75" customHeight="1">
      <c r="B5" s="37" t="s">
        <v>160</v>
      </c>
      <c r="C5" s="37"/>
      <c r="D5" s="15"/>
      <c r="E5" s="15"/>
      <c r="F5" s="15"/>
      <c r="L5" s="15"/>
    </row>
    <row r="6" spans="2:15" s="39" customFormat="1" ht="12.75" customHeight="1">
      <c r="B6" s="39" t="s">
        <v>161</v>
      </c>
      <c r="C6" s="37"/>
      <c r="D6" s="15"/>
      <c r="E6" s="15"/>
      <c r="F6" s="15"/>
      <c r="L6" s="15"/>
    </row>
    <row r="7" spans="2:15" s="39" customFormat="1" ht="12.75" customHeight="1">
      <c r="C7" s="37"/>
      <c r="D7" s="15"/>
      <c r="E7" s="15"/>
      <c r="F7" s="15"/>
      <c r="L7" s="15"/>
    </row>
    <row r="8" spans="2:15" s="39" customFormat="1" ht="27.75" customHeight="1">
      <c r="B8" s="405"/>
      <c r="C8" s="405"/>
      <c r="D8" s="816">
        <v>2021</v>
      </c>
      <c r="E8" s="817"/>
      <c r="F8" s="817"/>
      <c r="G8" s="817"/>
      <c r="H8" s="824"/>
      <c r="I8" s="819" t="s">
        <v>338</v>
      </c>
      <c r="J8" s="820"/>
      <c r="K8" s="820"/>
      <c r="L8" s="15"/>
    </row>
    <row r="9" spans="2:15" s="39" customFormat="1" ht="48.75" customHeight="1">
      <c r="B9" s="201"/>
      <c r="C9" s="426"/>
      <c r="D9" s="787" t="s">
        <v>164</v>
      </c>
      <c r="E9" s="787" t="s">
        <v>165</v>
      </c>
      <c r="F9" s="632" t="s">
        <v>162</v>
      </c>
      <c r="G9" s="409" t="s">
        <v>163</v>
      </c>
      <c r="H9" s="637" t="s">
        <v>200</v>
      </c>
      <c r="I9" s="427" t="s">
        <v>201</v>
      </c>
      <c r="J9" s="642" t="s">
        <v>200</v>
      </c>
      <c r="K9" s="585" t="s">
        <v>202</v>
      </c>
      <c r="L9" s="15"/>
    </row>
    <row r="10" spans="2:15" s="39" customFormat="1" ht="12.75" customHeight="1">
      <c r="B10" s="406" t="s">
        <v>158</v>
      </c>
      <c r="C10" s="417"/>
      <c r="D10" s="416"/>
      <c r="E10" s="412"/>
      <c r="F10" s="633"/>
      <c r="G10" s="416"/>
      <c r="H10" s="638"/>
      <c r="I10" s="583"/>
      <c r="J10" s="643"/>
      <c r="K10" s="584"/>
      <c r="L10" s="15"/>
      <c r="M10" s="15"/>
      <c r="N10" s="15"/>
      <c r="O10" s="15"/>
    </row>
    <row r="11" spans="2:15" s="39" customFormat="1" ht="12.75" customHeight="1">
      <c r="B11" s="413" t="s">
        <v>157</v>
      </c>
      <c r="C11" s="14" t="s">
        <v>154</v>
      </c>
      <c r="D11" s="419">
        <v>25428.690900000001</v>
      </c>
      <c r="E11" s="419">
        <v>28211.8616</v>
      </c>
      <c r="F11" s="634">
        <v>8379.3165000000008</v>
      </c>
      <c r="G11" s="425">
        <v>19832.545099999999</v>
      </c>
      <c r="H11" s="639">
        <v>29.701395174857943</v>
      </c>
      <c r="I11" s="727">
        <v>5.3363884556173691E-2</v>
      </c>
      <c r="J11" s="730">
        <v>0.13293307413463196</v>
      </c>
      <c r="K11" s="727">
        <v>2.4440792113720189E-2</v>
      </c>
      <c r="L11" s="704"/>
      <c r="M11" s="709"/>
      <c r="N11" s="709"/>
      <c r="O11" s="709"/>
    </row>
    <row r="12" spans="2:15" s="39" customFormat="1" ht="12.75" customHeight="1">
      <c r="C12" s="14" t="s">
        <v>27</v>
      </c>
      <c r="D12" s="419">
        <v>22096.2719</v>
      </c>
      <c r="E12" s="419">
        <v>25781.806799999998</v>
      </c>
      <c r="F12" s="634">
        <v>4005.4944999999998</v>
      </c>
      <c r="G12" s="422">
        <v>21776.312299999998</v>
      </c>
      <c r="H12" s="639">
        <v>15.536127979983155</v>
      </c>
      <c r="I12" s="727">
        <v>2.1162173565396181E-2</v>
      </c>
      <c r="J12" s="730">
        <v>-2.3094237011736074E-2</v>
      </c>
      <c r="K12" s="727">
        <v>2.9976980621718941E-2</v>
      </c>
      <c r="L12" s="704"/>
      <c r="M12" s="709"/>
      <c r="N12" s="709"/>
      <c r="O12" s="709"/>
    </row>
    <row r="13" spans="2:15" s="39" customFormat="1" ht="12.75" customHeight="1">
      <c r="B13" s="410" t="s">
        <v>151</v>
      </c>
      <c r="C13" s="415" t="s">
        <v>155</v>
      </c>
      <c r="D13" s="419">
        <v>6483.6799000000001</v>
      </c>
      <c r="E13" s="419">
        <v>7885.6334999999999</v>
      </c>
      <c r="F13" s="634">
        <v>3076.3193999999999</v>
      </c>
      <c r="G13" s="422">
        <v>4809.3140999999996</v>
      </c>
      <c r="H13" s="639">
        <v>39.011696396998417</v>
      </c>
      <c r="I13" s="727">
        <v>-6.1690972004925682E-2</v>
      </c>
      <c r="J13" s="730">
        <v>-9.6556659910740139E-2</v>
      </c>
      <c r="K13" s="733">
        <v>-3.7150999849701827E-2</v>
      </c>
      <c r="L13" s="704"/>
      <c r="M13" s="709"/>
      <c r="N13" s="709"/>
      <c r="O13" s="709"/>
    </row>
    <row r="14" spans="2:15" s="39" customFormat="1" ht="12.75" customHeight="1">
      <c r="B14" s="411"/>
      <c r="C14" s="418" t="s">
        <v>156</v>
      </c>
      <c r="D14" s="431">
        <v>54008.642700000004</v>
      </c>
      <c r="E14" s="431">
        <v>61879.301899999991</v>
      </c>
      <c r="F14" s="635">
        <v>15461.130400000002</v>
      </c>
      <c r="G14" s="432">
        <v>46418.171499999989</v>
      </c>
      <c r="H14" s="705">
        <v>24.985948330486909</v>
      </c>
      <c r="I14" s="728">
        <v>2.3185047923194313E-2</v>
      </c>
      <c r="J14" s="731">
        <v>3.2808593151031351E-2</v>
      </c>
      <c r="K14" s="732">
        <v>2.0038836918744085E-2</v>
      </c>
      <c r="L14" s="704"/>
      <c r="M14" s="709"/>
      <c r="N14" s="709"/>
      <c r="O14" s="709"/>
    </row>
    <row r="15" spans="2:15" s="39" customFormat="1" ht="12.75" customHeight="1">
      <c r="B15" s="9" t="s">
        <v>16</v>
      </c>
      <c r="C15" s="14" t="s">
        <v>154</v>
      </c>
      <c r="D15" s="419">
        <v>660.7</v>
      </c>
      <c r="E15" s="419">
        <v>1188</v>
      </c>
      <c r="F15" s="634">
        <v>468</v>
      </c>
      <c r="G15" s="422">
        <v>720</v>
      </c>
      <c r="H15" s="639">
        <v>39.393939393939391</v>
      </c>
      <c r="I15" s="727">
        <v>-5.5954023523522856E-2</v>
      </c>
      <c r="J15" s="730">
        <v>-5.4041504029153309E-2</v>
      </c>
      <c r="K15" s="727">
        <v>-5.7190958417936644E-2</v>
      </c>
      <c r="L15" s="704"/>
      <c r="M15" s="709"/>
      <c r="N15" s="709"/>
      <c r="O15" s="709"/>
    </row>
    <row r="16" spans="2:15" s="39" customFormat="1" ht="12.75" customHeight="1">
      <c r="B16" s="9"/>
      <c r="C16" s="14" t="s">
        <v>27</v>
      </c>
      <c r="D16" s="419">
        <v>251</v>
      </c>
      <c r="E16" s="419">
        <v>382</v>
      </c>
      <c r="F16" s="634">
        <v>152</v>
      </c>
      <c r="G16" s="422">
        <v>230</v>
      </c>
      <c r="H16" s="639">
        <v>39.790575916230367</v>
      </c>
      <c r="I16" s="727">
        <v>-4.2886032761524473E-2</v>
      </c>
      <c r="J16" s="730">
        <v>-6.8028203982852031E-2</v>
      </c>
      <c r="K16" s="727">
        <v>-2.5108609566944717E-2</v>
      </c>
      <c r="L16" s="704"/>
      <c r="M16" s="709"/>
      <c r="N16" s="709"/>
      <c r="O16" s="709"/>
    </row>
    <row r="17" spans="2:15" s="39" customFormat="1" ht="12.75" customHeight="1">
      <c r="B17" s="410" t="s">
        <v>152</v>
      </c>
      <c r="C17" s="415" t="s">
        <v>155</v>
      </c>
      <c r="D17" s="419">
        <v>182.9</v>
      </c>
      <c r="E17" s="419">
        <v>614</v>
      </c>
      <c r="F17" s="634">
        <v>303</v>
      </c>
      <c r="G17" s="422">
        <v>311</v>
      </c>
      <c r="H17" s="639">
        <v>49.348534201954401</v>
      </c>
      <c r="I17" s="727">
        <v>0.3681926836203282</v>
      </c>
      <c r="J17" s="730">
        <v>0.38922147468734591</v>
      </c>
      <c r="K17" s="727">
        <v>0.34859684498088517</v>
      </c>
      <c r="L17" s="704"/>
      <c r="M17" s="709"/>
      <c r="N17" s="709"/>
      <c r="O17" s="709"/>
    </row>
    <row r="18" spans="2:15" s="39" customFormat="1" ht="12.75" customHeight="1">
      <c r="B18" s="411" t="s">
        <v>152</v>
      </c>
      <c r="C18" s="418" t="s">
        <v>156</v>
      </c>
      <c r="D18" s="431">
        <v>1094.6000000000001</v>
      </c>
      <c r="E18" s="431">
        <v>2184</v>
      </c>
      <c r="F18" s="635">
        <v>923</v>
      </c>
      <c r="G18" s="432">
        <v>1261</v>
      </c>
      <c r="H18" s="705">
        <v>42.261904761904759</v>
      </c>
      <c r="I18" s="728">
        <v>2.5188074015194406E-2</v>
      </c>
      <c r="J18" s="731">
        <v>3.9005372335817245E-2</v>
      </c>
      <c r="K18" s="732">
        <v>1.5416730485305896E-2</v>
      </c>
      <c r="L18" s="704"/>
      <c r="M18" s="709"/>
      <c r="N18" s="709"/>
      <c r="O18" s="709"/>
    </row>
    <row r="19" spans="2:15" s="39" customFormat="1" ht="12.75" customHeight="1">
      <c r="B19" s="9" t="s">
        <v>15</v>
      </c>
      <c r="C19" s="14" t="s">
        <v>154</v>
      </c>
      <c r="D19" s="423">
        <v>26133.09</v>
      </c>
      <c r="E19" s="423">
        <v>53295</v>
      </c>
      <c r="F19" s="636">
        <v>22166</v>
      </c>
      <c r="G19" s="422">
        <v>31129</v>
      </c>
      <c r="H19" s="639">
        <v>41.591143634487288</v>
      </c>
      <c r="I19" s="727">
        <v>2.6457427679889012E-2</v>
      </c>
      <c r="J19" s="730">
        <v>3.8827516742965473E-2</v>
      </c>
      <c r="K19" s="727">
        <v>1.7913644469793155E-2</v>
      </c>
      <c r="L19" s="704"/>
      <c r="M19" s="709"/>
      <c r="N19" s="709"/>
      <c r="O19" s="709"/>
    </row>
    <row r="20" spans="2:15" s="39" customFormat="1" ht="12.75" customHeight="1">
      <c r="C20" s="14" t="s">
        <v>27</v>
      </c>
      <c r="D20" s="419">
        <v>4132.54</v>
      </c>
      <c r="E20" s="419">
        <v>7563</v>
      </c>
      <c r="F20" s="634">
        <v>2982</v>
      </c>
      <c r="G20" s="422">
        <v>4581</v>
      </c>
      <c r="H20" s="639">
        <v>39.428798095993656</v>
      </c>
      <c r="I20" s="727">
        <v>6.8123408392770646E-3</v>
      </c>
      <c r="J20" s="730">
        <v>2.8626816163577207E-3</v>
      </c>
      <c r="K20" s="727">
        <v>9.4085862276871435E-3</v>
      </c>
      <c r="L20" s="704"/>
      <c r="M20" s="709"/>
      <c r="N20" s="709"/>
      <c r="O20" s="709"/>
    </row>
    <row r="21" spans="2:15" s="39" customFormat="1" ht="12.75" customHeight="1">
      <c r="B21" s="410" t="s">
        <v>153</v>
      </c>
      <c r="C21" s="415" t="s">
        <v>155</v>
      </c>
      <c r="D21" s="419">
        <v>5462.42</v>
      </c>
      <c r="E21" s="419">
        <v>14510</v>
      </c>
      <c r="F21" s="634">
        <v>9223</v>
      </c>
      <c r="G21" s="422">
        <v>5287</v>
      </c>
      <c r="H21" s="639">
        <v>63.563059958649205</v>
      </c>
      <c r="I21" s="727">
        <v>2.4808087164733372E-2</v>
      </c>
      <c r="J21" s="730">
        <v>2.2532671496821477E-2</v>
      </c>
      <c r="K21" s="727">
        <v>2.8814102964407562E-2</v>
      </c>
      <c r="L21" s="704"/>
      <c r="M21" s="709"/>
      <c r="N21" s="709"/>
      <c r="O21" s="709"/>
    </row>
    <row r="22" spans="2:15" s="39" customFormat="1" ht="12.75" customHeight="1">
      <c r="B22" s="411"/>
      <c r="C22" s="418" t="s">
        <v>156</v>
      </c>
      <c r="D22" s="431">
        <v>35729.050000000003</v>
      </c>
      <c r="E22" s="431">
        <v>75368</v>
      </c>
      <c r="F22" s="635">
        <v>34371</v>
      </c>
      <c r="G22" s="432">
        <v>40997</v>
      </c>
      <c r="H22" s="705">
        <v>45.604235219191168</v>
      </c>
      <c r="I22" s="728">
        <v>2.411773954342622E-2</v>
      </c>
      <c r="J22" s="731">
        <v>3.1145853267559254E-2</v>
      </c>
      <c r="K22" s="732">
        <v>1.833497500247927E-2</v>
      </c>
      <c r="L22" s="704"/>
      <c r="M22" s="709"/>
      <c r="N22" s="709"/>
      <c r="O22" s="709"/>
    </row>
    <row r="23" spans="2:15" s="39" customFormat="1" ht="12.75" customHeight="1">
      <c r="B23" s="9" t="s">
        <v>86</v>
      </c>
      <c r="C23" s="14" t="s">
        <v>154</v>
      </c>
      <c r="D23" s="419">
        <v>52222.480900000002</v>
      </c>
      <c r="E23" s="419">
        <v>82694.861600000004</v>
      </c>
      <c r="F23" s="648">
        <v>31013.316500000001</v>
      </c>
      <c r="G23" s="419">
        <v>51681.545100000003</v>
      </c>
      <c r="H23" s="639">
        <v>37.503317497540863</v>
      </c>
      <c r="I23" s="727">
        <v>3.3024989392831827E-2</v>
      </c>
      <c r="J23" s="730">
        <v>6.0200552817236019E-2</v>
      </c>
      <c r="K23" s="727">
        <v>1.7687462682168809E-2</v>
      </c>
      <c r="L23" s="704"/>
      <c r="M23" s="709"/>
      <c r="N23" s="709"/>
      <c r="O23" s="709"/>
    </row>
    <row r="24" spans="2:15" s="9" customFormat="1" ht="12.75" customHeight="1">
      <c r="C24" s="14" t="s">
        <v>27</v>
      </c>
      <c r="D24" s="419">
        <v>26479.811900000001</v>
      </c>
      <c r="E24" s="419">
        <v>33726.806799999998</v>
      </c>
      <c r="F24" s="648">
        <v>7139.4944999999998</v>
      </c>
      <c r="G24" s="419">
        <v>26587.312299999998</v>
      </c>
      <c r="H24" s="639">
        <v>21.168604968555755</v>
      </c>
      <c r="I24" s="727">
        <v>2.0600781449020333E-2</v>
      </c>
      <c r="J24" s="730">
        <v>-1.355905782675626E-2</v>
      </c>
      <c r="K24" s="727">
        <v>3.0394908369602014E-2</v>
      </c>
      <c r="L24" s="704"/>
      <c r="M24" s="709"/>
      <c r="N24" s="709"/>
      <c r="O24" s="709"/>
    </row>
    <row r="25" spans="2:15" s="80" customFormat="1" ht="12.75" customHeight="1">
      <c r="B25" s="407" t="s">
        <v>0</v>
      </c>
      <c r="C25" s="415" t="s">
        <v>155</v>
      </c>
      <c r="D25" s="419">
        <v>12128.999899999999</v>
      </c>
      <c r="E25" s="419">
        <v>23009.6335</v>
      </c>
      <c r="F25" s="648">
        <v>12602.3194</v>
      </c>
      <c r="G25" s="419">
        <v>10407.3141</v>
      </c>
      <c r="H25" s="639">
        <v>54.769752851561066</v>
      </c>
      <c r="I25" s="727">
        <v>6.0438783728955503E-3</v>
      </c>
      <c r="J25" s="730">
        <v>-5.6924458137370681E-3</v>
      </c>
      <c r="K25" s="727">
        <v>2.0827723889419447E-2</v>
      </c>
      <c r="L25" s="704"/>
      <c r="M25" s="709"/>
      <c r="N25" s="709"/>
      <c r="O25" s="709"/>
    </row>
    <row r="26" spans="2:15" s="434" customFormat="1" ht="12.75" customHeight="1">
      <c r="B26" s="411" t="s">
        <v>0</v>
      </c>
      <c r="C26" s="418" t="s">
        <v>156</v>
      </c>
      <c r="D26" s="431">
        <v>90832.292699999991</v>
      </c>
      <c r="E26" s="431">
        <v>139431.30189999999</v>
      </c>
      <c r="F26" s="649">
        <v>50755.130400000002</v>
      </c>
      <c r="G26" s="431">
        <v>88676.171499999997</v>
      </c>
      <c r="H26" s="705">
        <v>36.401532301836738</v>
      </c>
      <c r="I26" s="728">
        <v>2.5416240054285222E-2</v>
      </c>
      <c r="J26" s="731">
        <v>3.1793058318535294E-2</v>
      </c>
      <c r="K26" s="732">
        <v>2.1819155664495549E-2</v>
      </c>
      <c r="L26" s="704"/>
      <c r="M26" s="709"/>
      <c r="N26" s="709"/>
      <c r="O26" s="709"/>
    </row>
    <row r="27" spans="2:15" s="89" customFormat="1" ht="12.75" customHeight="1">
      <c r="B27" s="407"/>
      <c r="C27" s="14"/>
      <c r="D27" s="414"/>
      <c r="E27" s="414"/>
      <c r="F27" s="414"/>
      <c r="G27" s="414"/>
      <c r="H27" s="414"/>
      <c r="I27" s="414"/>
      <c r="L27" s="189"/>
    </row>
    <row r="28" spans="2:15" s="89" customFormat="1" ht="12.75" customHeight="1">
      <c r="B28" s="407"/>
      <c r="C28" s="14"/>
      <c r="D28" s="414"/>
      <c r="E28" s="414"/>
      <c r="F28" s="414"/>
      <c r="G28" s="414"/>
      <c r="H28" s="414"/>
      <c r="I28" s="414"/>
      <c r="L28" s="189"/>
    </row>
    <row r="29" spans="2:15" s="39" customFormat="1" ht="27.75" customHeight="1">
      <c r="B29" s="405"/>
      <c r="C29" s="405"/>
      <c r="D29" s="816">
        <v>2019</v>
      </c>
      <c r="E29" s="817"/>
      <c r="F29" s="817"/>
      <c r="G29" s="817"/>
      <c r="H29" s="824"/>
      <c r="I29" s="819" t="s">
        <v>281</v>
      </c>
      <c r="J29" s="820"/>
      <c r="K29" s="820"/>
      <c r="L29" s="15"/>
    </row>
    <row r="30" spans="2:15" s="39" customFormat="1" ht="48.75" customHeight="1">
      <c r="B30" s="201"/>
      <c r="C30" s="426"/>
      <c r="D30" s="718" t="s">
        <v>164</v>
      </c>
      <c r="E30" s="718" t="s">
        <v>165</v>
      </c>
      <c r="F30" s="632" t="s">
        <v>162</v>
      </c>
      <c r="G30" s="409" t="s">
        <v>163</v>
      </c>
      <c r="H30" s="637" t="s">
        <v>200</v>
      </c>
      <c r="I30" s="427" t="s">
        <v>201</v>
      </c>
      <c r="J30" s="642" t="s">
        <v>200</v>
      </c>
      <c r="K30" s="585" t="s">
        <v>202</v>
      </c>
      <c r="L30" s="15"/>
    </row>
    <row r="31" spans="2:15" s="39" customFormat="1" ht="12.75" customHeight="1">
      <c r="B31" s="406" t="s">
        <v>158</v>
      </c>
      <c r="C31" s="417"/>
      <c r="D31" s="416"/>
      <c r="E31" s="412"/>
      <c r="F31" s="633"/>
      <c r="G31" s="416"/>
      <c r="H31" s="638"/>
      <c r="I31" s="583"/>
      <c r="J31" s="643"/>
      <c r="K31" s="584"/>
      <c r="L31" s="15"/>
      <c r="M31" s="15"/>
      <c r="N31" s="15"/>
      <c r="O31" s="15"/>
    </row>
    <row r="32" spans="2:15" s="39" customFormat="1" ht="12.75" customHeight="1">
      <c r="B32" s="413" t="s">
        <v>157</v>
      </c>
      <c r="C32" s="14" t="s">
        <v>154</v>
      </c>
      <c r="D32" s="419">
        <v>22864.833500000001</v>
      </c>
      <c r="E32" s="419">
        <v>25425.8158</v>
      </c>
      <c r="F32" s="634">
        <v>6528.2996999999996</v>
      </c>
      <c r="G32" s="425">
        <v>18897.516100000001</v>
      </c>
      <c r="H32" s="639">
        <v>25.675871135666764</v>
      </c>
      <c r="I32" s="727">
        <v>4.8182738763380195E-2</v>
      </c>
      <c r="J32" s="730">
        <v>2.2021502709214102E-2</v>
      </c>
      <c r="K32" s="727">
        <v>5.7698347013420914E-2</v>
      </c>
      <c r="L32" s="704"/>
      <c r="M32" s="709"/>
      <c r="N32" s="709"/>
      <c r="O32" s="709"/>
    </row>
    <row r="33" spans="2:15" s="39" customFormat="1" ht="12.75" customHeight="1">
      <c r="C33" s="14" t="s">
        <v>27</v>
      </c>
      <c r="D33" s="419">
        <v>21691.7</v>
      </c>
      <c r="E33" s="419">
        <v>24724.294699999999</v>
      </c>
      <c r="F33" s="634">
        <v>4197.1143000000002</v>
      </c>
      <c r="G33" s="422">
        <v>20527.180399999997</v>
      </c>
      <c r="H33" s="639">
        <v>16.975668470737006</v>
      </c>
      <c r="I33" s="727">
        <v>0.10767831658814697</v>
      </c>
      <c r="J33" s="730">
        <v>0.1521113775091183</v>
      </c>
      <c r="K33" s="727">
        <v>9.917782961552879E-2</v>
      </c>
      <c r="L33" s="704"/>
      <c r="M33" s="709"/>
      <c r="N33" s="709"/>
      <c r="O33" s="709"/>
    </row>
    <row r="34" spans="2:15" s="39" customFormat="1" ht="12.75" customHeight="1">
      <c r="B34" s="410" t="s">
        <v>151</v>
      </c>
      <c r="C34" s="415" t="s">
        <v>155</v>
      </c>
      <c r="D34" s="419">
        <v>7442.7605000000003</v>
      </c>
      <c r="E34" s="419">
        <v>8956.6334000000006</v>
      </c>
      <c r="F34" s="634">
        <v>3769.0299</v>
      </c>
      <c r="G34" s="422">
        <v>5187.6035000000011</v>
      </c>
      <c r="H34" s="639">
        <v>42.080877174229322</v>
      </c>
      <c r="I34" s="727">
        <v>-6.3787325625238589E-3</v>
      </c>
      <c r="J34" s="730">
        <v>-3.9687741938785881E-2</v>
      </c>
      <c r="K34" s="727">
        <v>2.0221262549741104E-2</v>
      </c>
      <c r="L34" s="704"/>
      <c r="M34" s="709"/>
      <c r="N34" s="709"/>
      <c r="O34" s="709"/>
    </row>
    <row r="35" spans="2:15" s="39" customFormat="1" ht="12.75" customHeight="1">
      <c r="B35" s="411"/>
      <c r="C35" s="418" t="s">
        <v>156</v>
      </c>
      <c r="D35" s="431">
        <v>51999.294000000009</v>
      </c>
      <c r="E35" s="431">
        <v>59106.743899999994</v>
      </c>
      <c r="F35" s="635">
        <v>14494.4439</v>
      </c>
      <c r="G35" s="432">
        <v>44612.299999999996</v>
      </c>
      <c r="H35" s="705">
        <v>24.522487526165357</v>
      </c>
      <c r="I35" s="728">
        <v>6.2414078294231512E-2</v>
      </c>
      <c r="J35" s="731">
        <v>3.6215251556875439E-2</v>
      </c>
      <c r="K35" s="732">
        <v>7.1363377649422688E-2</v>
      </c>
      <c r="L35" s="704"/>
      <c r="M35" s="709"/>
      <c r="N35" s="709"/>
      <c r="O35" s="709"/>
    </row>
    <row r="36" spans="2:15" s="39" customFormat="1" ht="12.75" customHeight="1">
      <c r="B36" s="9" t="s">
        <v>16</v>
      </c>
      <c r="C36" s="14" t="s">
        <v>154</v>
      </c>
      <c r="D36" s="419">
        <v>645.1</v>
      </c>
      <c r="E36" s="419">
        <v>1333</v>
      </c>
      <c r="F36" s="634">
        <v>523</v>
      </c>
      <c r="G36" s="422">
        <v>810</v>
      </c>
      <c r="H36" s="639">
        <v>39.234808702175542</v>
      </c>
      <c r="I36" s="727">
        <v>0.12619531593277578</v>
      </c>
      <c r="J36" s="730">
        <v>0.17626437657436678</v>
      </c>
      <c r="K36" s="727">
        <v>9.7071611993718498E-2</v>
      </c>
      <c r="L36" s="704"/>
      <c r="M36" s="709"/>
      <c r="N36" s="709"/>
      <c r="O36" s="709"/>
    </row>
    <row r="37" spans="2:15" s="39" customFormat="1" ht="12.75" customHeight="1">
      <c r="B37" s="9"/>
      <c r="C37" s="14" t="s">
        <v>27</v>
      </c>
      <c r="D37" s="419">
        <v>271</v>
      </c>
      <c r="E37" s="419">
        <v>417</v>
      </c>
      <c r="F37" s="634">
        <v>175</v>
      </c>
      <c r="G37" s="422">
        <v>242</v>
      </c>
      <c r="H37" s="639">
        <v>41.966426858513188</v>
      </c>
      <c r="I37" s="727">
        <v>8.842045685897082E-2</v>
      </c>
      <c r="J37" s="730">
        <v>0.10624419717177447</v>
      </c>
      <c r="K37" s="727">
        <v>7.6055173697940681E-2</v>
      </c>
      <c r="L37" s="704"/>
      <c r="M37" s="709"/>
      <c r="N37" s="709"/>
      <c r="O37" s="709"/>
    </row>
    <row r="38" spans="2:15" s="39" customFormat="1" ht="12.75" customHeight="1">
      <c r="B38" s="410" t="s">
        <v>152</v>
      </c>
      <c r="C38" s="415" t="s">
        <v>155</v>
      </c>
      <c r="D38" s="419">
        <v>124.5</v>
      </c>
      <c r="E38" s="419">
        <v>328</v>
      </c>
      <c r="F38" s="634">
        <v>157</v>
      </c>
      <c r="G38" s="422">
        <v>171</v>
      </c>
      <c r="H38" s="639">
        <v>47.865853658536587</v>
      </c>
      <c r="I38" s="727">
        <v>-0.11838149699877376</v>
      </c>
      <c r="J38" s="730">
        <v>-0.11839480334319874</v>
      </c>
      <c r="K38" s="727">
        <v>-0.11836927953211207</v>
      </c>
      <c r="L38" s="704"/>
      <c r="M38" s="709"/>
      <c r="N38" s="709"/>
      <c r="O38" s="709"/>
    </row>
    <row r="39" spans="2:15" s="39" customFormat="1" ht="12.75" customHeight="1">
      <c r="B39" s="411" t="s">
        <v>152</v>
      </c>
      <c r="C39" s="418" t="s">
        <v>156</v>
      </c>
      <c r="D39" s="431">
        <v>1040.5999999999999</v>
      </c>
      <c r="E39" s="431">
        <v>2078</v>
      </c>
      <c r="F39" s="635">
        <v>855</v>
      </c>
      <c r="G39" s="432">
        <v>1223</v>
      </c>
      <c r="H39" s="705">
        <v>41.145332050048125</v>
      </c>
      <c r="I39" s="728">
        <v>6.7066135244812974E-2</v>
      </c>
      <c r="J39" s="731">
        <v>8.7461546036402993E-2</v>
      </c>
      <c r="K39" s="732">
        <v>5.347062748631326E-2</v>
      </c>
      <c r="L39" s="704"/>
      <c r="M39" s="709"/>
      <c r="N39" s="709"/>
      <c r="O39" s="709"/>
    </row>
    <row r="40" spans="2:15" s="39" customFormat="1" ht="12.75" customHeight="1">
      <c r="B40" s="9" t="s">
        <v>15</v>
      </c>
      <c r="C40" s="14" t="s">
        <v>154</v>
      </c>
      <c r="D40" s="423">
        <v>24024</v>
      </c>
      <c r="E40" s="423">
        <v>50583</v>
      </c>
      <c r="F40" s="636">
        <v>20540</v>
      </c>
      <c r="G40" s="422">
        <v>30043</v>
      </c>
      <c r="H40" s="639">
        <v>40.606527884862501</v>
      </c>
      <c r="I40" s="727">
        <v>3.2333745163029226E-2</v>
      </c>
      <c r="J40" s="730">
        <v>5.1394444650157967E-2</v>
      </c>
      <c r="K40" s="727">
        <v>1.9883342853392216E-2</v>
      </c>
      <c r="L40" s="704"/>
      <c r="M40" s="709"/>
      <c r="N40" s="709"/>
      <c r="O40" s="709"/>
    </row>
    <row r="41" spans="2:15" s="39" customFormat="1" ht="12.75" customHeight="1">
      <c r="C41" s="14" t="s">
        <v>27</v>
      </c>
      <c r="D41" s="419">
        <v>4053</v>
      </c>
      <c r="E41" s="419">
        <v>7461</v>
      </c>
      <c r="F41" s="634">
        <v>2965</v>
      </c>
      <c r="G41" s="422">
        <v>4496</v>
      </c>
      <c r="H41" s="639">
        <v>39.739981235759281</v>
      </c>
      <c r="I41" s="727">
        <v>2.3738470079200047E-2</v>
      </c>
      <c r="J41" s="730">
        <v>2.4841986904598157E-2</v>
      </c>
      <c r="K41" s="727">
        <v>2.3012675788081971E-2</v>
      </c>
      <c r="L41" s="704"/>
      <c r="M41" s="709"/>
      <c r="N41" s="709"/>
      <c r="O41" s="709"/>
    </row>
    <row r="42" spans="2:15" s="39" customFormat="1" ht="12.75" customHeight="1">
      <c r="B42" s="410" t="s">
        <v>153</v>
      </c>
      <c r="C42" s="415" t="s">
        <v>155</v>
      </c>
      <c r="D42" s="419">
        <v>5112</v>
      </c>
      <c r="E42" s="419">
        <v>13816</v>
      </c>
      <c r="F42" s="634">
        <v>8821</v>
      </c>
      <c r="G42" s="422">
        <v>4995</v>
      </c>
      <c r="H42" s="639">
        <v>63.846265199768382</v>
      </c>
      <c r="I42" s="727">
        <v>1.5479535180842552E-2</v>
      </c>
      <c r="J42" s="730">
        <v>1.4479238364649927E-2</v>
      </c>
      <c r="K42" s="727">
        <v>1.7253275358438236E-2</v>
      </c>
      <c r="L42" s="704"/>
      <c r="M42" s="709"/>
      <c r="N42" s="709"/>
      <c r="O42" s="709"/>
    </row>
    <row r="43" spans="2:15" s="39" customFormat="1" ht="12.75" customHeight="1">
      <c r="B43" s="411"/>
      <c r="C43" s="418" t="s">
        <v>156</v>
      </c>
      <c r="D43" s="431">
        <v>33190</v>
      </c>
      <c r="E43" s="431">
        <v>71860</v>
      </c>
      <c r="F43" s="635">
        <v>32326</v>
      </c>
      <c r="G43" s="432">
        <v>39534</v>
      </c>
      <c r="H43" s="705">
        <v>44.984692457556356</v>
      </c>
      <c r="I43" s="728">
        <v>2.8134262097790907E-2</v>
      </c>
      <c r="J43" s="731">
        <v>3.8475819019830215E-2</v>
      </c>
      <c r="K43" s="732">
        <v>1.9904004447300228E-2</v>
      </c>
      <c r="L43" s="704"/>
      <c r="M43" s="709"/>
      <c r="N43" s="709"/>
      <c r="O43" s="709"/>
    </row>
    <row r="44" spans="2:15" s="39" customFormat="1" ht="12.75" customHeight="1">
      <c r="B44" s="9" t="s">
        <v>86</v>
      </c>
      <c r="C44" s="14" t="s">
        <v>154</v>
      </c>
      <c r="D44" s="419">
        <v>47533.933499999999</v>
      </c>
      <c r="E44" s="419">
        <v>77492</v>
      </c>
      <c r="F44" s="648">
        <v>27591.2997</v>
      </c>
      <c r="G44" s="419">
        <v>49900.700299999997</v>
      </c>
      <c r="H44" s="639">
        <v>35.605352423475971</v>
      </c>
      <c r="I44" s="727">
        <v>3.9918068011615127E-2</v>
      </c>
      <c r="J44" s="730">
        <v>4.6184473065779441E-2</v>
      </c>
      <c r="K44" s="727">
        <v>3.6501204236180307E-2</v>
      </c>
      <c r="L44" s="704"/>
      <c r="M44" s="709"/>
      <c r="N44" s="709"/>
      <c r="O44" s="709"/>
    </row>
    <row r="45" spans="2:15" s="9" customFormat="1" ht="12.75" customHeight="1">
      <c r="C45" s="14" t="s">
        <v>27</v>
      </c>
      <c r="D45" s="419">
        <v>26015.7</v>
      </c>
      <c r="E45" s="419">
        <v>32379</v>
      </c>
      <c r="F45" s="648">
        <v>7337.1143000000002</v>
      </c>
      <c r="G45" s="419">
        <v>25041.885699999999</v>
      </c>
      <c r="H45" s="639">
        <v>22.660101609067606</v>
      </c>
      <c r="I45" s="727">
        <v>8.269007449401844E-2</v>
      </c>
      <c r="J45" s="730">
        <v>9.4216511849541495E-2</v>
      </c>
      <c r="K45" s="727">
        <v>7.9356198054933103E-2</v>
      </c>
      <c r="L45" s="704"/>
      <c r="M45" s="709"/>
      <c r="N45" s="709"/>
      <c r="O45" s="709"/>
    </row>
    <row r="46" spans="2:15" s="80" customFormat="1" ht="12.75" customHeight="1">
      <c r="B46" s="407" t="s">
        <v>0</v>
      </c>
      <c r="C46" s="415" t="s">
        <v>155</v>
      </c>
      <c r="D46" s="419">
        <v>12679.2605</v>
      </c>
      <c r="E46" s="419">
        <v>22734</v>
      </c>
      <c r="F46" s="648">
        <v>12747.0299</v>
      </c>
      <c r="G46" s="419">
        <v>9986.9701000000005</v>
      </c>
      <c r="H46" s="639">
        <v>56.070334740916685</v>
      </c>
      <c r="I46" s="727">
        <v>-3.4569625394518244E-3</v>
      </c>
      <c r="J46" s="730">
        <v>-4.4019943759989744E-3</v>
      </c>
      <c r="K46" s="727">
        <v>-2.197105091877205E-3</v>
      </c>
      <c r="L46" s="704"/>
      <c r="M46" s="709"/>
      <c r="N46" s="709"/>
      <c r="O46" s="709"/>
    </row>
    <row r="47" spans="2:15" s="434" customFormat="1" ht="12.75" customHeight="1">
      <c r="B47" s="411" t="s">
        <v>0</v>
      </c>
      <c r="C47" s="418" t="s">
        <v>156</v>
      </c>
      <c r="D47" s="431">
        <v>86228.894</v>
      </c>
      <c r="E47" s="431">
        <v>132605</v>
      </c>
      <c r="F47" s="649">
        <v>47675.443800000001</v>
      </c>
      <c r="G47" s="431">
        <v>84929.556199999992</v>
      </c>
      <c r="H47" s="705">
        <v>35.95297598129784</v>
      </c>
      <c r="I47" s="728">
        <v>4.1823401101769964E-2</v>
      </c>
      <c r="J47" s="731">
        <v>3.8606357275563497E-2</v>
      </c>
      <c r="K47" s="732">
        <v>4.3642449942305372E-2</v>
      </c>
      <c r="L47" s="704"/>
      <c r="M47" s="709"/>
      <c r="N47" s="709"/>
      <c r="O47" s="709"/>
    </row>
    <row r="48" spans="2:15" s="89" customFormat="1" ht="12.75" customHeight="1">
      <c r="B48" s="407"/>
      <c r="C48" s="14"/>
      <c r="D48" s="414"/>
      <c r="E48" s="414"/>
      <c r="F48" s="414"/>
      <c r="G48" s="414"/>
      <c r="H48" s="414"/>
      <c r="I48" s="414"/>
      <c r="L48" s="189"/>
    </row>
    <row r="49" spans="2:15" s="89" customFormat="1" ht="12.75" customHeight="1">
      <c r="B49" s="407"/>
      <c r="C49" s="14"/>
      <c r="D49" s="414"/>
      <c r="E49" s="414"/>
      <c r="F49" s="414"/>
      <c r="G49" s="414"/>
      <c r="H49" s="414"/>
      <c r="I49" s="414"/>
      <c r="L49" s="189"/>
    </row>
    <row r="50" spans="2:15" s="39" customFormat="1" ht="27.75" customHeight="1">
      <c r="B50" s="405"/>
      <c r="C50" s="405"/>
      <c r="D50" s="816">
        <v>2017</v>
      </c>
      <c r="E50" s="817"/>
      <c r="F50" s="817"/>
      <c r="G50" s="817"/>
      <c r="H50" s="824"/>
      <c r="I50" s="819" t="s">
        <v>215</v>
      </c>
      <c r="J50" s="820"/>
      <c r="K50" s="820"/>
      <c r="L50" s="15"/>
    </row>
    <row r="51" spans="2:15" s="39" customFormat="1" ht="48.75" customHeight="1">
      <c r="B51" s="201"/>
      <c r="C51" s="426"/>
      <c r="D51" s="408" t="s">
        <v>164</v>
      </c>
      <c r="E51" s="408" t="s">
        <v>165</v>
      </c>
      <c r="F51" s="632" t="s">
        <v>162</v>
      </c>
      <c r="G51" s="409" t="s">
        <v>163</v>
      </c>
      <c r="H51" s="637" t="s">
        <v>200</v>
      </c>
      <c r="I51" s="427" t="s">
        <v>201</v>
      </c>
      <c r="J51" s="642" t="s">
        <v>200</v>
      </c>
      <c r="K51" s="585" t="s">
        <v>202</v>
      </c>
      <c r="L51" s="15"/>
    </row>
    <row r="52" spans="2:15" s="39" customFormat="1" ht="12.75" customHeight="1">
      <c r="B52" s="406" t="s">
        <v>158</v>
      </c>
      <c r="C52" s="417"/>
      <c r="D52" s="416"/>
      <c r="E52" s="412"/>
      <c r="F52" s="633"/>
      <c r="G52" s="416"/>
      <c r="H52" s="638"/>
      <c r="I52" s="583"/>
      <c r="J52" s="643"/>
      <c r="K52" s="584"/>
      <c r="L52" s="15"/>
    </row>
    <row r="53" spans="2:15" s="39" customFormat="1" ht="12.75" customHeight="1">
      <c r="B53" s="413" t="s">
        <v>157</v>
      </c>
      <c r="C53" s="14" t="s">
        <v>154</v>
      </c>
      <c r="D53" s="419">
        <v>21094.155699999999</v>
      </c>
      <c r="E53" s="419">
        <v>23142</v>
      </c>
      <c r="F53" s="634">
        <v>6250</v>
      </c>
      <c r="G53" s="425">
        <v>16892</v>
      </c>
      <c r="H53" s="639">
        <v>27.007173105176737</v>
      </c>
      <c r="I53" s="428">
        <v>-1.4063203191151841</v>
      </c>
      <c r="J53" s="651">
        <v>6.0801249293810589</v>
      </c>
      <c r="K53" s="428">
        <v>-3.7999157028249519</v>
      </c>
      <c r="L53" s="704"/>
      <c r="M53" s="709"/>
      <c r="N53" s="709"/>
      <c r="O53" s="709"/>
    </row>
    <row r="54" spans="2:15" s="39" customFormat="1" ht="12.75" customHeight="1">
      <c r="C54" s="14" t="s">
        <v>27</v>
      </c>
      <c r="D54" s="419">
        <v>17708.2088</v>
      </c>
      <c r="E54" s="419">
        <v>20151</v>
      </c>
      <c r="F54" s="634">
        <v>3162</v>
      </c>
      <c r="G54" s="422">
        <v>16990</v>
      </c>
      <c r="H54" s="639">
        <v>15.691528956379337</v>
      </c>
      <c r="I54" s="428">
        <v>-7.1784057771059899</v>
      </c>
      <c r="J54" s="651">
        <v>-17.48287301838246</v>
      </c>
      <c r="K54" s="428">
        <v>-4.7982981942259917</v>
      </c>
      <c r="L54" s="704"/>
      <c r="M54" s="709"/>
      <c r="N54" s="709"/>
      <c r="O54" s="709"/>
    </row>
    <row r="55" spans="2:15" s="39" customFormat="1" ht="12.75" customHeight="1">
      <c r="B55" s="410" t="s">
        <v>151</v>
      </c>
      <c r="C55" s="415" t="s">
        <v>155</v>
      </c>
      <c r="D55" s="419">
        <v>7707.1918999999998</v>
      </c>
      <c r="E55" s="419">
        <v>9072</v>
      </c>
      <c r="F55" s="634">
        <v>4087</v>
      </c>
      <c r="G55" s="422">
        <v>4984</v>
      </c>
      <c r="H55" s="639">
        <v>45.050705467372133</v>
      </c>
      <c r="I55" s="428">
        <v>-3.4734252817198774</v>
      </c>
      <c r="J55" s="651">
        <v>25.10627602778337</v>
      </c>
      <c r="K55" s="428">
        <v>-16.359572754368536</v>
      </c>
      <c r="L55" s="704"/>
      <c r="M55" s="709"/>
      <c r="N55" s="709"/>
      <c r="O55" s="709"/>
    </row>
    <row r="56" spans="2:15" s="39" customFormat="1" ht="12.75" customHeight="1">
      <c r="B56" s="411"/>
      <c r="C56" s="418" t="s">
        <v>156</v>
      </c>
      <c r="D56" s="431">
        <v>46509.556399999994</v>
      </c>
      <c r="E56" s="431">
        <v>52366</v>
      </c>
      <c r="F56" s="635">
        <v>13499</v>
      </c>
      <c r="G56" s="432">
        <v>38867</v>
      </c>
      <c r="H56" s="705">
        <v>25.778176679524883</v>
      </c>
      <c r="I56" s="429">
        <v>-4.0946339005130561</v>
      </c>
      <c r="J56" s="652">
        <v>2.6591653763937684</v>
      </c>
      <c r="K56" s="429">
        <v>-6.1461901723643191</v>
      </c>
      <c r="L56" s="704"/>
      <c r="M56" s="709"/>
      <c r="N56" s="709"/>
      <c r="O56" s="709"/>
    </row>
    <row r="57" spans="2:15" s="39" customFormat="1" ht="12.75" customHeight="1">
      <c r="B57" s="9" t="s">
        <v>16</v>
      </c>
      <c r="C57" s="14" t="s">
        <v>154</v>
      </c>
      <c r="D57" s="419">
        <v>454.9</v>
      </c>
      <c r="E57" s="419">
        <v>1051</v>
      </c>
      <c r="F57" s="634">
        <v>378</v>
      </c>
      <c r="G57" s="422">
        <v>673</v>
      </c>
      <c r="H57" s="639">
        <v>35.965746907706944</v>
      </c>
      <c r="I57" s="428">
        <v>-2.0297314692782176</v>
      </c>
      <c r="J57" s="651">
        <v>-2.0515001164304492</v>
      </c>
      <c r="K57" s="428">
        <v>-2.0174984325802447</v>
      </c>
      <c r="L57" s="704"/>
      <c r="M57" s="709"/>
      <c r="N57" s="709"/>
      <c r="O57" s="709"/>
    </row>
    <row r="58" spans="2:15" s="39" customFormat="1" ht="12.75" customHeight="1">
      <c r="B58" s="9"/>
      <c r="C58" s="14" t="s">
        <v>27</v>
      </c>
      <c r="D58" s="419">
        <v>222.1</v>
      </c>
      <c r="E58" s="419">
        <v>352</v>
      </c>
      <c r="F58" s="634">
        <v>143</v>
      </c>
      <c r="G58" s="422">
        <v>209</v>
      </c>
      <c r="H58" s="639">
        <v>40.625</v>
      </c>
      <c r="I58" s="428">
        <v>-0.70274939560996952</v>
      </c>
      <c r="J58" s="651">
        <v>-3.3231918774819569</v>
      </c>
      <c r="K58" s="428">
        <v>1.2180717027136634</v>
      </c>
      <c r="L58" s="704"/>
      <c r="M58" s="709"/>
      <c r="N58" s="709"/>
      <c r="O58" s="709"/>
    </row>
    <row r="59" spans="2:15" s="39" customFormat="1" ht="12.75" customHeight="1">
      <c r="B59" s="410" t="s">
        <v>152</v>
      </c>
      <c r="C59" s="415" t="s">
        <v>155</v>
      </c>
      <c r="D59" s="419">
        <v>198.1</v>
      </c>
      <c r="E59" s="419">
        <v>422</v>
      </c>
      <c r="F59" s="634">
        <v>202</v>
      </c>
      <c r="G59" s="422">
        <v>220</v>
      </c>
      <c r="H59" s="639">
        <v>47.867298578199055</v>
      </c>
      <c r="I59" s="428">
        <v>2.0771918031631253</v>
      </c>
      <c r="J59" s="651">
        <v>1.7790467580354186</v>
      </c>
      <c r="K59" s="428">
        <v>2.3532631438317964</v>
      </c>
      <c r="L59" s="704"/>
      <c r="M59" s="709"/>
      <c r="N59" s="709"/>
      <c r="O59" s="709"/>
    </row>
    <row r="60" spans="2:15" s="39" customFormat="1" ht="12.75" customHeight="1">
      <c r="B60" s="411" t="s">
        <v>152</v>
      </c>
      <c r="C60" s="418" t="s">
        <v>156</v>
      </c>
      <c r="D60" s="431">
        <v>875.1</v>
      </c>
      <c r="E60" s="431">
        <v>1825</v>
      </c>
      <c r="F60" s="635">
        <v>723</v>
      </c>
      <c r="G60" s="432">
        <v>1102</v>
      </c>
      <c r="H60" s="705">
        <v>39.61643835616438</v>
      </c>
      <c r="I60" s="429">
        <v>-0.86534888226625917</v>
      </c>
      <c r="J60" s="652">
        <v>-1.2886262380416125</v>
      </c>
      <c r="K60" s="429">
        <v>-0.58466882945629184</v>
      </c>
      <c r="L60" s="704"/>
      <c r="M60" s="709"/>
      <c r="N60" s="709"/>
      <c r="O60" s="709"/>
    </row>
    <row r="61" spans="2:15" s="39" customFormat="1" ht="12.75" customHeight="1">
      <c r="B61" s="9" t="s">
        <v>15</v>
      </c>
      <c r="C61" s="14" t="s">
        <v>154</v>
      </c>
      <c r="D61" s="423">
        <v>22724.06</v>
      </c>
      <c r="E61" s="423">
        <v>47464</v>
      </c>
      <c r="F61" s="636">
        <v>18581</v>
      </c>
      <c r="G61" s="422">
        <v>28883</v>
      </c>
      <c r="H61" s="639">
        <v>39.147564469914037</v>
      </c>
      <c r="I61" s="428">
        <v>1.6540040149185975</v>
      </c>
      <c r="J61" s="651">
        <v>2.130114234363778</v>
      </c>
      <c r="K61" s="428">
        <v>1.3512097344239749</v>
      </c>
      <c r="L61" s="704"/>
      <c r="M61" s="709"/>
      <c r="N61" s="709"/>
      <c r="O61" s="709"/>
    </row>
    <row r="62" spans="2:15" s="39" customFormat="1" ht="12.75" customHeight="1">
      <c r="C62" s="14" t="s">
        <v>27</v>
      </c>
      <c r="D62" s="419">
        <v>3791.3199999999997</v>
      </c>
      <c r="E62" s="419">
        <v>7119</v>
      </c>
      <c r="F62" s="634">
        <v>2823</v>
      </c>
      <c r="G62" s="422">
        <v>4296</v>
      </c>
      <c r="H62" s="639">
        <v>39.654445849136117</v>
      </c>
      <c r="I62" s="428">
        <v>1.2085246786351478</v>
      </c>
      <c r="J62" s="651">
        <v>1.3370060536909367</v>
      </c>
      <c r="K62" s="428">
        <v>1.1243622186796864</v>
      </c>
      <c r="L62" s="704"/>
      <c r="M62" s="709"/>
      <c r="N62" s="709"/>
      <c r="O62" s="709"/>
    </row>
    <row r="63" spans="2:15" s="39" customFormat="1" ht="12.75" customHeight="1">
      <c r="B63" s="410" t="s">
        <v>153</v>
      </c>
      <c r="C63" s="415" t="s">
        <v>155</v>
      </c>
      <c r="D63" s="419">
        <v>5007.82</v>
      </c>
      <c r="E63" s="419">
        <v>13398</v>
      </c>
      <c r="F63" s="634">
        <v>8571</v>
      </c>
      <c r="G63" s="422">
        <v>4827</v>
      </c>
      <c r="H63" s="639">
        <v>63.972234661889836</v>
      </c>
      <c r="I63" s="428">
        <v>3.2246119034819332</v>
      </c>
      <c r="J63" s="651">
        <v>2.809227839206252</v>
      </c>
      <c r="K63" s="428">
        <v>3.9747578980360299</v>
      </c>
      <c r="L63" s="704"/>
      <c r="M63" s="709"/>
      <c r="N63" s="709"/>
      <c r="O63" s="709"/>
    </row>
    <row r="64" spans="2:15" s="39" customFormat="1" ht="12.75" customHeight="1">
      <c r="B64" s="411"/>
      <c r="C64" s="418" t="s">
        <v>156</v>
      </c>
      <c r="D64" s="431">
        <v>31523.200000000001</v>
      </c>
      <c r="E64" s="431">
        <v>67981</v>
      </c>
      <c r="F64" s="635">
        <v>29975</v>
      </c>
      <c r="G64" s="432">
        <v>38006</v>
      </c>
      <c r="H64" s="705">
        <v>44.093202512466718</v>
      </c>
      <c r="I64" s="429">
        <v>1.9105260341075958</v>
      </c>
      <c r="J64" s="652">
        <v>2.2470064834243741</v>
      </c>
      <c r="K64" s="429">
        <v>1.6474773733826442</v>
      </c>
      <c r="L64" s="704"/>
      <c r="M64" s="709"/>
      <c r="N64" s="709"/>
      <c r="O64" s="709"/>
    </row>
    <row r="65" spans="2:15" s="39" customFormat="1" ht="12.75" customHeight="1">
      <c r="B65" s="9" t="s">
        <v>86</v>
      </c>
      <c r="C65" s="14" t="s">
        <v>154</v>
      </c>
      <c r="D65" s="419">
        <v>44273.115700000002</v>
      </c>
      <c r="E65" s="419">
        <v>71657</v>
      </c>
      <c r="F65" s="648">
        <v>25209</v>
      </c>
      <c r="G65" s="419">
        <v>46448</v>
      </c>
      <c r="H65" s="639">
        <v>35.18009405919868</v>
      </c>
      <c r="I65" s="428">
        <v>0.57932322798188718</v>
      </c>
      <c r="J65" s="651">
        <v>2.9996334284127624</v>
      </c>
      <c r="K65" s="428">
        <v>-0.66485816115550156</v>
      </c>
      <c r="L65" s="704"/>
      <c r="M65" s="709"/>
      <c r="N65" s="709"/>
      <c r="O65" s="709"/>
    </row>
    <row r="66" spans="2:15" s="9" customFormat="1" ht="12.75" customHeight="1">
      <c r="C66" s="14" t="s">
        <v>27</v>
      </c>
      <c r="D66" s="419">
        <v>21721.628799999999</v>
      </c>
      <c r="E66" s="419">
        <v>27622</v>
      </c>
      <c r="F66" s="648">
        <v>6128</v>
      </c>
      <c r="G66" s="419">
        <v>21495</v>
      </c>
      <c r="H66" s="639">
        <v>22.185214683947578</v>
      </c>
      <c r="I66" s="428">
        <v>-5.1381730354888244</v>
      </c>
      <c r="J66" s="651">
        <v>-9.8823322714703394</v>
      </c>
      <c r="K66" s="428">
        <v>-3.642452015484543</v>
      </c>
      <c r="L66" s="704"/>
      <c r="M66" s="709"/>
      <c r="N66" s="709"/>
      <c r="O66" s="709"/>
    </row>
    <row r="67" spans="2:15" s="80" customFormat="1" ht="12.75" customHeight="1">
      <c r="B67" s="407" t="s">
        <v>0</v>
      </c>
      <c r="C67" s="415" t="s">
        <v>155</v>
      </c>
      <c r="D67" s="419">
        <v>12913.1119</v>
      </c>
      <c r="E67" s="419">
        <v>22892</v>
      </c>
      <c r="F67" s="648">
        <v>12860</v>
      </c>
      <c r="G67" s="419">
        <v>10031</v>
      </c>
      <c r="H67" s="639">
        <v>56.176830333741044</v>
      </c>
      <c r="I67" s="428">
        <v>0.3874599089925379</v>
      </c>
      <c r="J67" s="651">
        <v>8.5439455389134</v>
      </c>
      <c r="K67" s="428">
        <v>-7.7978731667863173</v>
      </c>
      <c r="L67" s="704"/>
      <c r="M67" s="709"/>
      <c r="N67" s="709"/>
      <c r="O67" s="709"/>
    </row>
    <row r="68" spans="2:15" s="434" customFormat="1" ht="12.75" customHeight="1">
      <c r="B68" s="411" t="s">
        <v>0</v>
      </c>
      <c r="C68" s="418" t="s">
        <v>156</v>
      </c>
      <c r="D68" s="431">
        <v>78907.856400000004</v>
      </c>
      <c r="E68" s="431">
        <v>122172</v>
      </c>
      <c r="F68" s="649">
        <v>44197</v>
      </c>
      <c r="G68" s="431">
        <v>77975</v>
      </c>
      <c r="H68" s="705">
        <v>36.176046884719902</v>
      </c>
      <c r="I68" s="429">
        <v>-0.8381131459782476</v>
      </c>
      <c r="J68" s="652">
        <v>2.3112129388433766</v>
      </c>
      <c r="K68" s="429">
        <v>-2.4989420483510383</v>
      </c>
      <c r="L68" s="704"/>
      <c r="M68" s="709"/>
      <c r="N68" s="709"/>
      <c r="O68" s="709"/>
    </row>
    <row r="69" spans="2:15" s="89" customFormat="1" ht="12.75" customHeight="1">
      <c r="B69" s="407"/>
      <c r="C69" s="14"/>
      <c r="D69" s="414"/>
      <c r="E69" s="414"/>
      <c r="F69" s="414"/>
      <c r="G69" s="414"/>
      <c r="H69" s="414"/>
      <c r="I69" s="414"/>
      <c r="L69" s="189"/>
      <c r="M69" s="189"/>
      <c r="N69" s="189"/>
      <c r="O69" s="189"/>
    </row>
    <row r="70" spans="2:15" s="89" customFormat="1" ht="12.75" customHeight="1">
      <c r="B70" s="407"/>
      <c r="C70" s="14"/>
      <c r="D70" s="414"/>
      <c r="E70" s="414"/>
      <c r="F70" s="414"/>
      <c r="G70" s="414"/>
      <c r="H70" s="414"/>
      <c r="I70" s="414"/>
      <c r="L70" s="189"/>
      <c r="M70" s="189"/>
      <c r="N70" s="189"/>
      <c r="O70" s="189"/>
    </row>
    <row r="71" spans="2:15" s="590" customFormat="1" ht="29.25" customHeight="1">
      <c r="B71" s="588"/>
      <c r="C71" s="37"/>
      <c r="D71" s="813">
        <v>2015</v>
      </c>
      <c r="E71" s="814"/>
      <c r="F71" s="814"/>
      <c r="G71" s="814"/>
      <c r="H71" s="815"/>
      <c r="I71" s="821" t="s">
        <v>216</v>
      </c>
      <c r="J71" s="822"/>
      <c r="K71" s="822"/>
      <c r="L71" s="589"/>
      <c r="M71" s="589"/>
      <c r="N71" s="589"/>
      <c r="O71" s="589"/>
    </row>
    <row r="72" spans="2:15" ht="42">
      <c r="D72" s="408" t="s">
        <v>164</v>
      </c>
      <c r="E72" s="408" t="s">
        <v>165</v>
      </c>
      <c r="F72" s="632" t="s">
        <v>162</v>
      </c>
      <c r="G72" s="409" t="s">
        <v>163</v>
      </c>
      <c r="H72" s="637" t="s">
        <v>200</v>
      </c>
      <c r="I72" s="427" t="s">
        <v>201</v>
      </c>
      <c r="J72" s="642" t="s">
        <v>200</v>
      </c>
      <c r="K72" s="585" t="s">
        <v>202</v>
      </c>
      <c r="M72" s="22"/>
      <c r="N72" s="22"/>
      <c r="O72" s="22"/>
    </row>
    <row r="73" spans="2:15">
      <c r="B73" s="406" t="s">
        <v>158</v>
      </c>
      <c r="C73" s="417"/>
      <c r="D73" s="412"/>
      <c r="E73" s="416"/>
      <c r="F73" s="638"/>
      <c r="G73" s="412"/>
      <c r="H73" s="633"/>
      <c r="I73" s="583"/>
      <c r="J73" s="643"/>
      <c r="K73" s="584"/>
    </row>
    <row r="74" spans="2:15">
      <c r="B74" s="413" t="s">
        <v>157</v>
      </c>
      <c r="C74" s="14" t="s">
        <v>154</v>
      </c>
      <c r="D74" s="419">
        <v>21893.002400000001</v>
      </c>
      <c r="E74" s="419">
        <v>23807</v>
      </c>
      <c r="F74" s="634">
        <v>5554</v>
      </c>
      <c r="G74" s="425">
        <v>18253</v>
      </c>
      <c r="H74" s="644">
        <v>23.32994222429425</v>
      </c>
      <c r="I74" s="428">
        <v>9.9647851479196738</v>
      </c>
      <c r="J74" s="651">
        <v>9.9657271938855985</v>
      </c>
      <c r="K74" s="428">
        <v>9.9644984990314267</v>
      </c>
      <c r="L74" s="704"/>
      <c r="M74" s="709"/>
      <c r="N74" s="709"/>
      <c r="O74" s="709"/>
    </row>
    <row r="75" spans="2:15">
      <c r="B75" s="39"/>
      <c r="C75" s="14" t="s">
        <v>27</v>
      </c>
      <c r="D75" s="419">
        <v>20433.179100000001</v>
      </c>
      <c r="E75" s="419">
        <v>23389</v>
      </c>
      <c r="F75" s="634">
        <v>4643</v>
      </c>
      <c r="G75" s="422">
        <v>18746</v>
      </c>
      <c r="H75" s="645">
        <v>19.851754346776229</v>
      </c>
      <c r="I75" s="428">
        <v>2.132143288964583</v>
      </c>
      <c r="J75" s="651">
        <v>-6.9753886228152151E-2</v>
      </c>
      <c r="K75" s="428">
        <v>2.7083572015457413</v>
      </c>
      <c r="M75" s="709"/>
      <c r="N75" s="709"/>
      <c r="O75" s="709"/>
    </row>
    <row r="76" spans="2:15">
      <c r="B76" s="410" t="s">
        <v>151</v>
      </c>
      <c r="C76" s="415" t="s">
        <v>155</v>
      </c>
      <c r="D76" s="419">
        <v>8498.7554</v>
      </c>
      <c r="E76" s="419">
        <v>9736</v>
      </c>
      <c r="F76" s="634">
        <v>2612</v>
      </c>
      <c r="G76" s="422">
        <v>7125</v>
      </c>
      <c r="H76" s="645">
        <v>26.821815083443628</v>
      </c>
      <c r="I76" s="428">
        <v>-6.3550614621561756</v>
      </c>
      <c r="J76" s="651">
        <v>-13.919693119580911</v>
      </c>
      <c r="K76" s="428">
        <v>-2.8141081109193777</v>
      </c>
      <c r="M76" s="709"/>
      <c r="N76" s="709"/>
      <c r="O76" s="709"/>
    </row>
    <row r="77" spans="2:15">
      <c r="B77" s="411"/>
      <c r="C77" s="418" t="s">
        <v>156</v>
      </c>
      <c r="D77" s="431">
        <v>50824.936900000008</v>
      </c>
      <c r="E77" s="431">
        <v>56933</v>
      </c>
      <c r="F77" s="635">
        <v>12809</v>
      </c>
      <c r="G77" s="432">
        <v>44124</v>
      </c>
      <c r="H77" s="646">
        <v>22.498216492179569</v>
      </c>
      <c r="I77" s="429">
        <v>3.2561270798737052</v>
      </c>
      <c r="J77" s="652">
        <v>-0.29793558109628693</v>
      </c>
      <c r="K77" s="429">
        <v>4.3875127288287796</v>
      </c>
      <c r="M77" s="709"/>
      <c r="N77" s="709"/>
      <c r="O77" s="709"/>
    </row>
    <row r="78" spans="2:15">
      <c r="B78" s="9" t="s">
        <v>16</v>
      </c>
      <c r="C78" s="14" t="s">
        <v>154</v>
      </c>
      <c r="D78" s="419">
        <v>471.9</v>
      </c>
      <c r="E78" s="419">
        <v>1095</v>
      </c>
      <c r="F78" s="634">
        <v>394</v>
      </c>
      <c r="G78" s="422">
        <v>701</v>
      </c>
      <c r="H78" s="647">
        <v>35.981735159817354</v>
      </c>
      <c r="I78" s="428">
        <v>3.7678171759963242</v>
      </c>
      <c r="J78" s="651">
        <v>6.5187857875106392</v>
      </c>
      <c r="K78" s="428">
        <v>2.3403166885780369</v>
      </c>
      <c r="M78" s="709"/>
      <c r="N78" s="709"/>
      <c r="O78" s="709"/>
    </row>
    <row r="79" spans="2:15">
      <c r="B79" s="9"/>
      <c r="C79" s="14" t="s">
        <v>27</v>
      </c>
      <c r="D79" s="420">
        <v>244.2</v>
      </c>
      <c r="E79" s="419">
        <v>357</v>
      </c>
      <c r="F79" s="634">
        <v>153</v>
      </c>
      <c r="G79" s="422">
        <v>204</v>
      </c>
      <c r="H79" s="648">
        <v>42.857142857142854</v>
      </c>
      <c r="I79" s="428">
        <v>4.9308632044841705</v>
      </c>
      <c r="J79" s="651">
        <v>7.8393347418176162</v>
      </c>
      <c r="K79" s="428">
        <v>2.9428498400178693</v>
      </c>
      <c r="M79" s="709"/>
      <c r="N79" s="709"/>
      <c r="O79" s="709"/>
    </row>
    <row r="80" spans="2:15">
      <c r="B80" s="410" t="s">
        <v>152</v>
      </c>
      <c r="C80" s="415" t="s">
        <v>155</v>
      </c>
      <c r="D80" s="420">
        <v>193.3</v>
      </c>
      <c r="E80" s="419">
        <v>405</v>
      </c>
      <c r="F80" s="634">
        <v>195</v>
      </c>
      <c r="G80" s="422">
        <v>210</v>
      </c>
      <c r="H80" s="648">
        <v>48.148148148148145</v>
      </c>
      <c r="I80" s="428">
        <v>14.330449452291782</v>
      </c>
      <c r="J80" s="651">
        <v>14.766455004123301</v>
      </c>
      <c r="K80" s="428">
        <v>13.931456678432298</v>
      </c>
      <c r="M80" s="709"/>
      <c r="N80" s="709"/>
      <c r="O80" s="709"/>
    </row>
    <row r="81" spans="2:15">
      <c r="B81" s="411" t="s">
        <v>152</v>
      </c>
      <c r="C81" s="418" t="s">
        <v>156</v>
      </c>
      <c r="D81" s="433">
        <v>909.39999999999986</v>
      </c>
      <c r="E81" s="431">
        <v>1857</v>
      </c>
      <c r="F81" s="635">
        <v>742</v>
      </c>
      <c r="G81" s="432">
        <v>1115</v>
      </c>
      <c r="H81" s="649">
        <v>39.9569197630587</v>
      </c>
      <c r="I81" s="429">
        <v>5.9812656871160108</v>
      </c>
      <c r="J81" s="652">
        <v>8.7450166351800362</v>
      </c>
      <c r="K81" s="429">
        <v>4.2894674727011139</v>
      </c>
      <c r="M81" s="709"/>
      <c r="N81" s="709"/>
      <c r="O81" s="709"/>
    </row>
    <row r="82" spans="2:15">
      <c r="B82" s="9" t="s">
        <v>15</v>
      </c>
      <c r="C82" s="14" t="s">
        <v>154</v>
      </c>
      <c r="D82" s="424">
        <v>21374.6</v>
      </c>
      <c r="E82" s="423">
        <v>45932</v>
      </c>
      <c r="F82" s="636">
        <v>17814</v>
      </c>
      <c r="G82" s="422">
        <v>28118</v>
      </c>
      <c r="H82" s="650">
        <v>38.783418967168856</v>
      </c>
      <c r="I82" s="428">
        <v>3.527522969244079</v>
      </c>
      <c r="J82" s="651">
        <v>5.8116327908875665</v>
      </c>
      <c r="K82" s="428">
        <v>2.1779827378138883</v>
      </c>
      <c r="M82" s="709"/>
      <c r="N82" s="709"/>
      <c r="O82" s="709"/>
    </row>
    <row r="83" spans="2:15">
      <c r="B83" s="39"/>
      <c r="C83" s="14" t="s">
        <v>27</v>
      </c>
      <c r="D83" s="420">
        <v>3675.28</v>
      </c>
      <c r="E83" s="419">
        <v>6950</v>
      </c>
      <c r="F83" s="634">
        <v>2749</v>
      </c>
      <c r="G83" s="422">
        <v>4201</v>
      </c>
      <c r="H83" s="648">
        <v>39.553956834532372</v>
      </c>
      <c r="I83" s="428">
        <v>83.761951363401963</v>
      </c>
      <c r="J83" s="651">
        <v>147.19202235042474</v>
      </c>
      <c r="K83" s="428">
        <v>64.83519557280178</v>
      </c>
      <c r="M83" s="709"/>
      <c r="N83" s="709"/>
      <c r="O83" s="709"/>
    </row>
    <row r="84" spans="2:15">
      <c r="B84" s="410" t="s">
        <v>153</v>
      </c>
      <c r="C84" s="415" t="s">
        <v>155</v>
      </c>
      <c r="D84" s="420">
        <v>4666.83</v>
      </c>
      <c r="E84" s="419">
        <v>12574</v>
      </c>
      <c r="F84" s="634">
        <v>8109</v>
      </c>
      <c r="G84" s="422">
        <v>4465</v>
      </c>
      <c r="H84" s="648">
        <v>64.490217909972955</v>
      </c>
      <c r="I84" s="428">
        <v>-16.588699810356001</v>
      </c>
      <c r="J84" s="651">
        <v>-12.954513726783489</v>
      </c>
      <c r="K84" s="428">
        <v>-21.8978370918134</v>
      </c>
      <c r="M84" s="709"/>
      <c r="N84" s="709"/>
      <c r="O84" s="709"/>
    </row>
    <row r="85" spans="2:15">
      <c r="B85" s="411"/>
      <c r="C85" s="418" t="s">
        <v>156</v>
      </c>
      <c r="D85" s="433">
        <v>29716.71</v>
      </c>
      <c r="E85" s="431">
        <v>65456</v>
      </c>
      <c r="F85" s="635">
        <v>28672</v>
      </c>
      <c r="G85" s="432">
        <v>36784</v>
      </c>
      <c r="H85" s="649">
        <v>43.803471033977026</v>
      </c>
      <c r="I85" s="429">
        <v>0.65732977910017976</v>
      </c>
      <c r="J85" s="652">
        <v>1.3836879195317398</v>
      </c>
      <c r="K85" s="429">
        <v>0.10533970738049181</v>
      </c>
      <c r="M85" s="709"/>
      <c r="N85" s="709"/>
      <c r="O85" s="709"/>
    </row>
    <row r="86" spans="2:15">
      <c r="B86" s="9" t="s">
        <v>86</v>
      </c>
      <c r="C86" s="14" t="s">
        <v>154</v>
      </c>
      <c r="D86" s="420">
        <v>43739.902400000006</v>
      </c>
      <c r="E86" s="419">
        <v>70834</v>
      </c>
      <c r="F86" s="634">
        <v>23762</v>
      </c>
      <c r="G86" s="422">
        <v>47072</v>
      </c>
      <c r="H86" s="648">
        <v>33.546225290541166</v>
      </c>
      <c r="I86" s="428">
        <v>5.5259472559764378</v>
      </c>
      <c r="J86" s="651">
        <v>6.7386671523856023</v>
      </c>
      <c r="K86" s="428">
        <v>4.9342631335274501</v>
      </c>
      <c r="M86" s="709"/>
      <c r="N86" s="709"/>
      <c r="O86" s="709"/>
    </row>
    <row r="87" spans="2:15">
      <c r="B87" s="9"/>
      <c r="C87" s="14" t="s">
        <v>27</v>
      </c>
      <c r="D87" s="420">
        <v>24352.379100000002</v>
      </c>
      <c r="E87" s="419">
        <v>30696</v>
      </c>
      <c r="F87" s="634">
        <v>7545</v>
      </c>
      <c r="G87" s="422">
        <v>23151</v>
      </c>
      <c r="H87" s="648">
        <v>24.580183315162103</v>
      </c>
      <c r="I87" s="428">
        <v>9.4940857755331898</v>
      </c>
      <c r="J87" s="651">
        <v>15.032438182323338</v>
      </c>
      <c r="K87" s="428">
        <v>7.9046558075224871</v>
      </c>
      <c r="M87" s="709"/>
      <c r="N87" s="709"/>
      <c r="O87" s="709"/>
    </row>
    <row r="88" spans="2:15">
      <c r="B88" s="407" t="s">
        <v>0</v>
      </c>
      <c r="C88" s="415" t="s">
        <v>155</v>
      </c>
      <c r="D88" s="420">
        <v>13359.055399999999</v>
      </c>
      <c r="E88" s="419">
        <v>22715</v>
      </c>
      <c r="F88" s="634">
        <v>10916</v>
      </c>
      <c r="G88" s="422">
        <v>11800</v>
      </c>
      <c r="H88" s="648">
        <v>48.053133449701825</v>
      </c>
      <c r="I88" s="428">
        <v>-12.402272352833544</v>
      </c>
      <c r="J88" s="651">
        <v>-12.898390342229515</v>
      </c>
      <c r="K88" s="428">
        <v>-11.933112540553248</v>
      </c>
      <c r="M88" s="709"/>
      <c r="N88" s="709"/>
      <c r="O88" s="709"/>
    </row>
    <row r="89" spans="2:15">
      <c r="B89" s="411" t="s">
        <v>0</v>
      </c>
      <c r="C89" s="418" t="s">
        <v>156</v>
      </c>
      <c r="D89" s="433">
        <v>81451.3367</v>
      </c>
      <c r="E89" s="431">
        <v>124246</v>
      </c>
      <c r="F89" s="635">
        <v>42223</v>
      </c>
      <c r="G89" s="432">
        <v>82023</v>
      </c>
      <c r="H89" s="649">
        <v>33.983351406527682</v>
      </c>
      <c r="I89" s="429">
        <v>1.8906842664417445</v>
      </c>
      <c r="J89" s="652">
        <v>0.97224867300598206</v>
      </c>
      <c r="K89" s="429">
        <v>2.376720221860773</v>
      </c>
      <c r="M89" s="709"/>
      <c r="N89" s="709"/>
      <c r="O89" s="709"/>
    </row>
    <row r="90" spans="2:15">
      <c r="B90" s="410"/>
      <c r="C90" s="9"/>
    </row>
    <row r="91" spans="2:15">
      <c r="B91" s="410"/>
      <c r="C91" s="9"/>
    </row>
    <row r="92" spans="2:15" s="586" customFormat="1" ht="27" customHeight="1">
      <c r="D92" s="813">
        <v>2012</v>
      </c>
      <c r="E92" s="814"/>
      <c r="F92" s="814"/>
      <c r="G92" s="814"/>
      <c r="H92" s="815"/>
      <c r="I92" s="821" t="s">
        <v>217</v>
      </c>
      <c r="J92" s="823"/>
      <c r="K92" s="823"/>
      <c r="L92" s="587"/>
    </row>
    <row r="93" spans="2:15" ht="42">
      <c r="D93" s="408" t="s">
        <v>164</v>
      </c>
      <c r="E93" s="408" t="s">
        <v>165</v>
      </c>
      <c r="F93" s="632" t="s">
        <v>162</v>
      </c>
      <c r="G93" s="409" t="s">
        <v>163</v>
      </c>
      <c r="H93" s="637" t="s">
        <v>200</v>
      </c>
      <c r="I93" s="427" t="s">
        <v>201</v>
      </c>
      <c r="J93" s="642" t="s">
        <v>200</v>
      </c>
      <c r="K93" s="585" t="s">
        <v>202</v>
      </c>
    </row>
    <row r="94" spans="2:15">
      <c r="B94" s="406" t="s">
        <v>158</v>
      </c>
      <c r="C94" s="417"/>
      <c r="D94" s="421"/>
      <c r="E94" s="416"/>
      <c r="F94" s="638"/>
      <c r="G94" s="412"/>
      <c r="H94" s="633"/>
      <c r="I94" s="583"/>
      <c r="J94" s="643"/>
      <c r="K94" s="584"/>
    </row>
    <row r="95" spans="2:15">
      <c r="B95" s="413" t="s">
        <v>157</v>
      </c>
      <c r="C95" s="14" t="s">
        <v>154</v>
      </c>
      <c r="D95" s="419">
        <v>16595.462100000001</v>
      </c>
      <c r="E95" s="419">
        <v>17904</v>
      </c>
      <c r="F95" s="634">
        <v>4177</v>
      </c>
      <c r="G95" s="425">
        <v>13727</v>
      </c>
      <c r="H95" s="648">
        <v>23.329342645946326</v>
      </c>
      <c r="I95" s="428">
        <v>12.349307387250509</v>
      </c>
      <c r="J95" s="651">
        <v>18.748040590719619</v>
      </c>
      <c r="K95" s="428">
        <v>10.712248396432123</v>
      </c>
      <c r="M95" s="709"/>
      <c r="N95" s="709"/>
      <c r="O95" s="709"/>
    </row>
    <row r="96" spans="2:15">
      <c r="B96" s="39"/>
      <c r="C96" s="14" t="s">
        <v>27</v>
      </c>
      <c r="D96" s="419">
        <v>20209.936699999998</v>
      </c>
      <c r="E96" s="419">
        <v>21954</v>
      </c>
      <c r="F96" s="634">
        <v>4653</v>
      </c>
      <c r="G96" s="422">
        <v>17302</v>
      </c>
      <c r="H96" s="648">
        <v>21.19314253456276</v>
      </c>
      <c r="I96" s="428">
        <v>-0.94450547493009074</v>
      </c>
      <c r="J96" s="651">
        <v>2.1677243000173263</v>
      </c>
      <c r="K96" s="428">
        <v>-1.7048192886797042</v>
      </c>
      <c r="M96" s="709"/>
      <c r="N96" s="709"/>
      <c r="O96" s="709"/>
    </row>
    <row r="97" spans="2:15">
      <c r="B97" s="410" t="s">
        <v>151</v>
      </c>
      <c r="C97" s="415" t="s">
        <v>155</v>
      </c>
      <c r="D97" s="419">
        <v>10944.8145</v>
      </c>
      <c r="E97" s="419">
        <v>11856</v>
      </c>
      <c r="F97" s="634">
        <v>4094</v>
      </c>
      <c r="G97" s="422">
        <v>7762</v>
      </c>
      <c r="H97" s="648">
        <v>34.532631244752423</v>
      </c>
      <c r="I97" s="428">
        <v>0.58741492030811582</v>
      </c>
      <c r="J97" s="651">
        <v>7.9959629483780548</v>
      </c>
      <c r="K97" s="428">
        <v>-2.4506344693105309</v>
      </c>
      <c r="M97" s="709"/>
      <c r="N97" s="709"/>
      <c r="O97" s="709"/>
    </row>
    <row r="98" spans="2:15">
      <c r="B98" s="411"/>
      <c r="C98" s="418" t="s">
        <v>156</v>
      </c>
      <c r="D98" s="431">
        <v>47750.213299999996</v>
      </c>
      <c r="E98" s="431">
        <v>51715</v>
      </c>
      <c r="F98" s="635">
        <v>12924</v>
      </c>
      <c r="G98" s="432">
        <v>38791</v>
      </c>
      <c r="H98" s="649">
        <v>24.990971175217403</v>
      </c>
      <c r="I98" s="429">
        <v>3.1828262168081434</v>
      </c>
      <c r="J98" s="652">
        <v>8.3400224997244301</v>
      </c>
      <c r="K98" s="429">
        <v>1.713405865605977</v>
      </c>
      <c r="M98" s="709"/>
      <c r="N98" s="709"/>
      <c r="O98" s="709"/>
    </row>
    <row r="99" spans="2:15">
      <c r="B99" s="9" t="s">
        <v>16</v>
      </c>
      <c r="C99" s="14" t="s">
        <v>154</v>
      </c>
      <c r="D99" s="419">
        <v>429.7</v>
      </c>
      <c r="E99" s="419">
        <v>980</v>
      </c>
      <c r="F99" s="634">
        <v>326</v>
      </c>
      <c r="G99" s="422">
        <v>654</v>
      </c>
      <c r="H99" s="648">
        <v>33.265306122448976</v>
      </c>
      <c r="I99" s="428">
        <v>-1.3319865753302018</v>
      </c>
      <c r="J99" s="651">
        <v>-0.82620672021166408</v>
      </c>
      <c r="K99" s="428">
        <v>-1.5793469098349444</v>
      </c>
      <c r="M99" s="709"/>
      <c r="N99" s="709"/>
      <c r="O99" s="709"/>
    </row>
    <row r="100" spans="2:15">
      <c r="B100" s="9"/>
      <c r="C100" s="14" t="s">
        <v>27</v>
      </c>
      <c r="D100" s="420">
        <v>232.7</v>
      </c>
      <c r="E100" s="419">
        <v>309</v>
      </c>
      <c r="F100" s="634">
        <v>122</v>
      </c>
      <c r="G100" s="422">
        <v>187</v>
      </c>
      <c r="H100" s="648">
        <v>39.482200647249194</v>
      </c>
      <c r="I100" s="428">
        <v>3.5265043203267732</v>
      </c>
      <c r="J100" s="651">
        <v>3.0941491758032402</v>
      </c>
      <c r="K100" s="428">
        <v>3.8135237605406047</v>
      </c>
      <c r="M100" s="709"/>
      <c r="N100" s="709"/>
      <c r="O100" s="709"/>
    </row>
    <row r="101" spans="2:15">
      <c r="B101" s="410" t="s">
        <v>152</v>
      </c>
      <c r="C101" s="415" t="s">
        <v>155</v>
      </c>
      <c r="D101" s="420">
        <v>118.2</v>
      </c>
      <c r="E101" s="419">
        <v>271</v>
      </c>
      <c r="F101" s="634">
        <v>129</v>
      </c>
      <c r="G101" s="422">
        <v>142</v>
      </c>
      <c r="H101" s="648">
        <v>47.601476014760145</v>
      </c>
      <c r="I101" s="428">
        <v>-0.18365550413963483</v>
      </c>
      <c r="J101" s="651">
        <v>5.0318369819216668</v>
      </c>
      <c r="K101" s="428">
        <v>-3.9730868698501287</v>
      </c>
      <c r="M101" s="709"/>
      <c r="N101" s="709"/>
      <c r="O101" s="709"/>
    </row>
    <row r="102" spans="2:15">
      <c r="B102" s="411" t="s">
        <v>152</v>
      </c>
      <c r="C102" s="418" t="s">
        <v>156</v>
      </c>
      <c r="D102" s="433">
        <v>780.6</v>
      </c>
      <c r="E102" s="431">
        <v>1560</v>
      </c>
      <c r="F102" s="635">
        <v>577</v>
      </c>
      <c r="G102" s="432">
        <v>983</v>
      </c>
      <c r="H102" s="649">
        <v>36.987179487179489</v>
      </c>
      <c r="I102" s="429">
        <v>-0.25477913997206114</v>
      </c>
      <c r="J102" s="652">
        <v>1.1593554636547987</v>
      </c>
      <c r="K102" s="429">
        <v>-1.0405180495411059</v>
      </c>
      <c r="M102" s="709"/>
      <c r="N102" s="709"/>
      <c r="O102" s="709"/>
    </row>
    <row r="103" spans="2:15">
      <c r="B103" s="9" t="s">
        <v>15</v>
      </c>
      <c r="C103" s="14" t="s">
        <v>154</v>
      </c>
      <c r="D103" s="424">
        <v>18760</v>
      </c>
      <c r="E103" s="423">
        <v>41395</v>
      </c>
      <c r="F103" s="636">
        <v>15037</v>
      </c>
      <c r="G103" s="422">
        <v>26358</v>
      </c>
      <c r="H103" s="650">
        <v>36.325643193622419</v>
      </c>
      <c r="I103" s="428">
        <v>5.3519209389833122</v>
      </c>
      <c r="J103" s="651">
        <v>7.1489505550626609</v>
      </c>
      <c r="K103" s="428">
        <v>4.3913048363682705</v>
      </c>
      <c r="M103" s="709"/>
      <c r="N103" s="709"/>
      <c r="O103" s="709"/>
    </row>
    <row r="104" spans="2:15">
      <c r="B104" s="39"/>
      <c r="C104" s="14" t="s">
        <v>27</v>
      </c>
      <c r="D104" s="420">
        <v>1041</v>
      </c>
      <c r="E104" s="419">
        <v>1120</v>
      </c>
      <c r="F104" s="634">
        <v>182</v>
      </c>
      <c r="G104" s="422">
        <v>938</v>
      </c>
      <c r="H104" s="648">
        <v>16.25</v>
      </c>
      <c r="I104" s="428">
        <v>-0.52865287750912815</v>
      </c>
      <c r="J104" s="651">
        <v>-1.3283160951265138</v>
      </c>
      <c r="K104" s="428">
        <v>-0.36969209449954077</v>
      </c>
      <c r="M104" s="709"/>
      <c r="N104" s="709"/>
      <c r="O104" s="709"/>
    </row>
    <row r="105" spans="2:15">
      <c r="B105" s="410" t="s">
        <v>153</v>
      </c>
      <c r="C105" s="415" t="s">
        <v>155</v>
      </c>
      <c r="D105" s="420">
        <v>7145</v>
      </c>
      <c r="E105" s="419">
        <v>21667</v>
      </c>
      <c r="F105" s="634">
        <v>12295</v>
      </c>
      <c r="G105" s="422">
        <v>9372</v>
      </c>
      <c r="H105" s="648">
        <v>56.7452808418332</v>
      </c>
      <c r="I105" s="428">
        <v>4.4298180671334508</v>
      </c>
      <c r="J105" s="651">
        <v>4.9640284980706939</v>
      </c>
      <c r="K105" s="428">
        <v>3.7491055263140005</v>
      </c>
      <c r="M105" s="709"/>
      <c r="N105" s="709"/>
      <c r="O105" s="709"/>
    </row>
    <row r="106" spans="2:15">
      <c r="B106" s="411"/>
      <c r="C106" s="418" t="s">
        <v>156</v>
      </c>
      <c r="D106" s="433">
        <v>26945</v>
      </c>
      <c r="E106" s="431">
        <v>64182</v>
      </c>
      <c r="F106" s="635">
        <v>27514</v>
      </c>
      <c r="G106" s="432">
        <v>36668</v>
      </c>
      <c r="H106" s="649">
        <v>42.868717085787296</v>
      </c>
      <c r="I106" s="429">
        <v>4.919465000152945</v>
      </c>
      <c r="J106" s="652">
        <v>6.0787755882045547</v>
      </c>
      <c r="K106" s="429">
        <v>4.0897468050770547</v>
      </c>
      <c r="M106" s="709"/>
      <c r="N106" s="709"/>
      <c r="O106" s="709"/>
    </row>
    <row r="107" spans="2:15">
      <c r="B107" s="9" t="s">
        <v>86</v>
      </c>
      <c r="C107" s="14" t="s">
        <v>154</v>
      </c>
      <c r="D107" s="420">
        <v>35785.162100000001</v>
      </c>
      <c r="E107" s="419">
        <v>60279</v>
      </c>
      <c r="F107" s="634">
        <v>19540</v>
      </c>
      <c r="G107" s="422">
        <v>40739</v>
      </c>
      <c r="H107" s="648">
        <v>32.415752726718381</v>
      </c>
      <c r="I107" s="428">
        <v>7.0652975242939453</v>
      </c>
      <c r="J107" s="651">
        <v>8.9939531127871888</v>
      </c>
      <c r="K107" s="428">
        <v>6.1982923238288024</v>
      </c>
      <c r="M107" s="709"/>
      <c r="N107" s="709"/>
      <c r="O107" s="709"/>
    </row>
    <row r="108" spans="2:15">
      <c r="B108" s="9"/>
      <c r="C108" s="14" t="s">
        <v>27</v>
      </c>
      <c r="D108" s="420">
        <v>21483.636699999999</v>
      </c>
      <c r="E108" s="419">
        <v>23383</v>
      </c>
      <c r="F108" s="634">
        <v>4957</v>
      </c>
      <c r="G108" s="422">
        <v>18427</v>
      </c>
      <c r="H108" s="648">
        <v>21.19806052107522</v>
      </c>
      <c r="I108" s="428">
        <v>-0.87168822328809181</v>
      </c>
      <c r="J108" s="651">
        <v>2.0502125559253903</v>
      </c>
      <c r="K108" s="428">
        <v>-1.5898208247409507</v>
      </c>
      <c r="M108" s="709"/>
      <c r="N108" s="709"/>
      <c r="O108" s="709"/>
    </row>
    <row r="109" spans="2:15">
      <c r="B109" s="407" t="s">
        <v>0</v>
      </c>
      <c r="C109" s="415" t="s">
        <v>155</v>
      </c>
      <c r="D109" s="420">
        <v>18208.014500000001</v>
      </c>
      <c r="E109" s="419">
        <v>33794</v>
      </c>
      <c r="F109" s="634">
        <v>16518</v>
      </c>
      <c r="G109" s="422">
        <v>17276</v>
      </c>
      <c r="H109" s="648">
        <v>48.878930049882648</v>
      </c>
      <c r="I109" s="428">
        <v>2.9597640218327781</v>
      </c>
      <c r="J109" s="651">
        <v>5.6767148172915727</v>
      </c>
      <c r="K109" s="428">
        <v>0.65919920758712447</v>
      </c>
      <c r="M109" s="709"/>
      <c r="N109" s="709"/>
      <c r="O109" s="709"/>
    </row>
    <row r="110" spans="2:15">
      <c r="B110" s="411" t="s">
        <v>0</v>
      </c>
      <c r="C110" s="418" t="s">
        <v>156</v>
      </c>
      <c r="D110" s="433">
        <v>75475.813200000004</v>
      </c>
      <c r="E110" s="431">
        <v>117457</v>
      </c>
      <c r="F110" s="635">
        <v>41015</v>
      </c>
      <c r="G110" s="432">
        <v>76442</v>
      </c>
      <c r="H110" s="649">
        <v>34.919141533449867</v>
      </c>
      <c r="I110" s="429">
        <v>4.0618348860203435</v>
      </c>
      <c r="J110" s="652">
        <v>6.6853374162714196</v>
      </c>
      <c r="K110" s="429">
        <v>2.7791528229582418</v>
      </c>
      <c r="M110" s="709"/>
      <c r="N110" s="709"/>
      <c r="O110" s="709"/>
    </row>
    <row r="111" spans="2:15">
      <c r="B111" s="410"/>
      <c r="C111" s="9"/>
    </row>
    <row r="112" spans="2:15">
      <c r="B112" s="410"/>
      <c r="C112" s="9"/>
    </row>
    <row r="113" spans="2:15" s="586" customFormat="1" ht="30" customHeight="1">
      <c r="D113" s="813">
        <v>2008</v>
      </c>
      <c r="E113" s="814"/>
      <c r="F113" s="814"/>
      <c r="G113" s="814"/>
      <c r="H113" s="815"/>
      <c r="I113" s="821" t="s">
        <v>218</v>
      </c>
      <c r="J113" s="823"/>
      <c r="K113" s="823"/>
      <c r="L113" s="587"/>
    </row>
    <row r="114" spans="2:15" ht="42">
      <c r="D114" s="408" t="s">
        <v>164</v>
      </c>
      <c r="E114" s="408" t="s">
        <v>165</v>
      </c>
      <c r="F114" s="632" t="s">
        <v>162</v>
      </c>
      <c r="G114" s="409" t="s">
        <v>163</v>
      </c>
      <c r="H114" s="637" t="s">
        <v>200</v>
      </c>
      <c r="I114" s="427" t="s">
        <v>201</v>
      </c>
      <c r="J114" s="642" t="s">
        <v>200</v>
      </c>
      <c r="K114" s="585" t="s">
        <v>202</v>
      </c>
    </row>
    <row r="115" spans="2:15">
      <c r="B115" s="406" t="s">
        <v>158</v>
      </c>
      <c r="C115" s="417"/>
      <c r="D115" s="412"/>
      <c r="E115" s="416"/>
      <c r="F115" s="638"/>
      <c r="G115" s="412"/>
      <c r="H115" s="633"/>
      <c r="I115" s="583"/>
      <c r="J115" s="643"/>
      <c r="K115" s="584"/>
      <c r="M115" s="22"/>
      <c r="N115" s="22"/>
      <c r="O115" s="22"/>
    </row>
    <row r="116" spans="2:15">
      <c r="B116" s="413" t="s">
        <v>157</v>
      </c>
      <c r="C116" s="14" t="s">
        <v>154</v>
      </c>
      <c r="D116" s="419">
        <v>10331.5298</v>
      </c>
      <c r="E116" s="419">
        <v>11237</v>
      </c>
      <c r="F116" s="634">
        <v>2101</v>
      </c>
      <c r="G116" s="425">
        <v>9137</v>
      </c>
      <c r="H116" s="648">
        <v>18.692969202262429</v>
      </c>
      <c r="I116" s="428">
        <v>-5.2832161702013547</v>
      </c>
      <c r="J116" s="651">
        <v>-8.0429180134189764</v>
      </c>
      <c r="K116" s="428">
        <v>-4.5870866806729582</v>
      </c>
      <c r="M116" s="709"/>
      <c r="N116" s="709"/>
      <c r="O116" s="709"/>
    </row>
    <row r="117" spans="2:15">
      <c r="B117" s="39"/>
      <c r="C117" s="14" t="s">
        <v>27</v>
      </c>
      <c r="D117" s="419">
        <v>20479.705900000001</v>
      </c>
      <c r="E117" s="419">
        <v>22804</v>
      </c>
      <c r="F117" s="634">
        <v>4270</v>
      </c>
      <c r="G117" s="422">
        <v>18533</v>
      </c>
      <c r="H117" s="648">
        <v>18.726420067852843</v>
      </c>
      <c r="I117" s="428">
        <v>5.2628146539365206</v>
      </c>
      <c r="J117" s="651">
        <v>6.5603518637930236</v>
      </c>
      <c r="K117" s="428">
        <v>4.9748178920447472</v>
      </c>
      <c r="M117" s="709"/>
      <c r="N117" s="709"/>
      <c r="O117" s="709"/>
    </row>
    <row r="118" spans="2:15">
      <c r="B118" s="410" t="s">
        <v>151</v>
      </c>
      <c r="C118" s="415" t="s">
        <v>155</v>
      </c>
      <c r="D118" s="419">
        <v>9020.277</v>
      </c>
      <c r="E118" s="419">
        <v>11582</v>
      </c>
      <c r="F118" s="634">
        <v>3010</v>
      </c>
      <c r="G118" s="422">
        <v>8572</v>
      </c>
      <c r="H118" s="648">
        <v>25.988078756413692</v>
      </c>
      <c r="I118" s="428">
        <v>21.685001017925742</v>
      </c>
      <c r="J118" s="651">
        <v>7.1930833690176721</v>
      </c>
      <c r="K118" s="428">
        <v>29.985226433766755</v>
      </c>
      <c r="M118" s="709"/>
      <c r="N118" s="709"/>
      <c r="O118" s="709"/>
    </row>
    <row r="119" spans="2:15">
      <c r="B119" s="411"/>
      <c r="C119" s="418" t="s">
        <v>156</v>
      </c>
      <c r="D119" s="431">
        <v>39831.512699999999</v>
      </c>
      <c r="E119" s="431">
        <v>45623</v>
      </c>
      <c r="F119" s="635">
        <v>9381</v>
      </c>
      <c r="G119" s="432">
        <v>36242</v>
      </c>
      <c r="H119" s="649">
        <v>20.56161033701628</v>
      </c>
      <c r="I119" s="429">
        <v>4.8018690042418211</v>
      </c>
      <c r="J119" s="652">
        <v>2.407473758621026</v>
      </c>
      <c r="K119" s="429">
        <v>5.4692004327120625</v>
      </c>
      <c r="M119" s="709"/>
      <c r="N119" s="709"/>
      <c r="O119" s="709"/>
    </row>
    <row r="120" spans="2:15">
      <c r="B120" s="9" t="s">
        <v>16</v>
      </c>
      <c r="C120" s="14" t="s">
        <v>154</v>
      </c>
      <c r="D120" s="419">
        <v>487.7</v>
      </c>
      <c r="E120" s="419">
        <v>1034</v>
      </c>
      <c r="F120" s="634">
        <v>337</v>
      </c>
      <c r="G120" s="422">
        <v>697</v>
      </c>
      <c r="H120" s="648">
        <v>32.591876208897489</v>
      </c>
      <c r="I120" s="428">
        <v>1.9268862982921853</v>
      </c>
      <c r="J120" s="651">
        <v>8.2968822972264036</v>
      </c>
      <c r="K120" s="428">
        <v>-0.56579356637042055</v>
      </c>
      <c r="M120" s="709"/>
      <c r="N120" s="709"/>
      <c r="O120" s="709"/>
    </row>
    <row r="121" spans="2:15">
      <c r="B121" s="9"/>
      <c r="C121" s="14" t="s">
        <v>27</v>
      </c>
      <c r="D121" s="420">
        <v>219.8</v>
      </c>
      <c r="E121" s="419">
        <v>269</v>
      </c>
      <c r="F121" s="634">
        <v>108</v>
      </c>
      <c r="G121" s="422">
        <v>161</v>
      </c>
      <c r="H121" s="648">
        <v>40.148698884758367</v>
      </c>
      <c r="I121" s="428">
        <v>-5.9630663241995059</v>
      </c>
      <c r="J121" s="651">
        <v>-5.249886411842775</v>
      </c>
      <c r="K121" s="428">
        <v>-6.4267647363353557</v>
      </c>
      <c r="M121" s="709"/>
      <c r="N121" s="709"/>
      <c r="O121" s="709"/>
    </row>
    <row r="122" spans="2:15">
      <c r="B122" s="410" t="s">
        <v>152</v>
      </c>
      <c r="C122" s="415" t="s">
        <v>155</v>
      </c>
      <c r="D122" s="420">
        <v>101.9</v>
      </c>
      <c r="E122" s="419">
        <v>273</v>
      </c>
      <c r="F122" s="634">
        <v>106</v>
      </c>
      <c r="G122" s="422">
        <v>167</v>
      </c>
      <c r="H122" s="648">
        <v>38.827838827838825</v>
      </c>
      <c r="I122" s="428">
        <v>-1.7519913323663761</v>
      </c>
      <c r="J122" s="651">
        <v>-9.0623887906004068</v>
      </c>
      <c r="K122" s="428">
        <v>4.884025198329156</v>
      </c>
      <c r="M122" s="709"/>
      <c r="N122" s="709"/>
      <c r="O122" s="709"/>
    </row>
    <row r="123" spans="2:15">
      <c r="B123" s="411" t="s">
        <v>152</v>
      </c>
      <c r="C123" s="418" t="s">
        <v>156</v>
      </c>
      <c r="D123" s="433">
        <v>809.4</v>
      </c>
      <c r="E123" s="431">
        <v>1576</v>
      </c>
      <c r="F123" s="635">
        <v>551</v>
      </c>
      <c r="G123" s="432">
        <v>1025</v>
      </c>
      <c r="H123" s="649">
        <v>34.961928934010153</v>
      </c>
      <c r="I123" s="429">
        <v>-0.29914528618050218</v>
      </c>
      <c r="J123" s="652">
        <v>0.78655144544028666</v>
      </c>
      <c r="K123" s="429">
        <v>-0.85926818197585852</v>
      </c>
      <c r="M123" s="709"/>
      <c r="N123" s="709"/>
      <c r="O123" s="709"/>
    </row>
    <row r="124" spans="2:15">
      <c r="B124" s="9" t="s">
        <v>15</v>
      </c>
      <c r="C124" s="14" t="s">
        <v>154</v>
      </c>
      <c r="D124" s="424">
        <v>14322</v>
      </c>
      <c r="E124" s="423">
        <v>33603</v>
      </c>
      <c r="F124" s="636">
        <v>11408</v>
      </c>
      <c r="G124" s="422">
        <v>22195</v>
      </c>
      <c r="H124" s="650">
        <v>33.949349760438054</v>
      </c>
      <c r="I124" s="428">
        <v>4.3910464906221636</v>
      </c>
      <c r="J124" s="651">
        <v>8.0555206448699401</v>
      </c>
      <c r="K124" s="428">
        <v>2.7301349710207035</v>
      </c>
      <c r="M124" s="709"/>
      <c r="N124" s="709"/>
      <c r="O124" s="709"/>
    </row>
    <row r="125" spans="2:15">
      <c r="B125" s="39"/>
      <c r="C125" s="14" t="s">
        <v>27</v>
      </c>
      <c r="D125" s="420">
        <v>1063</v>
      </c>
      <c r="E125" s="419">
        <v>1144</v>
      </c>
      <c r="F125" s="634">
        <v>192</v>
      </c>
      <c r="G125" s="422">
        <v>952</v>
      </c>
      <c r="H125" s="648">
        <v>16.783216783216783</v>
      </c>
      <c r="I125" s="428">
        <v>7.5511299289348077</v>
      </c>
      <c r="J125" s="651">
        <v>7.0870841027054876</v>
      </c>
      <c r="K125" s="428">
        <v>7.6459458957990112</v>
      </c>
      <c r="M125" s="709"/>
      <c r="N125" s="709"/>
      <c r="O125" s="709"/>
    </row>
    <row r="126" spans="2:15">
      <c r="B126" s="410" t="s">
        <v>153</v>
      </c>
      <c r="C126" s="415" t="s">
        <v>155</v>
      </c>
      <c r="D126" s="420">
        <v>6039</v>
      </c>
      <c r="E126" s="419">
        <v>18218</v>
      </c>
      <c r="F126" s="634">
        <v>10129</v>
      </c>
      <c r="G126" s="422">
        <v>8089</v>
      </c>
      <c r="H126" s="648">
        <v>55.59885827203864</v>
      </c>
      <c r="I126" s="428">
        <v>4.0799972845122934</v>
      </c>
      <c r="J126" s="651">
        <v>4.3980957379543772</v>
      </c>
      <c r="K126" s="428">
        <v>3.688412252860096</v>
      </c>
      <c r="M126" s="709"/>
      <c r="N126" s="709"/>
      <c r="O126" s="709"/>
    </row>
    <row r="127" spans="2:15">
      <c r="B127" s="411"/>
      <c r="C127" s="418" t="s">
        <v>156</v>
      </c>
      <c r="D127" s="433">
        <v>21425</v>
      </c>
      <c r="E127" s="431">
        <v>52965</v>
      </c>
      <c r="F127" s="635">
        <v>21729</v>
      </c>
      <c r="G127" s="432">
        <v>31236</v>
      </c>
      <c r="H127" s="649">
        <v>41.025205324270743</v>
      </c>
      <c r="I127" s="429">
        <v>4.3466891112733164</v>
      </c>
      <c r="J127" s="652">
        <v>6.2640015245589931</v>
      </c>
      <c r="K127" s="429">
        <v>3.1095725158008181</v>
      </c>
      <c r="M127" s="709"/>
      <c r="N127" s="709"/>
      <c r="O127" s="709"/>
    </row>
    <row r="128" spans="2:15">
      <c r="B128" s="9" t="s">
        <v>86</v>
      </c>
      <c r="C128" s="14" t="s">
        <v>154</v>
      </c>
      <c r="D128" s="420">
        <v>25141.699800000002</v>
      </c>
      <c r="E128" s="419">
        <v>45874</v>
      </c>
      <c r="F128" s="634">
        <v>13846</v>
      </c>
      <c r="G128" s="422">
        <v>32029</v>
      </c>
      <c r="H128" s="648">
        <v>30.181540734304686</v>
      </c>
      <c r="I128" s="428">
        <v>1.5034012249259598</v>
      </c>
      <c r="J128" s="651">
        <v>4.6347953482685167</v>
      </c>
      <c r="K128" s="428">
        <v>0.28546504273863071</v>
      </c>
      <c r="M128" s="709"/>
      <c r="N128" s="709"/>
      <c r="O128" s="709"/>
    </row>
    <row r="129" spans="2:15">
      <c r="B129" s="9"/>
      <c r="C129" s="14" t="s">
        <v>27</v>
      </c>
      <c r="D129" s="420">
        <v>21762.545900000001</v>
      </c>
      <c r="E129" s="419">
        <v>24217</v>
      </c>
      <c r="F129" s="634">
        <v>4570</v>
      </c>
      <c r="G129" s="422">
        <v>19646</v>
      </c>
      <c r="H129" s="648">
        <v>18.872581645612343</v>
      </c>
      <c r="I129" s="428">
        <v>5.1987570921668391</v>
      </c>
      <c r="J129" s="651">
        <v>6.2075658776123754</v>
      </c>
      <c r="K129" s="428">
        <v>4.9708389006901887</v>
      </c>
      <c r="M129" s="709"/>
      <c r="N129" s="709"/>
      <c r="O129" s="709"/>
    </row>
    <row r="130" spans="2:15">
      <c r="B130" s="407" t="s">
        <v>0</v>
      </c>
      <c r="C130" s="415" t="s">
        <v>155</v>
      </c>
      <c r="D130" s="420">
        <v>15161.447</v>
      </c>
      <c r="E130" s="419">
        <v>30073</v>
      </c>
      <c r="F130" s="634">
        <v>13245</v>
      </c>
      <c r="G130" s="422">
        <v>16828</v>
      </c>
      <c r="H130" s="648">
        <v>44.042770398721117</v>
      </c>
      <c r="I130" s="428">
        <v>9.2624564265619824</v>
      </c>
      <c r="J130" s="651">
        <v>4.8436898026860797</v>
      </c>
      <c r="K130" s="428">
        <v>13.504393267362591</v>
      </c>
      <c r="M130" s="709"/>
      <c r="N130" s="709"/>
      <c r="O130" s="709"/>
    </row>
    <row r="131" spans="2:15">
      <c r="B131" s="411" t="s">
        <v>0</v>
      </c>
      <c r="C131" s="418" t="s">
        <v>156</v>
      </c>
      <c r="D131" s="433">
        <v>62065.722900000008</v>
      </c>
      <c r="E131" s="431">
        <v>100164</v>
      </c>
      <c r="F131" s="635">
        <v>31661</v>
      </c>
      <c r="G131" s="432">
        <v>68503</v>
      </c>
      <c r="H131" s="649">
        <v>31.608983911800685</v>
      </c>
      <c r="I131" s="430">
        <v>4.4701184553929352</v>
      </c>
      <c r="J131" s="653">
        <v>4.9427541989517154</v>
      </c>
      <c r="K131" s="430">
        <v>4.255233534750591</v>
      </c>
      <c r="M131" s="709"/>
      <c r="N131" s="709"/>
      <c r="O131" s="709"/>
    </row>
    <row r="132" spans="2:15">
      <c r="B132" s="410"/>
      <c r="C132" s="9"/>
      <c r="M132" s="22"/>
      <c r="N132" s="22"/>
      <c r="O132" s="22"/>
    </row>
    <row r="133" spans="2:15">
      <c r="B133" s="410"/>
      <c r="C133" s="9"/>
    </row>
    <row r="134" spans="2:15" s="586" customFormat="1" ht="30.75" customHeight="1">
      <c r="D134" s="813">
        <v>2004</v>
      </c>
      <c r="E134" s="814"/>
      <c r="F134" s="814"/>
      <c r="G134" s="814"/>
      <c r="H134" s="815"/>
      <c r="I134" s="821" t="s">
        <v>219</v>
      </c>
      <c r="J134" s="823"/>
      <c r="K134" s="823"/>
      <c r="L134" s="587"/>
    </row>
    <row r="135" spans="2:15" ht="42">
      <c r="D135" s="408" t="s">
        <v>164</v>
      </c>
      <c r="E135" s="408" t="s">
        <v>165</v>
      </c>
      <c r="F135" s="632" t="s">
        <v>162</v>
      </c>
      <c r="G135" s="409" t="s">
        <v>163</v>
      </c>
      <c r="H135" s="637" t="s">
        <v>200</v>
      </c>
      <c r="I135" s="427" t="s">
        <v>201</v>
      </c>
      <c r="J135" s="642" t="s">
        <v>200</v>
      </c>
      <c r="K135" s="585" t="s">
        <v>202</v>
      </c>
    </row>
    <row r="136" spans="2:15">
      <c r="B136" s="406" t="s">
        <v>158</v>
      </c>
      <c r="C136" s="417"/>
      <c r="D136" s="412"/>
      <c r="E136" s="416"/>
      <c r="F136" s="638"/>
      <c r="G136" s="412"/>
      <c r="H136" s="633"/>
      <c r="I136" s="583"/>
      <c r="J136" s="643"/>
      <c r="K136" s="584"/>
    </row>
    <row r="137" spans="2:15">
      <c r="B137" s="413" t="s">
        <v>157</v>
      </c>
      <c r="C137" s="14" t="s">
        <v>154</v>
      </c>
      <c r="D137" s="420">
        <v>12635.5625</v>
      </c>
      <c r="E137" s="419">
        <v>13962</v>
      </c>
      <c r="F137" s="634">
        <v>2938</v>
      </c>
      <c r="G137" s="425">
        <v>11025</v>
      </c>
      <c r="H137" s="648">
        <v>21.039980618187265</v>
      </c>
      <c r="I137" s="428">
        <v>-5.4245387114690296</v>
      </c>
      <c r="J137" s="651">
        <v>6.7642767977821316</v>
      </c>
      <c r="K137" s="428">
        <v>-7.7014262873448258</v>
      </c>
      <c r="M137" s="709"/>
      <c r="N137" s="709"/>
      <c r="O137" s="709"/>
    </row>
    <row r="138" spans="2:15">
      <c r="B138" s="39"/>
      <c r="C138" s="14" t="s">
        <v>27</v>
      </c>
      <c r="D138" s="420">
        <v>16127.1389</v>
      </c>
      <c r="E138" s="419">
        <v>18574</v>
      </c>
      <c r="F138" s="634">
        <v>3312</v>
      </c>
      <c r="G138" s="422">
        <v>15262</v>
      </c>
      <c r="H138" s="648">
        <v>17.830851862975269</v>
      </c>
      <c r="I138" s="428">
        <v>-0.60438625676099145</v>
      </c>
      <c r="J138" s="651">
        <v>-2.0363362400951823</v>
      </c>
      <c r="K138" s="428">
        <v>-0.27949045688376861</v>
      </c>
      <c r="M138" s="709"/>
      <c r="N138" s="709"/>
      <c r="O138" s="709"/>
    </row>
    <row r="139" spans="2:15">
      <c r="B139" s="410" t="s">
        <v>151</v>
      </c>
      <c r="C139" s="415" t="s">
        <v>155</v>
      </c>
      <c r="D139" s="420">
        <v>4321.5321000000004</v>
      </c>
      <c r="E139" s="419">
        <v>5282</v>
      </c>
      <c r="F139" s="634">
        <v>2280</v>
      </c>
      <c r="G139" s="422">
        <v>3003</v>
      </c>
      <c r="H139" s="648">
        <v>43.157404762676428</v>
      </c>
      <c r="I139" s="428">
        <v>-2.0941759522157044</v>
      </c>
      <c r="J139" s="651">
        <v>0.5640875254901756</v>
      </c>
      <c r="K139" s="428">
        <v>-3.896453890507745</v>
      </c>
      <c r="M139" s="709"/>
      <c r="N139" s="709"/>
      <c r="O139" s="709"/>
    </row>
    <row r="140" spans="2:15">
      <c r="B140" s="411"/>
      <c r="C140" s="418" t="s">
        <v>156</v>
      </c>
      <c r="D140" s="433">
        <v>33084.233500000002</v>
      </c>
      <c r="E140" s="431">
        <v>37819</v>
      </c>
      <c r="F140" s="635">
        <v>8529</v>
      </c>
      <c r="G140" s="432">
        <v>29289</v>
      </c>
      <c r="H140" s="649">
        <v>22.553119666484221</v>
      </c>
      <c r="I140" s="429">
        <v>-2.7209981077812695</v>
      </c>
      <c r="J140" s="652">
        <v>1.3433296805436035</v>
      </c>
      <c r="K140" s="429">
        <v>-3.7620972441465228</v>
      </c>
      <c r="M140" s="709"/>
      <c r="N140" s="709"/>
      <c r="O140" s="709"/>
    </row>
    <row r="141" spans="2:15">
      <c r="B141" s="9" t="s">
        <v>16</v>
      </c>
      <c r="C141" s="14" t="s">
        <v>154</v>
      </c>
      <c r="D141" s="420">
        <v>423.4</v>
      </c>
      <c r="E141" s="419">
        <v>958</v>
      </c>
      <c r="F141" s="634">
        <v>245</v>
      </c>
      <c r="G141" s="422">
        <v>713</v>
      </c>
      <c r="H141" s="648">
        <v>25.5741127348643</v>
      </c>
      <c r="I141" s="428">
        <v>6.7400217135749285</v>
      </c>
      <c r="J141" s="651">
        <v>14.011726030236172</v>
      </c>
      <c r="K141" s="428">
        <v>4.7149546847778057</v>
      </c>
      <c r="M141" s="709"/>
      <c r="N141" s="709"/>
      <c r="O141" s="709"/>
    </row>
    <row r="142" spans="2:15">
      <c r="B142" s="9"/>
      <c r="C142" s="14" t="s">
        <v>27</v>
      </c>
      <c r="D142" s="420">
        <v>248</v>
      </c>
      <c r="E142" s="419">
        <v>344</v>
      </c>
      <c r="F142" s="634">
        <v>134</v>
      </c>
      <c r="G142" s="422">
        <v>210</v>
      </c>
      <c r="H142" s="648">
        <v>38.953488372093027</v>
      </c>
      <c r="I142" s="428">
        <v>3.0539519240588842</v>
      </c>
      <c r="J142" s="651">
        <v>13.763698540196835</v>
      </c>
      <c r="K142" s="428">
        <v>-1.7100318913829349</v>
      </c>
      <c r="M142" s="709"/>
      <c r="N142" s="709"/>
      <c r="O142" s="709"/>
    </row>
    <row r="143" spans="2:15">
      <c r="B143" s="410" t="s">
        <v>152</v>
      </c>
      <c r="C143" s="415" t="s">
        <v>155</v>
      </c>
      <c r="D143" s="420">
        <v>136.19999999999999</v>
      </c>
      <c r="E143" s="419">
        <v>293</v>
      </c>
      <c r="F143" s="634">
        <v>155</v>
      </c>
      <c r="G143" s="422">
        <v>138</v>
      </c>
      <c r="H143" s="648">
        <v>52.901023890784984</v>
      </c>
      <c r="I143" s="428">
        <v>-11.928647705210061</v>
      </c>
      <c r="J143" s="651">
        <v>-7.2003468454260089</v>
      </c>
      <c r="K143" s="428">
        <v>-16.062008580484921</v>
      </c>
      <c r="M143" s="709"/>
      <c r="N143" s="709"/>
      <c r="O143" s="709"/>
    </row>
    <row r="144" spans="2:15">
      <c r="B144" s="411" t="s">
        <v>152</v>
      </c>
      <c r="C144" s="418" t="s">
        <v>156</v>
      </c>
      <c r="D144" s="433">
        <v>807.59999999999991</v>
      </c>
      <c r="E144" s="431">
        <v>1595</v>
      </c>
      <c r="F144" s="635">
        <v>534</v>
      </c>
      <c r="G144" s="432">
        <v>1061</v>
      </c>
      <c r="H144" s="649">
        <v>33.479623824451409</v>
      </c>
      <c r="I144" s="429">
        <v>1.0455783858620782</v>
      </c>
      <c r="J144" s="652">
        <v>5.3204926433438438</v>
      </c>
      <c r="K144" s="429">
        <v>-0.80810039345633466</v>
      </c>
      <c r="M144" s="709"/>
      <c r="N144" s="709"/>
      <c r="O144" s="709"/>
    </row>
    <row r="145" spans="2:15">
      <c r="B145" s="9" t="s">
        <v>15</v>
      </c>
      <c r="C145" s="14" t="s">
        <v>154</v>
      </c>
      <c r="D145" s="424">
        <v>12336</v>
      </c>
      <c r="E145" s="423">
        <v>28296</v>
      </c>
      <c r="F145" s="636">
        <v>8368</v>
      </c>
      <c r="G145" s="422">
        <v>19928</v>
      </c>
      <c r="H145" s="650">
        <v>29.573084534916596</v>
      </c>
      <c r="I145" s="428">
        <v>2.1302800023895951</v>
      </c>
      <c r="J145" s="651">
        <v>6.2018178483048247</v>
      </c>
      <c r="K145" s="428">
        <v>0.63469356163468049</v>
      </c>
      <c r="M145" s="709"/>
      <c r="N145" s="709"/>
      <c r="O145" s="709"/>
    </row>
    <row r="146" spans="2:15">
      <c r="B146" s="39"/>
      <c r="C146" s="14" t="s">
        <v>27</v>
      </c>
      <c r="D146" s="420">
        <v>757</v>
      </c>
      <c r="E146" s="419">
        <v>855</v>
      </c>
      <c r="F146" s="634">
        <v>146</v>
      </c>
      <c r="G146" s="422">
        <v>709</v>
      </c>
      <c r="H146" s="648">
        <v>17.076023391812864</v>
      </c>
      <c r="I146" s="428">
        <v>-3.0556084229555136</v>
      </c>
      <c r="J146" s="651">
        <v>-8.6868362264896692</v>
      </c>
      <c r="K146" s="428">
        <v>-1.6568177421552588</v>
      </c>
      <c r="M146" s="709"/>
      <c r="N146" s="709"/>
      <c r="O146" s="709"/>
    </row>
    <row r="147" spans="2:15">
      <c r="B147" s="410" t="s">
        <v>153</v>
      </c>
      <c r="C147" s="415" t="s">
        <v>155</v>
      </c>
      <c r="D147" s="420">
        <v>5260</v>
      </c>
      <c r="E147" s="419">
        <v>15525</v>
      </c>
      <c r="F147" s="634">
        <v>8527</v>
      </c>
      <c r="G147" s="422">
        <v>6998</v>
      </c>
      <c r="H147" s="648">
        <v>54.924315619967793</v>
      </c>
      <c r="I147" s="428">
        <v>-1.0888640102066471</v>
      </c>
      <c r="J147" s="651">
        <v>-0.75372860704500111</v>
      </c>
      <c r="K147" s="428">
        <v>-1.48969375035094</v>
      </c>
      <c r="M147" s="709"/>
      <c r="N147" s="709"/>
      <c r="O147" s="709"/>
    </row>
    <row r="148" spans="2:15">
      <c r="B148" s="411"/>
      <c r="C148" s="418" t="s">
        <v>156</v>
      </c>
      <c r="D148" s="433">
        <v>18352</v>
      </c>
      <c r="E148" s="431">
        <v>44676</v>
      </c>
      <c r="F148" s="635">
        <v>17041</v>
      </c>
      <c r="G148" s="432">
        <v>27635</v>
      </c>
      <c r="H148" s="649">
        <v>38.143522249082281</v>
      </c>
      <c r="I148" s="429">
        <v>0.84577025463115074</v>
      </c>
      <c r="J148" s="652">
        <v>2.2710733922165049</v>
      </c>
      <c r="K148" s="429">
        <v>1.4479638388498195E-2</v>
      </c>
      <c r="M148" s="709"/>
      <c r="N148" s="709"/>
      <c r="O148" s="709"/>
    </row>
    <row r="149" spans="2:15">
      <c r="B149" s="9" t="s">
        <v>86</v>
      </c>
      <c r="C149" s="14" t="s">
        <v>154</v>
      </c>
      <c r="D149" s="420">
        <v>25394.482499999998</v>
      </c>
      <c r="E149" s="419">
        <v>43216</v>
      </c>
      <c r="F149" s="634">
        <v>11551</v>
      </c>
      <c r="G149" s="422">
        <v>31666</v>
      </c>
      <c r="H149" s="648">
        <v>26.727557315153273</v>
      </c>
      <c r="I149" s="428">
        <v>-0.55993223121478808</v>
      </c>
      <c r="J149" s="651">
        <v>6.4840222667934544</v>
      </c>
      <c r="K149" s="428">
        <v>-2.6203086952413357</v>
      </c>
      <c r="M149" s="709"/>
      <c r="N149" s="709"/>
      <c r="O149" s="709"/>
    </row>
    <row r="150" spans="2:15">
      <c r="B150" s="9"/>
      <c r="C150" s="14" t="s">
        <v>27</v>
      </c>
      <c r="D150" s="420">
        <v>17131.638899999998</v>
      </c>
      <c r="E150" s="419">
        <v>19773</v>
      </c>
      <c r="F150" s="634">
        <v>3592</v>
      </c>
      <c r="G150" s="422">
        <v>16181</v>
      </c>
      <c r="H150" s="648">
        <v>18.165691125585639</v>
      </c>
      <c r="I150" s="428">
        <v>-0.65898095937155787</v>
      </c>
      <c r="J150" s="651">
        <v>-1.9481151210635539</v>
      </c>
      <c r="K150" s="428">
        <v>-0.36106668988693524</v>
      </c>
      <c r="M150" s="709"/>
      <c r="N150" s="709"/>
      <c r="O150" s="709"/>
    </row>
    <row r="151" spans="2:15">
      <c r="B151" s="407" t="s">
        <v>0</v>
      </c>
      <c r="C151" s="415" t="s">
        <v>155</v>
      </c>
      <c r="D151" s="420">
        <v>9718.0920999999998</v>
      </c>
      <c r="E151" s="419">
        <v>21100</v>
      </c>
      <c r="F151" s="634">
        <v>10962</v>
      </c>
      <c r="G151" s="422">
        <v>10139</v>
      </c>
      <c r="H151" s="648">
        <v>51.950446222176659</v>
      </c>
      <c r="I151" s="428">
        <v>-1.5446619808929696</v>
      </c>
      <c r="J151" s="651">
        <v>-0.59602365181450345</v>
      </c>
      <c r="K151" s="428">
        <v>-2.5213655363932164</v>
      </c>
      <c r="M151" s="709"/>
      <c r="N151" s="709"/>
      <c r="O151" s="709"/>
    </row>
    <row r="152" spans="2:15">
      <c r="B152" s="411" t="s">
        <v>0</v>
      </c>
      <c r="C152" s="418" t="s">
        <v>156</v>
      </c>
      <c r="D152" s="433">
        <v>52244.214600000007</v>
      </c>
      <c r="E152" s="431">
        <v>84090</v>
      </c>
      <c r="F152" s="635">
        <v>26104</v>
      </c>
      <c r="G152" s="432">
        <v>57985</v>
      </c>
      <c r="H152" s="649">
        <v>31.043383645045441</v>
      </c>
      <c r="I152" s="429">
        <v>-0.83474136801865439</v>
      </c>
      <c r="J152" s="652">
        <v>2.0207441605134546</v>
      </c>
      <c r="K152" s="429">
        <v>-1.9978539698577547</v>
      </c>
      <c r="M152" s="709"/>
      <c r="N152" s="709"/>
      <c r="O152" s="709"/>
    </row>
    <row r="153" spans="2:15">
      <c r="B153" s="410"/>
      <c r="C153" s="9"/>
    </row>
    <row r="154" spans="2:15">
      <c r="B154" s="410"/>
      <c r="C154" s="9"/>
    </row>
    <row r="155" spans="2:15">
      <c r="D155" s="816">
        <v>2000</v>
      </c>
      <c r="E155" s="817"/>
      <c r="F155" s="817"/>
      <c r="G155" s="817"/>
      <c r="H155" s="818"/>
      <c r="I155" s="22"/>
    </row>
    <row r="156" spans="2:15" ht="42">
      <c r="D156" s="408" t="s">
        <v>164</v>
      </c>
      <c r="E156" s="408" t="s">
        <v>165</v>
      </c>
      <c r="F156" s="632" t="s">
        <v>162</v>
      </c>
      <c r="G156" s="409" t="s">
        <v>163</v>
      </c>
      <c r="H156" s="654" t="s">
        <v>200</v>
      </c>
      <c r="I156" s="22"/>
    </row>
    <row r="157" spans="2:15">
      <c r="B157" s="406" t="s">
        <v>158</v>
      </c>
      <c r="C157" s="417"/>
      <c r="D157" s="412"/>
      <c r="E157" s="416"/>
      <c r="F157" s="638"/>
      <c r="G157" s="412"/>
      <c r="H157" s="633"/>
    </row>
    <row r="158" spans="2:15">
      <c r="B158" s="413" t="s">
        <v>157</v>
      </c>
      <c r="C158" s="14" t="s">
        <v>154</v>
      </c>
      <c r="D158" s="420">
        <v>16194.087299999999</v>
      </c>
      <c r="E158" s="419">
        <v>17452</v>
      </c>
      <c r="F158" s="634">
        <v>2261</v>
      </c>
      <c r="G158" s="425">
        <v>15191</v>
      </c>
      <c r="H158" s="648">
        <v>12.955535182214073</v>
      </c>
      <c r="J158" s="709"/>
      <c r="K158" s="709"/>
      <c r="L158" s="709"/>
    </row>
    <row r="159" spans="2:15">
      <c r="B159" s="39"/>
      <c r="C159" s="14" t="s">
        <v>27</v>
      </c>
      <c r="D159" s="420">
        <v>15409.848599999999</v>
      </c>
      <c r="E159" s="419">
        <v>19030</v>
      </c>
      <c r="F159" s="634">
        <v>3596</v>
      </c>
      <c r="G159" s="422">
        <v>15434</v>
      </c>
      <c r="H159" s="648">
        <v>18.896479243300053</v>
      </c>
      <c r="J159" s="709"/>
      <c r="K159" s="709"/>
      <c r="L159" s="709"/>
    </row>
    <row r="160" spans="2:15">
      <c r="B160" s="410" t="s">
        <v>151</v>
      </c>
      <c r="C160" s="415" t="s">
        <v>155</v>
      </c>
      <c r="D160" s="420">
        <v>4578.5393999999997</v>
      </c>
      <c r="E160" s="419">
        <v>5749</v>
      </c>
      <c r="F160" s="634">
        <v>2229</v>
      </c>
      <c r="G160" s="422">
        <v>3520</v>
      </c>
      <c r="H160" s="648">
        <v>38.771960340928857</v>
      </c>
      <c r="J160" s="709"/>
      <c r="K160" s="709"/>
      <c r="L160" s="709"/>
    </row>
    <row r="161" spans="2:12">
      <c r="B161" s="411"/>
      <c r="C161" s="418" t="s">
        <v>156</v>
      </c>
      <c r="D161" s="433">
        <v>36182.475299999998</v>
      </c>
      <c r="E161" s="431">
        <v>42231</v>
      </c>
      <c r="F161" s="635">
        <v>8086</v>
      </c>
      <c r="G161" s="432">
        <v>34145</v>
      </c>
      <c r="H161" s="649">
        <v>19.147072056072552</v>
      </c>
      <c r="J161" s="709"/>
      <c r="K161" s="709"/>
      <c r="L161" s="709"/>
    </row>
    <row r="162" spans="2:12">
      <c r="B162" s="9" t="s">
        <v>16</v>
      </c>
      <c r="C162" s="14" t="s">
        <v>154</v>
      </c>
      <c r="D162" s="420">
        <v>388.5</v>
      </c>
      <c r="E162" s="419">
        <v>738</v>
      </c>
      <c r="F162" s="634">
        <v>145</v>
      </c>
      <c r="G162" s="422">
        <v>593</v>
      </c>
      <c r="H162" s="648">
        <v>19.647696476964768</v>
      </c>
      <c r="J162" s="709"/>
      <c r="K162" s="709"/>
      <c r="L162" s="709"/>
    </row>
    <row r="163" spans="2:12">
      <c r="B163" s="9"/>
      <c r="C163" s="14" t="s">
        <v>27</v>
      </c>
      <c r="D163" s="420">
        <v>238.2</v>
      </c>
      <c r="E163" s="419">
        <v>305</v>
      </c>
      <c r="F163" s="634">
        <v>80</v>
      </c>
      <c r="G163" s="422">
        <v>225</v>
      </c>
      <c r="H163" s="648">
        <v>26.229508196721312</v>
      </c>
      <c r="J163" s="709"/>
      <c r="K163" s="709"/>
      <c r="L163" s="709"/>
    </row>
    <row r="164" spans="2:12">
      <c r="B164" s="410" t="s">
        <v>152</v>
      </c>
      <c r="C164" s="415" t="s">
        <v>155</v>
      </c>
      <c r="D164" s="420">
        <v>234.9</v>
      </c>
      <c r="E164" s="419">
        <v>487</v>
      </c>
      <c r="F164" s="634">
        <v>209</v>
      </c>
      <c r="G164" s="422">
        <v>278</v>
      </c>
      <c r="H164" s="648">
        <v>42.91581108829569</v>
      </c>
      <c r="J164" s="709"/>
      <c r="K164" s="709"/>
      <c r="L164" s="709"/>
    </row>
    <row r="165" spans="2:12">
      <c r="B165" s="411" t="s">
        <v>152</v>
      </c>
      <c r="C165" s="418" t="s">
        <v>156</v>
      </c>
      <c r="D165" s="433">
        <v>861.6</v>
      </c>
      <c r="E165" s="431">
        <v>1530</v>
      </c>
      <c r="F165" s="635">
        <v>434</v>
      </c>
      <c r="G165" s="432">
        <v>1096</v>
      </c>
      <c r="H165" s="649">
        <v>28.366013071895424</v>
      </c>
      <c r="J165" s="709"/>
      <c r="K165" s="709"/>
      <c r="L165" s="709"/>
    </row>
    <row r="166" spans="2:12">
      <c r="B166" s="9" t="s">
        <v>15</v>
      </c>
      <c r="C166" s="14" t="s">
        <v>154</v>
      </c>
      <c r="D166" s="424">
        <v>9421</v>
      </c>
      <c r="E166" s="423">
        <v>26008</v>
      </c>
      <c r="F166" s="636">
        <v>6578</v>
      </c>
      <c r="G166" s="422">
        <v>19430</v>
      </c>
      <c r="H166" s="650">
        <v>25.292217779144877</v>
      </c>
      <c r="J166" s="709"/>
      <c r="K166" s="709"/>
      <c r="L166" s="709"/>
    </row>
    <row r="167" spans="2:12">
      <c r="B167" s="39"/>
      <c r="C167" s="14" t="s">
        <v>27</v>
      </c>
      <c r="D167" s="420">
        <v>855</v>
      </c>
      <c r="E167" s="419">
        <v>968</v>
      </c>
      <c r="F167" s="634">
        <v>210</v>
      </c>
      <c r="G167" s="422">
        <v>758</v>
      </c>
      <c r="H167" s="648">
        <v>21.694214876033058</v>
      </c>
      <c r="J167" s="709"/>
      <c r="K167" s="709"/>
      <c r="L167" s="709"/>
    </row>
    <row r="168" spans="2:12">
      <c r="B168" s="410" t="s">
        <v>153</v>
      </c>
      <c r="C168" s="415" t="s">
        <v>155</v>
      </c>
      <c r="D168" s="420">
        <v>4922</v>
      </c>
      <c r="E168" s="419">
        <v>16220</v>
      </c>
      <c r="F168" s="634">
        <v>8789</v>
      </c>
      <c r="G168" s="422">
        <v>7431</v>
      </c>
      <c r="H168" s="648">
        <v>54.186189889025897</v>
      </c>
      <c r="J168" s="709"/>
      <c r="K168" s="709"/>
      <c r="L168" s="709"/>
    </row>
    <row r="169" spans="2:12">
      <c r="B169" s="411"/>
      <c r="C169" s="418" t="s">
        <v>156</v>
      </c>
      <c r="D169" s="433">
        <v>15198</v>
      </c>
      <c r="E169" s="431">
        <v>43196</v>
      </c>
      <c r="F169" s="635">
        <v>15577</v>
      </c>
      <c r="G169" s="432">
        <v>27619</v>
      </c>
      <c r="H169" s="649">
        <v>36.061209371238078</v>
      </c>
      <c r="J169" s="709"/>
      <c r="K169" s="709"/>
      <c r="L169" s="709"/>
    </row>
    <row r="170" spans="2:12">
      <c r="B170" s="9" t="s">
        <v>86</v>
      </c>
      <c r="C170" s="14" t="s">
        <v>154</v>
      </c>
      <c r="D170" s="420">
        <v>26003.327299999997</v>
      </c>
      <c r="E170" s="419">
        <v>44198</v>
      </c>
      <c r="F170" s="634">
        <v>8984</v>
      </c>
      <c r="G170" s="422">
        <v>35214</v>
      </c>
      <c r="H170" s="648">
        <v>20.326711615910224</v>
      </c>
      <c r="J170" s="709"/>
      <c r="K170" s="709"/>
      <c r="L170" s="709"/>
    </row>
    <row r="171" spans="2:12">
      <c r="B171" s="9"/>
      <c r="C171" s="14" t="s">
        <v>27</v>
      </c>
      <c r="D171" s="420">
        <v>16503.4486</v>
      </c>
      <c r="E171" s="419">
        <v>20303</v>
      </c>
      <c r="F171" s="634">
        <v>3886</v>
      </c>
      <c r="G171" s="422">
        <v>16417</v>
      </c>
      <c r="H171" s="648">
        <v>19.140028567206816</v>
      </c>
      <c r="J171" s="709"/>
      <c r="K171" s="709"/>
      <c r="L171" s="709"/>
    </row>
    <row r="172" spans="2:12">
      <c r="B172" s="407" t="s">
        <v>0</v>
      </c>
      <c r="C172" s="415" t="s">
        <v>155</v>
      </c>
      <c r="D172" s="420">
        <v>9735.6693999999989</v>
      </c>
      <c r="E172" s="419">
        <v>22456</v>
      </c>
      <c r="F172" s="634">
        <v>11227</v>
      </c>
      <c r="G172" s="422">
        <v>11229</v>
      </c>
      <c r="H172" s="648">
        <v>49.995546847167795</v>
      </c>
      <c r="J172" s="709"/>
      <c r="K172" s="709"/>
      <c r="L172" s="709"/>
    </row>
    <row r="173" spans="2:12">
      <c r="B173" s="411" t="s">
        <v>0</v>
      </c>
      <c r="C173" s="418" t="s">
        <v>156</v>
      </c>
      <c r="D173" s="433">
        <v>52242.445299999999</v>
      </c>
      <c r="E173" s="431">
        <v>86957</v>
      </c>
      <c r="F173" s="635">
        <v>24097</v>
      </c>
      <c r="G173" s="432">
        <v>62860</v>
      </c>
      <c r="H173" s="649">
        <v>27.711070262778435</v>
      </c>
      <c r="J173" s="709"/>
      <c r="K173" s="709"/>
      <c r="L173" s="709"/>
    </row>
    <row r="174" spans="2:12">
      <c r="J174" s="22"/>
      <c r="K174" s="22"/>
    </row>
    <row r="175" spans="2:12">
      <c r="B175" s="82" t="s">
        <v>34</v>
      </c>
    </row>
    <row r="176" spans="2:12">
      <c r="B176" s="82" t="s">
        <v>23</v>
      </c>
    </row>
  </sheetData>
  <mergeCells count="16">
    <mergeCell ref="J1:K1"/>
    <mergeCell ref="D113:H113"/>
    <mergeCell ref="D134:H134"/>
    <mergeCell ref="D155:H155"/>
    <mergeCell ref="I50:K50"/>
    <mergeCell ref="I71:K71"/>
    <mergeCell ref="I92:K92"/>
    <mergeCell ref="I113:K113"/>
    <mergeCell ref="I134:K134"/>
    <mergeCell ref="D50:H50"/>
    <mergeCell ref="D71:H71"/>
    <mergeCell ref="D92:H92"/>
    <mergeCell ref="D29:H29"/>
    <mergeCell ref="I29:K29"/>
    <mergeCell ref="D8:H8"/>
    <mergeCell ref="I8:K8"/>
  </mergeCells>
  <conditionalFormatting sqref="D69:I70 D53:H53 D57:F62 D64:F68 G54:G68 D54:G56">
    <cfRule type="expression" dxfId="369" priority="278">
      <formula>AND(NOT(ISNUMBER(D53)), (D53&lt;&gt;""))</formula>
    </cfRule>
  </conditionalFormatting>
  <conditionalFormatting sqref="D61:F61">
    <cfRule type="expression" dxfId="368" priority="279">
      <formula>IF(AND(ABS(D61-(SUM(D62,#REF!,#REF!)))&gt;=1,OR((D62&lt;&gt;""),(#REF!&lt;&gt;""),(#REF!&lt;&gt;""))),1,0)</formula>
    </cfRule>
  </conditionalFormatting>
  <conditionalFormatting sqref="D79:F83 D85:F89 H85:H89 H79:H83">
    <cfRule type="expression" dxfId="367" priority="156">
      <formula>AND(NOT(ISNUMBER(D79)), (D79&lt;&gt;""))</formula>
    </cfRule>
  </conditionalFormatting>
  <conditionalFormatting sqref="E82">
    <cfRule type="expression" dxfId="366" priority="157">
      <formula>IF(AND(ABS(E82-(SUM(E83,#REF!,#REF!)))&gt;=1,OR((E83&lt;&gt;""),(#REF!&lt;&gt;""),(#REF!&lt;&gt;""))),1,0)</formula>
    </cfRule>
  </conditionalFormatting>
  <conditionalFormatting sqref="H82">
    <cfRule type="expression" dxfId="365" priority="155">
      <formula>IF(AND(ABS(H82-(SUM(H83,#REF!,#REF!)))&gt;=1,OR((H83&lt;&gt;""),(#REF!&lt;&gt;""),(#REF!&lt;&gt;""))),1,0)</formula>
    </cfRule>
  </conditionalFormatting>
  <conditionalFormatting sqref="D82">
    <cfRule type="expression" dxfId="364" priority="154">
      <formula>IF(AND(ABS(D82-(SUM(D83,#REF!,#REF!)))&gt;=1,OR((D83&lt;&gt;""),(#REF!&lt;&gt;""),(#REF!&lt;&gt;""))),1,0)</formula>
    </cfRule>
  </conditionalFormatting>
  <conditionalFormatting sqref="F82">
    <cfRule type="expression" dxfId="363" priority="153">
      <formula>IF(AND(ABS(F82-(SUM(F83,#REF!,#REF!)))&gt;=1,OR((F83&lt;&gt;""),(#REF!&lt;&gt;""),(#REF!&lt;&gt;""))),1,0)</formula>
    </cfRule>
  </conditionalFormatting>
  <conditionalFormatting sqref="D74:G75 D76:F78 G76:G89">
    <cfRule type="expression" dxfId="362" priority="152">
      <formula>AND(NOT(ISNUMBER(D74)), (D74&lt;&gt;""))</formula>
    </cfRule>
  </conditionalFormatting>
  <conditionalFormatting sqref="F166">
    <cfRule type="expression" dxfId="361" priority="130">
      <formula>IF(AND(ABS(F166-(SUM(F167,#REF!,#REF!)))&gt;=1,OR((F167&lt;&gt;""),(#REF!&lt;&gt;""),(#REF!&lt;&gt;""))),1,0)</formula>
    </cfRule>
  </conditionalFormatting>
  <conditionalFormatting sqref="D106:F110 D100:F104 H95:H104 H106:H110">
    <cfRule type="expression" dxfId="360" priority="151">
      <formula>AND(NOT(ISNUMBER(D95)), (D95&lt;&gt;""))</formula>
    </cfRule>
  </conditionalFormatting>
  <conditionalFormatting sqref="H103">
    <cfRule type="expression" dxfId="359" priority="150">
      <formula>IF(AND(ABS(H103-(SUM(H104,#REF!,#REF!)))&gt;=1,OR((H104&lt;&gt;""),(#REF!&lt;&gt;""),(#REF!&lt;&gt;""))),1,0)</formula>
    </cfRule>
  </conditionalFormatting>
  <conditionalFormatting sqref="E103">
    <cfRule type="expression" dxfId="358" priority="149">
      <formula>IF(AND(ABS(E103-(SUM(E104,#REF!,#REF!)))&gt;=1,OR((E104&lt;&gt;""),(#REF!&lt;&gt;""),(#REF!&lt;&gt;""))),1,0)</formula>
    </cfRule>
  </conditionalFormatting>
  <conditionalFormatting sqref="D103">
    <cfRule type="expression" dxfId="357" priority="148">
      <formula>IF(AND(ABS(D103-(SUM(D104,#REF!,#REF!)))&gt;=1,OR((D104&lt;&gt;""),(#REF!&lt;&gt;""),(#REF!&lt;&gt;""))),1,0)</formula>
    </cfRule>
  </conditionalFormatting>
  <conditionalFormatting sqref="F103">
    <cfRule type="expression" dxfId="356" priority="147">
      <formula>IF(AND(ABS(F103-(SUM(F104,#REF!,#REF!)))&gt;=1,OR((F104&lt;&gt;""),(#REF!&lt;&gt;""),(#REF!&lt;&gt;""))),1,0)</formula>
    </cfRule>
  </conditionalFormatting>
  <conditionalFormatting sqref="D95:G96 D97:F99 G97:G110">
    <cfRule type="expression" dxfId="355" priority="146">
      <formula>AND(NOT(ISNUMBER(D95)), (D95&lt;&gt;""))</formula>
    </cfRule>
  </conditionalFormatting>
  <conditionalFormatting sqref="D121:F125 D127:F131 H127:H131 H116:H125">
    <cfRule type="expression" dxfId="354" priority="145">
      <formula>AND(NOT(ISNUMBER(D116)), (D116&lt;&gt;""))</formula>
    </cfRule>
  </conditionalFormatting>
  <conditionalFormatting sqref="H124">
    <cfRule type="expression" dxfId="353" priority="144">
      <formula>IF(AND(ABS(H124-(SUM(H125,#REF!,#REF!)))&gt;=1,OR((H125&lt;&gt;""),(#REF!&lt;&gt;""),(#REF!&lt;&gt;""))),1,0)</formula>
    </cfRule>
  </conditionalFormatting>
  <conditionalFormatting sqref="E124">
    <cfRule type="expression" dxfId="352" priority="143">
      <formula>IF(AND(ABS(E124-(SUM(E125,#REF!,#REF!)))&gt;=1,OR((E125&lt;&gt;""),(#REF!&lt;&gt;""),(#REF!&lt;&gt;""))),1,0)</formula>
    </cfRule>
  </conditionalFormatting>
  <conditionalFormatting sqref="D124">
    <cfRule type="expression" dxfId="351" priority="142">
      <formula>IF(AND(ABS(D124-(SUM(D125,#REF!,#REF!)))&gt;=1,OR((D125&lt;&gt;""),(#REF!&lt;&gt;""),(#REF!&lt;&gt;""))),1,0)</formula>
    </cfRule>
  </conditionalFormatting>
  <conditionalFormatting sqref="F124">
    <cfRule type="expression" dxfId="350" priority="141">
      <formula>IF(AND(ABS(F124-(SUM(F125,#REF!,#REF!)))&gt;=1,OR((F125&lt;&gt;""),(#REF!&lt;&gt;""),(#REF!&lt;&gt;""))),1,0)</formula>
    </cfRule>
  </conditionalFormatting>
  <conditionalFormatting sqref="D116:G117 D118:F120 G118:G131">
    <cfRule type="expression" dxfId="349" priority="140">
      <formula>AND(NOT(ISNUMBER(D116)), (D116&lt;&gt;""))</formula>
    </cfRule>
  </conditionalFormatting>
  <conditionalFormatting sqref="D137:H138 D148:F152 H148:H152 D139:F146 H139:H146 G139:G152">
    <cfRule type="expression" dxfId="348" priority="139">
      <formula>AND(NOT(ISNUMBER(D137)), (D137&lt;&gt;""))</formula>
    </cfRule>
  </conditionalFormatting>
  <conditionalFormatting sqref="H145">
    <cfRule type="expression" dxfId="347" priority="138">
      <formula>IF(AND(ABS(H145-(SUM(H146,#REF!,#REF!)))&gt;=1,OR((H146&lt;&gt;""),(#REF!&lt;&gt;""),(#REF!&lt;&gt;""))),1,0)</formula>
    </cfRule>
  </conditionalFormatting>
  <conditionalFormatting sqref="E145">
    <cfRule type="expression" dxfId="346" priority="137">
      <formula>IF(AND(ABS(E145-(SUM(E146,#REF!,#REF!)))&gt;=1,OR((E146&lt;&gt;""),(#REF!&lt;&gt;""),(#REF!&lt;&gt;""))),1,0)</formula>
    </cfRule>
  </conditionalFormatting>
  <conditionalFormatting sqref="D145">
    <cfRule type="expression" dxfId="345" priority="136">
      <formula>IF(AND(ABS(D145-(SUM(D146,#REF!,#REF!)))&gt;=1,OR((D146&lt;&gt;""),(#REF!&lt;&gt;""),(#REF!&lt;&gt;""))),1,0)</formula>
    </cfRule>
  </conditionalFormatting>
  <conditionalFormatting sqref="F145">
    <cfRule type="expression" dxfId="344" priority="135">
      <formula>IF(AND(ABS(F145-(SUM(F146,#REF!,#REF!)))&gt;=1,OR((F146&lt;&gt;""),(#REF!&lt;&gt;""),(#REF!&lt;&gt;""))),1,0)</formula>
    </cfRule>
  </conditionalFormatting>
  <conditionalFormatting sqref="D158:H159 D169:F173 H169:H173 D160:F167 H160:H167 G160:G173">
    <cfRule type="expression" dxfId="343" priority="134">
      <formula>AND(NOT(ISNUMBER(D158)), (D158&lt;&gt;""))</formula>
    </cfRule>
  </conditionalFormatting>
  <conditionalFormatting sqref="H166">
    <cfRule type="expression" dxfId="342" priority="133">
      <formula>IF(AND(ABS(H166-(SUM(H167,#REF!,#REF!)))&gt;=1,OR((H167&lt;&gt;""),(#REF!&lt;&gt;""),(#REF!&lt;&gt;""))),1,0)</formula>
    </cfRule>
  </conditionalFormatting>
  <conditionalFormatting sqref="E166">
    <cfRule type="expression" dxfId="341" priority="132">
      <formula>IF(AND(ABS(E166-(SUM(E167,#REF!,#REF!)))&gt;=1,OR((E167&lt;&gt;""),(#REF!&lt;&gt;""),(#REF!&lt;&gt;""))),1,0)</formula>
    </cfRule>
  </conditionalFormatting>
  <conditionalFormatting sqref="D166">
    <cfRule type="expression" dxfId="340" priority="131">
      <formula>IF(AND(ABS(D166-(SUM(D167,#REF!,#REF!)))&gt;=1,OR((D167&lt;&gt;""),(#REF!&lt;&gt;""),(#REF!&lt;&gt;""))),1,0)</formula>
    </cfRule>
  </conditionalFormatting>
  <conditionalFormatting sqref="I137:K152">
    <cfRule type="expression" dxfId="339" priority="125">
      <formula>AND(NOT(ISNUMBER(I137)), (I137&lt;&gt;""))</formula>
    </cfRule>
  </conditionalFormatting>
  <conditionalFormatting sqref="I74:K89">
    <cfRule type="expression" dxfId="338" priority="128">
      <formula>AND(NOT(ISNUMBER(I74)), (I74&lt;&gt;""))</formula>
    </cfRule>
  </conditionalFormatting>
  <conditionalFormatting sqref="I95:K110">
    <cfRule type="expression" dxfId="337" priority="127">
      <formula>AND(NOT(ISNUMBER(I95)), (I95&lt;&gt;""))</formula>
    </cfRule>
  </conditionalFormatting>
  <conditionalFormatting sqref="I116:K131">
    <cfRule type="expression" dxfId="336" priority="126">
      <formula>AND(NOT(ISNUMBER(I116)), (I116&lt;&gt;""))</formula>
    </cfRule>
  </conditionalFormatting>
  <conditionalFormatting sqref="H54:H68">
    <cfRule type="expression" dxfId="335" priority="123">
      <formula>AND(NOT(ISNUMBER(H54)), (H54&lt;&gt;""))</formula>
    </cfRule>
  </conditionalFormatting>
  <conditionalFormatting sqref="I53:K68">
    <cfRule type="expression" dxfId="334" priority="122">
      <formula>AND(NOT(ISNUMBER(I53)), (I53&lt;&gt;""))</formula>
    </cfRule>
  </conditionalFormatting>
  <conditionalFormatting sqref="D48:I49 D43:F43 D47:E47 D32:E35 D36:F41">
    <cfRule type="expression" dxfId="333" priority="120">
      <formula>AND(NOT(ISNUMBER(D32)), (D32&lt;&gt;""))</formula>
    </cfRule>
  </conditionalFormatting>
  <conditionalFormatting sqref="D40:F40">
    <cfRule type="expression" dxfId="332" priority="121">
      <formula>IF(AND(ABS(D40-(SUM(D41,#REF!,#REF!)))&gt;=1,OR((D41&lt;&gt;""),(#REF!&lt;&gt;""),(#REF!&lt;&gt;""))),1,0)</formula>
    </cfRule>
  </conditionalFormatting>
  <conditionalFormatting sqref="I32:I47">
    <cfRule type="expression" dxfId="331" priority="118">
      <formula>AND(NOT(ISNUMBER(I32)), (I32&lt;&gt;""))</formula>
    </cfRule>
  </conditionalFormatting>
  <conditionalFormatting sqref="F32:F34">
    <cfRule type="expression" dxfId="330" priority="114">
      <formula>AND(NOT(ISNUMBER(F32)), (F32&lt;&gt;""))</formula>
    </cfRule>
  </conditionalFormatting>
  <conditionalFormatting sqref="H32">
    <cfRule type="expression" dxfId="329" priority="112">
      <formula>AND(NOT(ISNUMBER(H32)), (H32&lt;&gt;""))</formula>
    </cfRule>
  </conditionalFormatting>
  <conditionalFormatting sqref="H33:H34">
    <cfRule type="expression" dxfId="328" priority="111">
      <formula>AND(NOT(ISNUMBER(H33)), (H33&lt;&gt;""))</formula>
    </cfRule>
  </conditionalFormatting>
  <conditionalFormatting sqref="H35">
    <cfRule type="expression" dxfId="327" priority="110">
      <formula>AND(NOT(ISNUMBER(H35)), (H35&lt;&gt;""))</formula>
    </cfRule>
  </conditionalFormatting>
  <conditionalFormatting sqref="H36:H39">
    <cfRule type="expression" dxfId="326" priority="105">
      <formula>AND(NOT(ISNUMBER(H36)), (H36&lt;&gt;""))</formula>
    </cfRule>
  </conditionalFormatting>
  <conditionalFormatting sqref="H40">
    <cfRule type="expression" dxfId="325" priority="103">
      <formula>AND(NOT(ISNUMBER(H40)), (H40&lt;&gt;""))</formula>
    </cfRule>
  </conditionalFormatting>
  <conditionalFormatting sqref="D44:F46">
    <cfRule type="expression" dxfId="324" priority="102">
      <formula>AND(NOT(ISNUMBER(D44)), (D44&lt;&gt;""))</formula>
    </cfRule>
  </conditionalFormatting>
  <conditionalFormatting sqref="F47">
    <cfRule type="expression" dxfId="323" priority="101">
      <formula>AND(NOT(ISNUMBER(F47)), (F47&lt;&gt;""))</formula>
    </cfRule>
  </conditionalFormatting>
  <conditionalFormatting sqref="H44:H47">
    <cfRule type="expression" dxfId="322" priority="100">
      <formula>AND(NOT(ISNUMBER(H44)), (H44&lt;&gt;""))</formula>
    </cfRule>
  </conditionalFormatting>
  <conditionalFormatting sqref="J32">
    <cfRule type="expression" dxfId="321" priority="99">
      <formula>AND(NOT(ISNUMBER(J32)), (J32&lt;&gt;""))</formula>
    </cfRule>
  </conditionalFormatting>
  <conditionalFormatting sqref="J33:J47">
    <cfRule type="expression" dxfId="320" priority="98">
      <formula>AND(NOT(ISNUMBER(J33)), (J33&lt;&gt;""))</formula>
    </cfRule>
  </conditionalFormatting>
  <conditionalFormatting sqref="K32">
    <cfRule type="expression" dxfId="319" priority="97">
      <formula>AND(NOT(ISNUMBER(K32)), (K32&lt;&gt;""))</formula>
    </cfRule>
  </conditionalFormatting>
  <conditionalFormatting sqref="K33:K47">
    <cfRule type="expression" dxfId="318" priority="96">
      <formula>AND(NOT(ISNUMBER(K33)), (K33&lt;&gt;""))</formula>
    </cfRule>
  </conditionalFormatting>
  <conditionalFormatting sqref="M32">
    <cfRule type="expression" dxfId="317" priority="94">
      <formula>AND(NOT(ISNUMBER(M32)), (M32&lt;&gt;""))</formula>
    </cfRule>
  </conditionalFormatting>
  <conditionalFormatting sqref="N32">
    <cfRule type="expression" dxfId="316" priority="79">
      <formula>AND(NOT(ISNUMBER(N32)), (N32&lt;&gt;""))</formula>
    </cfRule>
  </conditionalFormatting>
  <conditionalFormatting sqref="O32">
    <cfRule type="expression" dxfId="315" priority="78">
      <formula>AND(NOT(ISNUMBER(O32)), (O32&lt;&gt;""))</formula>
    </cfRule>
  </conditionalFormatting>
  <conditionalFormatting sqref="M33:M47">
    <cfRule type="expression" dxfId="314" priority="77">
      <formula>AND(NOT(ISNUMBER(M33)), (M33&lt;&gt;""))</formula>
    </cfRule>
  </conditionalFormatting>
  <conditionalFormatting sqref="N33:N47">
    <cfRule type="expression" dxfId="313" priority="76">
      <formula>AND(NOT(ISNUMBER(N33)), (N33&lt;&gt;""))</formula>
    </cfRule>
  </conditionalFormatting>
  <conditionalFormatting sqref="O33:O47">
    <cfRule type="expression" dxfId="312" priority="75">
      <formula>AND(NOT(ISNUMBER(O33)), (O33&lt;&gt;""))</formula>
    </cfRule>
  </conditionalFormatting>
  <conditionalFormatting sqref="M53:O53">
    <cfRule type="expression" dxfId="311" priority="73">
      <formula>AND(NOT(ISNUMBER(M53)), (M53&lt;&gt;""))</formula>
    </cfRule>
  </conditionalFormatting>
  <conditionalFormatting sqref="M54:O68">
    <cfRule type="expression" dxfId="310" priority="72">
      <formula>AND(NOT(ISNUMBER(M54)), (M54&lt;&gt;""))</formula>
    </cfRule>
  </conditionalFormatting>
  <conditionalFormatting sqref="M74:O74">
    <cfRule type="expression" dxfId="309" priority="68">
      <formula>AND(NOT(ISNUMBER(M74)), (M74&lt;&gt;""))</formula>
    </cfRule>
  </conditionalFormatting>
  <conditionalFormatting sqref="M75:O89">
    <cfRule type="expression" dxfId="308" priority="67">
      <formula>AND(NOT(ISNUMBER(M75)), (M75&lt;&gt;""))</formula>
    </cfRule>
  </conditionalFormatting>
  <conditionalFormatting sqref="M95:O95">
    <cfRule type="expression" dxfId="307" priority="63">
      <formula>AND(NOT(ISNUMBER(M95)), (M95&lt;&gt;""))</formula>
    </cfRule>
  </conditionalFormatting>
  <conditionalFormatting sqref="M96:O110">
    <cfRule type="expression" dxfId="306" priority="62">
      <formula>AND(NOT(ISNUMBER(M96)), (M96&lt;&gt;""))</formula>
    </cfRule>
  </conditionalFormatting>
  <conditionalFormatting sqref="M116:O116">
    <cfRule type="expression" dxfId="305" priority="58">
      <formula>AND(NOT(ISNUMBER(M116)), (M116&lt;&gt;""))</formula>
    </cfRule>
  </conditionalFormatting>
  <conditionalFormatting sqref="M117:O131">
    <cfRule type="expression" dxfId="304" priority="57">
      <formula>AND(NOT(ISNUMBER(M117)), (M117&lt;&gt;""))</formula>
    </cfRule>
  </conditionalFormatting>
  <conditionalFormatting sqref="M137:O137">
    <cfRule type="expression" dxfId="303" priority="56">
      <formula>AND(NOT(ISNUMBER(M137)), (M137&lt;&gt;""))</formula>
    </cfRule>
  </conditionalFormatting>
  <conditionalFormatting sqref="M138:O152">
    <cfRule type="expression" dxfId="302" priority="53">
      <formula>AND(NOT(ISNUMBER(M138)), (M138&lt;&gt;""))</formula>
    </cfRule>
  </conditionalFormatting>
  <conditionalFormatting sqref="J158:L158">
    <cfRule type="expression" dxfId="301" priority="52">
      <formula>AND(NOT(ISNUMBER(J158)), (J158&lt;&gt;""))</formula>
    </cfRule>
  </conditionalFormatting>
  <conditionalFormatting sqref="J159:L173">
    <cfRule type="expression" dxfId="300" priority="49">
      <formula>AND(NOT(ISNUMBER(J159)), (J159&lt;&gt;""))</formula>
    </cfRule>
  </conditionalFormatting>
  <conditionalFormatting sqref="D27:I28 D11:E14 D26:E26 D15:F20 D22:F22">
    <cfRule type="expression" dxfId="299" priority="47">
      <formula>AND(NOT(ISNUMBER(D11)), (D11&lt;&gt;""))</formula>
    </cfRule>
  </conditionalFormatting>
  <conditionalFormatting sqref="D19:F19">
    <cfRule type="expression" dxfId="298" priority="48">
      <formula>IF(AND(ABS(D19-(SUM(D20,#REF!,#REF!)))&gt;=1,OR((D20&lt;&gt;""),(#REF!&lt;&gt;""),(#REF!&lt;&gt;""))),1,0)</formula>
    </cfRule>
  </conditionalFormatting>
  <conditionalFormatting sqref="I11:I26">
    <cfRule type="expression" dxfId="297" priority="46">
      <formula>AND(NOT(ISNUMBER(I11)), (I11&lt;&gt;""))</formula>
    </cfRule>
  </conditionalFormatting>
  <conditionalFormatting sqref="F11:F13">
    <cfRule type="expression" dxfId="296" priority="45">
      <formula>AND(NOT(ISNUMBER(F11)), (F11&lt;&gt;""))</formula>
    </cfRule>
  </conditionalFormatting>
  <conditionalFormatting sqref="H11">
    <cfRule type="expression" dxfId="295" priority="43">
      <formula>AND(NOT(ISNUMBER(H11)), (H11&lt;&gt;""))</formula>
    </cfRule>
  </conditionalFormatting>
  <conditionalFormatting sqref="H12:H13">
    <cfRule type="expression" dxfId="294" priority="42">
      <formula>AND(NOT(ISNUMBER(H12)), (H12&lt;&gt;""))</formula>
    </cfRule>
  </conditionalFormatting>
  <conditionalFormatting sqref="H14">
    <cfRule type="expression" dxfId="293" priority="41">
      <formula>AND(NOT(ISNUMBER(H14)), (H14&lt;&gt;""))</formula>
    </cfRule>
  </conditionalFormatting>
  <conditionalFormatting sqref="H15:H18">
    <cfRule type="expression" dxfId="292" priority="36">
      <formula>AND(NOT(ISNUMBER(H15)), (H15&lt;&gt;""))</formula>
    </cfRule>
  </conditionalFormatting>
  <conditionalFormatting sqref="H19:H22">
    <cfRule type="expression" dxfId="291" priority="34">
      <formula>AND(NOT(ISNUMBER(H19)), (H19&lt;&gt;""))</formula>
    </cfRule>
  </conditionalFormatting>
  <conditionalFormatting sqref="D23:E25">
    <cfRule type="expression" dxfId="290" priority="33">
      <formula>AND(NOT(ISNUMBER(D23)), (D23&lt;&gt;""))</formula>
    </cfRule>
  </conditionalFormatting>
  <conditionalFormatting sqref="H23:H26">
    <cfRule type="expression" dxfId="289" priority="31">
      <formula>AND(NOT(ISNUMBER(H23)), (H23&lt;&gt;""))</formula>
    </cfRule>
  </conditionalFormatting>
  <conditionalFormatting sqref="J11">
    <cfRule type="expression" dxfId="288" priority="30">
      <formula>AND(NOT(ISNUMBER(J11)), (J11&lt;&gt;""))</formula>
    </cfRule>
  </conditionalFormatting>
  <conditionalFormatting sqref="J12:J26">
    <cfRule type="expression" dxfId="287" priority="29">
      <formula>AND(NOT(ISNUMBER(J12)), (J12&lt;&gt;""))</formula>
    </cfRule>
  </conditionalFormatting>
  <conditionalFormatting sqref="K11">
    <cfRule type="expression" dxfId="286" priority="28">
      <formula>AND(NOT(ISNUMBER(K11)), (K11&lt;&gt;""))</formula>
    </cfRule>
  </conditionalFormatting>
  <conditionalFormatting sqref="K12:K26">
    <cfRule type="expression" dxfId="285" priority="27">
      <formula>AND(NOT(ISNUMBER(K12)), (K12&lt;&gt;""))</formula>
    </cfRule>
  </conditionalFormatting>
  <conditionalFormatting sqref="M11">
    <cfRule type="expression" dxfId="284" priority="26">
      <formula>AND(NOT(ISNUMBER(M11)), (M11&lt;&gt;""))</formula>
    </cfRule>
  </conditionalFormatting>
  <conditionalFormatting sqref="N11">
    <cfRule type="expression" dxfId="283" priority="25">
      <formula>AND(NOT(ISNUMBER(N11)), (N11&lt;&gt;""))</formula>
    </cfRule>
  </conditionalFormatting>
  <conditionalFormatting sqref="O11">
    <cfRule type="expression" dxfId="282" priority="24">
      <formula>AND(NOT(ISNUMBER(O11)), (O11&lt;&gt;""))</formula>
    </cfRule>
  </conditionalFormatting>
  <conditionalFormatting sqref="M12:M26">
    <cfRule type="expression" dxfId="281" priority="23">
      <formula>AND(NOT(ISNUMBER(M12)), (M12&lt;&gt;""))</formula>
    </cfRule>
  </conditionalFormatting>
  <conditionalFormatting sqref="N12:N26">
    <cfRule type="expression" dxfId="280" priority="22">
      <formula>AND(NOT(ISNUMBER(N12)), (N12&lt;&gt;""))</formula>
    </cfRule>
  </conditionalFormatting>
  <conditionalFormatting sqref="O12:O26">
    <cfRule type="expression" dxfId="279" priority="21">
      <formula>AND(NOT(ISNUMBER(O12)), (O12&lt;&gt;""))</formula>
    </cfRule>
  </conditionalFormatting>
  <conditionalFormatting sqref="F14">
    <cfRule type="expression" dxfId="278" priority="18">
      <formula>AND(NOT(ISNUMBER(F14)), (F14&lt;&gt;""))</formula>
    </cfRule>
  </conditionalFormatting>
  <conditionalFormatting sqref="F35">
    <cfRule type="expression" dxfId="277" priority="17">
      <formula>AND(NOT(ISNUMBER(F35)), (F35&lt;&gt;""))</formula>
    </cfRule>
  </conditionalFormatting>
  <conditionalFormatting sqref="F23:F25">
    <cfRule type="expression" dxfId="276" priority="15">
      <formula>AND(NOT(ISNUMBER(F23)), (F23&lt;&gt;""))</formula>
    </cfRule>
  </conditionalFormatting>
  <conditionalFormatting sqref="F26">
    <cfRule type="expression" dxfId="275" priority="14">
      <formula>AND(NOT(ISNUMBER(F26)), (F26&lt;&gt;""))</formula>
    </cfRule>
  </conditionalFormatting>
  <conditionalFormatting sqref="G32:G47">
    <cfRule type="expression" dxfId="274" priority="4">
      <formula>AND(NOT(ISNUMBER(G32)), (G32&lt;&gt;""))</formula>
    </cfRule>
  </conditionalFormatting>
  <conditionalFormatting sqref="H41:H43">
    <cfRule type="expression" dxfId="273" priority="3">
      <formula>AND(NOT(ISNUMBER(H41)), (H41&lt;&gt;""))</formula>
    </cfRule>
  </conditionalFormatting>
  <conditionalFormatting sqref="G11:G26">
    <cfRule type="expression" dxfId="272" priority="1">
      <formula>AND(NOT(ISNUMBER(G11)), (G11&lt;&gt;""))</formula>
    </cfRule>
  </conditionalFormatting>
  <hyperlinks>
    <hyperlink ref="J1:K1" location="Index!A1" display="Retour à l'index" xr:uid="{00000000-0004-0000-0B00-000000000000}"/>
  </hyperlinks>
  <pageMargins left="0.70866141732283472" right="0.70866141732283472" top="0" bottom="0" header="0.31496062992125984" footer="0.31496062992125984"/>
  <pageSetup paperSize="9" scale="75" orientation="landscape" r:id="rId1"/>
  <rowBreaks count="3" manualBreakCount="3">
    <brk id="47" max="16383" man="1"/>
    <brk id="89" max="16383" man="1"/>
    <brk id="1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/>
  <dimension ref="B1:P176"/>
  <sheetViews>
    <sheetView showGridLines="0" zoomScaleNormal="100" workbookViewId="0">
      <selection activeCell="B2" sqref="B2"/>
    </sheetView>
  </sheetViews>
  <sheetFormatPr baseColWidth="10" defaultRowHeight="12.5"/>
  <cols>
    <col min="1" max="1" width="2.453125" customWidth="1"/>
    <col min="2" max="2" width="17.453125" customWidth="1"/>
    <col min="3" max="3" width="23.453125" customWidth="1"/>
    <col min="4" max="11" width="9.54296875" customWidth="1"/>
  </cols>
  <sheetData>
    <row r="1" spans="2:16" s="4" customFormat="1">
      <c r="B1" s="116" t="s">
        <v>148</v>
      </c>
      <c r="J1" s="809" t="s">
        <v>166</v>
      </c>
      <c r="K1" s="806"/>
    </row>
    <row r="2" spans="2:16" s="4" customFormat="1">
      <c r="B2" s="116" t="s">
        <v>89</v>
      </c>
      <c r="I2" s="391"/>
    </row>
    <row r="4" spans="2:16" s="36" customFormat="1" ht="12.75" customHeight="1">
      <c r="B4" s="39" t="s">
        <v>339</v>
      </c>
      <c r="C4" s="39"/>
    </row>
    <row r="5" spans="2:16" s="39" customFormat="1" ht="12.75" customHeight="1">
      <c r="B5" s="37" t="s">
        <v>160</v>
      </c>
      <c r="C5" s="37"/>
      <c r="D5" s="15"/>
      <c r="E5" s="15"/>
      <c r="F5" s="15"/>
      <c r="G5" s="15"/>
    </row>
    <row r="6" spans="2:16" s="39" customFormat="1" ht="12.75" customHeight="1">
      <c r="B6" s="15" t="s">
        <v>161</v>
      </c>
      <c r="C6" s="37"/>
      <c r="D6" s="15"/>
      <c r="E6" s="15"/>
      <c r="F6" s="15"/>
      <c r="G6" s="15"/>
    </row>
    <row r="7" spans="2:16" s="39" customFormat="1" ht="12.75" customHeight="1">
      <c r="B7" s="15"/>
      <c r="C7" s="37"/>
      <c r="D7" s="15"/>
      <c r="E7" s="15"/>
      <c r="F7" s="15"/>
      <c r="G7" s="15"/>
    </row>
    <row r="8" spans="2:16" s="39" customFormat="1" ht="30" customHeight="1">
      <c r="B8" s="592"/>
      <c r="C8" s="592"/>
      <c r="D8" s="813">
        <v>2021</v>
      </c>
      <c r="E8" s="814"/>
      <c r="F8" s="814"/>
      <c r="G8" s="814"/>
      <c r="H8" s="815"/>
      <c r="I8" s="821" t="s">
        <v>340</v>
      </c>
      <c r="J8" s="825"/>
      <c r="K8" s="823"/>
      <c r="L8" s="15"/>
    </row>
    <row r="9" spans="2:16" s="39" customFormat="1" ht="66.75" customHeight="1">
      <c r="B9" s="201"/>
      <c r="C9" s="426"/>
      <c r="D9" s="788" t="s">
        <v>164</v>
      </c>
      <c r="E9" s="788" t="s">
        <v>165</v>
      </c>
      <c r="F9" s="632" t="s">
        <v>162</v>
      </c>
      <c r="G9" s="409" t="s">
        <v>163</v>
      </c>
      <c r="H9" s="637" t="s">
        <v>159</v>
      </c>
      <c r="I9" s="427" t="s">
        <v>201</v>
      </c>
      <c r="J9" s="642" t="s">
        <v>200</v>
      </c>
      <c r="K9" s="585" t="s">
        <v>202</v>
      </c>
      <c r="L9" s="15"/>
    </row>
    <row r="10" spans="2:16" s="39" customFormat="1" ht="12.75" customHeight="1">
      <c r="B10" s="406" t="s">
        <v>158</v>
      </c>
      <c r="C10" s="417"/>
      <c r="D10" s="742"/>
      <c r="E10" s="412"/>
      <c r="F10" s="633"/>
      <c r="G10" s="416"/>
      <c r="H10" s="638"/>
      <c r="I10" s="416"/>
      <c r="J10" s="655"/>
      <c r="K10" s="584"/>
      <c r="L10" s="15"/>
    </row>
    <row r="11" spans="2:16" s="39" customFormat="1" ht="12.75" customHeight="1">
      <c r="B11" s="413" t="s">
        <v>157</v>
      </c>
      <c r="C11" s="19" t="s">
        <v>87</v>
      </c>
      <c r="D11" s="419">
        <v>31297.3305</v>
      </c>
      <c r="E11" s="419">
        <v>35962.846100000002</v>
      </c>
      <c r="F11" s="711">
        <v>7845.0030999999999</v>
      </c>
      <c r="G11" s="734">
        <v>28117.843000000001</v>
      </c>
      <c r="H11" s="639">
        <v>21.814188671791467</v>
      </c>
      <c r="I11" s="736">
        <v>2.950075234651206E-2</v>
      </c>
      <c r="J11" s="737">
        <v>1.3824396747387002E-2</v>
      </c>
      <c r="K11" s="736">
        <v>3.400589331532089E-2</v>
      </c>
      <c r="L11" s="704"/>
      <c r="M11" s="709"/>
      <c r="N11" s="709"/>
      <c r="O11" s="709"/>
      <c r="P11" s="15"/>
    </row>
    <row r="12" spans="2:16" s="39" customFormat="1" ht="27" customHeight="1">
      <c r="B12" s="9"/>
      <c r="C12" s="19" t="s">
        <v>88</v>
      </c>
      <c r="D12" s="419">
        <v>9755.6941000000006</v>
      </c>
      <c r="E12" s="419">
        <v>11457.602800000001</v>
      </c>
      <c r="F12" s="712">
        <v>1971.7992999999999</v>
      </c>
      <c r="G12" s="735">
        <v>9485.8035</v>
      </c>
      <c r="H12" s="639">
        <v>17.209527458920114</v>
      </c>
      <c r="I12" s="726">
        <v>-1.0025762727954746E-2</v>
      </c>
      <c r="J12" s="730">
        <v>-6.2404306440802748E-2</v>
      </c>
      <c r="K12" s="727">
        <v>2.0073344297655282E-3</v>
      </c>
      <c r="L12" s="704"/>
      <c r="M12" s="709"/>
      <c r="N12" s="709"/>
      <c r="O12" s="709"/>
      <c r="P12" s="15"/>
    </row>
    <row r="13" spans="2:16" s="39" customFormat="1" ht="24" customHeight="1">
      <c r="C13" s="19" t="s">
        <v>230</v>
      </c>
      <c r="D13" s="419">
        <v>12955.618399999999</v>
      </c>
      <c r="E13" s="419">
        <v>14458.8524</v>
      </c>
      <c r="F13" s="712">
        <v>5644.3278</v>
      </c>
      <c r="G13" s="735">
        <v>8814.5246000000006</v>
      </c>
      <c r="H13" s="639">
        <v>39.037176975400897</v>
      </c>
      <c r="I13" s="727">
        <v>3.5495466145002652E-2</v>
      </c>
      <c r="J13" s="730">
        <v>0.10544211594323571</v>
      </c>
      <c r="K13" s="726">
        <v>-2.8882024309092591E-3</v>
      </c>
      <c r="L13" s="704"/>
      <c r="M13" s="709"/>
      <c r="N13" s="709"/>
      <c r="O13" s="709"/>
      <c r="P13" s="15"/>
    </row>
    <row r="14" spans="2:16" s="39" customFormat="1" ht="12.75" customHeight="1">
      <c r="B14" s="411" t="s">
        <v>151</v>
      </c>
      <c r="C14" s="418" t="s">
        <v>156</v>
      </c>
      <c r="D14" s="431">
        <v>54008.643000000004</v>
      </c>
      <c r="E14" s="431">
        <v>61879.301300000006</v>
      </c>
      <c r="F14" s="713">
        <v>15461.1302</v>
      </c>
      <c r="G14" s="708">
        <v>46418.171100000007</v>
      </c>
      <c r="H14" s="640">
        <v>24.985948249548187</v>
      </c>
      <c r="I14" s="798">
        <v>2.3185042097102038E-2</v>
      </c>
      <c r="J14" s="799">
        <v>3.2808593596546753E-2</v>
      </c>
      <c r="K14" s="798">
        <v>2.0038829094068289E-2</v>
      </c>
      <c r="L14" s="704"/>
      <c r="M14" s="709"/>
      <c r="N14" s="709"/>
      <c r="O14" s="709"/>
      <c r="P14" s="15"/>
    </row>
    <row r="15" spans="2:16" s="39" customFormat="1" ht="12.75" customHeight="1">
      <c r="B15" s="9" t="s">
        <v>16</v>
      </c>
      <c r="C15" s="19" t="s">
        <v>87</v>
      </c>
      <c r="D15" s="419">
        <v>770.5</v>
      </c>
      <c r="E15" s="419">
        <v>1653</v>
      </c>
      <c r="F15" s="712">
        <v>666</v>
      </c>
      <c r="G15" s="735">
        <v>987</v>
      </c>
      <c r="H15" s="639">
        <v>40.290381125226858</v>
      </c>
      <c r="I15" s="726">
        <v>4.4897016662085454E-2</v>
      </c>
      <c r="J15" s="729">
        <v>7.6225287551457521E-2</v>
      </c>
      <c r="K15" s="726">
        <v>2.5240562435285163E-2</v>
      </c>
      <c r="L15" s="704"/>
      <c r="M15" s="709"/>
      <c r="N15" s="709"/>
      <c r="O15" s="709"/>
      <c r="P15" s="15"/>
    </row>
    <row r="16" spans="2:16" s="39" customFormat="1" ht="27" customHeight="1">
      <c r="B16" s="9"/>
      <c r="C16" s="19" t="s">
        <v>88</v>
      </c>
      <c r="D16" s="419">
        <v>55.5</v>
      </c>
      <c r="E16" s="419">
        <v>126</v>
      </c>
      <c r="F16" s="712">
        <v>40</v>
      </c>
      <c r="G16" s="735">
        <v>86</v>
      </c>
      <c r="H16" s="639">
        <v>31.746031746031747</v>
      </c>
      <c r="I16" s="727">
        <v>3.9920318408905864E-3</v>
      </c>
      <c r="J16" s="729">
        <v>-4.6537410754407649E-2</v>
      </c>
      <c r="K16" s="726">
        <v>3.0402055055078314E-2</v>
      </c>
      <c r="L16" s="704"/>
      <c r="M16" s="709"/>
      <c r="N16" s="709"/>
      <c r="O16" s="709"/>
      <c r="P16" s="15"/>
    </row>
    <row r="17" spans="2:16" s="39" customFormat="1" ht="24" customHeight="1">
      <c r="B17" s="9"/>
      <c r="C17" s="19" t="s">
        <v>230</v>
      </c>
      <c r="D17" s="419">
        <v>268.60000000000002</v>
      </c>
      <c r="E17" s="419">
        <v>405</v>
      </c>
      <c r="F17" s="712">
        <v>217</v>
      </c>
      <c r="G17" s="735">
        <v>188</v>
      </c>
      <c r="H17" s="639">
        <v>53.580246913580247</v>
      </c>
      <c r="I17" s="727">
        <v>-3.9504683589045131E-2</v>
      </c>
      <c r="J17" s="730">
        <v>-4.1098792667498607E-2</v>
      </c>
      <c r="K17" s="726">
        <v>-3.7654753020395226E-2</v>
      </c>
      <c r="L17" s="704"/>
      <c r="M17" s="709"/>
      <c r="N17" s="709"/>
      <c r="O17" s="709"/>
      <c r="P17" s="15"/>
    </row>
    <row r="18" spans="2:16" s="39" customFormat="1" ht="12.75" customHeight="1">
      <c r="B18" s="411" t="s">
        <v>152</v>
      </c>
      <c r="C18" s="418" t="s">
        <v>156</v>
      </c>
      <c r="D18" s="431">
        <v>1094.5999999999999</v>
      </c>
      <c r="E18" s="431">
        <v>2184</v>
      </c>
      <c r="F18" s="713">
        <v>923</v>
      </c>
      <c r="G18" s="708">
        <v>1261</v>
      </c>
      <c r="H18" s="640">
        <v>42.261904761904759</v>
      </c>
      <c r="I18" s="798">
        <v>2.5188074015194406E-2</v>
      </c>
      <c r="J18" s="800">
        <v>3.9005372335817245E-2</v>
      </c>
      <c r="K18" s="798">
        <v>1.5416730485305896E-2</v>
      </c>
      <c r="L18" s="704"/>
      <c r="M18" s="709"/>
      <c r="N18" s="709"/>
      <c r="O18" s="709"/>
      <c r="P18" s="15"/>
    </row>
    <row r="19" spans="2:16" s="39" customFormat="1" ht="12.75" customHeight="1">
      <c r="B19" s="9" t="s">
        <v>15</v>
      </c>
      <c r="C19" s="19" t="s">
        <v>87</v>
      </c>
      <c r="D19" s="423">
        <v>26481.37</v>
      </c>
      <c r="E19" s="423">
        <v>53373</v>
      </c>
      <c r="F19" s="711">
        <v>22269</v>
      </c>
      <c r="G19" s="735">
        <v>31104</v>
      </c>
      <c r="H19" s="639">
        <v>41.723343263447809</v>
      </c>
      <c r="I19" s="727">
        <v>2.8072442894720551E-2</v>
      </c>
      <c r="J19" s="729">
        <v>4.0049058929357173E-2</v>
      </c>
      <c r="K19" s="727">
        <v>1.9747513918694892E-2</v>
      </c>
      <c r="L19" s="704"/>
      <c r="M19" s="709"/>
      <c r="N19" s="709"/>
      <c r="O19" s="709"/>
      <c r="P19" s="15"/>
    </row>
    <row r="20" spans="2:16" s="39" customFormat="1" ht="27" customHeight="1">
      <c r="B20" s="9"/>
      <c r="C20" s="19" t="s">
        <v>88</v>
      </c>
      <c r="D20" s="419">
        <v>586.22</v>
      </c>
      <c r="E20" s="419">
        <v>1075</v>
      </c>
      <c r="F20" s="712">
        <v>347</v>
      </c>
      <c r="G20" s="735">
        <v>728</v>
      </c>
      <c r="H20" s="639">
        <v>32.279069767441861</v>
      </c>
      <c r="I20" s="733">
        <v>-4.5123226668661975E-2</v>
      </c>
      <c r="J20" s="730">
        <v>-4.0612485393402786E-2</v>
      </c>
      <c r="K20" s="727">
        <v>-4.7250991437562173E-2</v>
      </c>
      <c r="L20" s="704"/>
      <c r="M20" s="709"/>
      <c r="N20" s="709"/>
      <c r="O20" s="709"/>
      <c r="P20" s="15"/>
    </row>
    <row r="21" spans="2:16" s="39" customFormat="1" ht="24" customHeight="1">
      <c r="B21" s="410" t="s">
        <v>153</v>
      </c>
      <c r="C21" s="19" t="s">
        <v>230</v>
      </c>
      <c r="D21" s="419">
        <v>8661.4500000000007</v>
      </c>
      <c r="E21" s="419">
        <v>20920</v>
      </c>
      <c r="F21" s="712">
        <v>11755</v>
      </c>
      <c r="G21" s="735">
        <v>9165</v>
      </c>
      <c r="H21" s="639">
        <v>56.190248565965582</v>
      </c>
      <c r="I21" s="727">
        <v>1.809423910595731E-2</v>
      </c>
      <c r="J21" s="730">
        <v>1.7147472500048666E-2</v>
      </c>
      <c r="K21" s="727">
        <v>1.9312437895859791E-2</v>
      </c>
      <c r="L21" s="704"/>
      <c r="M21" s="709"/>
      <c r="N21" s="709"/>
      <c r="O21" s="709"/>
      <c r="P21" s="15"/>
    </row>
    <row r="22" spans="2:16" s="39" customFormat="1" ht="12.75" customHeight="1">
      <c r="B22" s="411"/>
      <c r="C22" s="418" t="s">
        <v>156</v>
      </c>
      <c r="D22" s="431">
        <v>35729.040000000001</v>
      </c>
      <c r="E22" s="431">
        <v>75368</v>
      </c>
      <c r="F22" s="713">
        <v>34371</v>
      </c>
      <c r="G22" s="738">
        <v>40997</v>
      </c>
      <c r="H22" s="640">
        <v>45.604235219191168</v>
      </c>
      <c r="I22" s="801">
        <v>2.411773954342622E-2</v>
      </c>
      <c r="J22" s="799">
        <v>3.1145853267559254E-2</v>
      </c>
      <c r="K22" s="801">
        <v>1.833497500247927E-2</v>
      </c>
      <c r="L22" s="704"/>
      <c r="M22" s="709"/>
      <c r="N22" s="709"/>
      <c r="O22" s="709"/>
      <c r="P22" s="15"/>
    </row>
    <row r="23" spans="2:16" s="39" customFormat="1" ht="12.75" customHeight="1">
      <c r="B23" s="9" t="s">
        <v>86</v>
      </c>
      <c r="C23" s="19" t="s">
        <v>87</v>
      </c>
      <c r="D23" s="419">
        <v>58549.200499999999</v>
      </c>
      <c r="E23" s="419">
        <v>90988.846099999995</v>
      </c>
      <c r="F23" s="639">
        <v>30780.003100000002</v>
      </c>
      <c r="G23" s="709">
        <v>60208.843000000001</v>
      </c>
      <c r="H23" s="639">
        <v>33.828325579787744</v>
      </c>
      <c r="I23" s="727">
        <v>2.8935195368650746E-2</v>
      </c>
      <c r="J23" s="729">
        <v>3.5260568717290441E-2</v>
      </c>
      <c r="K23" s="727">
        <v>2.6423468999553723E-2</v>
      </c>
      <c r="L23" s="704"/>
      <c r="M23" s="709"/>
      <c r="N23" s="709"/>
      <c r="O23" s="709"/>
      <c r="P23" s="15"/>
    </row>
    <row r="24" spans="2:16" s="39" customFormat="1" ht="27" customHeight="1">
      <c r="B24" s="9"/>
      <c r="C24" s="19" t="s">
        <v>88</v>
      </c>
      <c r="D24" s="419">
        <v>10397.4141</v>
      </c>
      <c r="E24" s="419">
        <v>12658.602800000001</v>
      </c>
      <c r="F24" s="639">
        <v>2358.7992999999997</v>
      </c>
      <c r="G24" s="709">
        <v>10299.8035</v>
      </c>
      <c r="H24" s="639">
        <v>18.633962509669704</v>
      </c>
      <c r="I24" s="733">
        <v>-1.3022388800410956E-2</v>
      </c>
      <c r="J24" s="730">
        <v>-5.7253267490215642E-2</v>
      </c>
      <c r="K24" s="727">
        <v>-1.5030410039801323E-3</v>
      </c>
      <c r="L24" s="704"/>
      <c r="M24" s="709"/>
      <c r="N24" s="709"/>
      <c r="O24" s="709"/>
      <c r="P24" s="15"/>
    </row>
    <row r="25" spans="2:16" s="80" customFormat="1" ht="24" customHeight="1">
      <c r="B25" s="407" t="s">
        <v>0</v>
      </c>
      <c r="C25" s="19" t="s">
        <v>230</v>
      </c>
      <c r="D25" s="419">
        <v>21885.668400000002</v>
      </c>
      <c r="E25" s="419">
        <v>35783.852400000003</v>
      </c>
      <c r="F25" s="639">
        <v>17616.327799999999</v>
      </c>
      <c r="G25" s="709">
        <v>18167.524600000001</v>
      </c>
      <c r="H25" s="639">
        <v>49.229824679245539</v>
      </c>
      <c r="I25" s="727">
        <v>2.429360420538007E-2</v>
      </c>
      <c r="J25" s="739">
        <v>4.2991151532991045E-2</v>
      </c>
      <c r="K25" s="727">
        <v>7.7360783668141142E-3</v>
      </c>
      <c r="L25" s="704"/>
      <c r="M25" s="709"/>
      <c r="N25" s="709"/>
      <c r="O25" s="709"/>
    </row>
    <row r="26" spans="2:16" s="434" customFormat="1" ht="12.75" customHeight="1">
      <c r="B26" s="411" t="s">
        <v>0</v>
      </c>
      <c r="C26" s="418" t="s">
        <v>156</v>
      </c>
      <c r="D26" s="431">
        <v>90832.282999999996</v>
      </c>
      <c r="E26" s="431">
        <v>139431.30129999999</v>
      </c>
      <c r="F26" s="640">
        <v>50755.1302</v>
      </c>
      <c r="G26" s="710">
        <v>88676.171100000007</v>
      </c>
      <c r="H26" s="640">
        <v>36.401532315039795</v>
      </c>
      <c r="I26" s="801">
        <v>2.541623784800251E-2</v>
      </c>
      <c r="J26" s="799">
        <v>3.296853360720764E-2</v>
      </c>
      <c r="K26" s="801">
        <v>1.91840194022872E-2</v>
      </c>
      <c r="L26" s="704"/>
      <c r="M26" s="709"/>
      <c r="N26" s="709"/>
      <c r="O26" s="709"/>
      <c r="P26" s="80"/>
    </row>
    <row r="27" spans="2:16" s="89" customFormat="1" ht="12.75" customHeight="1">
      <c r="B27" s="407"/>
      <c r="C27" s="14"/>
      <c r="D27" s="414"/>
      <c r="E27" s="414"/>
      <c r="F27" s="414"/>
      <c r="G27" s="414"/>
      <c r="H27" s="414"/>
      <c r="I27" s="414"/>
      <c r="L27" s="189"/>
      <c r="M27" s="189"/>
      <c r="N27" s="189"/>
      <c r="O27" s="189"/>
      <c r="P27" s="189"/>
    </row>
    <row r="28" spans="2:16">
      <c r="L28" s="22"/>
      <c r="M28" s="22"/>
      <c r="N28" s="22"/>
      <c r="O28" s="22"/>
      <c r="P28" s="22"/>
    </row>
    <row r="29" spans="2:16" s="39" customFormat="1" ht="30" customHeight="1">
      <c r="B29" s="592"/>
      <c r="C29" s="592"/>
      <c r="D29" s="813">
        <v>2019</v>
      </c>
      <c r="E29" s="814"/>
      <c r="F29" s="814"/>
      <c r="G29" s="814"/>
      <c r="H29" s="815"/>
      <c r="I29" s="821" t="s">
        <v>282</v>
      </c>
      <c r="J29" s="825"/>
      <c r="K29" s="823"/>
      <c r="L29" s="15"/>
    </row>
    <row r="30" spans="2:16" s="39" customFormat="1" ht="66.75" customHeight="1">
      <c r="B30" s="201"/>
      <c r="C30" s="426"/>
      <c r="D30" s="718" t="s">
        <v>164</v>
      </c>
      <c r="E30" s="718" t="s">
        <v>165</v>
      </c>
      <c r="F30" s="632" t="s">
        <v>162</v>
      </c>
      <c r="G30" s="409" t="s">
        <v>163</v>
      </c>
      <c r="H30" s="637" t="s">
        <v>159</v>
      </c>
      <c r="I30" s="427" t="s">
        <v>201</v>
      </c>
      <c r="J30" s="642" t="s">
        <v>200</v>
      </c>
      <c r="K30" s="585" t="s">
        <v>202</v>
      </c>
      <c r="L30" s="15"/>
    </row>
    <row r="31" spans="2:16" s="39" customFormat="1" ht="12.75" customHeight="1">
      <c r="B31" s="406" t="s">
        <v>158</v>
      </c>
      <c r="C31" s="417"/>
      <c r="D31" s="742"/>
      <c r="E31" s="412"/>
      <c r="F31" s="633"/>
      <c r="G31" s="416"/>
      <c r="H31" s="638"/>
      <c r="I31" s="416"/>
      <c r="J31" s="655"/>
      <c r="K31" s="584"/>
      <c r="L31" s="15"/>
    </row>
    <row r="32" spans="2:16" s="39" customFormat="1" ht="12.75" customHeight="1">
      <c r="B32" s="413" t="s">
        <v>157</v>
      </c>
      <c r="C32" s="19" t="s">
        <v>87</v>
      </c>
      <c r="D32" s="419">
        <v>29848.3881</v>
      </c>
      <c r="E32" s="419">
        <v>33931.3171</v>
      </c>
      <c r="F32" s="711">
        <v>7632.5146000000004</v>
      </c>
      <c r="G32" s="734">
        <v>26298.802499999998</v>
      </c>
      <c r="H32" s="639">
        <v>22.494012176143912</v>
      </c>
      <c r="I32" s="736">
        <v>6.5104335297035076E-2</v>
      </c>
      <c r="J32" s="737">
        <v>5.3040166807547973E-2</v>
      </c>
      <c r="K32" s="736">
        <v>6.8683997542156483E-2</v>
      </c>
      <c r="L32" s="704"/>
      <c r="M32" s="709"/>
      <c r="N32" s="709"/>
      <c r="O32" s="709"/>
      <c r="P32" s="15"/>
    </row>
    <row r="33" spans="2:16" s="39" customFormat="1" ht="27" customHeight="1">
      <c r="B33" s="9"/>
      <c r="C33" s="19" t="s">
        <v>88</v>
      </c>
      <c r="D33" s="419">
        <v>10171.665499999999</v>
      </c>
      <c r="E33" s="419">
        <v>11690.847</v>
      </c>
      <c r="F33" s="712">
        <v>2243.0115000000001</v>
      </c>
      <c r="G33" s="735">
        <v>9447.8354999999992</v>
      </c>
      <c r="H33" s="639">
        <v>19.186047854359909</v>
      </c>
      <c r="I33" s="726">
        <v>5.2282043715669246E-2</v>
      </c>
      <c r="J33" s="730">
        <v>0.10680618649429441</v>
      </c>
      <c r="K33" s="727">
        <v>4.0479848710373467E-2</v>
      </c>
      <c r="L33" s="704"/>
      <c r="M33" s="709"/>
      <c r="N33" s="709"/>
      <c r="O33" s="709"/>
      <c r="P33" s="15"/>
    </row>
    <row r="34" spans="2:16" s="39" customFormat="1" ht="24" customHeight="1">
      <c r="C34" s="19" t="s">
        <v>230</v>
      </c>
      <c r="D34" s="419">
        <v>11979.240599999999</v>
      </c>
      <c r="E34" s="419">
        <v>13484.579900000001</v>
      </c>
      <c r="F34" s="712">
        <v>4618.9175999999998</v>
      </c>
      <c r="G34" s="735">
        <v>8865.6623</v>
      </c>
      <c r="H34" s="639">
        <v>34.253329612441242</v>
      </c>
      <c r="I34" s="727">
        <v>6.4588396292952321E-2</v>
      </c>
      <c r="J34" s="730">
        <v>-1.7507743296285017E-2</v>
      </c>
      <c r="K34" s="726">
        <v>0.1164240615573624</v>
      </c>
      <c r="L34" s="704"/>
      <c r="M34" s="709"/>
      <c r="N34" s="709"/>
      <c r="O34" s="709"/>
      <c r="P34" s="15"/>
    </row>
    <row r="35" spans="2:16" s="39" customFormat="1" ht="12.75" customHeight="1">
      <c r="B35" s="411" t="s">
        <v>151</v>
      </c>
      <c r="C35" s="418" t="s">
        <v>156</v>
      </c>
      <c r="D35" s="431">
        <v>51999.294199999997</v>
      </c>
      <c r="E35" s="431">
        <v>59106.744000000006</v>
      </c>
      <c r="F35" s="713">
        <v>14494.4437</v>
      </c>
      <c r="G35" s="708">
        <v>44612.300300000003</v>
      </c>
      <c r="H35" s="640">
        <v>24.522487146306009</v>
      </c>
      <c r="I35" s="798">
        <v>6.2414079192956606E-2</v>
      </c>
      <c r="J35" s="799">
        <v>3.6215244407823866E-2</v>
      </c>
      <c r="K35" s="798">
        <v>7.1363381251669411E-2</v>
      </c>
      <c r="L35" s="704"/>
      <c r="M35" s="709"/>
      <c r="N35" s="709"/>
      <c r="O35" s="709"/>
      <c r="P35" s="15"/>
    </row>
    <row r="36" spans="2:16" s="39" customFormat="1" ht="12.75" customHeight="1">
      <c r="B36" s="9" t="s">
        <v>16</v>
      </c>
      <c r="C36" s="19" t="s">
        <v>87</v>
      </c>
      <c r="D36" s="419">
        <v>695.5</v>
      </c>
      <c r="E36" s="419">
        <v>1514</v>
      </c>
      <c r="F36" s="712">
        <v>575</v>
      </c>
      <c r="G36" s="707">
        <v>939</v>
      </c>
      <c r="H36" s="639">
        <v>37.978863936591807</v>
      </c>
      <c r="I36" s="726">
        <v>8.5031766669152464E-2</v>
      </c>
      <c r="J36" s="729">
        <v>0.12292693986772885</v>
      </c>
      <c r="K36" s="726">
        <v>6.3637767853708338E-2</v>
      </c>
      <c r="L36" s="704"/>
      <c r="M36" s="709"/>
      <c r="N36" s="709"/>
      <c r="O36" s="709"/>
      <c r="P36" s="15"/>
    </row>
    <row r="37" spans="2:16" s="39" customFormat="1" ht="27" customHeight="1">
      <c r="B37" s="9"/>
      <c r="C37" s="19" t="s">
        <v>88</v>
      </c>
      <c r="D37" s="419">
        <v>49.6</v>
      </c>
      <c r="E37" s="419">
        <v>125</v>
      </c>
      <c r="F37" s="712">
        <v>44</v>
      </c>
      <c r="G37" s="707">
        <v>81</v>
      </c>
      <c r="H37" s="639">
        <v>35.200000000000003</v>
      </c>
      <c r="I37" s="727">
        <v>-3.4165738392180289E-2</v>
      </c>
      <c r="J37" s="729">
        <v>7.6055173697940681E-2</v>
      </c>
      <c r="K37" s="726">
        <v>-8.1441346456308183E-2</v>
      </c>
      <c r="L37" s="704"/>
      <c r="M37" s="709"/>
      <c r="N37" s="709"/>
      <c r="O37" s="709"/>
      <c r="P37" s="15"/>
    </row>
    <row r="38" spans="2:16" s="39" customFormat="1" ht="24" customHeight="1">
      <c r="B38" s="9"/>
      <c r="C38" s="19" t="s">
        <v>230</v>
      </c>
      <c r="D38" s="419">
        <v>295.5</v>
      </c>
      <c r="E38" s="419">
        <v>439</v>
      </c>
      <c r="F38" s="712">
        <v>236</v>
      </c>
      <c r="G38" s="707">
        <v>203</v>
      </c>
      <c r="H38" s="639">
        <v>53.758542141230066</v>
      </c>
      <c r="I38" s="727">
        <v>4.112949112199793E-2</v>
      </c>
      <c r="J38" s="730">
        <v>1.516879659961945E-2</v>
      </c>
      <c r="K38" s="726">
        <v>7.3968850064605407E-2</v>
      </c>
      <c r="L38" s="704"/>
      <c r="M38" s="709"/>
      <c r="N38" s="709"/>
      <c r="O38" s="709"/>
      <c r="P38" s="15"/>
    </row>
    <row r="39" spans="2:16" s="39" customFormat="1" ht="12.75" customHeight="1">
      <c r="B39" s="411" t="s">
        <v>152</v>
      </c>
      <c r="C39" s="418" t="s">
        <v>156</v>
      </c>
      <c r="D39" s="431">
        <v>1040.5999999999999</v>
      </c>
      <c r="E39" s="431">
        <v>2078</v>
      </c>
      <c r="F39" s="713">
        <v>855</v>
      </c>
      <c r="G39" s="738">
        <v>1223</v>
      </c>
      <c r="H39" s="640">
        <v>41.145332050048125</v>
      </c>
      <c r="I39" s="798">
        <v>6.7066135244812974E-2</v>
      </c>
      <c r="J39" s="800">
        <v>8.7461546036402993E-2</v>
      </c>
      <c r="K39" s="798">
        <v>5.347062748631326E-2</v>
      </c>
      <c r="L39" s="704"/>
      <c r="M39" s="709"/>
      <c r="N39" s="709"/>
      <c r="O39" s="709"/>
      <c r="P39" s="15"/>
    </row>
    <row r="40" spans="2:16" s="39" customFormat="1" ht="12.75" customHeight="1">
      <c r="B40" s="9" t="s">
        <v>15</v>
      </c>
      <c r="C40" s="19" t="s">
        <v>87</v>
      </c>
      <c r="D40" s="423">
        <v>24275</v>
      </c>
      <c r="E40" s="423">
        <v>50498</v>
      </c>
      <c r="F40" s="711">
        <v>20587</v>
      </c>
      <c r="G40" s="707">
        <v>29911</v>
      </c>
      <c r="H40" s="639">
        <v>40.767951205988354</v>
      </c>
      <c r="I40" s="727">
        <v>3.4160376595625319E-2</v>
      </c>
      <c r="J40" s="729">
        <v>5.3617834855241631E-2</v>
      </c>
      <c r="K40" s="727">
        <v>2.1377937212763598E-2</v>
      </c>
      <c r="L40" s="704"/>
      <c r="M40" s="709"/>
      <c r="N40" s="709"/>
      <c r="O40" s="709"/>
      <c r="P40" s="15"/>
    </row>
    <row r="41" spans="2:16" s="39" customFormat="1" ht="27" customHeight="1">
      <c r="B41" s="9"/>
      <c r="C41" s="19" t="s">
        <v>88</v>
      </c>
      <c r="D41" s="419">
        <v>639</v>
      </c>
      <c r="E41" s="419">
        <v>1179</v>
      </c>
      <c r="F41" s="712">
        <v>377</v>
      </c>
      <c r="G41" s="707">
        <v>802</v>
      </c>
      <c r="H41" s="639">
        <v>31.976251060220527</v>
      </c>
      <c r="I41" s="733">
        <v>-3.3755370578175681E-3</v>
      </c>
      <c r="J41" s="730">
        <v>4.3836853019926458E-2</v>
      </c>
      <c r="K41" s="727">
        <v>-2.3461913206462404E-2</v>
      </c>
      <c r="L41" s="704"/>
      <c r="M41" s="709"/>
      <c r="N41" s="709"/>
      <c r="O41" s="709"/>
      <c r="P41" s="15"/>
    </row>
    <row r="42" spans="2:16" s="39" customFormat="1" ht="24" customHeight="1">
      <c r="B42" s="410" t="s">
        <v>153</v>
      </c>
      <c r="C42" s="19" t="s">
        <v>230</v>
      </c>
      <c r="D42" s="419">
        <v>8276</v>
      </c>
      <c r="E42" s="419">
        <v>20183</v>
      </c>
      <c r="F42" s="712">
        <v>11362</v>
      </c>
      <c r="G42" s="707">
        <v>8821</v>
      </c>
      <c r="H42" s="639">
        <v>56.294901649903387</v>
      </c>
      <c r="I42" s="727">
        <v>1.5359390427887476E-2</v>
      </c>
      <c r="J42" s="730">
        <v>1.2462936666533642E-2</v>
      </c>
      <c r="K42" s="727">
        <v>1.9127097094846279E-2</v>
      </c>
      <c r="L42" s="704"/>
      <c r="M42" s="709"/>
      <c r="N42" s="709"/>
      <c r="O42" s="709"/>
      <c r="P42" s="15"/>
    </row>
    <row r="43" spans="2:16" s="39" customFormat="1" ht="12.75" customHeight="1">
      <c r="B43" s="411"/>
      <c r="C43" s="418" t="s">
        <v>156</v>
      </c>
      <c r="D43" s="431">
        <v>33190</v>
      </c>
      <c r="E43" s="431">
        <v>71860</v>
      </c>
      <c r="F43" s="713">
        <v>32326</v>
      </c>
      <c r="G43" s="738">
        <v>39534</v>
      </c>
      <c r="H43" s="640">
        <v>44.984692457556356</v>
      </c>
      <c r="I43" s="801">
        <v>2.8134262097790907E-2</v>
      </c>
      <c r="J43" s="799">
        <v>3.8475819019830215E-2</v>
      </c>
      <c r="K43" s="801">
        <v>1.9904004447300228E-2</v>
      </c>
      <c r="L43" s="704"/>
      <c r="M43" s="709"/>
      <c r="N43" s="709"/>
      <c r="O43" s="709"/>
      <c r="P43" s="15"/>
    </row>
    <row r="44" spans="2:16" s="39" customFormat="1" ht="12.75" customHeight="1">
      <c r="B44" s="9" t="s">
        <v>86</v>
      </c>
      <c r="C44" s="19" t="s">
        <v>87</v>
      </c>
      <c r="D44" s="419">
        <v>54818.888099999996</v>
      </c>
      <c r="E44" s="419">
        <v>85943.3171</v>
      </c>
      <c r="F44" s="712">
        <v>28719</v>
      </c>
      <c r="G44" s="709">
        <v>57148.802499999998</v>
      </c>
      <c r="H44" s="639">
        <v>33.41621078760992</v>
      </c>
      <c r="I44" s="727">
        <v>4.6916443179032097E-2</v>
      </c>
      <c r="J44" s="729">
        <v>5.3340932937380403E-2</v>
      </c>
      <c r="K44" s="727">
        <v>4.3047293982606094E-2</v>
      </c>
      <c r="L44" s="704"/>
      <c r="M44" s="709"/>
      <c r="N44" s="709"/>
      <c r="O44" s="709"/>
      <c r="P44" s="15"/>
    </row>
    <row r="45" spans="2:16" s="39" customFormat="1" ht="27" customHeight="1">
      <c r="B45" s="9"/>
      <c r="C45" s="19" t="s">
        <v>88</v>
      </c>
      <c r="D45" s="419">
        <v>10860.2655</v>
      </c>
      <c r="E45" s="419">
        <v>12994.847</v>
      </c>
      <c r="F45" s="712">
        <v>2654</v>
      </c>
      <c r="G45" s="709">
        <v>10330.835499999999</v>
      </c>
      <c r="H45" s="639">
        <v>20.423480168716107</v>
      </c>
      <c r="I45" s="733">
        <v>4.5913200074175098E-2</v>
      </c>
      <c r="J45" s="730">
        <v>9.4620541980419803E-2</v>
      </c>
      <c r="K45" s="727">
        <v>3.39255378401353E-2</v>
      </c>
      <c r="L45" s="704"/>
      <c r="M45" s="709"/>
      <c r="N45" s="709"/>
      <c r="O45" s="709"/>
      <c r="P45" s="15"/>
    </row>
    <row r="46" spans="2:16" s="80" customFormat="1" ht="24" customHeight="1">
      <c r="B46" s="407" t="s">
        <v>0</v>
      </c>
      <c r="C46" s="19" t="s">
        <v>230</v>
      </c>
      <c r="D46" s="419">
        <v>20550.740599999997</v>
      </c>
      <c r="E46" s="419">
        <v>34106.579899999997</v>
      </c>
      <c r="F46" s="712">
        <v>16194</v>
      </c>
      <c r="G46" s="709">
        <v>17889.6623</v>
      </c>
      <c r="H46" s="639">
        <v>47.480574268896426</v>
      </c>
      <c r="I46" s="727">
        <v>3.433192514184169E-2</v>
      </c>
      <c r="J46" s="739">
        <v>2.9773046901131472E-3</v>
      </c>
      <c r="K46" s="727">
        <v>6.4682343214565563E-2</v>
      </c>
      <c r="L46" s="704"/>
      <c r="M46" s="709"/>
      <c r="N46" s="709"/>
      <c r="O46" s="709"/>
    </row>
    <row r="47" spans="2:16" s="434" customFormat="1" ht="12.75" customHeight="1">
      <c r="B47" s="411" t="s">
        <v>0</v>
      </c>
      <c r="C47" s="418" t="s">
        <v>156</v>
      </c>
      <c r="D47" s="431">
        <v>86229.894199999981</v>
      </c>
      <c r="E47" s="431">
        <v>132605</v>
      </c>
      <c r="F47" s="713">
        <v>47567</v>
      </c>
      <c r="G47" s="710">
        <v>85369.300299999988</v>
      </c>
      <c r="H47" s="640">
        <v>35.871196410391768</v>
      </c>
      <c r="I47" s="801">
        <v>4.1823401101769964E-2</v>
      </c>
      <c r="J47" s="799">
        <v>3.7424464333734253E-2</v>
      </c>
      <c r="K47" s="801">
        <v>4.6340821980211722E-2</v>
      </c>
      <c r="L47" s="704"/>
      <c r="M47" s="709"/>
      <c r="N47" s="709"/>
      <c r="O47" s="709"/>
      <c r="P47" s="80"/>
    </row>
    <row r="48" spans="2:16" s="89" customFormat="1" ht="12.75" customHeight="1">
      <c r="B48" s="407"/>
      <c r="C48" s="14"/>
      <c r="D48" s="414"/>
      <c r="E48" s="414"/>
      <c r="F48" s="414"/>
      <c r="G48" s="414"/>
      <c r="H48" s="414"/>
      <c r="I48" s="414"/>
      <c r="L48" s="189"/>
      <c r="M48" s="189"/>
      <c r="N48" s="189"/>
      <c r="O48" s="189"/>
      <c r="P48" s="189"/>
    </row>
    <row r="49" spans="2:16">
      <c r="L49" s="22"/>
      <c r="M49" s="22"/>
      <c r="N49" s="22"/>
      <c r="O49" s="22"/>
      <c r="P49" s="22"/>
    </row>
    <row r="50" spans="2:16" s="39" customFormat="1" ht="30" customHeight="1">
      <c r="B50" s="592"/>
      <c r="C50" s="592"/>
      <c r="D50" s="813">
        <v>2017</v>
      </c>
      <c r="E50" s="814"/>
      <c r="F50" s="814"/>
      <c r="G50" s="814"/>
      <c r="H50" s="815"/>
      <c r="I50" s="821" t="s">
        <v>220</v>
      </c>
      <c r="J50" s="825"/>
      <c r="K50" s="823"/>
      <c r="L50" s="15"/>
      <c r="M50" s="15"/>
      <c r="N50" s="15"/>
      <c r="O50" s="15"/>
      <c r="P50" s="15"/>
    </row>
    <row r="51" spans="2:16" s="39" customFormat="1" ht="66.75" customHeight="1">
      <c r="B51" s="201"/>
      <c r="C51" s="426"/>
      <c r="D51" s="408" t="s">
        <v>164</v>
      </c>
      <c r="E51" s="408" t="s">
        <v>165</v>
      </c>
      <c r="F51" s="632" t="s">
        <v>162</v>
      </c>
      <c r="G51" s="409" t="s">
        <v>163</v>
      </c>
      <c r="H51" s="637" t="s">
        <v>159</v>
      </c>
      <c r="I51" s="427" t="s">
        <v>201</v>
      </c>
      <c r="J51" s="642" t="s">
        <v>200</v>
      </c>
      <c r="K51" s="585" t="s">
        <v>202</v>
      </c>
      <c r="L51" s="15"/>
      <c r="M51" s="15"/>
      <c r="N51" s="15"/>
      <c r="O51" s="15"/>
      <c r="P51" s="15"/>
    </row>
    <row r="52" spans="2:16" s="39" customFormat="1" ht="12.75" customHeight="1">
      <c r="B52" s="406" t="s">
        <v>158</v>
      </c>
      <c r="C52" s="417"/>
      <c r="D52" s="742"/>
      <c r="E52" s="412"/>
      <c r="F52" s="633"/>
      <c r="G52" s="416"/>
      <c r="H52" s="638"/>
      <c r="I52" s="416"/>
      <c r="J52" s="655"/>
      <c r="K52" s="584"/>
      <c r="L52" s="15"/>
      <c r="M52" s="15"/>
      <c r="N52" s="15"/>
      <c r="O52" s="15"/>
      <c r="P52" s="15"/>
    </row>
    <row r="53" spans="2:16" s="39" customFormat="1" ht="12.75" customHeight="1">
      <c r="B53" s="413" t="s">
        <v>157</v>
      </c>
      <c r="C53" s="19" t="s">
        <v>87</v>
      </c>
      <c r="D53" s="419">
        <v>26906.115900000001</v>
      </c>
      <c r="E53" s="419">
        <v>29910</v>
      </c>
      <c r="F53" s="711">
        <v>6883</v>
      </c>
      <c r="G53" s="706">
        <v>23027</v>
      </c>
      <c r="H53" s="639">
        <v>23.012370444667336</v>
      </c>
      <c r="I53" s="435">
        <v>-11.528318170857565</v>
      </c>
      <c r="J53" s="656">
        <v>4.587965540186123</v>
      </c>
      <c r="K53" s="435">
        <v>-16.417236244436207</v>
      </c>
      <c r="L53" s="704"/>
      <c r="M53" s="709"/>
      <c r="N53" s="709"/>
      <c r="O53" s="15"/>
      <c r="P53" s="15"/>
    </row>
    <row r="54" spans="2:16" s="39" customFormat="1" ht="27" customHeight="1">
      <c r="B54" s="9"/>
      <c r="C54" s="19" t="s">
        <v>88</v>
      </c>
      <c r="D54" s="419">
        <v>9029.5339999999997</v>
      </c>
      <c r="E54" s="419">
        <v>10558</v>
      </c>
      <c r="F54" s="712">
        <v>1831</v>
      </c>
      <c r="G54" s="707">
        <v>8727</v>
      </c>
      <c r="H54" s="639">
        <v>17.342299677969311</v>
      </c>
      <c r="I54" s="428">
        <v>21.529607458592427</v>
      </c>
      <c r="J54" s="651">
        <v>-28.963713912439381</v>
      </c>
      <c r="K54" s="428">
        <v>35.250914131442656</v>
      </c>
      <c r="L54" s="704"/>
      <c r="M54" s="709"/>
      <c r="N54" s="709"/>
      <c r="O54" s="15"/>
      <c r="P54" s="15"/>
    </row>
    <row r="55" spans="2:16" s="39" customFormat="1" ht="24" customHeight="1">
      <c r="C55" s="19" t="s">
        <v>230</v>
      </c>
      <c r="D55" s="419">
        <v>10573.9066</v>
      </c>
      <c r="E55" s="419">
        <v>11898</v>
      </c>
      <c r="F55" s="712">
        <v>4785</v>
      </c>
      <c r="G55" s="707">
        <v>7113</v>
      </c>
      <c r="H55" s="639">
        <v>40.216843166918807</v>
      </c>
      <c r="I55" s="428">
        <v>-18.691272646217648</v>
      </c>
      <c r="J55" s="651">
        <v>28.728319007356816</v>
      </c>
      <c r="K55" s="428">
        <v>-37.098459011522614</v>
      </c>
      <c r="L55" s="704"/>
      <c r="M55" s="709"/>
      <c r="N55" s="709"/>
      <c r="O55" s="15"/>
      <c r="P55" s="15"/>
    </row>
    <row r="56" spans="2:16" s="39" customFormat="1" ht="12.75" customHeight="1">
      <c r="B56" s="411" t="s">
        <v>151</v>
      </c>
      <c r="C56" s="418" t="s">
        <v>156</v>
      </c>
      <c r="D56" s="431">
        <v>46509.556500000006</v>
      </c>
      <c r="E56" s="431">
        <v>52366</v>
      </c>
      <c r="F56" s="713">
        <v>13499</v>
      </c>
      <c r="G56" s="708">
        <v>38867</v>
      </c>
      <c r="H56" s="640">
        <v>25.778176679524883</v>
      </c>
      <c r="I56" s="429">
        <v>-4.09463373205885</v>
      </c>
      <c r="J56" s="652">
        <v>2.6591661368830399</v>
      </c>
      <c r="K56" s="429">
        <v>-6.1461902011353704</v>
      </c>
      <c r="L56" s="704"/>
      <c r="M56" s="709"/>
      <c r="N56" s="709"/>
      <c r="O56" s="15"/>
      <c r="P56" s="15"/>
    </row>
    <row r="57" spans="2:16" s="39" customFormat="1" ht="12.75" customHeight="1">
      <c r="B57" s="9" t="s">
        <v>16</v>
      </c>
      <c r="C57" s="19" t="s">
        <v>87</v>
      </c>
      <c r="D57" s="419">
        <v>566.6</v>
      </c>
      <c r="E57" s="419">
        <v>1286</v>
      </c>
      <c r="F57" s="712">
        <v>456</v>
      </c>
      <c r="G57" s="707">
        <v>830</v>
      </c>
      <c r="H57" s="639">
        <v>35.458786936236393</v>
      </c>
      <c r="I57" s="428">
        <v>-0.65448248875091819</v>
      </c>
      <c r="J57" s="651">
        <v>-1.8134837863499564</v>
      </c>
      <c r="K57" s="428">
        <v>0</v>
      </c>
      <c r="L57" s="704"/>
      <c r="M57" s="709"/>
      <c r="N57" s="709"/>
      <c r="O57" s="15"/>
      <c r="P57" s="15"/>
    </row>
    <row r="58" spans="2:16" s="39" customFormat="1" ht="27" customHeight="1">
      <c r="B58" s="9"/>
      <c r="C58" s="19" t="s">
        <v>88</v>
      </c>
      <c r="D58" s="419">
        <v>43.9</v>
      </c>
      <c r="E58" s="419">
        <v>134</v>
      </c>
      <c r="F58" s="712">
        <v>38</v>
      </c>
      <c r="G58" s="707">
        <v>96</v>
      </c>
      <c r="H58" s="639">
        <v>28.35820895522388</v>
      </c>
      <c r="I58" s="428">
        <v>5.2348809344566094</v>
      </c>
      <c r="J58" s="651">
        <v>8.9724735885168485</v>
      </c>
      <c r="K58" s="428">
        <v>3.858157377899718</v>
      </c>
      <c r="L58" s="704"/>
      <c r="M58" s="709"/>
      <c r="N58" s="709"/>
      <c r="O58" s="15"/>
      <c r="P58" s="15"/>
    </row>
    <row r="59" spans="2:16" s="39" customFormat="1" ht="24" customHeight="1">
      <c r="B59" s="9"/>
      <c r="C59" s="19" t="s">
        <v>230</v>
      </c>
      <c r="D59" s="419">
        <v>264.59999999999997</v>
      </c>
      <c r="E59" s="419">
        <v>405</v>
      </c>
      <c r="F59" s="712">
        <v>229</v>
      </c>
      <c r="G59" s="707">
        <v>176</v>
      </c>
      <c r="H59" s="639">
        <v>56.543209876543209</v>
      </c>
      <c r="I59" s="428">
        <v>-3.2872876515597449</v>
      </c>
      <c r="J59" s="651">
        <v>-1.7022520228262561</v>
      </c>
      <c r="K59" s="428">
        <v>-5.239291704131432</v>
      </c>
      <c r="L59" s="704"/>
      <c r="M59" s="709"/>
      <c r="N59" s="709"/>
      <c r="O59" s="15"/>
      <c r="P59" s="15"/>
    </row>
    <row r="60" spans="2:16" s="39" customFormat="1" ht="12.75" customHeight="1">
      <c r="B60" s="411" t="s">
        <v>152</v>
      </c>
      <c r="C60" s="418" t="s">
        <v>156</v>
      </c>
      <c r="D60" s="431">
        <v>875.1</v>
      </c>
      <c r="E60" s="431">
        <v>1825</v>
      </c>
      <c r="F60" s="713">
        <v>723</v>
      </c>
      <c r="G60" s="708">
        <v>1102</v>
      </c>
      <c r="H60" s="640">
        <v>39.61643835616438</v>
      </c>
      <c r="I60" s="429">
        <v>-0.86534888226625917</v>
      </c>
      <c r="J60" s="652">
        <v>-1.2886262380416125</v>
      </c>
      <c r="K60" s="429">
        <v>-0.58466882945629184</v>
      </c>
      <c r="L60" s="704"/>
      <c r="M60" s="709"/>
      <c r="N60" s="709"/>
      <c r="O60" s="15"/>
      <c r="P60" s="15"/>
    </row>
    <row r="61" spans="2:16" s="39" customFormat="1" ht="12.75" customHeight="1">
      <c r="B61" s="9" t="s">
        <v>15</v>
      </c>
      <c r="C61" s="19" t="s">
        <v>87</v>
      </c>
      <c r="D61" s="423">
        <v>22916</v>
      </c>
      <c r="E61" s="423">
        <v>47217</v>
      </c>
      <c r="F61" s="711">
        <v>18545</v>
      </c>
      <c r="G61" s="707">
        <v>28672</v>
      </c>
      <c r="H61" s="641">
        <v>39.276108181375349</v>
      </c>
      <c r="I61" s="428">
        <v>1.7821365338239081</v>
      </c>
      <c r="J61" s="651">
        <v>2.2494765896047264</v>
      </c>
      <c r="K61" s="428">
        <v>1.48325268098497</v>
      </c>
      <c r="L61" s="704"/>
      <c r="M61" s="709"/>
      <c r="N61" s="709"/>
      <c r="O61" s="15"/>
      <c r="P61" s="15"/>
    </row>
    <row r="62" spans="2:16" s="39" customFormat="1" ht="27" customHeight="1">
      <c r="B62" s="9"/>
      <c r="C62" s="19" t="s">
        <v>88</v>
      </c>
      <c r="D62" s="419">
        <v>669</v>
      </c>
      <c r="E62" s="419">
        <v>1187</v>
      </c>
      <c r="F62" s="712">
        <v>346</v>
      </c>
      <c r="G62" s="707">
        <v>841</v>
      </c>
      <c r="H62" s="639">
        <v>29.149115417017693</v>
      </c>
      <c r="I62" s="428">
        <v>-4.2236634337127432</v>
      </c>
      <c r="J62" s="651">
        <v>-1.6902625917770919</v>
      </c>
      <c r="K62" s="428">
        <v>-5.2105346832110548</v>
      </c>
      <c r="L62" s="704"/>
      <c r="M62" s="709"/>
      <c r="N62" s="709"/>
      <c r="O62" s="15"/>
      <c r="P62" s="15"/>
    </row>
    <row r="63" spans="2:16" s="39" customFormat="1" ht="24" customHeight="1">
      <c r="B63" s="410" t="s">
        <v>153</v>
      </c>
      <c r="C63" s="19" t="s">
        <v>230</v>
      </c>
      <c r="D63" s="419">
        <v>7939</v>
      </c>
      <c r="E63" s="419">
        <v>19577</v>
      </c>
      <c r="F63" s="712">
        <v>11084</v>
      </c>
      <c r="G63" s="707">
        <v>8493</v>
      </c>
      <c r="H63" s="639">
        <v>56.61745926342136</v>
      </c>
      <c r="I63" s="428">
        <v>2.6368871652572068</v>
      </c>
      <c r="J63" s="651">
        <v>2.3734967120245365</v>
      </c>
      <c r="K63" s="428">
        <v>2.9837091759874257</v>
      </c>
      <c r="L63" s="704"/>
      <c r="M63" s="709"/>
      <c r="N63" s="709"/>
      <c r="O63" s="15"/>
      <c r="P63" s="15"/>
    </row>
    <row r="64" spans="2:16" s="39" customFormat="1" ht="12.75" customHeight="1">
      <c r="B64" s="411"/>
      <c r="C64" s="418" t="s">
        <v>156</v>
      </c>
      <c r="D64" s="431">
        <v>31523</v>
      </c>
      <c r="E64" s="431">
        <v>67981</v>
      </c>
      <c r="F64" s="713">
        <v>29975</v>
      </c>
      <c r="G64" s="708">
        <v>38006</v>
      </c>
      <c r="H64" s="640">
        <v>44.093202512466718</v>
      </c>
      <c r="I64" s="429">
        <v>1.9105260341075958</v>
      </c>
      <c r="J64" s="652">
        <v>2.2470064834243741</v>
      </c>
      <c r="K64" s="429">
        <v>1.6474773733826442</v>
      </c>
      <c r="L64" s="704"/>
      <c r="M64" s="709"/>
      <c r="N64" s="709"/>
      <c r="O64" s="15"/>
      <c r="P64" s="15"/>
    </row>
    <row r="65" spans="2:16" s="39" customFormat="1" ht="12.75" customHeight="1">
      <c r="B65" s="9" t="s">
        <v>86</v>
      </c>
      <c r="C65" s="19" t="s">
        <v>87</v>
      </c>
      <c r="D65" s="419">
        <v>50388.715899999996</v>
      </c>
      <c r="E65" s="419">
        <v>78413</v>
      </c>
      <c r="F65" s="712">
        <v>25884</v>
      </c>
      <c r="G65" s="709">
        <v>52529</v>
      </c>
      <c r="H65" s="639">
        <v>33.009832553275608</v>
      </c>
      <c r="I65" s="428">
        <v>-3.1917079866307319</v>
      </c>
      <c r="J65" s="651">
        <v>2.7786014697189776</v>
      </c>
      <c r="K65" s="428">
        <v>-6.1397511000418348</v>
      </c>
      <c r="L65" s="704"/>
      <c r="M65" s="709"/>
      <c r="N65" s="709"/>
      <c r="O65" s="15"/>
      <c r="P65" s="15"/>
    </row>
    <row r="66" spans="2:16" s="39" customFormat="1" ht="27" customHeight="1">
      <c r="B66" s="9"/>
      <c r="C66" s="19" t="s">
        <v>88</v>
      </c>
      <c r="D66" s="419">
        <v>9742.4339999999993</v>
      </c>
      <c r="E66" s="419">
        <v>11879</v>
      </c>
      <c r="F66" s="712">
        <v>2215</v>
      </c>
      <c r="G66" s="709">
        <v>9664</v>
      </c>
      <c r="H66" s="639">
        <v>18.646350702921122</v>
      </c>
      <c r="I66" s="428">
        <v>19.410513906359284</v>
      </c>
      <c r="J66" s="651">
        <v>-25.75759775887142</v>
      </c>
      <c r="K66" s="428">
        <v>32.072551358022537</v>
      </c>
      <c r="L66" s="704"/>
      <c r="M66" s="709"/>
      <c r="N66" s="709"/>
      <c r="O66" s="15"/>
      <c r="P66" s="15"/>
    </row>
    <row r="67" spans="2:16" s="80" customFormat="1" ht="24" customHeight="1">
      <c r="B67" s="407" t="s">
        <v>0</v>
      </c>
      <c r="C67" s="19" t="s">
        <v>230</v>
      </c>
      <c r="D67" s="419">
        <v>18777.506600000001</v>
      </c>
      <c r="E67" s="419">
        <v>31880</v>
      </c>
      <c r="F67" s="712">
        <v>16098</v>
      </c>
      <c r="G67" s="709">
        <v>15782</v>
      </c>
      <c r="H67" s="639">
        <v>50.495608531994982</v>
      </c>
      <c r="I67" s="428">
        <v>-5.7962321385214626</v>
      </c>
      <c r="J67" s="651">
        <v>8.3968743396291892</v>
      </c>
      <c r="K67" s="428">
        <v>-17.507326006545266</v>
      </c>
      <c r="L67" s="704"/>
      <c r="M67" s="709"/>
      <c r="N67" s="709"/>
    </row>
    <row r="68" spans="2:16" s="434" customFormat="1" ht="12.75" customHeight="1">
      <c r="B68" s="411" t="s">
        <v>0</v>
      </c>
      <c r="C68" s="418" t="s">
        <v>156</v>
      </c>
      <c r="D68" s="431">
        <v>78908</v>
      </c>
      <c r="E68" s="431">
        <v>122172</v>
      </c>
      <c r="F68" s="713">
        <v>44197</v>
      </c>
      <c r="G68" s="710">
        <v>77975</v>
      </c>
      <c r="H68" s="640">
        <v>36.176046884719902</v>
      </c>
      <c r="I68" s="429">
        <v>-0.8381131459782476</v>
      </c>
      <c r="J68" s="652">
        <v>2.3112131703319161</v>
      </c>
      <c r="K68" s="429">
        <v>-2.4989421733931039</v>
      </c>
      <c r="L68" s="704"/>
      <c r="M68" s="709"/>
      <c r="N68" s="709"/>
      <c r="O68" s="80"/>
      <c r="P68" s="80"/>
    </row>
    <row r="69" spans="2:16" s="89" customFormat="1" ht="12.75" customHeight="1">
      <c r="B69" s="407"/>
      <c r="C69" s="14"/>
      <c r="D69" s="414"/>
      <c r="E69" s="414"/>
      <c r="F69" s="414"/>
      <c r="G69" s="414"/>
      <c r="H69" s="414"/>
      <c r="I69" s="414"/>
      <c r="L69" s="189"/>
      <c r="M69" s="189"/>
      <c r="N69" s="189"/>
      <c r="O69" s="189"/>
      <c r="P69" s="189"/>
    </row>
    <row r="70" spans="2:16">
      <c r="L70" s="22"/>
      <c r="M70" s="22"/>
      <c r="N70" s="22"/>
      <c r="O70" s="22"/>
      <c r="P70" s="22"/>
    </row>
    <row r="71" spans="2:16" s="39" customFormat="1" ht="31.5" customHeight="1">
      <c r="B71" s="592"/>
      <c r="C71" s="592"/>
      <c r="D71" s="813">
        <v>2015</v>
      </c>
      <c r="E71" s="825"/>
      <c r="F71" s="825"/>
      <c r="G71" s="825"/>
      <c r="H71" s="827"/>
      <c r="I71" s="821" t="s">
        <v>221</v>
      </c>
      <c r="J71" s="825"/>
      <c r="K71" s="823"/>
      <c r="L71" s="15"/>
      <c r="M71" s="15"/>
      <c r="N71" s="15"/>
      <c r="O71" s="15"/>
      <c r="P71" s="15"/>
    </row>
    <row r="72" spans="2:16" s="39" customFormat="1" ht="66.75" customHeight="1">
      <c r="B72" s="201"/>
      <c r="C72" s="426"/>
      <c r="D72" s="408" t="s">
        <v>164</v>
      </c>
      <c r="E72" s="408" t="s">
        <v>165</v>
      </c>
      <c r="F72" s="632" t="s">
        <v>162</v>
      </c>
      <c r="G72" s="409" t="s">
        <v>163</v>
      </c>
      <c r="H72" s="637" t="s">
        <v>159</v>
      </c>
      <c r="I72" s="427" t="s">
        <v>201</v>
      </c>
      <c r="J72" s="642" t="s">
        <v>200</v>
      </c>
      <c r="K72" s="585" t="s">
        <v>202</v>
      </c>
      <c r="L72" s="15"/>
      <c r="M72" s="15"/>
      <c r="N72" s="15"/>
      <c r="O72" s="15"/>
      <c r="P72" s="15"/>
    </row>
    <row r="73" spans="2:16" s="39" customFormat="1" ht="12.75" customHeight="1">
      <c r="B73" s="406" t="s">
        <v>158</v>
      </c>
      <c r="C73" s="417"/>
      <c r="D73" s="421"/>
      <c r="E73" s="416"/>
      <c r="F73" s="638"/>
      <c r="G73" s="412"/>
      <c r="H73" s="633"/>
      <c r="I73" s="416"/>
      <c r="J73" s="655"/>
      <c r="K73" s="584"/>
      <c r="L73" s="15"/>
      <c r="M73" s="15"/>
      <c r="N73" s="15"/>
      <c r="O73" s="15"/>
      <c r="P73" s="15"/>
    </row>
    <row r="74" spans="2:16" s="39" customFormat="1" ht="12.75" customHeight="1">
      <c r="B74" s="413" t="s">
        <v>157</v>
      </c>
      <c r="C74" s="19" t="s">
        <v>87</v>
      </c>
      <c r="D74" s="419">
        <v>26786.023099999999</v>
      </c>
      <c r="E74" s="419">
        <v>29566</v>
      </c>
      <c r="F74" s="634">
        <v>6292</v>
      </c>
      <c r="G74" s="425">
        <v>23274</v>
      </c>
      <c r="H74" s="644">
        <v>21.281377331689011</v>
      </c>
      <c r="I74" s="435">
        <v>10.293156368876399</v>
      </c>
      <c r="J74" s="656">
        <v>10.911345745114144</v>
      </c>
      <c r="K74" s="435">
        <v>10.128380149333704</v>
      </c>
      <c r="L74" s="15"/>
      <c r="M74" s="709"/>
      <c r="N74" s="709"/>
      <c r="O74" s="709"/>
      <c r="P74" s="15"/>
    </row>
    <row r="75" spans="2:16" s="39" customFormat="1" ht="27" customHeight="1">
      <c r="B75" s="9"/>
      <c r="C75" s="19" t="s">
        <v>88</v>
      </c>
      <c r="D75" s="419">
        <v>12124.2372</v>
      </c>
      <c r="E75" s="419">
        <v>13644</v>
      </c>
      <c r="F75" s="634">
        <v>3629</v>
      </c>
      <c r="G75" s="422">
        <v>10015</v>
      </c>
      <c r="H75" s="645">
        <v>26.598141666564612</v>
      </c>
      <c r="I75" s="428">
        <v>10.061507018925052</v>
      </c>
      <c r="J75" s="651">
        <v>20.919066480664906</v>
      </c>
      <c r="K75" s="428">
        <v>6.9740091322193054</v>
      </c>
      <c r="L75" s="15"/>
      <c r="M75" s="709"/>
      <c r="N75" s="709"/>
      <c r="O75" s="709"/>
      <c r="P75" s="15"/>
    </row>
    <row r="76" spans="2:16" s="39" customFormat="1" ht="24" customHeight="1">
      <c r="C76" s="19" t="s">
        <v>230</v>
      </c>
      <c r="D76" s="419">
        <v>11914.6765</v>
      </c>
      <c r="E76" s="419">
        <v>13722</v>
      </c>
      <c r="F76" s="634">
        <v>2888</v>
      </c>
      <c r="G76" s="422">
        <v>10835</v>
      </c>
      <c r="H76" s="645">
        <v>21.043492213575178</v>
      </c>
      <c r="I76" s="428">
        <v>-10.967852350332464</v>
      </c>
      <c r="J76" s="651">
        <v>-22.73225658089676</v>
      </c>
      <c r="K76" s="428">
        <v>-6.3333468950293241</v>
      </c>
      <c r="L76" s="15"/>
      <c r="M76" s="709"/>
      <c r="N76" s="709"/>
      <c r="O76" s="709"/>
      <c r="P76" s="15"/>
    </row>
    <row r="77" spans="2:16" s="39" customFormat="1" ht="12.75" customHeight="1">
      <c r="B77" s="411" t="s">
        <v>151</v>
      </c>
      <c r="C77" s="418" t="s">
        <v>156</v>
      </c>
      <c r="D77" s="431">
        <v>50824.936699999998</v>
      </c>
      <c r="E77" s="431">
        <v>56933</v>
      </c>
      <c r="F77" s="635">
        <v>12809</v>
      </c>
      <c r="G77" s="432">
        <v>44124</v>
      </c>
      <c r="H77" s="646">
        <v>22.498216571214133</v>
      </c>
      <c r="I77" s="429">
        <v>3.2561268258532561</v>
      </c>
      <c r="J77" s="652">
        <v>-0.29757685454846472</v>
      </c>
      <c r="K77" s="429">
        <v>4.3873872582795848</v>
      </c>
      <c r="L77" s="15"/>
      <c r="M77" s="709"/>
      <c r="N77" s="709"/>
      <c r="O77" s="709"/>
      <c r="P77" s="15"/>
    </row>
    <row r="78" spans="2:16" s="39" customFormat="1" ht="12.75" customHeight="1">
      <c r="B78" s="9" t="s">
        <v>16</v>
      </c>
      <c r="C78" s="19" t="s">
        <v>87</v>
      </c>
      <c r="D78" s="419">
        <v>574</v>
      </c>
      <c r="E78" s="419">
        <v>1303</v>
      </c>
      <c r="F78" s="634">
        <v>473</v>
      </c>
      <c r="G78" s="422">
        <v>830</v>
      </c>
      <c r="H78" s="647">
        <v>36.300844205679198</v>
      </c>
      <c r="I78" s="428">
        <v>5.3625828371218986</v>
      </c>
      <c r="J78" s="651">
        <v>8.5308336382001073</v>
      </c>
      <c r="K78" s="428">
        <v>3.7134430949139707</v>
      </c>
      <c r="L78" s="15"/>
      <c r="M78" s="709"/>
      <c r="N78" s="709"/>
      <c r="O78" s="709"/>
      <c r="P78" s="15"/>
    </row>
    <row r="79" spans="2:16" s="39" customFormat="1" ht="27" customHeight="1">
      <c r="B79" s="9"/>
      <c r="C79" s="19" t="s">
        <v>88</v>
      </c>
      <c r="D79" s="419">
        <v>44.5</v>
      </c>
      <c r="E79" s="419">
        <v>121</v>
      </c>
      <c r="F79" s="634">
        <v>32</v>
      </c>
      <c r="G79" s="422">
        <v>89</v>
      </c>
      <c r="H79" s="647">
        <v>26.446280991735538</v>
      </c>
      <c r="I79" s="428">
        <v>16.260329205681458</v>
      </c>
      <c r="J79" s="651">
        <v>18.977669851800584</v>
      </c>
      <c r="K79" s="428">
        <v>15.341962818541921</v>
      </c>
      <c r="L79" s="15"/>
      <c r="M79" s="709"/>
      <c r="N79" s="709"/>
      <c r="O79" s="709"/>
      <c r="P79" s="15"/>
    </row>
    <row r="80" spans="2:16" s="39" customFormat="1" ht="24" customHeight="1">
      <c r="B80" s="9"/>
      <c r="C80" s="19" t="s">
        <v>230</v>
      </c>
      <c r="D80" s="420">
        <v>290.89999999999998</v>
      </c>
      <c r="E80" s="419">
        <v>433</v>
      </c>
      <c r="F80" s="634">
        <v>237</v>
      </c>
      <c r="G80" s="422">
        <v>196</v>
      </c>
      <c r="H80" s="648">
        <v>54.734411085450354</v>
      </c>
      <c r="I80" s="428">
        <v>5.4760465947685688</v>
      </c>
      <c r="J80" s="651">
        <v>8.0264652183836827</v>
      </c>
      <c r="K80" s="428">
        <v>2.6894510309400488</v>
      </c>
      <c r="L80" s="15"/>
      <c r="M80" s="709"/>
      <c r="N80" s="709"/>
      <c r="O80" s="709"/>
      <c r="P80" s="15"/>
    </row>
    <row r="81" spans="2:16" s="39" customFormat="1" ht="12.75" customHeight="1">
      <c r="B81" s="411" t="s">
        <v>152</v>
      </c>
      <c r="C81" s="418" t="s">
        <v>156</v>
      </c>
      <c r="D81" s="433">
        <v>909.4</v>
      </c>
      <c r="E81" s="431">
        <v>1857</v>
      </c>
      <c r="F81" s="635">
        <v>742</v>
      </c>
      <c r="G81" s="432">
        <v>1115</v>
      </c>
      <c r="H81" s="649">
        <v>39.956919763058693</v>
      </c>
      <c r="I81" s="429">
        <v>5.9812656871160108</v>
      </c>
      <c r="J81" s="652">
        <v>8.7450166351800362</v>
      </c>
      <c r="K81" s="429">
        <v>4.2894674727011139</v>
      </c>
      <c r="L81" s="15"/>
      <c r="M81" s="709"/>
      <c r="N81" s="709"/>
      <c r="O81" s="709"/>
      <c r="P81" s="15"/>
    </row>
    <row r="82" spans="2:16" s="39" customFormat="1" ht="12.75" customHeight="1">
      <c r="B82" s="9" t="s">
        <v>15</v>
      </c>
      <c r="C82" s="19" t="s">
        <v>87</v>
      </c>
      <c r="D82" s="424">
        <v>21458</v>
      </c>
      <c r="E82" s="423">
        <v>45578</v>
      </c>
      <c r="F82" s="636">
        <v>17738</v>
      </c>
      <c r="G82" s="422">
        <v>27840</v>
      </c>
      <c r="H82" s="650">
        <v>38.917898986353066</v>
      </c>
      <c r="I82" s="428">
        <v>4.4162746609185621</v>
      </c>
      <c r="J82" s="651">
        <v>7.0209254955960976</v>
      </c>
      <c r="K82" s="428">
        <v>2.8824137107609005</v>
      </c>
      <c r="L82" s="15"/>
      <c r="M82" s="709"/>
      <c r="N82" s="709"/>
      <c r="O82" s="709"/>
      <c r="P82" s="15"/>
    </row>
    <row r="83" spans="2:16" s="39" customFormat="1" ht="27" customHeight="1">
      <c r="B83" s="9"/>
      <c r="C83" s="19" t="s">
        <v>88</v>
      </c>
      <c r="D83" s="420">
        <v>714</v>
      </c>
      <c r="E83" s="419">
        <v>1294</v>
      </c>
      <c r="F83" s="634">
        <v>358</v>
      </c>
      <c r="G83" s="422">
        <v>936</v>
      </c>
      <c r="H83" s="648">
        <v>27.666151468315302</v>
      </c>
      <c r="I83" s="428">
        <v>-6.616504476520535</v>
      </c>
      <c r="J83" s="651">
        <v>-11.184784173197349</v>
      </c>
      <c r="K83" s="428">
        <v>-4.5991239819735741</v>
      </c>
      <c r="L83" s="15"/>
      <c r="M83" s="709"/>
      <c r="N83" s="709"/>
      <c r="O83" s="709"/>
      <c r="P83" s="15"/>
    </row>
    <row r="84" spans="2:16" s="39" customFormat="1" ht="24" customHeight="1">
      <c r="B84" s="410" t="s">
        <v>153</v>
      </c>
      <c r="C84" s="19" t="s">
        <v>230</v>
      </c>
      <c r="D84" s="420">
        <v>7545</v>
      </c>
      <c r="E84" s="419">
        <v>18584</v>
      </c>
      <c r="F84" s="634">
        <v>10576</v>
      </c>
      <c r="G84" s="422">
        <v>8008</v>
      </c>
      <c r="H84" s="648">
        <v>56.909169177787348</v>
      </c>
      <c r="I84" s="428">
        <v>-6.2540274192146033</v>
      </c>
      <c r="J84" s="651">
        <v>-5.4995916178536941</v>
      </c>
      <c r="K84" s="428">
        <v>-7.214546577288516</v>
      </c>
      <c r="L84" s="15"/>
      <c r="M84" s="709"/>
      <c r="N84" s="709"/>
      <c r="O84" s="709"/>
      <c r="P84" s="15"/>
    </row>
    <row r="85" spans="2:16" s="39" customFormat="1" ht="12.75" customHeight="1">
      <c r="B85" s="411"/>
      <c r="C85" s="418" t="s">
        <v>156</v>
      </c>
      <c r="D85" s="433">
        <v>29717</v>
      </c>
      <c r="E85" s="431">
        <v>65456</v>
      </c>
      <c r="F85" s="635">
        <v>28672</v>
      </c>
      <c r="G85" s="432">
        <v>36784</v>
      </c>
      <c r="H85" s="649">
        <v>43.803471033977019</v>
      </c>
      <c r="I85" s="429">
        <v>0.65732977910017976</v>
      </c>
      <c r="J85" s="652">
        <v>1.3836879195317398</v>
      </c>
      <c r="K85" s="429">
        <v>0.10533970738049181</v>
      </c>
      <c r="L85" s="15"/>
      <c r="M85" s="709"/>
      <c r="N85" s="709"/>
      <c r="O85" s="709"/>
      <c r="P85" s="15"/>
    </row>
    <row r="86" spans="2:16" s="39" customFormat="1" ht="12.75" customHeight="1">
      <c r="B86" s="9" t="s">
        <v>86</v>
      </c>
      <c r="C86" s="19" t="s">
        <v>87</v>
      </c>
      <c r="D86" s="420">
        <v>48818.023099999999</v>
      </c>
      <c r="E86" s="419">
        <v>76447</v>
      </c>
      <c r="F86" s="634">
        <v>24503</v>
      </c>
      <c r="G86" s="422">
        <v>51944</v>
      </c>
      <c r="H86" s="648">
        <v>32.052278663716841</v>
      </c>
      <c r="I86" s="428">
        <v>6.5560961779446592</v>
      </c>
      <c r="J86" s="651">
        <v>7.9973774292994904</v>
      </c>
      <c r="K86" s="428">
        <v>5.9023068611411489</v>
      </c>
      <c r="L86" s="15"/>
      <c r="M86" s="709"/>
      <c r="N86" s="709"/>
      <c r="O86" s="709"/>
      <c r="P86" s="15"/>
    </row>
    <row r="87" spans="2:16" s="39" customFormat="1" ht="27" customHeight="1">
      <c r="B87" s="9"/>
      <c r="C87" s="19" t="s">
        <v>88</v>
      </c>
      <c r="D87" s="420">
        <v>12882.7372</v>
      </c>
      <c r="E87" s="419">
        <v>15059</v>
      </c>
      <c r="F87" s="634">
        <v>4019</v>
      </c>
      <c r="G87" s="422">
        <v>11040</v>
      </c>
      <c r="H87" s="648">
        <v>26.688693875307067</v>
      </c>
      <c r="I87" s="428">
        <v>8.1648030621865217</v>
      </c>
      <c r="J87" s="651">
        <v>15.883340720683115</v>
      </c>
      <c r="K87" s="428">
        <v>5.8184670840655706</v>
      </c>
      <c r="L87" s="15"/>
      <c r="M87" s="709"/>
      <c r="N87" s="709"/>
      <c r="O87" s="709"/>
      <c r="P87" s="15"/>
    </row>
    <row r="88" spans="2:16" s="80" customFormat="1" ht="24" customHeight="1">
      <c r="B88" s="407" t="s">
        <v>0</v>
      </c>
      <c r="C88" s="19" t="s">
        <v>230</v>
      </c>
      <c r="D88" s="420">
        <v>19750.576499999999</v>
      </c>
      <c r="E88" s="419">
        <v>32739</v>
      </c>
      <c r="F88" s="634">
        <v>13701</v>
      </c>
      <c r="G88" s="422">
        <v>19039</v>
      </c>
      <c r="H88" s="648">
        <v>41.847828336292395</v>
      </c>
      <c r="I88" s="428">
        <v>-8.2364377533313053</v>
      </c>
      <c r="J88" s="651">
        <v>-10.294745656704485</v>
      </c>
      <c r="K88" s="428">
        <v>-6.6316717283330888</v>
      </c>
      <c r="M88" s="709"/>
      <c r="N88" s="709"/>
      <c r="O88" s="709"/>
    </row>
    <row r="89" spans="2:16" s="434" customFormat="1" ht="12.75" customHeight="1">
      <c r="B89" s="411" t="s">
        <v>0</v>
      </c>
      <c r="C89" s="418" t="s">
        <v>156</v>
      </c>
      <c r="D89" s="433">
        <v>81451.3367</v>
      </c>
      <c r="E89" s="431">
        <v>124246</v>
      </c>
      <c r="F89" s="635">
        <v>42223</v>
      </c>
      <c r="G89" s="432">
        <v>82023</v>
      </c>
      <c r="H89" s="649">
        <v>33.983351406527682</v>
      </c>
      <c r="I89" s="429">
        <v>1.8906842664417445</v>
      </c>
      <c r="J89" s="652">
        <v>0.97224867300598206</v>
      </c>
      <c r="K89" s="429">
        <v>2.376720221860773</v>
      </c>
      <c r="L89" s="80"/>
      <c r="M89" s="709"/>
      <c r="N89" s="709"/>
      <c r="O89" s="709"/>
      <c r="P89" s="80"/>
    </row>
    <row r="90" spans="2:16" s="434" customFormat="1" ht="12.75" customHeight="1">
      <c r="B90" s="593"/>
      <c r="C90" s="80"/>
      <c r="D90" s="591"/>
      <c r="E90" s="591"/>
      <c r="F90" s="591"/>
      <c r="G90" s="591"/>
      <c r="H90" s="591"/>
      <c r="I90" s="594"/>
      <c r="J90" s="594"/>
      <c r="K90" s="594"/>
      <c r="L90" s="80"/>
      <c r="M90" s="80"/>
      <c r="N90" s="80"/>
      <c r="O90" s="80"/>
      <c r="P90" s="80"/>
    </row>
    <row r="91" spans="2:16">
      <c r="L91" s="22"/>
      <c r="M91" s="22"/>
      <c r="N91" s="22"/>
      <c r="O91" s="22"/>
      <c r="P91" s="22"/>
    </row>
    <row r="92" spans="2:16" s="39" customFormat="1" ht="27.75" customHeight="1">
      <c r="B92" s="592"/>
      <c r="C92" s="592"/>
      <c r="D92" s="813">
        <v>2012</v>
      </c>
      <c r="E92" s="825"/>
      <c r="F92" s="825"/>
      <c r="G92" s="825"/>
      <c r="H92" s="827"/>
      <c r="I92" s="821" t="s">
        <v>222</v>
      </c>
      <c r="J92" s="825"/>
      <c r="K92" s="823"/>
      <c r="L92" s="15"/>
      <c r="M92" s="15"/>
      <c r="N92" s="15"/>
      <c r="O92" s="15"/>
      <c r="P92" s="15"/>
    </row>
    <row r="93" spans="2:16" s="39" customFormat="1" ht="66.75" customHeight="1">
      <c r="B93" s="201"/>
      <c r="C93" s="426"/>
      <c r="D93" s="408" t="s">
        <v>164</v>
      </c>
      <c r="E93" s="408" t="s">
        <v>165</v>
      </c>
      <c r="F93" s="632" t="s">
        <v>162</v>
      </c>
      <c r="G93" s="409" t="s">
        <v>163</v>
      </c>
      <c r="H93" s="637" t="s">
        <v>159</v>
      </c>
      <c r="I93" s="427" t="s">
        <v>201</v>
      </c>
      <c r="J93" s="642" t="s">
        <v>200</v>
      </c>
      <c r="K93" s="585" t="s">
        <v>202</v>
      </c>
      <c r="L93" s="15"/>
      <c r="M93" s="15"/>
      <c r="N93" s="15"/>
      <c r="O93" s="15"/>
      <c r="P93" s="15"/>
    </row>
    <row r="94" spans="2:16" s="39" customFormat="1" ht="12.75" customHeight="1">
      <c r="B94" s="406" t="s">
        <v>158</v>
      </c>
      <c r="C94" s="417"/>
      <c r="D94" s="421"/>
      <c r="E94" s="416"/>
      <c r="F94" s="638"/>
      <c r="G94" s="412"/>
      <c r="H94" s="633"/>
      <c r="I94" s="416"/>
      <c r="J94" s="655"/>
      <c r="K94" s="584"/>
      <c r="L94" s="15"/>
      <c r="M94" s="15"/>
      <c r="N94" s="15"/>
      <c r="O94" s="15"/>
      <c r="P94" s="15"/>
    </row>
    <row r="95" spans="2:16" s="39" customFormat="1" ht="12.75" customHeight="1">
      <c r="B95" s="413" t="s">
        <v>157</v>
      </c>
      <c r="C95" s="19" t="s">
        <v>87</v>
      </c>
      <c r="D95" s="419">
        <v>20310.7965</v>
      </c>
      <c r="E95" s="419">
        <v>22037</v>
      </c>
      <c r="F95" s="634">
        <v>4612</v>
      </c>
      <c r="G95" s="425">
        <v>17425</v>
      </c>
      <c r="H95" s="648">
        <v>20.927507399792049</v>
      </c>
      <c r="I95" s="428">
        <v>4.0463823556432965</v>
      </c>
      <c r="J95" s="651">
        <v>6.5912607150637292</v>
      </c>
      <c r="K95" s="428">
        <v>3.4215955768846174</v>
      </c>
      <c r="L95" s="15"/>
      <c r="M95" s="709"/>
      <c r="N95" s="709"/>
      <c r="O95" s="709"/>
      <c r="P95" s="15"/>
    </row>
    <row r="96" spans="2:16" s="39" customFormat="1" ht="27" customHeight="1">
      <c r="B96" s="9"/>
      <c r="C96" s="19" t="s">
        <v>88</v>
      </c>
      <c r="D96" s="419">
        <v>9325.9889000000003</v>
      </c>
      <c r="E96" s="419">
        <v>10234</v>
      </c>
      <c r="F96" s="634">
        <v>2053</v>
      </c>
      <c r="G96" s="422">
        <v>8181</v>
      </c>
      <c r="H96" s="648">
        <v>20.057338458379245</v>
      </c>
      <c r="I96" s="428">
        <v>1.6443450201688803</v>
      </c>
      <c r="J96" s="651">
        <v>8.820225621172284</v>
      </c>
      <c r="K96" s="428">
        <v>0.17638538240734025</v>
      </c>
      <c r="L96" s="15"/>
      <c r="M96" s="709"/>
      <c r="N96" s="709"/>
      <c r="O96" s="709"/>
      <c r="P96" s="15"/>
    </row>
    <row r="97" spans="2:16" s="39" customFormat="1" ht="24" customHeight="1">
      <c r="C97" s="19" t="s">
        <v>230</v>
      </c>
      <c r="D97" s="419">
        <v>18113.4578</v>
      </c>
      <c r="E97" s="419">
        <v>19444</v>
      </c>
      <c r="F97" s="634">
        <v>6260</v>
      </c>
      <c r="G97" s="422">
        <v>13184</v>
      </c>
      <c r="H97" s="648">
        <v>32.193165001179089</v>
      </c>
      <c r="I97" s="428">
        <v>3.0653967761301804</v>
      </c>
      <c r="J97" s="651">
        <v>9.5600539333596366</v>
      </c>
      <c r="K97" s="428">
        <v>0.5710951166608913</v>
      </c>
      <c r="L97" s="15"/>
      <c r="M97" s="709"/>
      <c r="N97" s="709"/>
      <c r="O97" s="709"/>
      <c r="P97" s="15"/>
    </row>
    <row r="98" spans="2:16" s="39" customFormat="1" ht="12.75" customHeight="1">
      <c r="B98" s="411" t="s">
        <v>151</v>
      </c>
      <c r="C98" s="418" t="s">
        <v>156</v>
      </c>
      <c r="D98" s="431">
        <v>47750.213199999998</v>
      </c>
      <c r="E98" s="431">
        <v>51715</v>
      </c>
      <c r="F98" s="635">
        <v>12924</v>
      </c>
      <c r="G98" s="432">
        <v>38791</v>
      </c>
      <c r="H98" s="649">
        <v>24.990701329080093</v>
      </c>
      <c r="I98" s="429">
        <v>3.1828262600288371</v>
      </c>
      <c r="J98" s="652">
        <v>8.3397304350268051</v>
      </c>
      <c r="K98" s="429">
        <v>1.7134973023852362</v>
      </c>
      <c r="L98" s="15"/>
      <c r="M98" s="709"/>
      <c r="N98" s="709"/>
      <c r="O98" s="709"/>
      <c r="P98" s="15"/>
    </row>
    <row r="99" spans="2:16" s="39" customFormat="1" ht="12.75" customHeight="1">
      <c r="B99" s="9" t="s">
        <v>16</v>
      </c>
      <c r="C99" s="19" t="s">
        <v>87</v>
      </c>
      <c r="D99" s="419">
        <v>485.1</v>
      </c>
      <c r="E99" s="419">
        <v>1114</v>
      </c>
      <c r="F99" s="634">
        <v>370</v>
      </c>
      <c r="G99" s="422">
        <v>744</v>
      </c>
      <c r="H99" s="648">
        <v>33.213644524236983</v>
      </c>
      <c r="I99" s="428">
        <v>-1.511987796981773</v>
      </c>
      <c r="J99" s="651">
        <v>-0.46745854089508265</v>
      </c>
      <c r="K99" s="428">
        <v>-2.0115585204029229</v>
      </c>
      <c r="L99" s="15"/>
      <c r="M99" s="709"/>
      <c r="N99" s="709"/>
      <c r="O99" s="709"/>
      <c r="P99" s="15"/>
    </row>
    <row r="100" spans="2:16" s="39" customFormat="1" ht="27" customHeight="1">
      <c r="B100" s="9"/>
      <c r="C100" s="19" t="s">
        <v>88</v>
      </c>
      <c r="D100" s="419">
        <v>32.700000000000003</v>
      </c>
      <c r="E100" s="419">
        <v>77</v>
      </c>
      <c r="F100" s="634">
        <v>19</v>
      </c>
      <c r="G100" s="422">
        <v>58</v>
      </c>
      <c r="H100" s="648">
        <v>24.675324675324674</v>
      </c>
      <c r="I100" s="428">
        <v>-4.3520371986740525</v>
      </c>
      <c r="J100" s="651">
        <v>-7.5418789794476577</v>
      </c>
      <c r="K100" s="428">
        <v>-3.1786765964701313</v>
      </c>
      <c r="L100" s="15"/>
      <c r="M100" s="709"/>
      <c r="N100" s="709"/>
      <c r="O100" s="709"/>
      <c r="P100" s="15"/>
    </row>
    <row r="101" spans="2:16" s="39" customFormat="1" ht="24" customHeight="1">
      <c r="B101" s="9"/>
      <c r="C101" s="19" t="s">
        <v>230</v>
      </c>
      <c r="D101" s="420">
        <v>262.8</v>
      </c>
      <c r="E101" s="419">
        <v>369</v>
      </c>
      <c r="F101" s="634">
        <v>188</v>
      </c>
      <c r="G101" s="422">
        <v>181</v>
      </c>
      <c r="H101" s="648">
        <v>50.948509485094853</v>
      </c>
      <c r="I101" s="428">
        <v>5.3116161988287836</v>
      </c>
      <c r="J101" s="651">
        <v>6.1632080158303015</v>
      </c>
      <c r="K101" s="428">
        <v>4.4620986835727461</v>
      </c>
      <c r="L101" s="15"/>
      <c r="M101" s="709"/>
      <c r="N101" s="709"/>
      <c r="O101" s="709"/>
      <c r="P101" s="15"/>
    </row>
    <row r="102" spans="2:16" s="39" customFormat="1" ht="12.75" customHeight="1">
      <c r="B102" s="411" t="s">
        <v>152</v>
      </c>
      <c r="C102" s="418" t="s">
        <v>156</v>
      </c>
      <c r="D102" s="433">
        <v>780.6</v>
      </c>
      <c r="E102" s="431">
        <v>1560</v>
      </c>
      <c r="F102" s="635">
        <v>577</v>
      </c>
      <c r="G102" s="432">
        <v>983</v>
      </c>
      <c r="H102" s="649">
        <v>36.987179487179489</v>
      </c>
      <c r="I102" s="429">
        <v>-0.25477913997206114</v>
      </c>
      <c r="J102" s="652">
        <v>1.1593554636547987</v>
      </c>
      <c r="K102" s="429">
        <v>-1.0405180495411059</v>
      </c>
      <c r="L102" s="15"/>
      <c r="M102" s="709"/>
      <c r="N102" s="709"/>
      <c r="O102" s="709"/>
      <c r="P102" s="15"/>
    </row>
    <row r="103" spans="2:16" s="39" customFormat="1" ht="12.75" customHeight="1">
      <c r="B103" s="9" t="s">
        <v>15</v>
      </c>
      <c r="C103" s="19" t="s">
        <v>87</v>
      </c>
      <c r="D103" s="424">
        <v>18676</v>
      </c>
      <c r="E103" s="423">
        <v>40036</v>
      </c>
      <c r="F103" s="636">
        <v>14471</v>
      </c>
      <c r="G103" s="422">
        <v>25565</v>
      </c>
      <c r="H103" s="650">
        <v>36.144969527425317</v>
      </c>
      <c r="I103" s="428">
        <v>5.2716913656404962</v>
      </c>
      <c r="J103" s="651">
        <v>7.0141955083407703</v>
      </c>
      <c r="K103" s="428">
        <v>4.3455863046550025</v>
      </c>
      <c r="L103" s="15"/>
      <c r="M103" s="709"/>
      <c r="N103" s="709"/>
      <c r="O103" s="709"/>
      <c r="P103" s="15"/>
    </row>
    <row r="104" spans="2:16" s="39" customFormat="1" ht="27" customHeight="1">
      <c r="B104" s="9"/>
      <c r="C104" s="19" t="s">
        <v>88</v>
      </c>
      <c r="D104" s="420">
        <v>815</v>
      </c>
      <c r="E104" s="419">
        <v>1589</v>
      </c>
      <c r="F104" s="634">
        <v>511</v>
      </c>
      <c r="G104" s="422">
        <v>1078</v>
      </c>
      <c r="H104" s="648">
        <v>32.158590308370044</v>
      </c>
      <c r="I104" s="428">
        <v>3.8148426284879022</v>
      </c>
      <c r="J104" s="651">
        <v>8.0431924262657439</v>
      </c>
      <c r="K104" s="428">
        <v>2.074527459007891</v>
      </c>
      <c r="L104" s="15"/>
      <c r="M104" s="709"/>
      <c r="N104" s="709"/>
      <c r="O104" s="709"/>
      <c r="P104" s="15"/>
    </row>
    <row r="105" spans="2:16" s="39" customFormat="1" ht="24" customHeight="1">
      <c r="B105" s="410" t="s">
        <v>153</v>
      </c>
      <c r="C105" s="19" t="s">
        <v>230</v>
      </c>
      <c r="D105" s="420">
        <v>7455</v>
      </c>
      <c r="E105" s="419">
        <v>22557</v>
      </c>
      <c r="F105" s="634">
        <v>12532</v>
      </c>
      <c r="G105" s="422">
        <v>10025</v>
      </c>
      <c r="H105" s="648">
        <v>55.557033293434408</v>
      </c>
      <c r="I105" s="428">
        <v>4.3862663200879837</v>
      </c>
      <c r="J105" s="651">
        <v>4.9748281221552837</v>
      </c>
      <c r="K105" s="428">
        <v>3.6731236352697927</v>
      </c>
      <c r="L105" s="15"/>
      <c r="M105" s="709"/>
      <c r="N105" s="709"/>
      <c r="O105" s="709"/>
      <c r="P105" s="15"/>
    </row>
    <row r="106" spans="2:16" s="39" customFormat="1" ht="12.75" customHeight="1">
      <c r="B106" s="411"/>
      <c r="C106" s="418" t="s">
        <v>156</v>
      </c>
      <c r="D106" s="433">
        <v>26945</v>
      </c>
      <c r="E106" s="431">
        <v>64182</v>
      </c>
      <c r="F106" s="635">
        <v>27514</v>
      </c>
      <c r="G106" s="432">
        <v>36668</v>
      </c>
      <c r="H106" s="649">
        <v>42.868717085787296</v>
      </c>
      <c r="I106" s="429">
        <v>4.919465000152945</v>
      </c>
      <c r="J106" s="652">
        <v>6.0787755882045547</v>
      </c>
      <c r="K106" s="429">
        <v>4.0897468050770547</v>
      </c>
      <c r="L106" s="15"/>
      <c r="M106" s="709"/>
      <c r="N106" s="709"/>
      <c r="O106" s="709"/>
      <c r="P106" s="15"/>
    </row>
    <row r="107" spans="2:16" s="39" customFormat="1" ht="12.75" customHeight="1">
      <c r="B107" s="9" t="s">
        <v>86</v>
      </c>
      <c r="C107" s="19" t="s">
        <v>87</v>
      </c>
      <c r="D107" s="420">
        <v>39471.896500000003</v>
      </c>
      <c r="E107" s="419">
        <v>63187</v>
      </c>
      <c r="F107" s="634">
        <v>19453</v>
      </c>
      <c r="G107" s="422">
        <v>43734</v>
      </c>
      <c r="H107" s="648">
        <v>30.786065234499315</v>
      </c>
      <c r="I107" s="428">
        <v>4.6978693962880236</v>
      </c>
      <c r="J107" s="651">
        <v>6.7435167824307474</v>
      </c>
      <c r="K107" s="428">
        <v>3.8482599722094335</v>
      </c>
      <c r="M107" s="709"/>
      <c r="N107" s="709"/>
      <c r="O107" s="709"/>
      <c r="P107" s="15"/>
    </row>
    <row r="108" spans="2:16" s="39" customFormat="1" ht="27" customHeight="1">
      <c r="B108" s="9"/>
      <c r="C108" s="19" t="s">
        <v>88</v>
      </c>
      <c r="D108" s="420">
        <v>10173.688900000001</v>
      </c>
      <c r="E108" s="419">
        <v>11900</v>
      </c>
      <c r="F108" s="634">
        <v>2583</v>
      </c>
      <c r="G108" s="422">
        <v>9317</v>
      </c>
      <c r="H108" s="648">
        <v>21.703121007677908</v>
      </c>
      <c r="I108" s="428">
        <v>1.8753711245101945</v>
      </c>
      <c r="J108" s="651">
        <v>8.4824180400507423</v>
      </c>
      <c r="K108" s="428">
        <v>0.36409698873978158</v>
      </c>
      <c r="M108" s="709"/>
      <c r="N108" s="709"/>
      <c r="O108" s="709"/>
      <c r="P108" s="15"/>
    </row>
    <row r="109" spans="2:16" s="80" customFormat="1" ht="24" customHeight="1">
      <c r="B109" s="407" t="s">
        <v>0</v>
      </c>
      <c r="C109" s="19" t="s">
        <v>230</v>
      </c>
      <c r="D109" s="420">
        <v>25831.257799999999</v>
      </c>
      <c r="E109" s="419">
        <v>42370</v>
      </c>
      <c r="F109" s="634">
        <v>18980</v>
      </c>
      <c r="G109" s="422">
        <v>23390</v>
      </c>
      <c r="H109" s="648">
        <v>44.795054899910824</v>
      </c>
      <c r="I109" s="428">
        <v>3.7773078655352066</v>
      </c>
      <c r="J109" s="651">
        <v>6.3934311786671971</v>
      </c>
      <c r="K109" s="428">
        <v>1.8725436408698615</v>
      </c>
      <c r="M109" s="709"/>
      <c r="N109" s="709"/>
      <c r="O109" s="709"/>
    </row>
    <row r="110" spans="2:16" s="434" customFormat="1" ht="12.75" customHeight="1">
      <c r="B110" s="411" t="s">
        <v>0</v>
      </c>
      <c r="C110" s="418" t="s">
        <v>156</v>
      </c>
      <c r="D110" s="433">
        <v>75475.813200000004</v>
      </c>
      <c r="E110" s="431">
        <v>117457</v>
      </c>
      <c r="F110" s="635">
        <v>41015</v>
      </c>
      <c r="G110" s="432">
        <v>76442</v>
      </c>
      <c r="H110" s="649">
        <v>34.919141533449867</v>
      </c>
      <c r="I110" s="429">
        <v>4.0618348860203435</v>
      </c>
      <c r="J110" s="652">
        <v>6.6853374162714196</v>
      </c>
      <c r="K110" s="429">
        <v>2.7791528229582418</v>
      </c>
      <c r="L110" s="80"/>
      <c r="M110" s="709"/>
      <c r="N110" s="709"/>
      <c r="O110" s="709"/>
      <c r="P110" s="80"/>
    </row>
    <row r="111" spans="2:16" s="434" customFormat="1" ht="12.75" customHeight="1">
      <c r="B111" s="593"/>
      <c r="C111" s="80"/>
      <c r="D111" s="591"/>
      <c r="E111" s="591"/>
      <c r="F111" s="591"/>
      <c r="G111" s="591"/>
      <c r="H111" s="591"/>
      <c r="I111" s="591"/>
      <c r="L111" s="80"/>
      <c r="M111" s="80"/>
      <c r="N111" s="80"/>
      <c r="O111" s="80"/>
      <c r="P111" s="80"/>
    </row>
    <row r="112" spans="2:16">
      <c r="L112" s="22"/>
      <c r="M112" s="22"/>
      <c r="N112" s="22"/>
      <c r="O112" s="22"/>
      <c r="P112" s="22"/>
    </row>
    <row r="113" spans="2:16" s="39" customFormat="1" ht="29.25" customHeight="1">
      <c r="B113" s="592"/>
      <c r="C113" s="592"/>
      <c r="D113" s="813">
        <v>2008</v>
      </c>
      <c r="E113" s="825"/>
      <c r="F113" s="825"/>
      <c r="G113" s="825"/>
      <c r="H113" s="827"/>
      <c r="I113" s="821" t="s">
        <v>223</v>
      </c>
      <c r="J113" s="825"/>
      <c r="K113" s="823"/>
      <c r="L113" s="15"/>
      <c r="M113" s="15"/>
      <c r="N113" s="15"/>
      <c r="O113" s="15"/>
      <c r="P113" s="15"/>
    </row>
    <row r="114" spans="2:16" s="39" customFormat="1" ht="66.75" customHeight="1">
      <c r="B114" s="201"/>
      <c r="C114" s="426"/>
      <c r="D114" s="408" t="s">
        <v>164</v>
      </c>
      <c r="E114" s="408" t="s">
        <v>165</v>
      </c>
      <c r="F114" s="632" t="s">
        <v>162</v>
      </c>
      <c r="G114" s="409" t="s">
        <v>163</v>
      </c>
      <c r="H114" s="637" t="s">
        <v>159</v>
      </c>
      <c r="I114" s="427" t="s">
        <v>201</v>
      </c>
      <c r="J114" s="642" t="s">
        <v>200</v>
      </c>
      <c r="K114" s="585" t="s">
        <v>202</v>
      </c>
      <c r="L114" s="15"/>
      <c r="M114" s="15"/>
      <c r="N114" s="15"/>
      <c r="O114" s="15"/>
      <c r="P114" s="15"/>
    </row>
    <row r="115" spans="2:16" s="39" customFormat="1" ht="12.75" customHeight="1">
      <c r="B115" s="406" t="s">
        <v>158</v>
      </c>
      <c r="C115" s="417"/>
      <c r="D115" s="421"/>
      <c r="E115" s="416"/>
      <c r="F115" s="740"/>
      <c r="G115" s="741"/>
      <c r="H115" s="657"/>
      <c r="I115" s="583"/>
      <c r="J115" s="643"/>
      <c r="K115" s="584"/>
      <c r="L115" s="15"/>
      <c r="M115" s="15"/>
      <c r="N115" s="15"/>
      <c r="O115" s="15"/>
      <c r="P115" s="15"/>
    </row>
    <row r="116" spans="2:16" s="39" customFormat="1" ht="12.75" customHeight="1">
      <c r="B116" s="413" t="s">
        <v>157</v>
      </c>
      <c r="C116" s="19" t="s">
        <v>87</v>
      </c>
      <c r="D116" s="419">
        <v>16626.943200000002</v>
      </c>
      <c r="E116" s="419">
        <v>18804</v>
      </c>
      <c r="F116" s="634">
        <v>3573</v>
      </c>
      <c r="G116" s="425">
        <v>15231</v>
      </c>
      <c r="H116" s="648">
        <v>18.99936328777715</v>
      </c>
      <c r="I116" s="435">
        <v>1.967006404765681</v>
      </c>
      <c r="J116" s="656">
        <v>3.8725910558826682</v>
      </c>
      <c r="K116" s="435">
        <v>1.5445745762528329</v>
      </c>
      <c r="L116" s="15"/>
      <c r="M116" s="709"/>
      <c r="N116" s="709"/>
      <c r="O116" s="709"/>
      <c r="P116" s="15"/>
    </row>
    <row r="117" spans="2:16" s="39" customFormat="1" ht="27" customHeight="1">
      <c r="B117" s="9"/>
      <c r="C117" s="19" t="s">
        <v>88</v>
      </c>
      <c r="D117" s="419">
        <v>8342.1003999999994</v>
      </c>
      <c r="E117" s="419">
        <v>9587</v>
      </c>
      <c r="F117" s="634">
        <v>1464</v>
      </c>
      <c r="G117" s="422">
        <v>8124</v>
      </c>
      <c r="H117" s="648">
        <v>15.267492024195384</v>
      </c>
      <c r="I117" s="428">
        <v>4.7020560469587913</v>
      </c>
      <c r="J117" s="651">
        <v>6.0610255371300159</v>
      </c>
      <c r="K117" s="428">
        <v>4.4662680180034275</v>
      </c>
      <c r="L117" s="15"/>
      <c r="M117" s="709"/>
      <c r="N117" s="709"/>
      <c r="O117" s="709"/>
      <c r="P117" s="15"/>
    </row>
    <row r="118" spans="2:16" s="39" customFormat="1" ht="24" customHeight="1">
      <c r="C118" s="19" t="s">
        <v>230</v>
      </c>
      <c r="D118" s="419">
        <v>14862.4691</v>
      </c>
      <c r="E118" s="419">
        <v>17232</v>
      </c>
      <c r="F118" s="634">
        <v>4344</v>
      </c>
      <c r="G118" s="422">
        <v>12887</v>
      </c>
      <c r="H118" s="648">
        <v>25.211938792748782</v>
      </c>
      <c r="I118" s="428">
        <v>8.4722485028957841</v>
      </c>
      <c r="J118" s="651">
        <v>0.23614983012136825</v>
      </c>
      <c r="K118" s="428">
        <v>12.16143805720189</v>
      </c>
      <c r="L118" s="15"/>
      <c r="M118" s="709"/>
      <c r="N118" s="709"/>
      <c r="O118" s="709"/>
      <c r="P118" s="15"/>
    </row>
    <row r="119" spans="2:16" s="39" customFormat="1" ht="12.75" customHeight="1">
      <c r="B119" s="411" t="s">
        <v>151</v>
      </c>
      <c r="C119" s="418" t="s">
        <v>156</v>
      </c>
      <c r="D119" s="431">
        <v>39831.512900000002</v>
      </c>
      <c r="E119" s="431">
        <v>45623</v>
      </c>
      <c r="F119" s="635">
        <v>9381</v>
      </c>
      <c r="G119" s="432">
        <v>36242</v>
      </c>
      <c r="H119" s="649">
        <v>20.561610072760107</v>
      </c>
      <c r="I119" s="429">
        <v>4.8018691309489547</v>
      </c>
      <c r="J119" s="652">
        <v>2.4074725852148315</v>
      </c>
      <c r="K119" s="429">
        <v>5.4692009383105811</v>
      </c>
      <c r="L119" s="15"/>
      <c r="M119" s="709"/>
      <c r="N119" s="709"/>
      <c r="O119" s="709"/>
      <c r="P119" s="15"/>
    </row>
    <row r="120" spans="2:16" s="39" customFormat="1" ht="12.75" customHeight="1">
      <c r="B120" s="9" t="s">
        <v>16</v>
      </c>
      <c r="C120" s="19" t="s">
        <v>87</v>
      </c>
      <c r="D120" s="419">
        <v>530.9</v>
      </c>
      <c r="E120" s="419">
        <v>1184</v>
      </c>
      <c r="F120" s="634">
        <v>377</v>
      </c>
      <c r="G120" s="422">
        <v>807</v>
      </c>
      <c r="H120" s="648">
        <v>31.841216216216218</v>
      </c>
      <c r="I120" s="428">
        <v>1.7874061766470106</v>
      </c>
      <c r="J120" s="651">
        <v>6.5046163900850162</v>
      </c>
      <c r="K120" s="428">
        <v>-9.2721471966361602E-2</v>
      </c>
      <c r="L120" s="15"/>
      <c r="M120" s="709"/>
      <c r="N120" s="709"/>
      <c r="O120" s="709"/>
      <c r="P120" s="15"/>
    </row>
    <row r="121" spans="2:16" s="39" customFormat="1" ht="27" customHeight="1">
      <c r="B121" s="9"/>
      <c r="C121" s="19" t="s">
        <v>88</v>
      </c>
      <c r="D121" s="419">
        <v>48.5</v>
      </c>
      <c r="E121" s="419">
        <v>92</v>
      </c>
      <c r="F121" s="634">
        <v>26</v>
      </c>
      <c r="G121" s="422">
        <v>66</v>
      </c>
      <c r="H121" s="648">
        <v>28.260869565217391</v>
      </c>
      <c r="I121" s="428">
        <v>-6.8126419671267646</v>
      </c>
      <c r="J121" s="651">
        <v>-8.4427149657161689</v>
      </c>
      <c r="K121" s="428">
        <v>-6.1290414863568117</v>
      </c>
      <c r="L121" s="15"/>
      <c r="M121" s="709"/>
      <c r="N121" s="709"/>
      <c r="O121" s="709"/>
      <c r="P121" s="15"/>
    </row>
    <row r="122" spans="2:16" s="39" customFormat="1" ht="24" customHeight="1">
      <c r="B122" s="9"/>
      <c r="C122" s="19" t="s">
        <v>230</v>
      </c>
      <c r="D122" s="420">
        <v>230</v>
      </c>
      <c r="E122" s="419">
        <v>300</v>
      </c>
      <c r="F122" s="634">
        <v>148</v>
      </c>
      <c r="G122" s="422">
        <v>152</v>
      </c>
      <c r="H122" s="648">
        <v>49.333333333333336</v>
      </c>
      <c r="I122" s="428">
        <v>-5.1079382781944016</v>
      </c>
      <c r="J122" s="651">
        <v>-7.709311265716412</v>
      </c>
      <c r="K122" s="428">
        <v>-2.1785997945659052</v>
      </c>
      <c r="L122" s="15"/>
      <c r="M122" s="709"/>
      <c r="N122" s="709"/>
      <c r="O122" s="709"/>
      <c r="P122" s="15"/>
    </row>
    <row r="123" spans="2:16" s="39" customFormat="1" ht="12.75" customHeight="1">
      <c r="B123" s="411" t="s">
        <v>152</v>
      </c>
      <c r="C123" s="418" t="s">
        <v>156</v>
      </c>
      <c r="D123" s="433">
        <v>809.4</v>
      </c>
      <c r="E123" s="431">
        <v>1576</v>
      </c>
      <c r="F123" s="635">
        <v>551</v>
      </c>
      <c r="G123" s="432">
        <v>1025</v>
      </c>
      <c r="H123" s="649">
        <v>34.961928934010153</v>
      </c>
      <c r="I123" s="429">
        <v>-0.29914528618050218</v>
      </c>
      <c r="J123" s="652">
        <v>0.78655144544028666</v>
      </c>
      <c r="K123" s="429">
        <v>-0.85926818197585852</v>
      </c>
      <c r="L123" s="15"/>
      <c r="M123" s="709"/>
      <c r="N123" s="709"/>
      <c r="O123" s="709"/>
      <c r="P123" s="15"/>
    </row>
    <row r="124" spans="2:16" s="39" customFormat="1" ht="12.75" customHeight="1">
      <c r="B124" s="9" t="s">
        <v>15</v>
      </c>
      <c r="C124" s="19" t="s">
        <v>87</v>
      </c>
      <c r="D124" s="424">
        <v>14282.57</v>
      </c>
      <c r="E124" s="423">
        <v>32599</v>
      </c>
      <c r="F124" s="636">
        <v>11034</v>
      </c>
      <c r="G124" s="422">
        <v>21565</v>
      </c>
      <c r="H124" s="650">
        <v>33.847664038774198</v>
      </c>
      <c r="I124" s="428">
        <v>4.363079932890801</v>
      </c>
      <c r="J124" s="651">
        <v>7.81212496203465</v>
      </c>
      <c r="K124" s="428">
        <v>2.7956957944208938</v>
      </c>
      <c r="L124" s="15"/>
      <c r="M124" s="709"/>
      <c r="N124" s="709"/>
      <c r="O124" s="709"/>
      <c r="P124" s="15"/>
    </row>
    <row r="125" spans="2:16" s="39" customFormat="1" ht="27" customHeight="1">
      <c r="B125" s="9"/>
      <c r="C125" s="19" t="s">
        <v>88</v>
      </c>
      <c r="D125" s="420">
        <v>690.25</v>
      </c>
      <c r="E125" s="419">
        <v>1368</v>
      </c>
      <c r="F125" s="634">
        <v>375</v>
      </c>
      <c r="G125" s="422">
        <v>993</v>
      </c>
      <c r="H125" s="648">
        <v>27.412280701754387</v>
      </c>
      <c r="I125" s="428">
        <v>7.8800603916033607</v>
      </c>
      <c r="J125" s="651">
        <v>18.372133461304017</v>
      </c>
      <c r="K125" s="428">
        <v>4.9340262273130042</v>
      </c>
      <c r="L125" s="15"/>
      <c r="M125" s="709"/>
      <c r="N125" s="709"/>
      <c r="O125" s="709"/>
      <c r="P125" s="15"/>
    </row>
    <row r="126" spans="2:16" s="39" customFormat="1" ht="24" customHeight="1">
      <c r="B126" s="410" t="s">
        <v>153</v>
      </c>
      <c r="C126" s="19" t="s">
        <v>230</v>
      </c>
      <c r="D126" s="420">
        <v>6451.99</v>
      </c>
      <c r="E126" s="419">
        <v>18998</v>
      </c>
      <c r="F126" s="634">
        <v>10320</v>
      </c>
      <c r="G126" s="422">
        <v>8678</v>
      </c>
      <c r="H126" s="648">
        <v>54.321507527108118</v>
      </c>
      <c r="I126" s="428">
        <v>4.0859443484507096</v>
      </c>
      <c r="J126" s="651">
        <v>4.4124951082529673</v>
      </c>
      <c r="K126" s="428">
        <v>3.7041592265688816</v>
      </c>
      <c r="L126" s="15"/>
      <c r="M126" s="709"/>
      <c r="N126" s="709"/>
      <c r="O126" s="709"/>
      <c r="P126" s="15"/>
    </row>
    <row r="127" spans="2:16" s="39" customFormat="1" ht="12.75" customHeight="1">
      <c r="B127" s="411"/>
      <c r="C127" s="418" t="s">
        <v>156</v>
      </c>
      <c r="D127" s="433">
        <v>21424.81</v>
      </c>
      <c r="E127" s="431">
        <v>52965</v>
      </c>
      <c r="F127" s="635">
        <v>21729</v>
      </c>
      <c r="G127" s="432">
        <v>31236</v>
      </c>
      <c r="H127" s="649">
        <v>41.02520532427075</v>
      </c>
      <c r="I127" s="429">
        <v>4.3466891112733164</v>
      </c>
      <c r="J127" s="652">
        <v>6.2640015245589931</v>
      </c>
      <c r="K127" s="429">
        <v>3.1095725158008181</v>
      </c>
      <c r="L127" s="15"/>
      <c r="M127" s="709"/>
      <c r="N127" s="709"/>
      <c r="O127" s="709"/>
      <c r="P127" s="15"/>
    </row>
    <row r="128" spans="2:16" s="39" customFormat="1" ht="12.75" customHeight="1">
      <c r="B128" s="9" t="s">
        <v>86</v>
      </c>
      <c r="C128" s="19" t="s">
        <v>87</v>
      </c>
      <c r="D128" s="420">
        <v>31440.413200000003</v>
      </c>
      <c r="E128" s="419">
        <v>52587</v>
      </c>
      <c r="F128" s="634">
        <v>14984</v>
      </c>
      <c r="G128" s="422">
        <v>37603</v>
      </c>
      <c r="H128" s="648">
        <v>28.493088873996854</v>
      </c>
      <c r="I128" s="428">
        <v>3.4149491427471368</v>
      </c>
      <c r="J128" s="651">
        <v>6.7719616191300069</v>
      </c>
      <c r="K128" s="428">
        <v>2.2148251300600608</v>
      </c>
      <c r="L128" s="15"/>
      <c r="M128" s="709"/>
      <c r="N128" s="709"/>
      <c r="O128" s="709"/>
      <c r="P128" s="15"/>
    </row>
    <row r="129" spans="2:16" s="39" customFormat="1" ht="27" customHeight="1">
      <c r="B129" s="9"/>
      <c r="C129" s="19" t="s">
        <v>88</v>
      </c>
      <c r="D129" s="420">
        <v>9080.8503999999994</v>
      </c>
      <c r="E129" s="419">
        <v>11047</v>
      </c>
      <c r="F129" s="634">
        <v>1865</v>
      </c>
      <c r="G129" s="422">
        <v>9183</v>
      </c>
      <c r="H129" s="648">
        <v>16.879577797813948</v>
      </c>
      <c r="I129" s="428">
        <v>4.9393790998512044</v>
      </c>
      <c r="J129" s="651">
        <v>7.7237327885120832</v>
      </c>
      <c r="K129" s="428">
        <v>4.4161423899409247</v>
      </c>
      <c r="L129" s="15"/>
      <c r="M129" s="709"/>
      <c r="N129" s="709"/>
      <c r="O129" s="709"/>
      <c r="P129" s="15"/>
    </row>
    <row r="130" spans="2:16" s="80" customFormat="1" ht="24" customHeight="1">
      <c r="B130" s="407" t="s">
        <v>0</v>
      </c>
      <c r="C130" s="19" t="s">
        <v>230</v>
      </c>
      <c r="D130" s="420">
        <v>21544.4591</v>
      </c>
      <c r="E130" s="419">
        <v>36530</v>
      </c>
      <c r="F130" s="634">
        <v>14812</v>
      </c>
      <c r="G130" s="422">
        <v>21717</v>
      </c>
      <c r="H130" s="648">
        <v>40.549024805003</v>
      </c>
      <c r="I130" s="428">
        <v>5.9380575019314819</v>
      </c>
      <c r="J130" s="651">
        <v>2.9414161262619976</v>
      </c>
      <c r="K130" s="428">
        <v>8.256588746247262</v>
      </c>
      <c r="M130" s="709"/>
      <c r="N130" s="709"/>
      <c r="O130" s="709"/>
    </row>
    <row r="131" spans="2:16" s="434" customFormat="1" ht="12.75" customHeight="1">
      <c r="B131" s="411" t="s">
        <v>0</v>
      </c>
      <c r="C131" s="418" t="s">
        <v>156</v>
      </c>
      <c r="D131" s="433">
        <v>62065.722900000008</v>
      </c>
      <c r="E131" s="431">
        <v>100164</v>
      </c>
      <c r="F131" s="635">
        <v>31661</v>
      </c>
      <c r="G131" s="432">
        <v>68503</v>
      </c>
      <c r="H131" s="649">
        <v>31.608983911800685</v>
      </c>
      <c r="I131" s="429">
        <v>4.4701184553929352</v>
      </c>
      <c r="J131" s="652">
        <v>4.9427541989517154</v>
      </c>
      <c r="K131" s="429">
        <v>4.255233534750591</v>
      </c>
      <c r="L131" s="80"/>
      <c r="M131" s="709"/>
      <c r="N131" s="709"/>
      <c r="O131" s="709"/>
      <c r="P131" s="80"/>
    </row>
    <row r="132" spans="2:16">
      <c r="M132" s="22"/>
      <c r="N132" s="22"/>
      <c r="O132" s="22"/>
      <c r="P132" s="22"/>
    </row>
    <row r="133" spans="2:16">
      <c r="M133" s="22"/>
      <c r="N133" s="22"/>
      <c r="O133" s="22"/>
      <c r="P133" s="22"/>
    </row>
    <row r="134" spans="2:16" s="39" customFormat="1" ht="30" customHeight="1">
      <c r="B134" s="592"/>
      <c r="C134" s="592"/>
      <c r="D134" s="813">
        <v>2004</v>
      </c>
      <c r="E134" s="825"/>
      <c r="F134" s="825"/>
      <c r="G134" s="825"/>
      <c r="H134" s="827"/>
      <c r="I134" s="821" t="s">
        <v>219</v>
      </c>
      <c r="J134" s="825"/>
      <c r="K134" s="825"/>
      <c r="M134" s="15"/>
      <c r="N134" s="15"/>
      <c r="O134" s="15"/>
      <c r="P134" s="15"/>
    </row>
    <row r="135" spans="2:16" s="39" customFormat="1" ht="66.75" customHeight="1">
      <c r="B135" s="201"/>
      <c r="C135" s="426"/>
      <c r="D135" s="408" t="s">
        <v>164</v>
      </c>
      <c r="E135" s="408" t="s">
        <v>165</v>
      </c>
      <c r="F135" s="632" t="s">
        <v>162</v>
      </c>
      <c r="G135" s="409" t="s">
        <v>163</v>
      </c>
      <c r="H135" s="637" t="s">
        <v>159</v>
      </c>
      <c r="I135" s="427" t="s">
        <v>201</v>
      </c>
      <c r="J135" s="642" t="s">
        <v>200</v>
      </c>
      <c r="K135" s="585" t="s">
        <v>202</v>
      </c>
      <c r="L135" s="15"/>
      <c r="M135" s="15"/>
      <c r="N135" s="15"/>
      <c r="O135" s="15"/>
      <c r="P135" s="15"/>
    </row>
    <row r="136" spans="2:16" s="39" customFormat="1" ht="12.75" customHeight="1">
      <c r="B136" s="406" t="s">
        <v>158</v>
      </c>
      <c r="C136" s="417"/>
      <c r="D136" s="421"/>
      <c r="E136" s="416"/>
      <c r="F136" s="638"/>
      <c r="G136" s="412"/>
      <c r="H136" s="633"/>
      <c r="I136" s="416"/>
      <c r="J136" s="655"/>
      <c r="K136" s="584"/>
      <c r="L136" s="15"/>
      <c r="M136" s="15"/>
      <c r="N136" s="15"/>
      <c r="O136" s="15"/>
      <c r="P136" s="15"/>
    </row>
    <row r="137" spans="2:16" s="39" customFormat="1" ht="12.75" customHeight="1">
      <c r="B137" s="413" t="s">
        <v>157</v>
      </c>
      <c r="C137" s="19" t="s">
        <v>87</v>
      </c>
      <c r="D137" s="420">
        <v>15503.0813</v>
      </c>
      <c r="E137" s="419">
        <v>17394</v>
      </c>
      <c r="F137" s="634">
        <v>3069</v>
      </c>
      <c r="G137" s="425">
        <v>14325</v>
      </c>
      <c r="H137" s="648">
        <v>17.643058084459128</v>
      </c>
      <c r="I137" s="435">
        <v>0.77922930247140698</v>
      </c>
      <c r="J137" s="656">
        <v>4.9955137957941931</v>
      </c>
      <c r="K137" s="435">
        <v>-2.0770302452965961E-2</v>
      </c>
      <c r="L137" s="15"/>
      <c r="M137" s="709"/>
      <c r="N137" s="709"/>
      <c r="O137" s="709"/>
      <c r="P137" s="15"/>
    </row>
    <row r="138" spans="2:16" s="39" customFormat="1" ht="27" customHeight="1">
      <c r="B138" s="9"/>
      <c r="C138" s="19" t="s">
        <v>88</v>
      </c>
      <c r="D138" s="420">
        <v>7088.6086999999998</v>
      </c>
      <c r="E138" s="419">
        <v>7978</v>
      </c>
      <c r="F138" s="634">
        <v>1157</v>
      </c>
      <c r="G138" s="422">
        <v>6821</v>
      </c>
      <c r="H138" s="648">
        <v>14.499908226540795</v>
      </c>
      <c r="I138" s="428">
        <v>-4.963783982745773</v>
      </c>
      <c r="J138" s="651">
        <v>23.654242273387215</v>
      </c>
      <c r="K138" s="428">
        <v>-7.4199073574413354</v>
      </c>
      <c r="L138" s="15"/>
      <c r="M138" s="709"/>
      <c r="N138" s="709"/>
      <c r="O138" s="709"/>
      <c r="P138" s="15"/>
    </row>
    <row r="139" spans="2:16" s="39" customFormat="1" ht="24" customHeight="1">
      <c r="C139" s="19" t="s">
        <v>230</v>
      </c>
      <c r="D139" s="420">
        <v>10492.5445</v>
      </c>
      <c r="E139" s="419">
        <v>12447</v>
      </c>
      <c r="F139" s="634">
        <v>4304</v>
      </c>
      <c r="G139" s="422">
        <v>8143</v>
      </c>
      <c r="H139" s="648">
        <v>34.576681404068736</v>
      </c>
      <c r="I139" s="428">
        <v>-5.4715388283693382</v>
      </c>
      <c r="J139" s="651">
        <v>-3.9960287328197452</v>
      </c>
      <c r="K139" s="428">
        <v>-6.2073069762103472</v>
      </c>
      <c r="L139" s="15"/>
      <c r="M139" s="709"/>
      <c r="N139" s="709"/>
      <c r="O139" s="709"/>
      <c r="P139" s="15"/>
    </row>
    <row r="140" spans="2:16" s="39" customFormat="1" ht="12.75" customHeight="1">
      <c r="B140" s="411" t="s">
        <v>151</v>
      </c>
      <c r="C140" s="418" t="s">
        <v>156</v>
      </c>
      <c r="D140" s="433">
        <v>33084.234600000003</v>
      </c>
      <c r="E140" s="431">
        <v>37819</v>
      </c>
      <c r="F140" s="635">
        <v>8529</v>
      </c>
      <c r="G140" s="432">
        <v>29289</v>
      </c>
      <c r="H140" s="649">
        <v>22.553120519375074</v>
      </c>
      <c r="I140" s="429">
        <v>-2.7210668161908758</v>
      </c>
      <c r="J140" s="652">
        <v>1.3441189243173834</v>
      </c>
      <c r="K140" s="429">
        <v>-3.7623588464952173</v>
      </c>
      <c r="L140" s="15"/>
      <c r="M140" s="709"/>
      <c r="N140" s="709"/>
      <c r="O140" s="709"/>
      <c r="P140" s="15"/>
    </row>
    <row r="141" spans="2:16" s="39" customFormat="1" ht="12.75" customHeight="1">
      <c r="B141" s="9" t="s">
        <v>16</v>
      </c>
      <c r="C141" s="19" t="s">
        <v>87</v>
      </c>
      <c r="D141" s="420">
        <v>499.9</v>
      </c>
      <c r="E141" s="419">
        <v>1103</v>
      </c>
      <c r="F141" s="634">
        <v>293</v>
      </c>
      <c r="G141" s="422">
        <v>810</v>
      </c>
      <c r="H141" s="648">
        <v>26.563916591115138</v>
      </c>
      <c r="I141" s="428">
        <v>6.3881091650211497</v>
      </c>
      <c r="J141" s="651">
        <v>11.290620359495907</v>
      </c>
      <c r="K141" s="428">
        <v>4.8582375975653624</v>
      </c>
      <c r="L141" s="15"/>
      <c r="M141" s="709"/>
      <c r="N141" s="709"/>
      <c r="O141" s="709"/>
      <c r="P141" s="15"/>
    </row>
    <row r="142" spans="2:16" s="39" customFormat="1" ht="27" customHeight="1">
      <c r="B142" s="9"/>
      <c r="C142" s="19" t="s">
        <v>88</v>
      </c>
      <c r="D142" s="420">
        <v>56.6</v>
      </c>
      <c r="E142" s="419">
        <v>122</v>
      </c>
      <c r="F142" s="634">
        <v>37</v>
      </c>
      <c r="G142" s="422">
        <v>85</v>
      </c>
      <c r="H142" s="648">
        <v>30.327868852459016</v>
      </c>
      <c r="I142" s="428">
        <v>-2.6792985322280582</v>
      </c>
      <c r="J142" s="651">
        <v>74.395563737989349</v>
      </c>
      <c r="K142" s="428">
        <v>-10.41996070259591</v>
      </c>
      <c r="L142" s="15"/>
      <c r="M142" s="709"/>
      <c r="N142" s="709"/>
      <c r="O142" s="709"/>
      <c r="P142" s="15"/>
    </row>
    <row r="143" spans="2:16" s="39" customFormat="1" ht="24" customHeight="1">
      <c r="B143" s="9"/>
      <c r="C143" s="19" t="s">
        <v>230</v>
      </c>
      <c r="D143" s="420">
        <v>251.1</v>
      </c>
      <c r="E143" s="419">
        <v>370</v>
      </c>
      <c r="F143" s="634">
        <v>204</v>
      </c>
      <c r="G143" s="422">
        <v>166</v>
      </c>
      <c r="H143" s="648">
        <v>55.135135135135137</v>
      </c>
      <c r="I143" s="428">
        <v>-8.7214718048931097</v>
      </c>
      <c r="J143" s="651">
        <v>-3.8812605480545881</v>
      </c>
      <c r="K143" s="428">
        <v>-13.315751312568192</v>
      </c>
      <c r="L143" s="15"/>
      <c r="M143" s="709"/>
      <c r="N143" s="709"/>
      <c r="O143" s="709"/>
      <c r="P143" s="15"/>
    </row>
    <row r="144" spans="2:16" s="39" customFormat="1" ht="12.75" customHeight="1">
      <c r="B144" s="411" t="s">
        <v>152</v>
      </c>
      <c r="C144" s="418" t="s">
        <v>156</v>
      </c>
      <c r="D144" s="433">
        <v>807.6</v>
      </c>
      <c r="E144" s="431">
        <v>1595</v>
      </c>
      <c r="F144" s="635">
        <v>534</v>
      </c>
      <c r="G144" s="432">
        <v>1061</v>
      </c>
      <c r="H144" s="649">
        <v>33.479623824451409</v>
      </c>
      <c r="I144" s="429">
        <v>1.0455783858620782</v>
      </c>
      <c r="J144" s="652">
        <v>5.3204926433438438</v>
      </c>
      <c r="K144" s="429">
        <v>-0.80810039345633466</v>
      </c>
      <c r="L144" s="15"/>
      <c r="M144" s="709"/>
      <c r="N144" s="709"/>
      <c r="O144" s="709"/>
      <c r="P144" s="15"/>
    </row>
    <row r="145" spans="2:16" s="39" customFormat="1" ht="12.75" customHeight="1">
      <c r="B145" s="9" t="s">
        <v>15</v>
      </c>
      <c r="C145" s="19" t="s">
        <v>87</v>
      </c>
      <c r="D145" s="424">
        <v>12151.79</v>
      </c>
      <c r="E145" s="423">
        <v>27480</v>
      </c>
      <c r="F145" s="636">
        <v>8167</v>
      </c>
      <c r="G145" s="422">
        <v>19313</v>
      </c>
      <c r="H145" s="650">
        <v>29.719796215429405</v>
      </c>
      <c r="I145" s="428">
        <v>3.0122630112319637</v>
      </c>
      <c r="J145" s="651">
        <v>6.7124214677382943</v>
      </c>
      <c r="K145" s="428">
        <v>1.6264619297800431</v>
      </c>
      <c r="L145" s="15"/>
      <c r="M145" s="709"/>
      <c r="N145" s="709"/>
      <c r="O145" s="709"/>
      <c r="P145" s="15"/>
    </row>
    <row r="146" spans="2:16" s="39" customFormat="1" ht="27" customHeight="1">
      <c r="B146" s="9"/>
      <c r="C146" s="19" t="s">
        <v>88</v>
      </c>
      <c r="D146" s="420">
        <v>434.64</v>
      </c>
      <c r="E146" s="419">
        <v>1010</v>
      </c>
      <c r="F146" s="634">
        <v>191</v>
      </c>
      <c r="G146" s="422">
        <v>819</v>
      </c>
      <c r="H146" s="648">
        <v>18.910891089108912</v>
      </c>
      <c r="I146" s="428">
        <v>1.3566759098036174</v>
      </c>
      <c r="J146" s="651">
        <v>17.855415459667</v>
      </c>
      <c r="K146" s="428">
        <v>-1.1562636825987682</v>
      </c>
      <c r="L146" s="15"/>
      <c r="M146" s="709"/>
      <c r="N146" s="709"/>
      <c r="O146" s="709"/>
      <c r="P146" s="15"/>
    </row>
    <row r="147" spans="2:16" s="39" customFormat="1" ht="24" customHeight="1">
      <c r="B147" s="410" t="s">
        <v>153</v>
      </c>
      <c r="C147" s="19" t="s">
        <v>230</v>
      </c>
      <c r="D147" s="420">
        <v>5765.96</v>
      </c>
      <c r="E147" s="419">
        <v>16186</v>
      </c>
      <c r="F147" s="634">
        <v>8683</v>
      </c>
      <c r="G147" s="422">
        <v>7503</v>
      </c>
      <c r="H147" s="648">
        <v>53.64512541702706</v>
      </c>
      <c r="I147" s="428">
        <v>-2.3962271371317234</v>
      </c>
      <c r="J147" s="651">
        <v>-1.3818661879679839</v>
      </c>
      <c r="K147" s="428">
        <v>-3.5078532724227673</v>
      </c>
      <c r="L147" s="15"/>
      <c r="M147" s="709"/>
      <c r="N147" s="709"/>
      <c r="O147" s="709"/>
      <c r="P147" s="15"/>
    </row>
    <row r="148" spans="2:16" s="39" customFormat="1" ht="12.75" customHeight="1">
      <c r="B148" s="411"/>
      <c r="C148" s="418" t="s">
        <v>156</v>
      </c>
      <c r="D148" s="433">
        <v>18352.38</v>
      </c>
      <c r="E148" s="431">
        <v>44676</v>
      </c>
      <c r="F148" s="635">
        <v>17041</v>
      </c>
      <c r="G148" s="432">
        <v>27635</v>
      </c>
      <c r="H148" s="649">
        <v>38.143522249082281</v>
      </c>
      <c r="I148" s="429">
        <v>0.84577025463115074</v>
      </c>
      <c r="J148" s="652">
        <v>2.2710733922165049</v>
      </c>
      <c r="K148" s="429">
        <v>1.4479638388498195E-2</v>
      </c>
      <c r="L148" s="15"/>
      <c r="M148" s="709"/>
      <c r="N148" s="709"/>
      <c r="O148" s="709"/>
      <c r="P148" s="15"/>
    </row>
    <row r="149" spans="2:16" s="39" customFormat="1" ht="12.75" customHeight="1">
      <c r="B149" s="9" t="s">
        <v>86</v>
      </c>
      <c r="C149" s="19" t="s">
        <v>87</v>
      </c>
      <c r="D149" s="420">
        <v>28154.7713</v>
      </c>
      <c r="E149" s="419">
        <v>45977</v>
      </c>
      <c r="F149" s="634">
        <v>11529</v>
      </c>
      <c r="G149" s="422">
        <v>34448</v>
      </c>
      <c r="H149" s="648">
        <v>25.075172934141499</v>
      </c>
      <c r="I149" s="428">
        <v>2.2102286402263971</v>
      </c>
      <c r="J149" s="651">
        <v>6.3444671494024218</v>
      </c>
      <c r="K149" s="428">
        <v>0.99308106653854811</v>
      </c>
      <c r="L149" s="15"/>
      <c r="M149" s="709"/>
      <c r="N149" s="709"/>
      <c r="O149" s="709"/>
      <c r="P149" s="15"/>
    </row>
    <row r="150" spans="2:16" s="39" customFormat="1" ht="27" customHeight="1">
      <c r="B150" s="9"/>
      <c r="C150" s="19" t="s">
        <v>88</v>
      </c>
      <c r="D150" s="420">
        <v>7579.8487000000005</v>
      </c>
      <c r="E150" s="419">
        <v>9110</v>
      </c>
      <c r="F150" s="634">
        <v>1385</v>
      </c>
      <c r="G150" s="422">
        <v>7725</v>
      </c>
      <c r="H150" s="648">
        <v>15.200923199526509</v>
      </c>
      <c r="I150" s="428">
        <v>-4.3262888825718937</v>
      </c>
      <c r="J150" s="651">
        <v>23.369929710999514</v>
      </c>
      <c r="K150" s="428">
        <v>-6.8827527745891075</v>
      </c>
      <c r="L150" s="15"/>
      <c r="M150" s="709"/>
      <c r="N150" s="709"/>
      <c r="O150" s="709"/>
      <c r="P150" s="15"/>
    </row>
    <row r="151" spans="2:16" s="80" customFormat="1" ht="24" customHeight="1">
      <c r="B151" s="407" t="s">
        <v>0</v>
      </c>
      <c r="C151" s="19" t="s">
        <v>230</v>
      </c>
      <c r="D151" s="420">
        <v>16509.604500000001</v>
      </c>
      <c r="E151" s="419">
        <v>29003</v>
      </c>
      <c r="F151" s="634">
        <v>13191</v>
      </c>
      <c r="G151" s="422">
        <v>15812</v>
      </c>
      <c r="H151" s="648">
        <v>45.480777663996498</v>
      </c>
      <c r="I151" s="428">
        <v>-3.86557685935498</v>
      </c>
      <c r="J151" s="651">
        <v>-2.3132619235719187</v>
      </c>
      <c r="K151" s="428">
        <v>-5.0711431352115532</v>
      </c>
      <c r="M151" s="709"/>
      <c r="N151" s="709"/>
      <c r="O151" s="709"/>
    </row>
    <row r="152" spans="2:16" s="434" customFormat="1" ht="12.75" customHeight="1">
      <c r="B152" s="411" t="s">
        <v>0</v>
      </c>
      <c r="C152" s="418" t="s">
        <v>156</v>
      </c>
      <c r="D152" s="433">
        <v>52244.214600000007</v>
      </c>
      <c r="E152" s="431">
        <v>84090</v>
      </c>
      <c r="F152" s="635">
        <v>26104</v>
      </c>
      <c r="G152" s="432">
        <v>57985</v>
      </c>
      <c r="H152" s="649">
        <v>31.043383645045441</v>
      </c>
      <c r="I152" s="430">
        <v>-0.83474136801865439</v>
      </c>
      <c r="J152" s="653">
        <v>2.0207441605134546</v>
      </c>
      <c r="K152" s="430">
        <v>-1.9978539698577547</v>
      </c>
      <c r="L152" s="80"/>
      <c r="M152" s="709"/>
      <c r="N152" s="709"/>
      <c r="O152" s="709"/>
      <c r="P152" s="80"/>
    </row>
    <row r="153" spans="2:16">
      <c r="M153" s="22"/>
      <c r="N153" s="22"/>
      <c r="O153" s="22"/>
      <c r="P153" s="22"/>
    </row>
    <row r="155" spans="2:16" s="39" customFormat="1" ht="12.75" customHeight="1">
      <c r="B155" s="405"/>
      <c r="C155" s="405"/>
      <c r="D155" s="816">
        <v>2000</v>
      </c>
      <c r="E155" s="826"/>
      <c r="F155" s="826"/>
      <c r="G155" s="826"/>
      <c r="H155" s="820"/>
      <c r="I155" s="15"/>
    </row>
    <row r="156" spans="2:16" s="39" customFormat="1" ht="66.75" customHeight="1">
      <c r="B156" s="201"/>
      <c r="C156" s="426"/>
      <c r="D156" s="408" t="s">
        <v>164</v>
      </c>
      <c r="E156" s="408" t="s">
        <v>165</v>
      </c>
      <c r="F156" s="632" t="s">
        <v>162</v>
      </c>
      <c r="G156" s="409" t="s">
        <v>163</v>
      </c>
      <c r="H156" s="654" t="s">
        <v>159</v>
      </c>
      <c r="I156" s="15"/>
    </row>
    <row r="157" spans="2:16" s="39" customFormat="1" ht="12.75" customHeight="1">
      <c r="B157" s="406" t="s">
        <v>158</v>
      </c>
      <c r="C157" s="417"/>
      <c r="D157" s="421"/>
      <c r="E157" s="416"/>
      <c r="F157" s="638"/>
      <c r="G157" s="412"/>
      <c r="H157" s="657"/>
      <c r="I157" s="15"/>
      <c r="J157" s="15"/>
      <c r="K157" s="15"/>
      <c r="L157" s="15"/>
    </row>
    <row r="158" spans="2:16" s="39" customFormat="1" ht="12.75" customHeight="1">
      <c r="B158" s="413" t="s">
        <v>157</v>
      </c>
      <c r="C158" s="19" t="s">
        <v>87</v>
      </c>
      <c r="D158" s="420">
        <v>14366.597</v>
      </c>
      <c r="E158" s="419">
        <v>16863</v>
      </c>
      <c r="F158" s="634">
        <v>2525</v>
      </c>
      <c r="G158" s="425">
        <v>14337</v>
      </c>
      <c r="H158" s="648">
        <v>14.975282460747266</v>
      </c>
      <c r="I158" s="15"/>
      <c r="J158" s="709"/>
      <c r="K158" s="709"/>
      <c r="L158" s="709"/>
    </row>
    <row r="159" spans="2:16" s="39" customFormat="1" ht="27" customHeight="1">
      <c r="B159" s="9"/>
      <c r="C159" s="19" t="s">
        <v>88</v>
      </c>
      <c r="D159" s="420">
        <v>8361.9956000000002</v>
      </c>
      <c r="E159" s="419">
        <v>9780</v>
      </c>
      <c r="F159" s="634">
        <v>495</v>
      </c>
      <c r="G159" s="422">
        <v>9285</v>
      </c>
      <c r="H159" s="648">
        <v>5.0592450499605306</v>
      </c>
      <c r="I159" s="15"/>
      <c r="J159" s="709"/>
      <c r="K159" s="709"/>
      <c r="L159" s="709"/>
    </row>
    <row r="160" spans="2:16" s="39" customFormat="1" ht="24" customHeight="1">
      <c r="C160" s="19" t="s">
        <v>230</v>
      </c>
      <c r="D160" s="420">
        <v>13453.882799999999</v>
      </c>
      <c r="E160" s="419">
        <v>15589</v>
      </c>
      <c r="F160" s="634">
        <v>5066</v>
      </c>
      <c r="G160" s="422">
        <v>10522</v>
      </c>
      <c r="H160" s="648">
        <v>32.499514065167226</v>
      </c>
      <c r="I160" s="15"/>
      <c r="J160" s="709"/>
      <c r="K160" s="709"/>
      <c r="L160" s="709"/>
    </row>
    <row r="161" spans="2:12" s="39" customFormat="1" ht="12.75" customHeight="1">
      <c r="B161" s="411" t="s">
        <v>151</v>
      </c>
      <c r="C161" s="418" t="s">
        <v>156</v>
      </c>
      <c r="D161" s="433">
        <v>36182.475299999998</v>
      </c>
      <c r="E161" s="431">
        <v>42231</v>
      </c>
      <c r="F161" s="635">
        <v>8086</v>
      </c>
      <c r="G161" s="432">
        <v>34145</v>
      </c>
      <c r="H161" s="649">
        <v>19.146422243055305</v>
      </c>
      <c r="I161" s="15"/>
      <c r="J161" s="709"/>
      <c r="K161" s="709"/>
      <c r="L161" s="709"/>
    </row>
    <row r="162" spans="2:12" s="39" customFormat="1" ht="12.75" customHeight="1">
      <c r="B162" s="9" t="s">
        <v>16</v>
      </c>
      <c r="C162" s="19" t="s">
        <v>87</v>
      </c>
      <c r="D162" s="420">
        <v>398.1</v>
      </c>
      <c r="E162" s="419">
        <v>861</v>
      </c>
      <c r="F162" s="634">
        <v>191</v>
      </c>
      <c r="G162" s="422">
        <v>670</v>
      </c>
      <c r="H162" s="648">
        <v>22.183507549361209</v>
      </c>
      <c r="I162" s="15"/>
      <c r="J162" s="709"/>
      <c r="K162" s="709"/>
      <c r="L162" s="709"/>
    </row>
    <row r="163" spans="2:12" s="39" customFormat="1" ht="27" customHeight="1">
      <c r="B163" s="9"/>
      <c r="C163" s="19" t="s">
        <v>88</v>
      </c>
      <c r="D163" s="420">
        <v>85.2</v>
      </c>
      <c r="E163" s="419">
        <v>136</v>
      </c>
      <c r="F163" s="634">
        <v>4</v>
      </c>
      <c r="G163" s="422">
        <v>132</v>
      </c>
      <c r="H163" s="648">
        <v>2.9411764705882351</v>
      </c>
      <c r="I163" s="15"/>
      <c r="J163" s="709"/>
      <c r="K163" s="709"/>
      <c r="L163" s="709"/>
    </row>
    <row r="164" spans="2:12" s="39" customFormat="1" ht="24" customHeight="1">
      <c r="B164" s="9"/>
      <c r="C164" s="19" t="s">
        <v>230</v>
      </c>
      <c r="D164" s="420">
        <v>378.29999999999995</v>
      </c>
      <c r="E164" s="419">
        <v>533</v>
      </c>
      <c r="F164" s="634">
        <v>239</v>
      </c>
      <c r="G164" s="422">
        <v>294</v>
      </c>
      <c r="H164" s="648">
        <v>44.840525328330202</v>
      </c>
      <c r="I164" s="15"/>
      <c r="J164" s="709"/>
      <c r="K164" s="709"/>
      <c r="L164" s="709"/>
    </row>
    <row r="165" spans="2:12" s="39" customFormat="1" ht="12.75" customHeight="1">
      <c r="B165" s="411" t="s">
        <v>152</v>
      </c>
      <c r="C165" s="418" t="s">
        <v>156</v>
      </c>
      <c r="D165" s="433">
        <v>861.6</v>
      </c>
      <c r="E165" s="431">
        <v>1530</v>
      </c>
      <c r="F165" s="635">
        <v>434</v>
      </c>
      <c r="G165" s="432">
        <v>1096</v>
      </c>
      <c r="H165" s="649">
        <v>28.366013071895424</v>
      </c>
      <c r="I165" s="15"/>
      <c r="J165" s="709"/>
      <c r="K165" s="709"/>
      <c r="L165" s="709"/>
    </row>
    <row r="166" spans="2:12" s="39" customFormat="1" ht="12.75" customHeight="1">
      <c r="B166" s="9" t="s">
        <v>15</v>
      </c>
      <c r="C166" s="19" t="s">
        <v>87</v>
      </c>
      <c r="D166" s="424">
        <v>9069.84</v>
      </c>
      <c r="E166" s="423">
        <v>24404</v>
      </c>
      <c r="F166" s="636">
        <v>6298</v>
      </c>
      <c r="G166" s="422">
        <v>18106</v>
      </c>
      <c r="H166" s="658">
        <v>25.807244713981316</v>
      </c>
      <c r="I166" s="15"/>
      <c r="J166" s="709"/>
      <c r="K166" s="709"/>
      <c r="L166" s="709"/>
    </row>
    <row r="167" spans="2:12" s="39" customFormat="1" ht="27" customHeight="1">
      <c r="B167" s="9"/>
      <c r="C167" s="19" t="s">
        <v>88</v>
      </c>
      <c r="D167" s="420">
        <v>373.18</v>
      </c>
      <c r="E167" s="419">
        <v>957</v>
      </c>
      <c r="F167" s="634">
        <v>99</v>
      </c>
      <c r="G167" s="422">
        <v>858</v>
      </c>
      <c r="H167" s="648">
        <v>10.344827586206897</v>
      </c>
      <c r="I167" s="15"/>
      <c r="J167" s="709"/>
      <c r="K167" s="709"/>
      <c r="L167" s="709"/>
    </row>
    <row r="168" spans="2:12" s="39" customFormat="1" ht="24" customHeight="1">
      <c r="B168" s="410" t="s">
        <v>153</v>
      </c>
      <c r="C168" s="19" t="s">
        <v>230</v>
      </c>
      <c r="D168" s="420">
        <v>5755.35</v>
      </c>
      <c r="E168" s="419">
        <v>17835</v>
      </c>
      <c r="F168" s="634">
        <v>9180</v>
      </c>
      <c r="G168" s="422">
        <v>8655</v>
      </c>
      <c r="H168" s="648">
        <v>51.471825063078214</v>
      </c>
      <c r="I168" s="15"/>
      <c r="J168" s="709"/>
      <c r="K168" s="709"/>
      <c r="L168" s="709"/>
    </row>
    <row r="169" spans="2:12" s="39" customFormat="1" ht="12.75" customHeight="1">
      <c r="B169" s="411"/>
      <c r="C169" s="418" t="s">
        <v>156</v>
      </c>
      <c r="D169" s="433">
        <v>15198.37</v>
      </c>
      <c r="E169" s="431">
        <v>43196</v>
      </c>
      <c r="F169" s="635">
        <v>15577</v>
      </c>
      <c r="G169" s="432">
        <v>27619</v>
      </c>
      <c r="H169" s="649">
        <v>36.061209371238078</v>
      </c>
      <c r="I169" s="15"/>
      <c r="J169" s="709"/>
      <c r="K169" s="709"/>
      <c r="L169" s="709"/>
    </row>
    <row r="170" spans="2:12" s="39" customFormat="1" ht="12.75" customHeight="1">
      <c r="B170" s="9" t="s">
        <v>86</v>
      </c>
      <c r="C170" s="19" t="s">
        <v>87</v>
      </c>
      <c r="D170" s="420">
        <v>23834.537</v>
      </c>
      <c r="E170" s="419">
        <v>42128</v>
      </c>
      <c r="F170" s="634">
        <v>9014</v>
      </c>
      <c r="G170" s="422">
        <v>33113</v>
      </c>
      <c r="H170" s="648">
        <v>21.397438064239239</v>
      </c>
      <c r="I170" s="15"/>
      <c r="J170" s="709"/>
      <c r="K170" s="709"/>
      <c r="L170" s="709"/>
    </row>
    <row r="171" spans="2:12" s="39" customFormat="1" ht="27" customHeight="1">
      <c r="B171" s="9"/>
      <c r="C171" s="19" t="s">
        <v>88</v>
      </c>
      <c r="D171" s="420">
        <v>8820.3756000000012</v>
      </c>
      <c r="E171" s="419">
        <v>10873</v>
      </c>
      <c r="F171" s="634">
        <v>598</v>
      </c>
      <c r="G171" s="422">
        <v>10275</v>
      </c>
      <c r="H171" s="648">
        <v>5.4979802662075361</v>
      </c>
      <c r="I171" s="15"/>
      <c r="J171" s="709"/>
      <c r="K171" s="709"/>
      <c r="L171" s="709"/>
    </row>
    <row r="172" spans="2:12" s="80" customFormat="1" ht="24" customHeight="1">
      <c r="B172" s="407" t="s">
        <v>0</v>
      </c>
      <c r="C172" s="19" t="s">
        <v>230</v>
      </c>
      <c r="D172" s="420">
        <v>19587.532800000001</v>
      </c>
      <c r="E172" s="419">
        <v>33957</v>
      </c>
      <c r="F172" s="634">
        <v>14485</v>
      </c>
      <c r="G172" s="422">
        <v>19471</v>
      </c>
      <c r="H172" s="648">
        <v>42.658064683325811</v>
      </c>
      <c r="J172" s="709"/>
      <c r="K172" s="709"/>
      <c r="L172" s="709"/>
    </row>
    <row r="173" spans="2:12" s="434" customFormat="1" ht="12.75" customHeight="1">
      <c r="B173" s="411" t="s">
        <v>0</v>
      </c>
      <c r="C173" s="418" t="s">
        <v>156</v>
      </c>
      <c r="D173" s="433">
        <v>52242.445299999999</v>
      </c>
      <c r="E173" s="431">
        <v>86957</v>
      </c>
      <c r="F173" s="635">
        <v>24097</v>
      </c>
      <c r="G173" s="432">
        <v>62860</v>
      </c>
      <c r="H173" s="649">
        <v>27.711070262778435</v>
      </c>
      <c r="I173" s="80"/>
      <c r="J173" s="709"/>
      <c r="K173" s="709"/>
      <c r="L173" s="709"/>
    </row>
    <row r="175" spans="2:12">
      <c r="B175" s="82" t="s">
        <v>34</v>
      </c>
    </row>
    <row r="176" spans="2:12">
      <c r="B176" s="82" t="s">
        <v>23</v>
      </c>
    </row>
  </sheetData>
  <mergeCells count="16">
    <mergeCell ref="J1:K1"/>
    <mergeCell ref="I50:K50"/>
    <mergeCell ref="I71:K71"/>
    <mergeCell ref="D50:H50"/>
    <mergeCell ref="D71:H71"/>
    <mergeCell ref="D8:H8"/>
    <mergeCell ref="I8:K8"/>
    <mergeCell ref="I134:K134"/>
    <mergeCell ref="D29:H29"/>
    <mergeCell ref="I29:K29"/>
    <mergeCell ref="D155:H155"/>
    <mergeCell ref="D134:H134"/>
    <mergeCell ref="D92:H92"/>
    <mergeCell ref="D113:H113"/>
    <mergeCell ref="I92:K92"/>
    <mergeCell ref="I113:K113"/>
  </mergeCells>
  <conditionalFormatting sqref="D53:H53 D69:I69 D64:F64 D74:G75 D85:F90 D76:F83 D95:H96 D106:F110 H106:H110 D97:F104 G97:G110 D169:F173 H169:H173 G160:G173 D55:F62 D54:G54 D65:D67 D68:G68 G54:G64">
    <cfRule type="expression" dxfId="271" priority="171">
      <formula>AND(NOT(ISNUMBER(D53)), (D53&lt;&gt;""))</formula>
    </cfRule>
  </conditionalFormatting>
  <conditionalFormatting sqref="D61:F61">
    <cfRule type="expression" dxfId="270" priority="448">
      <formula>IF(AND(ABS(D61-(SUM(#REF!,#REF!,#REF!)))&gt;=1,OR((#REF!&lt;&gt;""),(#REF!&lt;&gt;""),(#REF!&lt;&gt;""))),1,0)</formula>
    </cfRule>
  </conditionalFormatting>
  <conditionalFormatting sqref="D62:F62">
    <cfRule type="expression" dxfId="269" priority="449">
      <formula>IF(AND(ABS(D62-(SUM(D63,#REF!,#REF!)))&gt;=1,OR((D63&lt;&gt;""),(#REF!&lt;&gt;""),(#REF!&lt;&gt;""))),1,0)</formula>
    </cfRule>
  </conditionalFormatting>
  <conditionalFormatting sqref="D103:F103">
    <cfRule type="expression" dxfId="268" priority="454">
      <formula>IF(AND(ABS(D103-(SUM(#REF!,#REF!,#REF!)))&gt;=1,OR((#REF!&lt;&gt;""),(#REF!&lt;&gt;""),(#REF!&lt;&gt;""))),1,0)</formula>
    </cfRule>
  </conditionalFormatting>
  <conditionalFormatting sqref="D104:F104 H83">
    <cfRule type="expression" dxfId="267" priority="455">
      <formula>IF(AND(ABS(D83-(SUM(D84,#REF!,#REF!)))&gt;=1,OR((D84&lt;&gt;""),(#REF!&lt;&gt;""),(#REF!&lt;&gt;""))),1,0)</formula>
    </cfRule>
  </conditionalFormatting>
  <conditionalFormatting sqref="H80:H83 H85:H90 G76:G90">
    <cfRule type="expression" dxfId="266" priority="158">
      <formula>AND(NOT(ISNUMBER(G76)), (G76&lt;&gt;""))</formula>
    </cfRule>
  </conditionalFormatting>
  <conditionalFormatting sqref="E82">
    <cfRule type="expression" dxfId="265" priority="159">
      <formula>IF(AND(ABS(E82-(SUM(#REF!,#REF!,#REF!)))&gt;=1,OR((#REF!&lt;&gt;""),(#REF!&lt;&gt;""),(#REF!&lt;&gt;""))),1,0)</formula>
    </cfRule>
  </conditionalFormatting>
  <conditionalFormatting sqref="E83">
    <cfRule type="expression" dxfId="264" priority="160">
      <formula>IF(AND(ABS(E83-(SUM(E84,#REF!,#REF!)))&gt;=1,OR((E84&lt;&gt;""),(#REF!&lt;&gt;""),(#REF!&lt;&gt;""))),1,0)</formula>
    </cfRule>
  </conditionalFormatting>
  <conditionalFormatting sqref="D82 F82 H82">
    <cfRule type="expression" dxfId="263" priority="161">
      <formula>IF(AND(ABS(D82-(SUM(#REF!,#REF!,#REF!)))&gt;=1,OR((#REF!&lt;&gt;""),(#REF!&lt;&gt;""),(#REF!&lt;&gt;""))),1,0)</formula>
    </cfRule>
  </conditionalFormatting>
  <conditionalFormatting sqref="D83 F83">
    <cfRule type="expression" dxfId="262" priority="162">
      <formula>IF(AND(ABS(D83-(SUM(D84,#REF!,#REF!)))&gt;=1,OR((D84&lt;&gt;""),(#REF!&lt;&gt;""),(#REF!&lt;&gt;""))),1,0)</formula>
    </cfRule>
  </conditionalFormatting>
  <conditionalFormatting sqref="D111:I111 H97:H104">
    <cfRule type="expression" dxfId="261" priority="153">
      <formula>AND(NOT(ISNUMBER(D97)), (D97&lt;&gt;""))</formula>
    </cfRule>
  </conditionalFormatting>
  <conditionalFormatting sqref="D116:H117 D127:F131 H127:H131 D118:F125 H118:H125 G118:G131">
    <cfRule type="expression" dxfId="260" priority="148">
      <formula>AND(NOT(ISNUMBER(D116)), (D116&lt;&gt;""))</formula>
    </cfRule>
  </conditionalFormatting>
  <conditionalFormatting sqref="H103">
    <cfRule type="expression" dxfId="259" priority="156">
      <formula>IF(AND(ABS(H103-(SUM(#REF!,#REF!,#REF!)))&gt;=1,OR((#REF!&lt;&gt;""),(#REF!&lt;&gt;""),(#REF!&lt;&gt;""))),1,0)</formula>
    </cfRule>
  </conditionalFormatting>
  <conditionalFormatting sqref="H104">
    <cfRule type="expression" dxfId="258" priority="157">
      <formula>IF(AND(ABS(H104-(SUM(H105,#REF!,#REF!)))&gt;=1,OR((H105&lt;&gt;""),(#REF!&lt;&gt;""),(#REF!&lt;&gt;""))),1,0)</formula>
    </cfRule>
  </conditionalFormatting>
  <conditionalFormatting sqref="D124:F124 H124">
    <cfRule type="expression" dxfId="257" priority="151">
      <formula>IF(AND(ABS(D124-(SUM(#REF!,#REF!,#REF!)))&gt;=1,OR((#REF!&lt;&gt;""),(#REF!&lt;&gt;""),(#REF!&lt;&gt;""))),1,0)</formula>
    </cfRule>
  </conditionalFormatting>
  <conditionalFormatting sqref="D125:F125 H125">
    <cfRule type="expression" dxfId="256" priority="152">
      <formula>IF(AND(ABS(D125-(SUM(D126,#REF!,#REF!)))&gt;=1,OR((D126&lt;&gt;""),(#REF!&lt;&gt;""),(#REF!&lt;&gt;""))),1,0)</formula>
    </cfRule>
  </conditionalFormatting>
  <conditionalFormatting sqref="D137:H138 D148:F152 H148:H152 D139:F146 H139:H146 G139:G152">
    <cfRule type="expression" dxfId="255" priority="145">
      <formula>AND(NOT(ISNUMBER(D137)), (D137&lt;&gt;""))</formula>
    </cfRule>
  </conditionalFormatting>
  <conditionalFormatting sqref="D145:F145 H145">
    <cfRule type="expression" dxfId="254" priority="146">
      <formula>IF(AND(ABS(D145-(SUM(#REF!,#REF!,#REF!)))&gt;=1,OR((#REF!&lt;&gt;""),(#REF!&lt;&gt;""),(#REF!&lt;&gt;""))),1,0)</formula>
    </cfRule>
  </conditionalFormatting>
  <conditionalFormatting sqref="D146:F146 H146">
    <cfRule type="expression" dxfId="253" priority="147">
      <formula>IF(AND(ABS(D146-(SUM(D147,#REF!,#REF!)))&gt;=1,OR((D147&lt;&gt;""),(#REF!&lt;&gt;""),(#REF!&lt;&gt;""))),1,0)</formula>
    </cfRule>
  </conditionalFormatting>
  <conditionalFormatting sqref="D158:H159 D160:F167 H160:H167">
    <cfRule type="expression" dxfId="252" priority="142">
      <formula>AND(NOT(ISNUMBER(D158)), (D158&lt;&gt;""))</formula>
    </cfRule>
  </conditionalFormatting>
  <conditionalFormatting sqref="D166:F166 H166">
    <cfRule type="expression" dxfId="251" priority="143">
      <formula>IF(AND(ABS(D166-(SUM(#REF!,#REF!,#REF!)))&gt;=1,OR((#REF!&lt;&gt;""),(#REF!&lt;&gt;""),(#REF!&lt;&gt;""))),1,0)</formula>
    </cfRule>
  </conditionalFormatting>
  <conditionalFormatting sqref="D167:F167 H167">
    <cfRule type="expression" dxfId="250" priority="144">
      <formula>IF(AND(ABS(D167-(SUM(D168,#REF!,#REF!)))&gt;=1,OR((D168&lt;&gt;""),(#REF!&lt;&gt;""),(#REF!&lt;&gt;""))),1,0)</formula>
    </cfRule>
  </conditionalFormatting>
  <conditionalFormatting sqref="I74:K90">
    <cfRule type="expression" dxfId="249" priority="137">
      <formula>AND(NOT(ISNUMBER(I74)), (I74&lt;&gt;""))</formula>
    </cfRule>
  </conditionalFormatting>
  <conditionalFormatting sqref="I95:K110">
    <cfRule type="expression" dxfId="248" priority="136">
      <formula>AND(NOT(ISNUMBER(I95)), (I95&lt;&gt;""))</formula>
    </cfRule>
  </conditionalFormatting>
  <conditionalFormatting sqref="I116:K131">
    <cfRule type="expression" dxfId="247" priority="135">
      <formula>AND(NOT(ISNUMBER(I116)), (I116&lt;&gt;""))</formula>
    </cfRule>
  </conditionalFormatting>
  <conditionalFormatting sqref="I137:K152">
    <cfRule type="expression" dxfId="246" priority="134">
      <formula>AND(NOT(ISNUMBER(I137)), (I137&lt;&gt;""))</formula>
    </cfRule>
  </conditionalFormatting>
  <conditionalFormatting sqref="I53:K68">
    <cfRule type="expression" dxfId="245" priority="131">
      <formula>AND(NOT(ISNUMBER(I53)), (I53&lt;&gt;""))</formula>
    </cfRule>
  </conditionalFormatting>
  <conditionalFormatting sqref="H54:H68">
    <cfRule type="expression" dxfId="244" priority="133">
      <formula>AND(NOT(ISNUMBER(H54)), (H54&lt;&gt;""))</formula>
    </cfRule>
  </conditionalFormatting>
  <conditionalFormatting sqref="E65:G67">
    <cfRule type="expression" dxfId="243" priority="132">
      <formula>AND(NOT(ISNUMBER(E65)), (E65&lt;&gt;""))</formula>
    </cfRule>
  </conditionalFormatting>
  <conditionalFormatting sqref="D48:I48 G35:G43 D43:F43 D32:F41">
    <cfRule type="expression" dxfId="242" priority="128">
      <formula>AND(NOT(ISNUMBER(D32)), (D32&lt;&gt;""))</formula>
    </cfRule>
  </conditionalFormatting>
  <conditionalFormatting sqref="D40:F40">
    <cfRule type="expression" dxfId="241" priority="129">
      <formula>IF(AND(ABS(D40-(SUM(#REF!,#REF!,#REF!)))&gt;=1,OR((#REF!&lt;&gt;""),(#REF!&lt;&gt;""),(#REF!&lt;&gt;""))),1,0)</formula>
    </cfRule>
  </conditionalFormatting>
  <conditionalFormatting sqref="D41:F41">
    <cfRule type="expression" dxfId="240" priority="130">
      <formula>IF(AND(ABS(D41-(SUM(D42,#REF!,#REF!)))&gt;=1,OR((D42&lt;&gt;""),(#REF!&lt;&gt;""),(#REF!&lt;&gt;""))),1,0)</formula>
    </cfRule>
  </conditionalFormatting>
  <conditionalFormatting sqref="I32:I39">
    <cfRule type="expression" dxfId="239" priority="125">
      <formula>AND(NOT(ISNUMBER(I32)), (I32&lt;&gt;""))</formula>
    </cfRule>
  </conditionalFormatting>
  <conditionalFormatting sqref="H32">
    <cfRule type="expression" dxfId="238" priority="121">
      <formula>AND(NOT(ISNUMBER(H32)), (H32&lt;&gt;""))</formula>
    </cfRule>
  </conditionalFormatting>
  <conditionalFormatting sqref="J33:J35">
    <cfRule type="expression" dxfId="237" priority="118">
      <formula>AND(NOT(ISNUMBER(J33)), (J33&lt;&gt;""))</formula>
    </cfRule>
  </conditionalFormatting>
  <conditionalFormatting sqref="G32">
    <cfRule type="expression" dxfId="236" priority="124">
      <formula>AND(NOT(ISNUMBER(G32)), (G32&lt;&gt;""))</formula>
    </cfRule>
  </conditionalFormatting>
  <conditionalFormatting sqref="G33">
    <cfRule type="expression" dxfId="235" priority="123">
      <formula>AND(NOT(ISNUMBER(G33)), (G33&lt;&gt;""))</formula>
    </cfRule>
  </conditionalFormatting>
  <conditionalFormatting sqref="G34">
    <cfRule type="expression" dxfId="234" priority="122">
      <formula>AND(NOT(ISNUMBER(G34)), (G34&lt;&gt;""))</formula>
    </cfRule>
  </conditionalFormatting>
  <conditionalFormatting sqref="H33:H35">
    <cfRule type="expression" dxfId="233" priority="120">
      <formula>AND(NOT(ISNUMBER(H33)), (H33&lt;&gt;""))</formula>
    </cfRule>
  </conditionalFormatting>
  <conditionalFormatting sqref="J32">
    <cfRule type="expression" dxfId="232" priority="119">
      <formula>AND(NOT(ISNUMBER(J32)), (J32&lt;&gt;""))</formula>
    </cfRule>
  </conditionalFormatting>
  <conditionalFormatting sqref="K32">
    <cfRule type="expression" dxfId="231" priority="116">
      <formula>AND(NOT(ISNUMBER(K32)), (K32&lt;&gt;""))</formula>
    </cfRule>
  </conditionalFormatting>
  <conditionalFormatting sqref="K33:K35">
    <cfRule type="expression" dxfId="230" priority="115">
      <formula>AND(NOT(ISNUMBER(K33)), (K33&lt;&gt;""))</formula>
    </cfRule>
  </conditionalFormatting>
  <conditionalFormatting sqref="H36:H39">
    <cfRule type="expression" dxfId="229" priority="114">
      <formula>AND(NOT(ISNUMBER(H36)), (H36&lt;&gt;""))</formula>
    </cfRule>
  </conditionalFormatting>
  <conditionalFormatting sqref="J36">
    <cfRule type="expression" dxfId="228" priority="113">
      <formula>AND(NOT(ISNUMBER(J36)), (J36&lt;&gt;""))</formula>
    </cfRule>
  </conditionalFormatting>
  <conditionalFormatting sqref="J37:J39">
    <cfRule type="expression" dxfId="227" priority="112">
      <formula>AND(NOT(ISNUMBER(J37)), (J37&lt;&gt;""))</formula>
    </cfRule>
  </conditionalFormatting>
  <conditionalFormatting sqref="K36">
    <cfRule type="expression" dxfId="226" priority="111">
      <formula>AND(NOT(ISNUMBER(K36)), (K36&lt;&gt;""))</formula>
    </cfRule>
  </conditionalFormatting>
  <conditionalFormatting sqref="K37:K39">
    <cfRule type="expression" dxfId="225" priority="110">
      <formula>AND(NOT(ISNUMBER(K37)), (K37&lt;&gt;""))</formula>
    </cfRule>
  </conditionalFormatting>
  <conditionalFormatting sqref="J44">
    <cfRule type="expression" dxfId="224" priority="95">
      <formula>AND(NOT(ISNUMBER(J44)), (J44&lt;&gt;""))</formula>
    </cfRule>
  </conditionalFormatting>
  <conditionalFormatting sqref="J45:J47">
    <cfRule type="expression" dxfId="223" priority="94">
      <formula>AND(NOT(ISNUMBER(J45)), (J45&lt;&gt;""))</formula>
    </cfRule>
  </conditionalFormatting>
  <conditionalFormatting sqref="K44">
    <cfRule type="expression" dxfId="222" priority="93">
      <formula>AND(NOT(ISNUMBER(K44)), (K44&lt;&gt;""))</formula>
    </cfRule>
  </conditionalFormatting>
  <conditionalFormatting sqref="K45:K47">
    <cfRule type="expression" dxfId="221" priority="92">
      <formula>AND(NOT(ISNUMBER(K45)), (K45&lt;&gt;""))</formula>
    </cfRule>
  </conditionalFormatting>
  <conditionalFormatting sqref="H40:H43">
    <cfRule type="expression" dxfId="220" priority="105">
      <formula>AND(NOT(ISNUMBER(H40)), (H40&lt;&gt;""))</formula>
    </cfRule>
  </conditionalFormatting>
  <conditionalFormatting sqref="I40:I43">
    <cfRule type="expression" dxfId="219" priority="104">
      <formula>AND(NOT(ISNUMBER(I40)), (I40&lt;&gt;""))</formula>
    </cfRule>
  </conditionalFormatting>
  <conditionalFormatting sqref="J40">
    <cfRule type="expression" dxfId="218" priority="103">
      <formula>AND(NOT(ISNUMBER(J40)), (J40&lt;&gt;""))</formula>
    </cfRule>
  </conditionalFormatting>
  <conditionalFormatting sqref="J41:J43">
    <cfRule type="expression" dxfId="217" priority="102">
      <formula>AND(NOT(ISNUMBER(J41)), (J41&lt;&gt;""))</formula>
    </cfRule>
  </conditionalFormatting>
  <conditionalFormatting sqref="K40">
    <cfRule type="expression" dxfId="216" priority="101">
      <formula>AND(NOT(ISNUMBER(K40)), (K40&lt;&gt;""))</formula>
    </cfRule>
  </conditionalFormatting>
  <conditionalFormatting sqref="K41:K43">
    <cfRule type="expression" dxfId="215" priority="100">
      <formula>AND(NOT(ISNUMBER(K41)), (K41&lt;&gt;""))</formula>
    </cfRule>
  </conditionalFormatting>
  <conditionalFormatting sqref="D44:D46 D47:G47">
    <cfRule type="expression" dxfId="214" priority="99">
      <formula>AND(NOT(ISNUMBER(D44)), (D44&lt;&gt;""))</formula>
    </cfRule>
  </conditionalFormatting>
  <conditionalFormatting sqref="F44:G46">
    <cfRule type="expression" dxfId="213" priority="98">
      <formula>AND(NOT(ISNUMBER(F44)), (F44&lt;&gt;""))</formula>
    </cfRule>
  </conditionalFormatting>
  <conditionalFormatting sqref="H44:H47">
    <cfRule type="expression" dxfId="212" priority="97">
      <formula>AND(NOT(ISNUMBER(H44)), (H44&lt;&gt;""))</formula>
    </cfRule>
  </conditionalFormatting>
  <conditionalFormatting sqref="I44:I47">
    <cfRule type="expression" dxfId="211" priority="96">
      <formula>AND(NOT(ISNUMBER(I44)), (I44&lt;&gt;""))</formula>
    </cfRule>
  </conditionalFormatting>
  <conditionalFormatting sqref="M32:N32">
    <cfRule type="expression" dxfId="210" priority="89">
      <formula>AND(NOT(ISNUMBER(M32)), (M32&lt;&gt;""))</formula>
    </cfRule>
  </conditionalFormatting>
  <conditionalFormatting sqref="O32">
    <cfRule type="expression" dxfId="209" priority="83">
      <formula>AND(NOT(ISNUMBER(O32)), (O32&lt;&gt;""))</formula>
    </cfRule>
  </conditionalFormatting>
  <conditionalFormatting sqref="M33:N47">
    <cfRule type="expression" dxfId="208" priority="82">
      <formula>AND(NOT(ISNUMBER(M33)), (M33&lt;&gt;""))</formula>
    </cfRule>
  </conditionalFormatting>
  <conditionalFormatting sqref="O33:O47">
    <cfRule type="expression" dxfId="207" priority="81">
      <formula>AND(NOT(ISNUMBER(O33)), (O33&lt;&gt;""))</formula>
    </cfRule>
  </conditionalFormatting>
  <conditionalFormatting sqref="M53:N53">
    <cfRule type="expression" dxfId="206" priority="78">
      <formula>AND(NOT(ISNUMBER(M53)), (M53&lt;&gt;""))</formula>
    </cfRule>
  </conditionalFormatting>
  <conditionalFormatting sqref="M54:N68">
    <cfRule type="expression" dxfId="205" priority="76">
      <formula>AND(NOT(ISNUMBER(M54)), (M54&lt;&gt;""))</formula>
    </cfRule>
  </conditionalFormatting>
  <conditionalFormatting sqref="M74:O74">
    <cfRule type="expression" dxfId="204" priority="75">
      <formula>AND(NOT(ISNUMBER(M74)), (M74&lt;&gt;""))</formula>
    </cfRule>
  </conditionalFormatting>
  <conditionalFormatting sqref="M75:O89">
    <cfRule type="expression" dxfId="203" priority="69">
      <formula>AND(NOT(ISNUMBER(M75)), (M75&lt;&gt;""))</formula>
    </cfRule>
  </conditionalFormatting>
  <conditionalFormatting sqref="M95:O95">
    <cfRule type="expression" dxfId="202" priority="66">
      <formula>AND(NOT(ISNUMBER(M95)), (M95&lt;&gt;""))</formula>
    </cfRule>
  </conditionalFormatting>
  <conditionalFormatting sqref="M96:O110">
    <cfRule type="expression" dxfId="201" priority="65">
      <formula>AND(NOT(ISNUMBER(M96)), (M96&lt;&gt;""))</formula>
    </cfRule>
  </conditionalFormatting>
  <conditionalFormatting sqref="M116:O116">
    <cfRule type="expression" dxfId="200" priority="62">
      <formula>AND(NOT(ISNUMBER(M116)), (M116&lt;&gt;""))</formula>
    </cfRule>
  </conditionalFormatting>
  <conditionalFormatting sqref="M117:O131">
    <cfRule type="expression" dxfId="199" priority="61">
      <formula>AND(NOT(ISNUMBER(M117)), (M117&lt;&gt;""))</formula>
    </cfRule>
  </conditionalFormatting>
  <conditionalFormatting sqref="M137:O137">
    <cfRule type="expression" dxfId="198" priority="58">
      <formula>AND(NOT(ISNUMBER(M137)), (M137&lt;&gt;""))</formula>
    </cfRule>
  </conditionalFormatting>
  <conditionalFormatting sqref="M138:O152">
    <cfRule type="expression" dxfId="197" priority="57">
      <formula>AND(NOT(ISNUMBER(M138)), (M138&lt;&gt;""))</formula>
    </cfRule>
  </conditionalFormatting>
  <conditionalFormatting sqref="J158:L158">
    <cfRule type="expression" dxfId="196" priority="53">
      <formula>AND(NOT(ISNUMBER(J158)), (J158&lt;&gt;""))</formula>
    </cfRule>
  </conditionalFormatting>
  <conditionalFormatting sqref="J159:L173">
    <cfRule type="expression" dxfId="195" priority="52">
      <formula>AND(NOT(ISNUMBER(J159)), (J159&lt;&gt;""))</formula>
    </cfRule>
  </conditionalFormatting>
  <conditionalFormatting sqref="D27:I27 D11:F20 D22:G22">
    <cfRule type="expression" dxfId="194" priority="49">
      <formula>AND(NOT(ISNUMBER(D11)), (D11&lt;&gt;""))</formula>
    </cfRule>
  </conditionalFormatting>
  <conditionalFormatting sqref="D19:F19">
    <cfRule type="expression" dxfId="193" priority="50">
      <formula>IF(AND(ABS(D19-(SUM(#REF!,#REF!,#REF!)))&gt;=1,OR((#REF!&lt;&gt;""),(#REF!&lt;&gt;""),(#REF!&lt;&gt;""))),1,0)</formula>
    </cfRule>
  </conditionalFormatting>
  <conditionalFormatting sqref="D20:F20">
    <cfRule type="expression" dxfId="192" priority="51">
      <formula>IF(AND(ABS(D20-(SUM(D21,#REF!,#REF!)))&gt;=1,OR((D21&lt;&gt;""),(#REF!&lt;&gt;""),(#REF!&lt;&gt;""))),1,0)</formula>
    </cfRule>
  </conditionalFormatting>
  <conditionalFormatting sqref="I11:I18">
    <cfRule type="expression" dxfId="191" priority="48">
      <formula>AND(NOT(ISNUMBER(I11)), (I11&lt;&gt;""))</formula>
    </cfRule>
  </conditionalFormatting>
  <conditionalFormatting sqref="H11">
    <cfRule type="expression" dxfId="190" priority="44">
      <formula>AND(NOT(ISNUMBER(H11)), (H11&lt;&gt;""))</formula>
    </cfRule>
  </conditionalFormatting>
  <conditionalFormatting sqref="J12:J14">
    <cfRule type="expression" dxfId="189" priority="41">
      <formula>AND(NOT(ISNUMBER(J12)), (J12&lt;&gt;""))</formula>
    </cfRule>
  </conditionalFormatting>
  <conditionalFormatting sqref="I19:I22">
    <cfRule type="expression" dxfId="188" priority="32">
      <formula>AND(NOT(ISNUMBER(I19)), (I19&lt;&gt;""))</formula>
    </cfRule>
  </conditionalFormatting>
  <conditionalFormatting sqref="J19">
    <cfRule type="expression" dxfId="187" priority="31">
      <formula>AND(NOT(ISNUMBER(J19)), (J19&lt;&gt;""))</formula>
    </cfRule>
  </conditionalFormatting>
  <conditionalFormatting sqref="J20:J22">
    <cfRule type="expression" dxfId="186" priority="30">
      <formula>AND(NOT(ISNUMBER(J20)), (J20&lt;&gt;""))</formula>
    </cfRule>
  </conditionalFormatting>
  <conditionalFormatting sqref="H12:H14">
    <cfRule type="expression" dxfId="185" priority="43">
      <formula>AND(NOT(ISNUMBER(H12)), (H12&lt;&gt;""))</formula>
    </cfRule>
  </conditionalFormatting>
  <conditionalFormatting sqref="J11">
    <cfRule type="expression" dxfId="184" priority="42">
      <formula>AND(NOT(ISNUMBER(J11)), (J11&lt;&gt;""))</formula>
    </cfRule>
  </conditionalFormatting>
  <conditionalFormatting sqref="K11">
    <cfRule type="expression" dxfId="183" priority="40">
      <formula>AND(NOT(ISNUMBER(K11)), (K11&lt;&gt;""))</formula>
    </cfRule>
  </conditionalFormatting>
  <conditionalFormatting sqref="K12:K14">
    <cfRule type="expression" dxfId="182" priority="39">
      <formula>AND(NOT(ISNUMBER(K12)), (K12&lt;&gt;""))</formula>
    </cfRule>
  </conditionalFormatting>
  <conditionalFormatting sqref="H15:H18">
    <cfRule type="expression" dxfId="181" priority="38">
      <formula>AND(NOT(ISNUMBER(H15)), (H15&lt;&gt;""))</formula>
    </cfRule>
  </conditionalFormatting>
  <conditionalFormatting sqref="J15">
    <cfRule type="expression" dxfId="180" priority="37">
      <formula>AND(NOT(ISNUMBER(J15)), (J15&lt;&gt;""))</formula>
    </cfRule>
  </conditionalFormatting>
  <conditionalFormatting sqref="J16:J18">
    <cfRule type="expression" dxfId="179" priority="36">
      <formula>AND(NOT(ISNUMBER(J16)), (J16&lt;&gt;""))</formula>
    </cfRule>
  </conditionalFormatting>
  <conditionalFormatting sqref="K15">
    <cfRule type="expression" dxfId="178" priority="35">
      <formula>AND(NOT(ISNUMBER(K15)), (K15&lt;&gt;""))</formula>
    </cfRule>
  </conditionalFormatting>
  <conditionalFormatting sqref="K16:K18">
    <cfRule type="expression" dxfId="177" priority="34">
      <formula>AND(NOT(ISNUMBER(K16)), (K16&lt;&gt;""))</formula>
    </cfRule>
  </conditionalFormatting>
  <conditionalFormatting sqref="J23">
    <cfRule type="expression" dxfId="176" priority="23">
      <formula>AND(NOT(ISNUMBER(J23)), (J23&lt;&gt;""))</formula>
    </cfRule>
  </conditionalFormatting>
  <conditionalFormatting sqref="J24:J26">
    <cfRule type="expression" dxfId="175" priority="22">
      <formula>AND(NOT(ISNUMBER(J24)), (J24&lt;&gt;""))</formula>
    </cfRule>
  </conditionalFormatting>
  <conditionalFormatting sqref="K23">
    <cfRule type="expression" dxfId="174" priority="21">
      <formula>AND(NOT(ISNUMBER(K23)), (K23&lt;&gt;""))</formula>
    </cfRule>
  </conditionalFormatting>
  <conditionalFormatting sqref="K24:K26">
    <cfRule type="expression" dxfId="173" priority="20">
      <formula>AND(NOT(ISNUMBER(K24)), (K24&lt;&gt;""))</formula>
    </cfRule>
  </conditionalFormatting>
  <conditionalFormatting sqref="H19:H22">
    <cfRule type="expression" dxfId="172" priority="33">
      <formula>AND(NOT(ISNUMBER(H19)), (H19&lt;&gt;""))</formula>
    </cfRule>
  </conditionalFormatting>
  <conditionalFormatting sqref="K19">
    <cfRule type="expression" dxfId="171" priority="29">
      <formula>AND(NOT(ISNUMBER(K19)), (K19&lt;&gt;""))</formula>
    </cfRule>
  </conditionalFormatting>
  <conditionalFormatting sqref="K20:K22">
    <cfRule type="expression" dxfId="170" priority="28">
      <formula>AND(NOT(ISNUMBER(K20)), (K20&lt;&gt;""))</formula>
    </cfRule>
  </conditionalFormatting>
  <conditionalFormatting sqref="D23:D25 D26:E26 G26">
    <cfRule type="expression" dxfId="169" priority="27">
      <formula>AND(NOT(ISNUMBER(D23)), (D23&lt;&gt;""))</formula>
    </cfRule>
  </conditionalFormatting>
  <conditionalFormatting sqref="G23:G25">
    <cfRule type="expression" dxfId="168" priority="26">
      <formula>AND(NOT(ISNUMBER(G23)), (G23&lt;&gt;""))</formula>
    </cfRule>
  </conditionalFormatting>
  <conditionalFormatting sqref="H23:H26">
    <cfRule type="expression" dxfId="167" priority="25">
      <formula>AND(NOT(ISNUMBER(H23)), (H23&lt;&gt;""))</formula>
    </cfRule>
  </conditionalFormatting>
  <conditionalFormatting sqref="I23:I26">
    <cfRule type="expression" dxfId="166" priority="24">
      <formula>AND(NOT(ISNUMBER(I23)), (I23&lt;&gt;""))</formula>
    </cfRule>
  </conditionalFormatting>
  <conditionalFormatting sqref="M11:N11">
    <cfRule type="expression" dxfId="165" priority="19">
      <formula>AND(NOT(ISNUMBER(M11)), (M11&lt;&gt;""))</formula>
    </cfRule>
  </conditionalFormatting>
  <conditionalFormatting sqref="O11">
    <cfRule type="expression" dxfId="164" priority="18">
      <formula>AND(NOT(ISNUMBER(O11)), (O11&lt;&gt;""))</formula>
    </cfRule>
  </conditionalFormatting>
  <conditionalFormatting sqref="M12:N26">
    <cfRule type="expression" dxfId="163" priority="17">
      <formula>AND(NOT(ISNUMBER(M12)), (M12&lt;&gt;""))</formula>
    </cfRule>
  </conditionalFormatting>
  <conditionalFormatting sqref="O12:O26">
    <cfRule type="expression" dxfId="162" priority="16">
      <formula>AND(NOT(ISNUMBER(O12)), (O12&lt;&gt;""))</formula>
    </cfRule>
  </conditionalFormatting>
  <conditionalFormatting sqref="G14">
    <cfRule type="expression" dxfId="161" priority="15">
      <formula>AND(NOT(ISNUMBER(G14)), (G14&lt;&gt;""))</formula>
    </cfRule>
  </conditionalFormatting>
  <conditionalFormatting sqref="G11">
    <cfRule type="expression" dxfId="160" priority="14">
      <formula>AND(NOT(ISNUMBER(G11)), (G11&lt;&gt;""))</formula>
    </cfRule>
  </conditionalFormatting>
  <conditionalFormatting sqref="G12">
    <cfRule type="expression" dxfId="159" priority="13">
      <formula>AND(NOT(ISNUMBER(G12)), (G12&lt;&gt;""))</formula>
    </cfRule>
  </conditionalFormatting>
  <conditionalFormatting sqref="G13">
    <cfRule type="expression" dxfId="158" priority="12">
      <formula>AND(NOT(ISNUMBER(G13)), (G13&lt;&gt;""))</formula>
    </cfRule>
  </conditionalFormatting>
  <conditionalFormatting sqref="G15">
    <cfRule type="expression" dxfId="157" priority="11">
      <formula>AND(NOT(ISNUMBER(G15)), (G15&lt;&gt;""))</formula>
    </cfRule>
  </conditionalFormatting>
  <conditionalFormatting sqref="G16">
    <cfRule type="expression" dxfId="156" priority="10">
      <formula>AND(NOT(ISNUMBER(G16)), (G16&lt;&gt;""))</formula>
    </cfRule>
  </conditionalFormatting>
  <conditionalFormatting sqref="G17">
    <cfRule type="expression" dxfId="155" priority="9">
      <formula>AND(NOT(ISNUMBER(G17)), (G17&lt;&gt;""))</formula>
    </cfRule>
  </conditionalFormatting>
  <conditionalFormatting sqref="G18">
    <cfRule type="expression" dxfId="154" priority="8">
      <formula>AND(NOT(ISNUMBER(G18)), (G18&lt;&gt;""))</formula>
    </cfRule>
  </conditionalFormatting>
  <conditionalFormatting sqref="G19">
    <cfRule type="expression" dxfId="153" priority="7">
      <formula>AND(NOT(ISNUMBER(G19)), (G19&lt;&gt;""))</formula>
    </cfRule>
  </conditionalFormatting>
  <conditionalFormatting sqref="G20">
    <cfRule type="expression" dxfId="152" priority="6">
      <formula>AND(NOT(ISNUMBER(G20)), (G20&lt;&gt;""))</formula>
    </cfRule>
  </conditionalFormatting>
  <conditionalFormatting sqref="G21">
    <cfRule type="expression" dxfId="151" priority="5">
      <formula>AND(NOT(ISNUMBER(G21)), (G21&lt;&gt;""))</formula>
    </cfRule>
  </conditionalFormatting>
  <conditionalFormatting sqref="E44:E46">
    <cfRule type="expression" dxfId="150" priority="4">
      <formula>AND(NOT(ISNUMBER(E44)), (E44&lt;&gt;""))</formula>
    </cfRule>
  </conditionalFormatting>
  <conditionalFormatting sqref="E23:E25">
    <cfRule type="expression" dxfId="149" priority="3">
      <formula>AND(NOT(ISNUMBER(E23)), (E23&lt;&gt;""))</formula>
    </cfRule>
  </conditionalFormatting>
  <conditionalFormatting sqref="F23:F26">
    <cfRule type="expression" dxfId="148" priority="1">
      <formula>AND(NOT(ISNUMBER(F23)), (F23&lt;&gt;""))</formula>
    </cfRule>
  </conditionalFormatting>
  <hyperlinks>
    <hyperlink ref="H1" location="Index!A1" display="Retour à l'index" xr:uid="{00000000-0004-0000-0C00-000000000000}"/>
    <hyperlink ref="J1:K1" location="Index!A1" display="Retour à l'index" xr:uid="{00000000-0004-0000-0C00-000001000000}"/>
  </hyperlinks>
  <pageMargins left="0" right="0" top="0" bottom="0" header="0.51181102362204722" footer="0.51181102362204722"/>
  <pageSetup paperSize="9" scale="80" fitToWidth="2" fitToHeight="2" orientation="landscape" r:id="rId1"/>
  <headerFooter alignWithMargins="0"/>
  <rowBreaks count="7" manualBreakCount="7">
    <brk id="26" max="16383" man="1"/>
    <brk id="47" max="16383" man="1"/>
    <brk id="68" max="16383" man="1"/>
    <brk id="89" max="16383" man="1"/>
    <brk id="110" max="16383" man="1"/>
    <brk id="131" max="16383" man="1"/>
    <brk id="15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36A2-C6C7-406F-9FCB-BB284B1BB89E}">
  <dimension ref="B1:X221"/>
  <sheetViews>
    <sheetView showGridLines="0" zoomScaleNormal="100" zoomScaleSheetLayoutView="100" workbookViewId="0">
      <selection activeCell="B3" sqref="B3"/>
    </sheetView>
  </sheetViews>
  <sheetFormatPr baseColWidth="10" defaultColWidth="11.453125" defaultRowHeight="12.5"/>
  <cols>
    <col min="1" max="1" width="0.54296875" style="529" customWidth="1"/>
    <col min="2" max="2" width="24.54296875" style="529" customWidth="1"/>
    <col min="3" max="18" width="9.54296875" style="529" customWidth="1"/>
    <col min="19" max="16384" width="11.453125" style="529"/>
  </cols>
  <sheetData>
    <row r="1" spans="2:23">
      <c r="B1" s="116" t="s">
        <v>148</v>
      </c>
      <c r="D1" s="437"/>
      <c r="E1" s="437"/>
      <c r="F1" s="437"/>
      <c r="J1" s="809" t="s">
        <v>166</v>
      </c>
      <c r="K1" s="806"/>
      <c r="M1" s="769"/>
      <c r="P1" s="809"/>
      <c r="Q1" s="806"/>
      <c r="R1" s="769"/>
      <c r="S1" s="769"/>
      <c r="W1" s="769"/>
    </row>
    <row r="2" spans="2:23">
      <c r="B2" s="116" t="s">
        <v>90</v>
      </c>
    </row>
    <row r="3" spans="2:23">
      <c r="B3" s="116"/>
    </row>
    <row r="4" spans="2:23" s="440" customFormat="1" ht="11.5">
      <c r="B4" s="530" t="s">
        <v>167</v>
      </c>
      <c r="C4" s="542"/>
      <c r="D4" s="542"/>
      <c r="E4" s="542"/>
      <c r="F4" s="542"/>
      <c r="G4" s="771"/>
      <c r="H4" s="542"/>
      <c r="I4" s="542"/>
      <c r="J4" s="542"/>
      <c r="K4" s="772"/>
      <c r="L4" s="773"/>
      <c r="M4" s="773"/>
      <c r="N4" s="773"/>
    </row>
    <row r="5" spans="2:23" s="441" customFormat="1" ht="24.75" customHeight="1">
      <c r="B5" s="836" t="s">
        <v>323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</row>
    <row r="6" spans="2:23" s="440" customFormat="1" ht="12.75" customHeight="1">
      <c r="B6" s="442" t="s">
        <v>32</v>
      </c>
      <c r="C6" s="442"/>
      <c r="D6" s="442"/>
      <c r="E6" s="442"/>
      <c r="F6" s="442"/>
      <c r="G6" s="442"/>
    </row>
    <row r="7" spans="2:23" s="440" customFormat="1" ht="12.75" customHeight="1">
      <c r="B7" s="442"/>
      <c r="C7" s="542"/>
      <c r="D7" s="542"/>
      <c r="E7" s="542"/>
      <c r="F7" s="542"/>
      <c r="G7" s="771"/>
      <c r="H7" s="542"/>
      <c r="I7" s="542"/>
      <c r="J7" s="542"/>
      <c r="K7" s="772"/>
      <c r="L7" s="773"/>
      <c r="M7" s="773"/>
      <c r="N7" s="773"/>
    </row>
    <row r="8" spans="2:23" s="3" customFormat="1" ht="13.5" customHeight="1">
      <c r="B8" s="622">
        <v>2021</v>
      </c>
      <c r="F8" s="828" t="s">
        <v>194</v>
      </c>
      <c r="G8" s="829"/>
      <c r="H8" s="829"/>
      <c r="I8" s="497"/>
      <c r="J8" s="830" t="s">
        <v>195</v>
      </c>
      <c r="K8" s="831"/>
      <c r="L8" s="774"/>
    </row>
    <row r="9" spans="2:23" s="180" customFormat="1" ht="12.75" customHeight="1">
      <c r="B9" s="201" t="s">
        <v>84</v>
      </c>
      <c r="C9" s="496" t="s">
        <v>19</v>
      </c>
      <c r="D9" s="496" t="s">
        <v>18</v>
      </c>
      <c r="E9" s="496" t="s">
        <v>0</v>
      </c>
      <c r="F9" s="659" t="s">
        <v>57</v>
      </c>
      <c r="G9" s="496" t="s">
        <v>58</v>
      </c>
      <c r="H9" s="496" t="s">
        <v>0</v>
      </c>
      <c r="J9" s="659" t="s">
        <v>57</v>
      </c>
      <c r="K9" s="782" t="s">
        <v>58</v>
      </c>
    </row>
    <row r="10" spans="2:23" s="3" customFormat="1" ht="12.75" customHeight="1">
      <c r="B10" s="775" t="s">
        <v>168</v>
      </c>
      <c r="C10" s="489">
        <v>199.6533</v>
      </c>
      <c r="D10" s="489">
        <v>343.1542</v>
      </c>
      <c r="E10" s="493">
        <v>542.8075</v>
      </c>
      <c r="F10" s="660">
        <v>36.781603054489857</v>
      </c>
      <c r="G10" s="489">
        <v>63.218396945510143</v>
      </c>
      <c r="H10" s="498">
        <v>100</v>
      </c>
      <c r="I10" s="484"/>
      <c r="J10" s="660">
        <v>1.2913240806765334</v>
      </c>
      <c r="K10" s="786">
        <v>0.73926695009790921</v>
      </c>
      <c r="L10" s="162"/>
      <c r="M10" s="489"/>
      <c r="N10" s="489"/>
      <c r="O10" s="489"/>
    </row>
    <row r="11" spans="2:23" s="3" customFormat="1" ht="12.75" customHeight="1">
      <c r="B11" s="775" t="s">
        <v>169</v>
      </c>
      <c r="C11" s="489">
        <v>686.10739999999998</v>
      </c>
      <c r="D11" s="489">
        <v>1598.345</v>
      </c>
      <c r="E11" s="489">
        <v>2284.4524000000001</v>
      </c>
      <c r="F11" s="660">
        <v>30.033779648899667</v>
      </c>
      <c r="G11" s="489">
        <v>69.966220351100333</v>
      </c>
      <c r="H11" s="611">
        <v>100</v>
      </c>
      <c r="I11" s="484"/>
      <c r="J11" s="660">
        <v>4.4376276653096465</v>
      </c>
      <c r="K11" s="489">
        <v>3.4433605456504477</v>
      </c>
      <c r="L11" s="162"/>
      <c r="M11" s="489"/>
      <c r="N11" s="489"/>
      <c r="O11" s="489"/>
    </row>
    <row r="12" spans="2:23" s="3" customFormat="1" ht="12.75" customHeight="1">
      <c r="B12" s="775" t="s">
        <v>170</v>
      </c>
      <c r="C12" s="489">
        <v>5488.8912</v>
      </c>
      <c r="D12" s="489">
        <v>5803.2973000000002</v>
      </c>
      <c r="E12" s="489">
        <v>11292.1885</v>
      </c>
      <c r="F12" s="660">
        <v>48.607860203538046</v>
      </c>
      <c r="G12" s="489">
        <v>51.392139796461947</v>
      </c>
      <c r="H12" s="611">
        <v>100</v>
      </c>
      <c r="I12" s="484"/>
      <c r="J12" s="660">
        <v>35.501228293113677</v>
      </c>
      <c r="K12" s="489">
        <v>12.50221007198056</v>
      </c>
      <c r="L12" s="162"/>
      <c r="M12" s="489"/>
      <c r="N12" s="489"/>
      <c r="O12" s="489"/>
    </row>
    <row r="13" spans="2:23" s="3" customFormat="1" ht="12.75" customHeight="1">
      <c r="B13" s="775" t="s">
        <v>171</v>
      </c>
      <c r="C13" s="489">
        <v>137.2492</v>
      </c>
      <c r="D13" s="489">
        <v>1525.8157000000001</v>
      </c>
      <c r="E13" s="489">
        <v>1663.0649000000001</v>
      </c>
      <c r="F13" s="660">
        <v>8.2527867673714947</v>
      </c>
      <c r="G13" s="489">
        <v>91.747213232628511</v>
      </c>
      <c r="H13" s="611">
        <v>100</v>
      </c>
      <c r="I13" s="484"/>
      <c r="J13" s="660">
        <v>0.8877048213758032</v>
      </c>
      <c r="K13" s="489">
        <v>3.2871085912703579</v>
      </c>
      <c r="L13" s="162"/>
      <c r="M13" s="489"/>
      <c r="N13" s="489"/>
      <c r="O13" s="489"/>
      <c r="P13" s="775"/>
    </row>
    <row r="14" spans="2:23" s="3" customFormat="1" ht="12.75" customHeight="1">
      <c r="B14" s="775" t="s">
        <v>172</v>
      </c>
      <c r="C14" s="489">
        <v>722.68619999999999</v>
      </c>
      <c r="D14" s="489">
        <v>8539.5367999999999</v>
      </c>
      <c r="E14" s="489">
        <v>9262.223</v>
      </c>
      <c r="F14" s="660">
        <v>7.8025135002687795</v>
      </c>
      <c r="G14" s="489">
        <v>92.197486499731212</v>
      </c>
      <c r="H14" s="611">
        <v>100</v>
      </c>
      <c r="I14" s="484"/>
      <c r="J14" s="660">
        <v>4.6742132127674179</v>
      </c>
      <c r="K14" s="489">
        <v>18.396969424780053</v>
      </c>
      <c r="L14" s="162"/>
      <c r="M14" s="489"/>
      <c r="N14" s="489"/>
      <c r="O14" s="489"/>
      <c r="P14" s="775"/>
    </row>
    <row r="15" spans="2:23" s="3" customFormat="1" ht="12.75" customHeight="1">
      <c r="B15" s="775" t="s">
        <v>173</v>
      </c>
      <c r="C15" s="489">
        <v>618.8098</v>
      </c>
      <c r="D15" s="489">
        <v>4597.1867000000002</v>
      </c>
      <c r="E15" s="489">
        <v>5215.9964</v>
      </c>
      <c r="F15" s="660">
        <v>11.863693004082593</v>
      </c>
      <c r="G15" s="489">
        <v>88.136308913096656</v>
      </c>
      <c r="H15" s="611">
        <v>99.999999999999986</v>
      </c>
      <c r="I15" s="484"/>
      <c r="J15" s="660">
        <v>4.0023580682043791</v>
      </c>
      <c r="K15" s="489">
        <v>9.9038513611072592</v>
      </c>
      <c r="L15" s="162"/>
      <c r="M15" s="489"/>
      <c r="N15" s="489"/>
      <c r="O15" s="489"/>
      <c r="P15" s="775"/>
    </row>
    <row r="16" spans="2:23" s="3" customFormat="1" ht="12.75" customHeight="1">
      <c r="B16" s="775" t="s">
        <v>174</v>
      </c>
      <c r="C16" s="489">
        <v>708.37540000000001</v>
      </c>
      <c r="D16" s="489">
        <v>4280.5738000000001</v>
      </c>
      <c r="E16" s="489">
        <v>4988.9490999999998</v>
      </c>
      <c r="F16" s="660">
        <v>14.198890102927692</v>
      </c>
      <c r="G16" s="489">
        <v>85.801111901502466</v>
      </c>
      <c r="H16" s="611">
        <v>100</v>
      </c>
      <c r="I16" s="484"/>
      <c r="J16" s="660">
        <v>4.5816533569886975</v>
      </c>
      <c r="K16" s="489">
        <v>9.2217630959930492</v>
      </c>
      <c r="L16" s="162"/>
      <c r="M16" s="489"/>
      <c r="N16" s="489"/>
      <c r="O16" s="489"/>
      <c r="P16" s="775"/>
    </row>
    <row r="17" spans="2:17" s="3" customFormat="1" ht="12.75" customHeight="1">
      <c r="B17" s="775" t="s">
        <v>175</v>
      </c>
      <c r="C17" s="489">
        <v>1042.3668</v>
      </c>
      <c r="D17" s="489">
        <v>6013.7268000000004</v>
      </c>
      <c r="E17" s="489">
        <v>7056.0936000000002</v>
      </c>
      <c r="F17" s="660">
        <v>14.772576146098743</v>
      </c>
      <c r="G17" s="489">
        <v>85.227423853901257</v>
      </c>
      <c r="H17" s="611">
        <v>100</v>
      </c>
      <c r="I17" s="484"/>
      <c r="J17" s="660">
        <v>6.7418537521680824</v>
      </c>
      <c r="K17" s="489">
        <v>12.955544388377179</v>
      </c>
      <c r="L17" s="162"/>
      <c r="M17" s="489"/>
      <c r="N17" s="489"/>
      <c r="O17" s="489"/>
      <c r="P17" s="775"/>
    </row>
    <row r="18" spans="2:17" s="3" customFormat="1" ht="12.75" customHeight="1">
      <c r="B18" s="775" t="s">
        <v>176</v>
      </c>
      <c r="C18" s="489">
        <v>2777.3535000000002</v>
      </c>
      <c r="D18" s="489">
        <v>5187.4856</v>
      </c>
      <c r="E18" s="489">
        <v>7964.8389999999999</v>
      </c>
      <c r="F18" s="660">
        <v>34.87017753905635</v>
      </c>
      <c r="G18" s="489">
        <v>65.129823716461814</v>
      </c>
      <c r="H18" s="611">
        <v>100</v>
      </c>
      <c r="I18" s="484"/>
      <c r="J18" s="660">
        <v>17.963456928091109</v>
      </c>
      <c r="K18" s="489">
        <v>11.175549237598791</v>
      </c>
      <c r="L18" s="162"/>
      <c r="M18" s="489"/>
      <c r="N18" s="489"/>
      <c r="O18" s="489"/>
      <c r="P18" s="775"/>
    </row>
    <row r="19" spans="2:17" s="3" customFormat="1" ht="12.75" customHeight="1">
      <c r="B19" s="775" t="s">
        <v>177</v>
      </c>
      <c r="C19" s="489">
        <v>3079.6376</v>
      </c>
      <c r="D19" s="489">
        <v>8529.0494999999992</v>
      </c>
      <c r="E19" s="489">
        <v>11608.687099999999</v>
      </c>
      <c r="F19" s="660">
        <v>26.528732952066562</v>
      </c>
      <c r="G19" s="489">
        <v>73.471267047933438</v>
      </c>
      <c r="H19" s="611">
        <v>99.999999999999986</v>
      </c>
      <c r="I19" s="484"/>
      <c r="J19" s="660">
        <v>19.918579821304657</v>
      </c>
      <c r="K19" s="489">
        <v>18.374376333144394</v>
      </c>
      <c r="L19" s="162"/>
      <c r="M19" s="489"/>
      <c r="N19" s="489"/>
      <c r="O19" s="489"/>
      <c r="P19" s="775"/>
    </row>
    <row r="20" spans="2:17" s="8" customFormat="1" ht="12.75" customHeight="1">
      <c r="B20" s="443" t="s">
        <v>178</v>
      </c>
      <c r="C20" s="494">
        <v>15461.1304</v>
      </c>
      <c r="D20" s="494">
        <v>46418.171399999999</v>
      </c>
      <c r="E20" s="494">
        <v>61879.301500000001</v>
      </c>
      <c r="F20" s="661">
        <v>24.985948492000997</v>
      </c>
      <c r="G20" s="494">
        <v>75.014051992813776</v>
      </c>
      <c r="H20" s="502">
        <v>100</v>
      </c>
      <c r="I20" s="501"/>
      <c r="J20" s="661">
        <v>100.00000000000001</v>
      </c>
      <c r="K20" s="502">
        <v>100</v>
      </c>
      <c r="L20" s="162"/>
      <c r="M20" s="489"/>
      <c r="N20" s="489"/>
      <c r="O20" s="489"/>
      <c r="P20" s="776"/>
    </row>
    <row r="21" spans="2:17" s="3" customFormat="1" ht="12.75" customHeight="1">
      <c r="B21" s="12"/>
      <c r="C21" s="834"/>
      <c r="D21" s="834"/>
      <c r="E21" s="834"/>
      <c r="F21" s="835"/>
      <c r="G21" s="835"/>
      <c r="H21" s="835"/>
      <c r="I21" s="483"/>
      <c r="Q21" s="775"/>
    </row>
    <row r="22" spans="2:17" s="180" customFormat="1" ht="12.75" customHeight="1">
      <c r="B22" s="201" t="s">
        <v>203</v>
      </c>
      <c r="C22" s="777" t="s">
        <v>19</v>
      </c>
      <c r="D22" s="777" t="s">
        <v>18</v>
      </c>
      <c r="E22" s="777" t="s">
        <v>0</v>
      </c>
      <c r="F22" s="662" t="s">
        <v>57</v>
      </c>
      <c r="G22" s="777" t="s">
        <v>58</v>
      </c>
      <c r="H22" s="777" t="s">
        <v>0</v>
      </c>
      <c r="I22" s="484"/>
      <c r="J22" s="659" t="s">
        <v>57</v>
      </c>
      <c r="K22" s="782" t="s">
        <v>58</v>
      </c>
      <c r="Q22" s="775"/>
    </row>
    <row r="23" spans="2:17" s="3" customFormat="1" ht="12.75" customHeight="1">
      <c r="B23" s="775" t="s">
        <v>168</v>
      </c>
      <c r="C23" s="489">
        <v>93.682000000000002</v>
      </c>
      <c r="D23" s="489">
        <v>119.9823</v>
      </c>
      <c r="E23" s="493">
        <v>213.6643</v>
      </c>
      <c r="F23" s="663">
        <v>43.845415448439446</v>
      </c>
      <c r="G23" s="490">
        <v>56.154584551560546</v>
      </c>
      <c r="H23" s="488">
        <v>100</v>
      </c>
      <c r="I23" s="483"/>
      <c r="J23" s="781">
        <v>1.118014816602285</v>
      </c>
      <c r="K23" s="785">
        <v>0.60497681661644132</v>
      </c>
      <c r="M23" s="489"/>
      <c r="N23" s="489"/>
      <c r="O23" s="489"/>
      <c r="Q23" s="775"/>
    </row>
    <row r="24" spans="2:17" s="3" customFormat="1" ht="12.75" customHeight="1">
      <c r="B24" s="775" t="s">
        <v>169</v>
      </c>
      <c r="C24" s="489">
        <v>288.48869999999999</v>
      </c>
      <c r="D24" s="489">
        <v>628.30070000000001</v>
      </c>
      <c r="E24" s="489">
        <v>916.7894</v>
      </c>
      <c r="F24" s="663">
        <v>31.467281362546295</v>
      </c>
      <c r="G24" s="490">
        <v>68.532718637453698</v>
      </c>
      <c r="H24" s="491">
        <v>100</v>
      </c>
      <c r="I24" s="483"/>
      <c r="J24" s="660">
        <v>3.4428667302398708</v>
      </c>
      <c r="K24" s="783">
        <v>3.1680285955835288</v>
      </c>
      <c r="M24" s="489"/>
      <c r="N24" s="489"/>
      <c r="O24" s="489"/>
      <c r="Q24" s="564"/>
    </row>
    <row r="25" spans="2:17" s="3" customFormat="1" ht="12.75" customHeight="1">
      <c r="B25" s="775" t="s">
        <v>170</v>
      </c>
      <c r="C25" s="489">
        <v>4051.3883000000001</v>
      </c>
      <c r="D25" s="489">
        <v>4227.5522000000001</v>
      </c>
      <c r="E25" s="489">
        <v>8278.9405000000006</v>
      </c>
      <c r="F25" s="663">
        <v>48.936072194262053</v>
      </c>
      <c r="G25" s="490">
        <v>51.06392780573794</v>
      </c>
      <c r="H25" s="491">
        <v>100</v>
      </c>
      <c r="I25" s="483"/>
      <c r="J25" s="660">
        <v>48.349866006374143</v>
      </c>
      <c r="K25" s="783">
        <v>21.316236411836019</v>
      </c>
      <c r="M25" s="489"/>
      <c r="N25" s="489"/>
      <c r="O25" s="489"/>
    </row>
    <row r="26" spans="2:17" s="3" customFormat="1" ht="12.75" customHeight="1">
      <c r="B26" s="775" t="s">
        <v>171</v>
      </c>
      <c r="C26" s="489">
        <v>38.520600000000002</v>
      </c>
      <c r="D26" s="489">
        <v>326.51670000000001</v>
      </c>
      <c r="E26" s="489">
        <v>365.03730000000002</v>
      </c>
      <c r="F26" s="663">
        <v>10.552510661239277</v>
      </c>
      <c r="G26" s="490">
        <v>89.447489338760718</v>
      </c>
      <c r="H26" s="491">
        <v>100</v>
      </c>
      <c r="I26" s="483"/>
      <c r="J26" s="660">
        <v>0.45971052650893418</v>
      </c>
      <c r="K26" s="783">
        <v>1.646368120448646</v>
      </c>
      <c r="M26" s="489"/>
      <c r="N26" s="489"/>
      <c r="O26" s="489"/>
    </row>
    <row r="27" spans="2:17" s="3" customFormat="1" ht="12.75" customHeight="1">
      <c r="B27" s="775" t="s">
        <v>172</v>
      </c>
      <c r="C27" s="489">
        <v>204.3143</v>
      </c>
      <c r="D27" s="489">
        <v>2797.5129999999999</v>
      </c>
      <c r="E27" s="489">
        <v>3001.8272999999999</v>
      </c>
      <c r="F27" s="663">
        <v>6.8063309304969009</v>
      </c>
      <c r="G27" s="490">
        <v>93.193669069503088</v>
      </c>
      <c r="H27" s="491">
        <v>99.999999999999986</v>
      </c>
      <c r="I27" s="483"/>
      <c r="J27" s="660">
        <v>2.4383170154749494</v>
      </c>
      <c r="K27" s="783">
        <v>14.105668162579901</v>
      </c>
      <c r="M27" s="489"/>
      <c r="N27" s="489"/>
      <c r="O27" s="489"/>
    </row>
    <row r="28" spans="2:17" s="3" customFormat="1" ht="12.75" customHeight="1">
      <c r="B28" s="775" t="s">
        <v>173</v>
      </c>
      <c r="C28" s="489">
        <v>282.32319999999999</v>
      </c>
      <c r="D28" s="489">
        <v>2062.4797000000003</v>
      </c>
      <c r="E28" s="489">
        <v>2344.8029000000001</v>
      </c>
      <c r="F28" s="663">
        <v>12.040380878068685</v>
      </c>
      <c r="G28" s="490">
        <v>87.959619121931325</v>
      </c>
      <c r="H28" s="491">
        <v>100.00000000000001</v>
      </c>
      <c r="I28" s="483"/>
      <c r="J28" s="660">
        <v>3.3692867431371036</v>
      </c>
      <c r="K28" s="783">
        <v>10.399470615599409</v>
      </c>
      <c r="M28" s="489"/>
      <c r="N28" s="489"/>
      <c r="O28" s="489"/>
    </row>
    <row r="29" spans="2:17" s="3" customFormat="1" ht="12.75" customHeight="1">
      <c r="B29" s="775" t="s">
        <v>174</v>
      </c>
      <c r="C29" s="489">
        <v>112.7727</v>
      </c>
      <c r="D29" s="489">
        <v>1191.7441000000001</v>
      </c>
      <c r="E29" s="489">
        <v>1304.5168000000001</v>
      </c>
      <c r="F29" s="663">
        <v>8.6447870966475868</v>
      </c>
      <c r="G29" s="490">
        <v>91.35521290335241</v>
      </c>
      <c r="H29" s="491">
        <v>100</v>
      </c>
      <c r="I29" s="483"/>
      <c r="J29" s="660">
        <v>1.3458460484217296</v>
      </c>
      <c r="K29" s="783">
        <v>6.0090325976367005</v>
      </c>
      <c r="M29" s="489"/>
      <c r="N29" s="489"/>
      <c r="O29" s="489"/>
    </row>
    <row r="30" spans="2:17" s="3" customFormat="1" ht="12.75" customHeight="1">
      <c r="B30" s="775" t="s">
        <v>175</v>
      </c>
      <c r="C30" s="489">
        <v>254.8175</v>
      </c>
      <c r="D30" s="489">
        <v>1522.7516000000001</v>
      </c>
      <c r="E30" s="489">
        <v>1777.5690999999999</v>
      </c>
      <c r="F30" s="663">
        <v>14.335167054827854</v>
      </c>
      <c r="G30" s="490">
        <v>85.664832945172151</v>
      </c>
      <c r="H30" s="491">
        <v>100</v>
      </c>
      <c r="I30" s="483"/>
      <c r="J30" s="660">
        <v>3.0410296591613406</v>
      </c>
      <c r="K30" s="783">
        <v>7.6780443070818993</v>
      </c>
      <c r="M30" s="489"/>
      <c r="N30" s="489"/>
      <c r="O30" s="489"/>
    </row>
    <row r="31" spans="2:17" s="8" customFormat="1" ht="12.75" customHeight="1">
      <c r="B31" s="775" t="s">
        <v>176</v>
      </c>
      <c r="C31" s="489">
        <v>1498.4349999999999</v>
      </c>
      <c r="D31" s="489">
        <v>3300.0751999999998</v>
      </c>
      <c r="E31" s="489">
        <v>4798.5101999999997</v>
      </c>
      <c r="F31" s="663">
        <v>31.227087940752945</v>
      </c>
      <c r="G31" s="490">
        <v>68.772912059247062</v>
      </c>
      <c r="H31" s="491">
        <v>100</v>
      </c>
      <c r="I31" s="482"/>
      <c r="J31" s="660">
        <v>17.882544477225558</v>
      </c>
      <c r="K31" s="783">
        <v>16.639695930907024</v>
      </c>
      <c r="M31" s="489"/>
      <c r="N31" s="489"/>
      <c r="O31" s="489"/>
    </row>
    <row r="32" spans="2:17" s="3" customFormat="1" ht="12.75" customHeight="1">
      <c r="B32" s="775" t="s">
        <v>177</v>
      </c>
      <c r="C32" s="489">
        <v>1554.5742</v>
      </c>
      <c r="D32" s="489">
        <v>3655.6296000000002</v>
      </c>
      <c r="E32" s="489">
        <v>5210.2038000000002</v>
      </c>
      <c r="F32" s="663">
        <v>29.837109250889572</v>
      </c>
      <c r="G32" s="490">
        <v>70.162890749110431</v>
      </c>
      <c r="H32" s="491">
        <v>100</v>
      </c>
      <c r="I32" s="483"/>
      <c r="J32" s="660">
        <v>18.552517976854077</v>
      </c>
      <c r="K32" s="783">
        <v>18.43247844171044</v>
      </c>
      <c r="M32" s="489"/>
      <c r="N32" s="489"/>
      <c r="O32" s="489"/>
    </row>
    <row r="33" spans="2:16" s="3" customFormat="1" ht="12.75" customHeight="1">
      <c r="B33" s="443" t="s">
        <v>178</v>
      </c>
      <c r="C33" s="494">
        <v>8379.3165000000008</v>
      </c>
      <c r="D33" s="494">
        <v>19832.545099999999</v>
      </c>
      <c r="E33" s="494">
        <v>28211.8616</v>
      </c>
      <c r="F33" s="664">
        <v>29.701395174857943</v>
      </c>
      <c r="G33" s="612">
        <v>70.29860482514205</v>
      </c>
      <c r="H33" s="612">
        <v>100</v>
      </c>
      <c r="I33" s="483"/>
      <c r="J33" s="661">
        <v>100</v>
      </c>
      <c r="K33" s="502">
        <v>100</v>
      </c>
      <c r="M33" s="489"/>
      <c r="N33" s="489"/>
      <c r="O33" s="489"/>
    </row>
    <row r="34" spans="2:16">
      <c r="C34" s="492"/>
      <c r="D34" s="492"/>
      <c r="E34" s="492"/>
      <c r="F34" s="492"/>
      <c r="G34" s="492"/>
      <c r="H34" s="492"/>
      <c r="I34" s="485"/>
    </row>
    <row r="35" spans="2:16">
      <c r="C35" s="492"/>
      <c r="D35" s="492"/>
      <c r="E35" s="492"/>
      <c r="F35" s="492"/>
      <c r="G35" s="492"/>
      <c r="H35" s="492"/>
      <c r="I35" s="485"/>
    </row>
    <row r="36" spans="2:16" s="3" customFormat="1" ht="13.5" customHeight="1">
      <c r="B36" s="622">
        <v>2019</v>
      </c>
      <c r="F36" s="828" t="s">
        <v>194</v>
      </c>
      <c r="G36" s="829"/>
      <c r="H36" s="829"/>
      <c r="I36" s="497"/>
      <c r="J36" s="830" t="s">
        <v>195</v>
      </c>
      <c r="K36" s="831"/>
      <c r="L36" s="774"/>
    </row>
    <row r="37" spans="2:16" s="180" customFormat="1" ht="12.75" customHeight="1">
      <c r="B37" s="201" t="s">
        <v>84</v>
      </c>
      <c r="C37" s="496" t="s">
        <v>19</v>
      </c>
      <c r="D37" s="496" t="s">
        <v>18</v>
      </c>
      <c r="E37" s="496" t="s">
        <v>0</v>
      </c>
      <c r="F37" s="659" t="s">
        <v>57</v>
      </c>
      <c r="G37" s="496" t="s">
        <v>58</v>
      </c>
      <c r="H37" s="496" t="s">
        <v>0</v>
      </c>
      <c r="J37" s="659" t="s">
        <v>57</v>
      </c>
      <c r="K37" s="782" t="s">
        <v>58</v>
      </c>
    </row>
    <row r="38" spans="2:16" s="3" customFormat="1" ht="12.75" customHeight="1">
      <c r="B38" s="775" t="s">
        <v>168</v>
      </c>
      <c r="C38" s="489">
        <v>209.21430000000001</v>
      </c>
      <c r="D38" s="489">
        <v>325.61750000000001</v>
      </c>
      <c r="E38" s="493">
        <v>534.83180000000004</v>
      </c>
      <c r="F38" s="660">
        <v>39.117774971495706</v>
      </c>
      <c r="G38" s="489">
        <v>60.882225028504287</v>
      </c>
      <c r="H38" s="498">
        <v>100</v>
      </c>
      <c r="I38" s="484"/>
      <c r="J38" s="660">
        <v>1.4434103363110768</v>
      </c>
      <c r="K38" s="786">
        <v>0.72988278690010266</v>
      </c>
      <c r="L38" s="162"/>
      <c r="M38" s="489"/>
      <c r="N38" s="489"/>
      <c r="O38" s="489"/>
    </row>
    <row r="39" spans="2:16" s="3" customFormat="1" ht="12.75" customHeight="1">
      <c r="B39" s="775" t="s">
        <v>169</v>
      </c>
      <c r="C39" s="489">
        <v>808.85720000000003</v>
      </c>
      <c r="D39" s="489">
        <v>1665.1721</v>
      </c>
      <c r="E39" s="489">
        <v>2474.0293000000001</v>
      </c>
      <c r="F39" s="660">
        <v>32.693921612003543</v>
      </c>
      <c r="G39" s="489">
        <v>67.30607838799645</v>
      </c>
      <c r="H39" s="611">
        <v>100</v>
      </c>
      <c r="I39" s="484"/>
      <c r="J39" s="660">
        <v>5.580463874025992</v>
      </c>
      <c r="K39" s="489">
        <v>3.7325403364877392</v>
      </c>
      <c r="L39" s="162"/>
      <c r="M39" s="489"/>
      <c r="N39" s="489"/>
      <c r="O39" s="489"/>
    </row>
    <row r="40" spans="2:16" s="3" customFormat="1" ht="12.75" customHeight="1">
      <c r="B40" s="775" t="s">
        <v>170</v>
      </c>
      <c r="C40" s="489">
        <v>5049.2498999999998</v>
      </c>
      <c r="D40" s="489">
        <v>5376.4885999999997</v>
      </c>
      <c r="E40" s="489">
        <v>10425.738499999999</v>
      </c>
      <c r="F40" s="660">
        <v>48.430621005888455</v>
      </c>
      <c r="G40" s="489">
        <v>51.569378994111545</v>
      </c>
      <c r="H40" s="611">
        <v>100</v>
      </c>
      <c r="I40" s="484"/>
      <c r="J40" s="660">
        <v>34.835761686833415</v>
      </c>
      <c r="K40" s="489">
        <v>12.051583477867839</v>
      </c>
      <c r="L40" s="162"/>
      <c r="M40" s="489"/>
      <c r="N40" s="489"/>
      <c r="O40" s="489"/>
    </row>
    <row r="41" spans="2:16" s="3" customFormat="1" ht="12.75" customHeight="1">
      <c r="B41" s="775" t="s">
        <v>171</v>
      </c>
      <c r="C41" s="489">
        <v>142.36179999999999</v>
      </c>
      <c r="D41" s="489">
        <v>1527.4</v>
      </c>
      <c r="E41" s="489">
        <v>1669.7617</v>
      </c>
      <c r="F41" s="660">
        <v>8.5258752790892256</v>
      </c>
      <c r="G41" s="489">
        <v>91.474130709789307</v>
      </c>
      <c r="H41" s="611">
        <v>100</v>
      </c>
      <c r="I41" s="484"/>
      <c r="J41" s="660">
        <v>0.98218187578884542</v>
      </c>
      <c r="K41" s="489">
        <v>3.4237194521523469</v>
      </c>
      <c r="L41" s="162"/>
      <c r="M41" s="489"/>
      <c r="N41" s="489"/>
      <c r="O41" s="489"/>
      <c r="P41" s="775"/>
    </row>
    <row r="42" spans="2:16" s="3" customFormat="1" ht="12.75" customHeight="1">
      <c r="B42" s="775" t="s">
        <v>172</v>
      </c>
      <c r="C42" s="489">
        <v>677.64300000000003</v>
      </c>
      <c r="D42" s="489">
        <v>9045.8731000000007</v>
      </c>
      <c r="E42" s="489">
        <v>9723.5161000000007</v>
      </c>
      <c r="F42" s="660">
        <v>6.9691148040573507</v>
      </c>
      <c r="G42" s="489">
        <v>93.030885195942645</v>
      </c>
      <c r="H42" s="611">
        <v>100</v>
      </c>
      <c r="I42" s="484"/>
      <c r="J42" s="660">
        <v>4.6751914688854788</v>
      </c>
      <c r="K42" s="489">
        <v>20.27663460401444</v>
      </c>
      <c r="L42" s="162"/>
      <c r="M42" s="489"/>
      <c r="N42" s="489"/>
      <c r="O42" s="489"/>
      <c r="P42" s="775"/>
    </row>
    <row r="43" spans="2:16" s="3" customFormat="1" ht="12.75" customHeight="1">
      <c r="B43" s="775" t="s">
        <v>173</v>
      </c>
      <c r="C43" s="489">
        <v>664.96559999999999</v>
      </c>
      <c r="D43" s="489">
        <v>4867.5752000000002</v>
      </c>
      <c r="E43" s="489">
        <v>5532.5407999999998</v>
      </c>
      <c r="F43" s="660">
        <v>12.019172095396025</v>
      </c>
      <c r="G43" s="489">
        <v>87.980827904603984</v>
      </c>
      <c r="H43" s="611">
        <v>99.999999999999986</v>
      </c>
      <c r="I43" s="484"/>
      <c r="J43" s="660">
        <v>4.5877276091132249</v>
      </c>
      <c r="K43" s="489">
        <v>10.910836648588681</v>
      </c>
      <c r="L43" s="162"/>
      <c r="M43" s="489"/>
      <c r="N43" s="489"/>
      <c r="O43" s="489"/>
      <c r="P43" s="775"/>
    </row>
    <row r="44" spans="2:16" s="3" customFormat="1" ht="12.75" customHeight="1">
      <c r="B44" s="775" t="s">
        <v>174</v>
      </c>
      <c r="C44" s="489">
        <v>822.64440000000002</v>
      </c>
      <c r="D44" s="489">
        <v>3249.2181</v>
      </c>
      <c r="E44" s="489">
        <v>4071.8624</v>
      </c>
      <c r="F44" s="660">
        <v>20.203148318567937</v>
      </c>
      <c r="G44" s="489">
        <v>79.796854137310731</v>
      </c>
      <c r="H44" s="611">
        <v>100</v>
      </c>
      <c r="I44" s="484"/>
      <c r="J44" s="660">
        <v>5.6755844608538908</v>
      </c>
      <c r="K44" s="489">
        <v>7.2832337392009228</v>
      </c>
      <c r="L44" s="162"/>
      <c r="M44" s="489"/>
      <c r="N44" s="489"/>
      <c r="O44" s="489"/>
      <c r="P44" s="775"/>
    </row>
    <row r="45" spans="2:16" s="3" customFormat="1" ht="12.75" customHeight="1">
      <c r="B45" s="775" t="s">
        <v>175</v>
      </c>
      <c r="C45" s="489">
        <v>548.375</v>
      </c>
      <c r="D45" s="489">
        <v>4546.9490999999998</v>
      </c>
      <c r="E45" s="489">
        <v>5095.3242</v>
      </c>
      <c r="F45" s="660">
        <v>10.762318126881897</v>
      </c>
      <c r="G45" s="489">
        <v>89.237679910534439</v>
      </c>
      <c r="H45" s="611">
        <v>100</v>
      </c>
      <c r="I45" s="484"/>
      <c r="J45" s="660">
        <v>3.7833462778337181</v>
      </c>
      <c r="K45" s="489">
        <v>10.192142255870502</v>
      </c>
      <c r="L45" s="162"/>
      <c r="M45" s="489"/>
      <c r="N45" s="489"/>
      <c r="O45" s="489"/>
      <c r="P45" s="775"/>
    </row>
    <row r="46" spans="2:16" s="3" customFormat="1" ht="12.75" customHeight="1">
      <c r="B46" s="775" t="s">
        <v>176</v>
      </c>
      <c r="C46" s="489">
        <v>2706.3719000000001</v>
      </c>
      <c r="D46" s="489">
        <v>5674.1319999999996</v>
      </c>
      <c r="E46" s="489">
        <v>8380.5040000000008</v>
      </c>
      <c r="F46" s="660">
        <v>32.293665154267572</v>
      </c>
      <c r="G46" s="489">
        <v>67.706333652486762</v>
      </c>
      <c r="H46" s="611">
        <v>100</v>
      </c>
      <c r="I46" s="484"/>
      <c r="J46" s="660">
        <v>18.671788564939625</v>
      </c>
      <c r="K46" s="489">
        <v>12.718761360796188</v>
      </c>
      <c r="L46" s="162"/>
      <c r="M46" s="489"/>
      <c r="N46" s="489"/>
      <c r="O46" s="489"/>
      <c r="P46" s="775"/>
    </row>
    <row r="47" spans="2:16" s="3" customFormat="1" ht="12.75" customHeight="1">
      <c r="B47" s="775" t="s">
        <v>177</v>
      </c>
      <c r="C47" s="489">
        <v>2864.7606999999998</v>
      </c>
      <c r="D47" s="489">
        <v>8333.8744999999999</v>
      </c>
      <c r="E47" s="489">
        <v>11198.635200000001</v>
      </c>
      <c r="F47" s="660">
        <v>25.5813378044496</v>
      </c>
      <c r="G47" s="489">
        <v>74.418662195550397</v>
      </c>
      <c r="H47" s="611">
        <v>99.999999999999986</v>
      </c>
      <c r="I47" s="484"/>
      <c r="J47" s="660">
        <v>19.764543845414757</v>
      </c>
      <c r="K47" s="489">
        <v>18.680665338121258</v>
      </c>
      <c r="L47" s="162"/>
      <c r="M47" s="489"/>
      <c r="N47" s="489"/>
      <c r="O47" s="489"/>
      <c r="P47" s="775"/>
    </row>
    <row r="48" spans="2:16" s="8" customFormat="1" ht="12.75" customHeight="1">
      <c r="B48" s="443" t="s">
        <v>178</v>
      </c>
      <c r="C48" s="494">
        <v>14494.443799999997</v>
      </c>
      <c r="D48" s="494">
        <v>44612.300199999991</v>
      </c>
      <c r="E48" s="494">
        <v>59106.744000000006</v>
      </c>
      <c r="F48" s="661">
        <v>24.522487315491436</v>
      </c>
      <c r="G48" s="494">
        <v>75.477512684508525</v>
      </c>
      <c r="H48" s="502">
        <v>100</v>
      </c>
      <c r="I48" s="501"/>
      <c r="J48" s="661">
        <v>100</v>
      </c>
      <c r="K48" s="502">
        <v>100</v>
      </c>
      <c r="L48" s="162"/>
      <c r="M48" s="489"/>
      <c r="N48" s="489"/>
      <c r="O48" s="489"/>
      <c r="P48" s="776"/>
    </row>
    <row r="49" spans="2:17" s="3" customFormat="1" ht="12.75" customHeight="1">
      <c r="B49" s="12"/>
      <c r="C49" s="834"/>
      <c r="D49" s="834"/>
      <c r="E49" s="834"/>
      <c r="F49" s="835"/>
      <c r="G49" s="835"/>
      <c r="H49" s="835"/>
      <c r="I49" s="483"/>
      <c r="Q49" s="775"/>
    </row>
    <row r="50" spans="2:17" s="180" customFormat="1" ht="12.75" customHeight="1">
      <c r="B50" s="201" t="s">
        <v>203</v>
      </c>
      <c r="C50" s="777" t="s">
        <v>19</v>
      </c>
      <c r="D50" s="777" t="s">
        <v>18</v>
      </c>
      <c r="E50" s="777" t="s">
        <v>0</v>
      </c>
      <c r="F50" s="662" t="s">
        <v>57</v>
      </c>
      <c r="G50" s="777" t="s">
        <v>58</v>
      </c>
      <c r="H50" s="777" t="s">
        <v>0</v>
      </c>
      <c r="I50" s="484"/>
      <c r="J50" s="659" t="s">
        <v>57</v>
      </c>
      <c r="K50" s="782" t="s">
        <v>58</v>
      </c>
      <c r="Q50" s="775"/>
    </row>
    <row r="51" spans="2:17" s="3" customFormat="1" ht="12.75" customHeight="1">
      <c r="B51" s="775" t="s">
        <v>168</v>
      </c>
      <c r="C51" s="489">
        <v>64.667199999999994</v>
      </c>
      <c r="D51" s="489">
        <v>122.60180000000001</v>
      </c>
      <c r="E51" s="493">
        <v>187.26900000000001</v>
      </c>
      <c r="F51" s="663">
        <v>34.531716407947918</v>
      </c>
      <c r="G51" s="490">
        <v>65.468283592052074</v>
      </c>
      <c r="H51" s="488">
        <v>100</v>
      </c>
      <c r="I51" s="483"/>
      <c r="J51" s="781">
        <v>0.99056726822759045</v>
      </c>
      <c r="K51" s="785">
        <v>0.64877203623602153</v>
      </c>
      <c r="M51" s="489"/>
      <c r="N51" s="489"/>
      <c r="O51" s="489"/>
      <c r="Q51" s="775"/>
    </row>
    <row r="52" spans="2:17" s="3" customFormat="1" ht="12.75" customHeight="1">
      <c r="B52" s="775" t="s">
        <v>169</v>
      </c>
      <c r="C52" s="489">
        <v>379.64490000000001</v>
      </c>
      <c r="D52" s="489">
        <v>772.45900000000006</v>
      </c>
      <c r="E52" s="489">
        <v>1152.1039000000001</v>
      </c>
      <c r="F52" s="663">
        <v>32.952314457055472</v>
      </c>
      <c r="G52" s="490">
        <v>67.047685542944521</v>
      </c>
      <c r="H52" s="491">
        <v>100</v>
      </c>
      <c r="I52" s="483"/>
      <c r="J52" s="660">
        <v>5.815371803472809</v>
      </c>
      <c r="K52" s="783">
        <v>4.087621864759253</v>
      </c>
      <c r="M52" s="489"/>
      <c r="N52" s="489"/>
      <c r="O52" s="489"/>
      <c r="Q52" s="564"/>
    </row>
    <row r="53" spans="2:17" s="3" customFormat="1" ht="12.75" customHeight="1">
      <c r="B53" s="775" t="s">
        <v>170</v>
      </c>
      <c r="C53" s="489">
        <v>2624.3404</v>
      </c>
      <c r="D53" s="489">
        <v>2910.6124</v>
      </c>
      <c r="E53" s="489">
        <v>5534.9528</v>
      </c>
      <c r="F53" s="663">
        <v>47.413961687261356</v>
      </c>
      <c r="G53" s="490">
        <v>52.586038312738637</v>
      </c>
      <c r="H53" s="491">
        <v>100</v>
      </c>
      <c r="I53" s="483"/>
      <c r="J53" s="660">
        <v>40.199447338485392</v>
      </c>
      <c r="K53" s="783">
        <v>15.402089801632712</v>
      </c>
      <c r="M53" s="489"/>
      <c r="N53" s="489"/>
      <c r="O53" s="489"/>
    </row>
    <row r="54" spans="2:17" s="3" customFormat="1" ht="12.75" customHeight="1">
      <c r="B54" s="775" t="s">
        <v>171</v>
      </c>
      <c r="C54" s="489">
        <v>32.515300000000003</v>
      </c>
      <c r="D54" s="489">
        <v>334.24719999999996</v>
      </c>
      <c r="E54" s="489">
        <v>366.76249999999999</v>
      </c>
      <c r="F54" s="663">
        <v>8.8654919736886963</v>
      </c>
      <c r="G54" s="490">
        <v>91.134508026311295</v>
      </c>
      <c r="H54" s="491">
        <v>99.999999999999986</v>
      </c>
      <c r="I54" s="483"/>
      <c r="J54" s="660">
        <v>0.49806690094206307</v>
      </c>
      <c r="K54" s="783">
        <v>1.7687361568116349</v>
      </c>
      <c r="M54" s="489"/>
      <c r="N54" s="489"/>
      <c r="O54" s="489"/>
    </row>
    <row r="55" spans="2:17" s="3" customFormat="1" ht="12.75" customHeight="1">
      <c r="B55" s="775" t="s">
        <v>172</v>
      </c>
      <c r="C55" s="489">
        <v>183.08590000000001</v>
      </c>
      <c r="D55" s="489">
        <v>2299.2424999999998</v>
      </c>
      <c r="E55" s="489">
        <v>2482.3283999999999</v>
      </c>
      <c r="F55" s="663">
        <v>7.3755712580172714</v>
      </c>
      <c r="G55" s="490">
        <v>92.624428741982726</v>
      </c>
      <c r="H55" s="491">
        <v>100</v>
      </c>
      <c r="I55" s="483"/>
      <c r="J55" s="660">
        <v>2.804495939425085</v>
      </c>
      <c r="K55" s="783">
        <v>12.166903247141564</v>
      </c>
      <c r="M55" s="489"/>
      <c r="N55" s="489"/>
      <c r="O55" s="489"/>
    </row>
    <row r="56" spans="2:17" s="3" customFormat="1" ht="12.75" customHeight="1">
      <c r="B56" s="775" t="s">
        <v>173</v>
      </c>
      <c r="C56" s="489">
        <v>386.77350000000001</v>
      </c>
      <c r="D56" s="489">
        <v>2625.9575999999997</v>
      </c>
      <c r="E56" s="489">
        <v>3012.7311</v>
      </c>
      <c r="F56" s="663">
        <v>12.837969508795524</v>
      </c>
      <c r="G56" s="490">
        <v>87.162030491204462</v>
      </c>
      <c r="H56" s="491">
        <v>99.999999999999986</v>
      </c>
      <c r="I56" s="483"/>
      <c r="J56" s="660">
        <v>5.9245671579691717</v>
      </c>
      <c r="K56" s="783">
        <v>13.895781784781756</v>
      </c>
      <c r="M56" s="489"/>
      <c r="N56" s="489"/>
      <c r="O56" s="489"/>
    </row>
    <row r="57" spans="2:17" s="3" customFormat="1" ht="12.75" customHeight="1">
      <c r="B57" s="775" t="s">
        <v>174</v>
      </c>
      <c r="C57" s="489">
        <v>355.7663</v>
      </c>
      <c r="D57" s="489">
        <v>1265.2662</v>
      </c>
      <c r="E57" s="489">
        <v>1621.0325</v>
      </c>
      <c r="F57" s="663">
        <v>21.946894957380557</v>
      </c>
      <c r="G57" s="490">
        <v>78.053105042619435</v>
      </c>
      <c r="H57" s="491">
        <v>100</v>
      </c>
      <c r="I57" s="483"/>
      <c r="J57" s="660">
        <v>5.4496012185224885</v>
      </c>
      <c r="K57" s="783">
        <v>6.6954100914881618</v>
      </c>
      <c r="M57" s="489"/>
      <c r="N57" s="489"/>
      <c r="O57" s="489"/>
    </row>
    <row r="58" spans="2:17" s="3" customFormat="1" ht="12.75" customHeight="1">
      <c r="B58" s="775" t="s">
        <v>175</v>
      </c>
      <c r="C58" s="489">
        <v>153.0119</v>
      </c>
      <c r="D58" s="489">
        <v>1307.3718000000001</v>
      </c>
      <c r="E58" s="489">
        <v>1460.3837000000001</v>
      </c>
      <c r="F58" s="663">
        <v>10.477513546611071</v>
      </c>
      <c r="G58" s="490">
        <v>89.522486453388922</v>
      </c>
      <c r="H58" s="491">
        <v>100</v>
      </c>
      <c r="I58" s="483"/>
      <c r="J58" s="660">
        <v>2.3438246868476331</v>
      </c>
      <c r="K58" s="783">
        <v>6.9182203263210882</v>
      </c>
      <c r="M58" s="489"/>
      <c r="N58" s="489"/>
      <c r="O58" s="489"/>
    </row>
    <row r="59" spans="2:17" s="8" customFormat="1" ht="12.75" customHeight="1">
      <c r="B59" s="775" t="s">
        <v>176</v>
      </c>
      <c r="C59" s="489">
        <v>1189.5474999999999</v>
      </c>
      <c r="D59" s="489">
        <v>3968.5707000000002</v>
      </c>
      <c r="E59" s="489">
        <v>5158.1181999999999</v>
      </c>
      <c r="F59" s="663">
        <v>23.061656477744148</v>
      </c>
      <c r="G59" s="490">
        <v>76.938343522255863</v>
      </c>
      <c r="H59" s="491">
        <v>100.00000000000001</v>
      </c>
      <c r="I59" s="482"/>
      <c r="J59" s="660">
        <v>18.221398444682308</v>
      </c>
      <c r="K59" s="783">
        <v>21.000488524520954</v>
      </c>
      <c r="M59" s="489"/>
      <c r="N59" s="489"/>
      <c r="O59" s="489"/>
    </row>
    <row r="60" spans="2:17" s="3" customFormat="1" ht="12.75" customHeight="1">
      <c r="B60" s="775" t="s">
        <v>177</v>
      </c>
      <c r="C60" s="489">
        <v>1158.9467999999999</v>
      </c>
      <c r="D60" s="489">
        <v>3291.1869000000006</v>
      </c>
      <c r="E60" s="489">
        <v>4450.1337000000003</v>
      </c>
      <c r="F60" s="663">
        <v>26.042965855160709</v>
      </c>
      <c r="G60" s="490">
        <v>73.957034144839298</v>
      </c>
      <c r="H60" s="491">
        <v>100</v>
      </c>
      <c r="I60" s="483"/>
      <c r="J60" s="660">
        <v>17.752659241425448</v>
      </c>
      <c r="K60" s="783">
        <v>17.415976166306855</v>
      </c>
      <c r="M60" s="489"/>
      <c r="N60" s="489"/>
      <c r="O60" s="489"/>
    </row>
    <row r="61" spans="2:17" s="3" customFormat="1" ht="12.75" customHeight="1">
      <c r="B61" s="443" t="s">
        <v>178</v>
      </c>
      <c r="C61" s="494">
        <v>6528.2997000000005</v>
      </c>
      <c r="D61" s="494">
        <v>18897.516100000001</v>
      </c>
      <c r="E61" s="494">
        <v>25425.815800000004</v>
      </c>
      <c r="F61" s="664">
        <v>25.675871135666764</v>
      </c>
      <c r="G61" s="612">
        <v>74.324128864333233</v>
      </c>
      <c r="H61" s="612">
        <v>100</v>
      </c>
      <c r="I61" s="483"/>
      <c r="J61" s="661">
        <v>100</v>
      </c>
      <c r="K61" s="502">
        <v>100</v>
      </c>
      <c r="M61" s="489"/>
      <c r="N61" s="489"/>
      <c r="O61" s="489"/>
    </row>
    <row r="62" spans="2:17">
      <c r="C62" s="492"/>
      <c r="D62" s="492"/>
      <c r="E62" s="492"/>
      <c r="F62" s="492"/>
      <c r="G62" s="492"/>
      <c r="H62" s="492"/>
      <c r="I62" s="485"/>
    </row>
    <row r="63" spans="2:17">
      <c r="C63" s="492"/>
      <c r="D63" s="492"/>
      <c r="E63" s="492"/>
      <c r="F63" s="492"/>
      <c r="G63" s="492"/>
      <c r="H63" s="492"/>
      <c r="I63" s="485"/>
    </row>
    <row r="64" spans="2:17" s="3" customFormat="1" ht="13.5" customHeight="1">
      <c r="B64" s="622">
        <v>2017</v>
      </c>
      <c r="F64" s="828" t="s">
        <v>194</v>
      </c>
      <c r="G64" s="829"/>
      <c r="H64" s="829"/>
      <c r="I64" s="497"/>
      <c r="J64" s="830" t="s">
        <v>195</v>
      </c>
      <c r="K64" s="831"/>
      <c r="L64" s="774"/>
    </row>
    <row r="65" spans="2:17" s="180" customFormat="1" ht="12.75" customHeight="1">
      <c r="B65" s="201" t="s">
        <v>84</v>
      </c>
      <c r="C65" s="496" t="s">
        <v>19</v>
      </c>
      <c r="D65" s="496" t="s">
        <v>18</v>
      </c>
      <c r="E65" s="496" t="s">
        <v>0</v>
      </c>
      <c r="F65" s="659" t="s">
        <v>57</v>
      </c>
      <c r="G65" s="496" t="s">
        <v>58</v>
      </c>
      <c r="H65" s="496" t="s">
        <v>0</v>
      </c>
      <c r="J65" s="659" t="s">
        <v>57</v>
      </c>
      <c r="K65" s="782" t="s">
        <v>58</v>
      </c>
    </row>
    <row r="66" spans="2:17" s="3" customFormat="1" ht="12.75" customHeight="1">
      <c r="B66" s="775" t="s">
        <v>168</v>
      </c>
      <c r="C66" s="489">
        <v>209</v>
      </c>
      <c r="D66" s="489">
        <v>370</v>
      </c>
      <c r="E66" s="493">
        <v>579</v>
      </c>
      <c r="F66" s="660">
        <v>36.096718480138172</v>
      </c>
      <c r="G66" s="489">
        <v>63.903281519861828</v>
      </c>
      <c r="H66" s="498">
        <v>100</v>
      </c>
      <c r="I66" s="484"/>
      <c r="J66" s="660">
        <v>1.548262834284021</v>
      </c>
      <c r="K66" s="786">
        <v>0.95196439138600875</v>
      </c>
      <c r="L66" s="162"/>
      <c r="M66" s="489"/>
      <c r="N66" s="489"/>
      <c r="O66" s="489"/>
    </row>
    <row r="67" spans="2:17" s="3" customFormat="1" ht="12.75" customHeight="1">
      <c r="B67" s="775" t="s">
        <v>169</v>
      </c>
      <c r="C67" s="489">
        <v>666</v>
      </c>
      <c r="D67" s="489">
        <v>1739</v>
      </c>
      <c r="E67" s="489">
        <v>2405</v>
      </c>
      <c r="F67" s="660">
        <v>27.692307692307693</v>
      </c>
      <c r="G67" s="489">
        <v>72.307692307692307</v>
      </c>
      <c r="H67" s="611">
        <v>100</v>
      </c>
      <c r="I67" s="484"/>
      <c r="J67" s="660">
        <v>4.9336987925031481</v>
      </c>
      <c r="K67" s="489">
        <v>4.4742326395142404</v>
      </c>
      <c r="L67" s="162"/>
      <c r="M67" s="489"/>
      <c r="N67" s="489"/>
      <c r="O67" s="489"/>
    </row>
    <row r="68" spans="2:17" s="3" customFormat="1" ht="12.75" customHeight="1">
      <c r="B68" s="775" t="s">
        <v>170</v>
      </c>
      <c r="C68" s="489">
        <v>4822</v>
      </c>
      <c r="D68" s="489">
        <v>5308</v>
      </c>
      <c r="E68" s="489">
        <v>10131</v>
      </c>
      <c r="F68" s="660">
        <v>47.596486032968116</v>
      </c>
      <c r="G68" s="489">
        <v>52.393643273122102</v>
      </c>
      <c r="H68" s="611">
        <v>100</v>
      </c>
      <c r="I68" s="484"/>
      <c r="J68" s="660">
        <v>35.721164530705977</v>
      </c>
      <c r="K68" s="489">
        <v>13.656829701289011</v>
      </c>
      <c r="L68" s="162"/>
      <c r="M68" s="489"/>
      <c r="N68" s="489"/>
      <c r="O68" s="489"/>
    </row>
    <row r="69" spans="2:17" s="3" customFormat="1" ht="12.75" customHeight="1">
      <c r="B69" s="775" t="s">
        <v>171</v>
      </c>
      <c r="C69" s="489">
        <v>186</v>
      </c>
      <c r="D69" s="489">
        <v>1543</v>
      </c>
      <c r="E69" s="489">
        <v>1729</v>
      </c>
      <c r="F69" s="660">
        <v>10.757663389242337</v>
      </c>
      <c r="G69" s="489">
        <v>89.242336610757661</v>
      </c>
      <c r="H69" s="611">
        <v>100</v>
      </c>
      <c r="I69" s="484"/>
      <c r="J69" s="660">
        <v>1.3778798429513297</v>
      </c>
      <c r="K69" s="489">
        <v>3.9699487997530039</v>
      </c>
      <c r="L69" s="162"/>
      <c r="M69" s="489"/>
      <c r="N69" s="489"/>
      <c r="O69" s="489"/>
      <c r="P69" s="775"/>
    </row>
    <row r="70" spans="2:17" s="3" customFormat="1" ht="12.75" customHeight="1">
      <c r="B70" s="775" t="s">
        <v>172</v>
      </c>
      <c r="C70" s="489">
        <v>678</v>
      </c>
      <c r="D70" s="489">
        <v>8036</v>
      </c>
      <c r="E70" s="489">
        <v>8714</v>
      </c>
      <c r="F70" s="660">
        <v>7.7805829699334401</v>
      </c>
      <c r="G70" s="489">
        <v>92.219417030066566</v>
      </c>
      <c r="H70" s="611">
        <v>100</v>
      </c>
      <c r="I70" s="484"/>
      <c r="J70" s="660">
        <v>5.0225942662419438</v>
      </c>
      <c r="K70" s="489">
        <v>20.675637430210717</v>
      </c>
      <c r="L70" s="162"/>
      <c r="M70" s="489"/>
      <c r="N70" s="489"/>
      <c r="O70" s="489"/>
      <c r="P70" s="775"/>
    </row>
    <row r="71" spans="2:17" s="3" customFormat="1" ht="12.75" customHeight="1">
      <c r="B71" s="775" t="s">
        <v>173</v>
      </c>
      <c r="C71" s="489">
        <v>415</v>
      </c>
      <c r="D71" s="489">
        <v>3522</v>
      </c>
      <c r="E71" s="489">
        <v>3937</v>
      </c>
      <c r="F71" s="660">
        <v>10.541021082042164</v>
      </c>
      <c r="G71" s="489">
        <v>89.458978917957836</v>
      </c>
      <c r="H71" s="611">
        <v>99.999999999999986</v>
      </c>
      <c r="I71" s="484"/>
      <c r="J71" s="660">
        <v>3.0743018001333433</v>
      </c>
      <c r="K71" s="489">
        <v>9.0616718553014124</v>
      </c>
      <c r="L71" s="162"/>
      <c r="M71" s="489"/>
      <c r="N71" s="489"/>
      <c r="O71" s="489"/>
      <c r="P71" s="775"/>
    </row>
    <row r="72" spans="2:17" s="3" customFormat="1" ht="12.75" customHeight="1">
      <c r="B72" s="775" t="s">
        <v>174</v>
      </c>
      <c r="C72" s="489">
        <v>769</v>
      </c>
      <c r="D72" s="489">
        <v>3399</v>
      </c>
      <c r="E72" s="489">
        <v>4168</v>
      </c>
      <c r="F72" s="660">
        <v>18.450095969289826</v>
      </c>
      <c r="G72" s="489">
        <v>81.549904030710167</v>
      </c>
      <c r="H72" s="611">
        <v>100</v>
      </c>
      <c r="I72" s="484"/>
      <c r="J72" s="660">
        <v>5.6967182754278092</v>
      </c>
      <c r="K72" s="489">
        <v>8.7452080170839022</v>
      </c>
      <c r="L72" s="162"/>
      <c r="M72" s="489"/>
      <c r="N72" s="489"/>
      <c r="O72" s="489"/>
      <c r="P72" s="775"/>
    </row>
    <row r="73" spans="2:17" s="3" customFormat="1" ht="12.75" customHeight="1">
      <c r="B73" s="775" t="s">
        <v>175</v>
      </c>
      <c r="C73" s="489">
        <v>408</v>
      </c>
      <c r="D73" s="489">
        <v>3370</v>
      </c>
      <c r="E73" s="489">
        <v>3778</v>
      </c>
      <c r="F73" s="660">
        <v>10.799364743250397</v>
      </c>
      <c r="G73" s="489">
        <v>89.200635256749607</v>
      </c>
      <c r="H73" s="611">
        <v>100</v>
      </c>
      <c r="I73" s="484"/>
      <c r="J73" s="660">
        <v>3.022446107119046</v>
      </c>
      <c r="K73" s="489">
        <v>8.6705945918131064</v>
      </c>
      <c r="L73" s="162"/>
      <c r="M73" s="489"/>
      <c r="N73" s="489"/>
      <c r="O73" s="489"/>
      <c r="P73" s="775"/>
    </row>
    <row r="74" spans="2:17" s="3" customFormat="1" ht="12.75" customHeight="1">
      <c r="B74" s="775" t="s">
        <v>176</v>
      </c>
      <c r="C74" s="489">
        <v>2860</v>
      </c>
      <c r="D74" s="489">
        <v>4431</v>
      </c>
      <c r="E74" s="489">
        <v>7291</v>
      </c>
      <c r="F74" s="660">
        <v>39.22644356055411</v>
      </c>
      <c r="G74" s="489">
        <v>60.77355643944589</v>
      </c>
      <c r="H74" s="611">
        <v>100</v>
      </c>
      <c r="I74" s="484"/>
      <c r="J74" s="660">
        <v>21.18675457441292</v>
      </c>
      <c r="K74" s="489">
        <v>11.400416806030822</v>
      </c>
      <c r="L74" s="162"/>
      <c r="M74" s="489"/>
      <c r="N74" s="489"/>
      <c r="O74" s="489"/>
      <c r="P74" s="775"/>
    </row>
    <row r="75" spans="2:17" s="3" customFormat="1" ht="12.75" customHeight="1">
      <c r="B75" s="775" t="s">
        <v>177</v>
      </c>
      <c r="C75" s="489">
        <v>2486</v>
      </c>
      <c r="D75" s="489">
        <v>7148</v>
      </c>
      <c r="E75" s="489">
        <v>9634</v>
      </c>
      <c r="F75" s="660">
        <v>25.804442599128087</v>
      </c>
      <c r="G75" s="489">
        <v>74.195557400871905</v>
      </c>
      <c r="H75" s="611">
        <v>99.999999999999986</v>
      </c>
      <c r="I75" s="484"/>
      <c r="J75" s="660">
        <v>18.416178976220461</v>
      </c>
      <c r="K75" s="489">
        <v>18.390922890884298</v>
      </c>
      <c r="L75" s="162"/>
      <c r="M75" s="489"/>
      <c r="N75" s="489"/>
      <c r="O75" s="489"/>
      <c r="P75" s="775"/>
    </row>
    <row r="76" spans="2:17" s="8" customFormat="1" ht="12.75" customHeight="1">
      <c r="B76" s="443" t="s">
        <v>178</v>
      </c>
      <c r="C76" s="494">
        <v>13499</v>
      </c>
      <c r="D76" s="494">
        <v>38867</v>
      </c>
      <c r="E76" s="494">
        <v>52366</v>
      </c>
      <c r="F76" s="661">
        <v>25.778176679524883</v>
      </c>
      <c r="G76" s="494">
        <v>74.221823320475124</v>
      </c>
      <c r="H76" s="502">
        <v>100</v>
      </c>
      <c r="I76" s="501"/>
      <c r="J76" s="661">
        <v>100</v>
      </c>
      <c r="K76" s="502">
        <v>100</v>
      </c>
      <c r="L76" s="162"/>
      <c r="M76" s="489"/>
      <c r="N76" s="489"/>
      <c r="O76" s="489"/>
      <c r="P76" s="776"/>
    </row>
    <row r="77" spans="2:17" s="3" customFormat="1" ht="12.75" customHeight="1">
      <c r="B77" s="12"/>
      <c r="C77" s="834"/>
      <c r="D77" s="834"/>
      <c r="E77" s="834"/>
      <c r="F77" s="835"/>
      <c r="G77" s="835"/>
      <c r="H77" s="835"/>
      <c r="I77" s="483"/>
      <c r="Q77" s="775"/>
    </row>
    <row r="78" spans="2:17" s="180" customFormat="1" ht="12.75" customHeight="1">
      <c r="B78" s="201" t="s">
        <v>203</v>
      </c>
      <c r="C78" s="777" t="s">
        <v>19</v>
      </c>
      <c r="D78" s="777" t="s">
        <v>18</v>
      </c>
      <c r="E78" s="777" t="s">
        <v>0</v>
      </c>
      <c r="F78" s="662" t="s">
        <v>57</v>
      </c>
      <c r="G78" s="777" t="s">
        <v>58</v>
      </c>
      <c r="H78" s="777" t="s">
        <v>0</v>
      </c>
      <c r="I78" s="484"/>
      <c r="J78" s="659" t="s">
        <v>57</v>
      </c>
      <c r="K78" s="782" t="s">
        <v>58</v>
      </c>
      <c r="Q78" s="775"/>
    </row>
    <row r="79" spans="2:17" s="3" customFormat="1" ht="12.75" customHeight="1">
      <c r="B79" s="775" t="s">
        <v>168</v>
      </c>
      <c r="C79" s="489">
        <v>60</v>
      </c>
      <c r="D79" s="489">
        <v>133</v>
      </c>
      <c r="E79" s="493">
        <v>193</v>
      </c>
      <c r="F79" s="663">
        <v>31.088082901554404</v>
      </c>
      <c r="G79" s="490">
        <v>68.911917098445599</v>
      </c>
      <c r="H79" s="488">
        <v>100</v>
      </c>
      <c r="I79" s="483"/>
      <c r="J79" s="781">
        <v>0.96</v>
      </c>
      <c r="K79" s="785">
        <v>0.78735496092824997</v>
      </c>
      <c r="M79" s="489"/>
      <c r="N79" s="489"/>
      <c r="O79" s="489"/>
      <c r="Q79" s="775"/>
    </row>
    <row r="80" spans="2:17" s="3" customFormat="1" ht="12.75" customHeight="1">
      <c r="B80" s="775" t="s">
        <v>169</v>
      </c>
      <c r="C80" s="489">
        <v>184</v>
      </c>
      <c r="D80" s="489">
        <v>681</v>
      </c>
      <c r="E80" s="489">
        <v>865</v>
      </c>
      <c r="F80" s="663">
        <v>21.271676300578033</v>
      </c>
      <c r="G80" s="490">
        <v>78.728323699421964</v>
      </c>
      <c r="H80" s="491">
        <v>100</v>
      </c>
      <c r="I80" s="483"/>
      <c r="J80" s="660">
        <v>2.944</v>
      </c>
      <c r="K80" s="783">
        <v>4.0314941984371302</v>
      </c>
      <c r="M80" s="489"/>
      <c r="N80" s="489"/>
      <c r="O80" s="489"/>
      <c r="Q80" s="564"/>
    </row>
    <row r="81" spans="2:15" s="3" customFormat="1" ht="12.75" customHeight="1">
      <c r="B81" s="775" t="s">
        <v>170</v>
      </c>
      <c r="C81" s="489">
        <v>2206</v>
      </c>
      <c r="D81" s="489">
        <v>2714</v>
      </c>
      <c r="E81" s="489">
        <v>4921</v>
      </c>
      <c r="F81" s="663">
        <v>44.828286933550089</v>
      </c>
      <c r="G81" s="490">
        <v>55.151391993497256</v>
      </c>
      <c r="H81" s="491">
        <v>99.979678927047345</v>
      </c>
      <c r="I81" s="483"/>
      <c r="J81" s="660">
        <v>35.295999999999999</v>
      </c>
      <c r="K81" s="783">
        <v>16.066777172626097</v>
      </c>
      <c r="M81" s="489"/>
      <c r="N81" s="489"/>
      <c r="O81" s="489"/>
    </row>
    <row r="82" spans="2:15" s="3" customFormat="1" ht="12.75" customHeight="1">
      <c r="B82" s="775" t="s">
        <v>171</v>
      </c>
      <c r="C82" s="489">
        <v>45</v>
      </c>
      <c r="D82" s="489">
        <v>447</v>
      </c>
      <c r="E82" s="489">
        <v>492</v>
      </c>
      <c r="F82" s="663">
        <v>9.1463414634146343</v>
      </c>
      <c r="G82" s="490">
        <v>90.853658536585371</v>
      </c>
      <c r="H82" s="491">
        <v>100</v>
      </c>
      <c r="I82" s="483"/>
      <c r="J82" s="660">
        <v>0.72</v>
      </c>
      <c r="K82" s="783">
        <v>2.6462230641723892</v>
      </c>
      <c r="M82" s="489"/>
      <c r="N82" s="489"/>
      <c r="O82" s="489"/>
    </row>
    <row r="83" spans="2:15" s="3" customFormat="1" ht="12.75" customHeight="1">
      <c r="B83" s="775" t="s">
        <v>172</v>
      </c>
      <c r="C83" s="489">
        <v>226</v>
      </c>
      <c r="D83" s="489">
        <v>2476</v>
      </c>
      <c r="E83" s="489">
        <v>2702</v>
      </c>
      <c r="F83" s="663">
        <v>8.3641746854182095</v>
      </c>
      <c r="G83" s="490">
        <v>91.63582531458178</v>
      </c>
      <c r="H83" s="491">
        <v>99.999999999999986</v>
      </c>
      <c r="I83" s="483"/>
      <c r="J83" s="660">
        <v>3.6159999999999997</v>
      </c>
      <c r="K83" s="783">
        <v>14.657826189912385</v>
      </c>
      <c r="M83" s="489"/>
      <c r="N83" s="489"/>
      <c r="O83" s="489"/>
    </row>
    <row r="84" spans="2:15" s="3" customFormat="1" ht="12.75" customHeight="1">
      <c r="B84" s="775" t="s">
        <v>173</v>
      </c>
      <c r="C84" s="489">
        <v>205</v>
      </c>
      <c r="D84" s="489">
        <v>1714</v>
      </c>
      <c r="E84" s="489">
        <v>1919</v>
      </c>
      <c r="F84" s="663">
        <v>10.682647212089631</v>
      </c>
      <c r="G84" s="490">
        <v>89.317352787910366</v>
      </c>
      <c r="H84" s="491">
        <v>100</v>
      </c>
      <c r="I84" s="483"/>
      <c r="J84" s="660">
        <v>3.2800000000000002</v>
      </c>
      <c r="K84" s="783">
        <v>10.146815060383615</v>
      </c>
      <c r="M84" s="489"/>
      <c r="N84" s="489"/>
      <c r="O84" s="489"/>
    </row>
    <row r="85" spans="2:15" s="3" customFormat="1" ht="12.75" customHeight="1">
      <c r="B85" s="775" t="s">
        <v>174</v>
      </c>
      <c r="C85" s="489">
        <v>339</v>
      </c>
      <c r="D85" s="489">
        <v>1373</v>
      </c>
      <c r="E85" s="489">
        <v>1711</v>
      </c>
      <c r="F85" s="663">
        <v>19.812974868497953</v>
      </c>
      <c r="G85" s="490">
        <v>80.245470485096433</v>
      </c>
      <c r="H85" s="491">
        <v>100.05844535359438</v>
      </c>
      <c r="I85" s="483"/>
      <c r="J85" s="660">
        <v>5.4239999999999995</v>
      </c>
      <c r="K85" s="783">
        <v>8.1281079801089273</v>
      </c>
      <c r="M85" s="489"/>
      <c r="N85" s="489"/>
      <c r="O85" s="489"/>
    </row>
    <row r="86" spans="2:15" s="3" customFormat="1" ht="12.75" customHeight="1">
      <c r="B86" s="775" t="s">
        <v>175</v>
      </c>
      <c r="C86" s="489">
        <v>178</v>
      </c>
      <c r="D86" s="489">
        <v>1023</v>
      </c>
      <c r="E86" s="489">
        <v>1201</v>
      </c>
      <c r="F86" s="663">
        <v>14.82098251457119</v>
      </c>
      <c r="G86" s="490">
        <v>85.179017485428815</v>
      </c>
      <c r="H86" s="491">
        <v>100</v>
      </c>
      <c r="I86" s="483"/>
      <c r="J86" s="660">
        <v>2.8479999999999999</v>
      </c>
      <c r="K86" s="783">
        <v>6.0561212408240594</v>
      </c>
      <c r="M86" s="489"/>
      <c r="N86" s="489"/>
      <c r="O86" s="489"/>
    </row>
    <row r="87" spans="2:15" s="8" customFormat="1" ht="12.75" customHeight="1">
      <c r="B87" s="775" t="s">
        <v>176</v>
      </c>
      <c r="C87" s="489">
        <v>1717</v>
      </c>
      <c r="D87" s="489">
        <v>3352</v>
      </c>
      <c r="E87" s="489">
        <v>5068</v>
      </c>
      <c r="F87" s="663">
        <v>33.879242304656671</v>
      </c>
      <c r="G87" s="490">
        <v>66.140489344909241</v>
      </c>
      <c r="H87" s="491">
        <v>100.01973164956591</v>
      </c>
      <c r="I87" s="482"/>
      <c r="J87" s="660">
        <v>27.472000000000001</v>
      </c>
      <c r="K87" s="783">
        <v>19.8437130002368</v>
      </c>
      <c r="M87" s="489"/>
      <c r="N87" s="489"/>
      <c r="O87" s="489"/>
    </row>
    <row r="88" spans="2:15" s="3" customFormat="1" ht="12.75" customHeight="1">
      <c r="B88" s="775" t="s">
        <v>177</v>
      </c>
      <c r="C88" s="489">
        <v>1091</v>
      </c>
      <c r="D88" s="489">
        <v>2979</v>
      </c>
      <c r="E88" s="489">
        <v>4070</v>
      </c>
      <c r="F88" s="663">
        <v>26.805896805896804</v>
      </c>
      <c r="G88" s="490">
        <v>73.194103194103207</v>
      </c>
      <c r="H88" s="491">
        <v>100.00000000000001</v>
      </c>
      <c r="I88" s="483"/>
      <c r="J88" s="660">
        <v>17.456</v>
      </c>
      <c r="K88" s="783">
        <v>17.635567132370351</v>
      </c>
      <c r="M88" s="489"/>
      <c r="N88" s="489"/>
      <c r="O88" s="489"/>
    </row>
    <row r="89" spans="2:15" s="3" customFormat="1" ht="12.75" customHeight="1">
      <c r="B89" s="443" t="s">
        <v>178</v>
      </c>
      <c r="C89" s="494">
        <v>6250</v>
      </c>
      <c r="D89" s="494">
        <v>16892</v>
      </c>
      <c r="E89" s="494">
        <v>23142</v>
      </c>
      <c r="F89" s="664">
        <v>27.007173105176737</v>
      </c>
      <c r="G89" s="612">
        <v>72.992826894823267</v>
      </c>
      <c r="H89" s="612">
        <v>100</v>
      </c>
      <c r="I89" s="483"/>
      <c r="J89" s="661">
        <v>100</v>
      </c>
      <c r="K89" s="502">
        <v>100</v>
      </c>
      <c r="M89" s="489"/>
      <c r="N89" s="489"/>
      <c r="O89" s="489"/>
    </row>
    <row r="90" spans="2:15">
      <c r="C90" s="492"/>
      <c r="D90" s="492"/>
      <c r="E90" s="492"/>
      <c r="F90" s="492"/>
      <c r="G90" s="492"/>
      <c r="H90" s="492"/>
      <c r="I90" s="485"/>
    </row>
    <row r="91" spans="2:15">
      <c r="C91" s="492"/>
      <c r="D91" s="492"/>
      <c r="E91" s="492"/>
      <c r="F91" s="492"/>
      <c r="G91" s="492"/>
      <c r="H91" s="492"/>
      <c r="I91" s="485"/>
    </row>
    <row r="92" spans="2:15" s="3" customFormat="1" ht="13.5" customHeight="1">
      <c r="B92" s="622">
        <v>2015</v>
      </c>
      <c r="F92" s="828" t="s">
        <v>194</v>
      </c>
      <c r="G92" s="829"/>
      <c r="H92" s="829"/>
      <c r="I92" s="497"/>
      <c r="J92" s="830" t="s">
        <v>195</v>
      </c>
      <c r="K92" s="831"/>
      <c r="L92" s="774"/>
    </row>
    <row r="93" spans="2:15" s="180" customFormat="1" ht="12.75" customHeight="1">
      <c r="B93" s="201" t="s">
        <v>84</v>
      </c>
      <c r="C93" s="496" t="s">
        <v>19</v>
      </c>
      <c r="D93" s="496" t="s">
        <v>18</v>
      </c>
      <c r="E93" s="496" t="s">
        <v>0</v>
      </c>
      <c r="F93" s="659" t="s">
        <v>57</v>
      </c>
      <c r="G93" s="496" t="s">
        <v>58</v>
      </c>
      <c r="H93" s="496" t="s">
        <v>0</v>
      </c>
      <c r="J93" s="659" t="s">
        <v>57</v>
      </c>
      <c r="K93" s="782" t="s">
        <v>58</v>
      </c>
    </row>
    <row r="94" spans="2:15" s="3" customFormat="1" ht="12.75" customHeight="1">
      <c r="B94" s="775" t="s">
        <v>168</v>
      </c>
      <c r="C94" s="489">
        <v>193</v>
      </c>
      <c r="D94" s="489">
        <v>326</v>
      </c>
      <c r="E94" s="493">
        <v>519</v>
      </c>
      <c r="F94" s="660">
        <v>37.2212804119536</v>
      </c>
      <c r="G94" s="489">
        <v>62.778719588046407</v>
      </c>
      <c r="H94" s="498">
        <v>100</v>
      </c>
      <c r="I94" s="484"/>
      <c r="J94" s="781">
        <v>1.5067288159194538</v>
      </c>
      <c r="K94" s="785">
        <v>0.73772183318740447</v>
      </c>
      <c r="M94" s="489"/>
      <c r="N94" s="489"/>
      <c r="O94" s="489"/>
    </row>
    <row r="95" spans="2:15" s="3" customFormat="1" ht="12.75" customHeight="1">
      <c r="B95" s="775" t="s">
        <v>169</v>
      </c>
      <c r="C95" s="489">
        <v>1042</v>
      </c>
      <c r="D95" s="489">
        <v>2511</v>
      </c>
      <c r="E95" s="489">
        <v>3553</v>
      </c>
      <c r="F95" s="660">
        <v>29.314938399708208</v>
      </c>
      <c r="G95" s="489">
        <v>70.685064414831928</v>
      </c>
      <c r="H95" s="611">
        <v>100.00000281454014</v>
      </c>
      <c r="I95" s="484"/>
      <c r="J95" s="660">
        <v>8.1315320413716119</v>
      </c>
      <c r="K95" s="783">
        <v>5.691771378745889</v>
      </c>
      <c r="M95" s="489"/>
      <c r="N95" s="489"/>
      <c r="O95" s="489"/>
    </row>
    <row r="96" spans="2:15" s="3" customFormat="1" ht="12.75" customHeight="1">
      <c r="B96" s="775" t="s">
        <v>170</v>
      </c>
      <c r="C96" s="489">
        <v>4278</v>
      </c>
      <c r="D96" s="489">
        <v>4997</v>
      </c>
      <c r="E96" s="489">
        <v>9275</v>
      </c>
      <c r="F96" s="660">
        <v>46.122340490565442</v>
      </c>
      <c r="G96" s="489">
        <v>53.877658431277275</v>
      </c>
      <c r="H96" s="611">
        <v>99.999998921842717</v>
      </c>
      <c r="I96" s="484"/>
      <c r="J96" s="660">
        <v>33.397968737357346</v>
      </c>
      <c r="K96" s="783">
        <v>11.325407219819326</v>
      </c>
      <c r="M96" s="489"/>
      <c r="N96" s="489"/>
      <c r="O96" s="489"/>
    </row>
    <row r="97" spans="2:17" s="3" customFormat="1" ht="12.75" customHeight="1">
      <c r="B97" s="775" t="s">
        <v>171</v>
      </c>
      <c r="C97" s="489">
        <v>174</v>
      </c>
      <c r="D97" s="489">
        <v>1517</v>
      </c>
      <c r="E97" s="489">
        <v>1691</v>
      </c>
      <c r="F97" s="660">
        <v>10.314407833362162</v>
      </c>
      <c r="G97" s="489">
        <v>89.685592166637846</v>
      </c>
      <c r="H97" s="611">
        <v>100.00000000000001</v>
      </c>
      <c r="I97" s="484"/>
      <c r="J97" s="660">
        <v>1.3616694095159982</v>
      </c>
      <c r="K97" s="783">
        <v>3.4370548206090459</v>
      </c>
      <c r="M97" s="489"/>
      <c r="N97" s="489"/>
      <c r="O97" s="489"/>
      <c r="P97" s="775"/>
    </row>
    <row r="98" spans="2:17" s="3" customFormat="1" ht="12.75" customHeight="1">
      <c r="B98" s="775" t="s">
        <v>172</v>
      </c>
      <c r="C98" s="489">
        <v>595</v>
      </c>
      <c r="D98" s="489">
        <v>8510</v>
      </c>
      <c r="E98" s="489">
        <v>9105</v>
      </c>
      <c r="F98" s="660">
        <v>6.5350056889416015</v>
      </c>
      <c r="G98" s="489">
        <v>93.464994311058391</v>
      </c>
      <c r="H98" s="611">
        <v>99.999999999999986</v>
      </c>
      <c r="I98" s="484"/>
      <c r="J98" s="660">
        <v>4.6454384108351832</v>
      </c>
      <c r="K98" s="783">
        <v>19.287063846126564</v>
      </c>
      <c r="M98" s="489"/>
      <c r="N98" s="489"/>
      <c r="O98" s="489"/>
      <c r="P98" s="775"/>
    </row>
    <row r="99" spans="2:17" s="3" customFormat="1" ht="12.75" customHeight="1">
      <c r="B99" s="775" t="s">
        <v>173</v>
      </c>
      <c r="C99" s="489">
        <v>637</v>
      </c>
      <c r="D99" s="489">
        <v>4983</v>
      </c>
      <c r="E99" s="489">
        <v>5620</v>
      </c>
      <c r="F99" s="660">
        <v>11.333238271121321</v>
      </c>
      <c r="G99" s="489">
        <v>88.666761728878683</v>
      </c>
      <c r="H99" s="611">
        <v>100</v>
      </c>
      <c r="I99" s="484"/>
      <c r="J99" s="660">
        <v>4.9727316046850589</v>
      </c>
      <c r="K99" s="783">
        <v>11.293751957674274</v>
      </c>
      <c r="M99" s="489"/>
      <c r="N99" s="489"/>
      <c r="O99" s="489"/>
      <c r="P99" s="775"/>
    </row>
    <row r="100" spans="2:17" s="3" customFormat="1" ht="12.75" customHeight="1">
      <c r="B100" s="775" t="s">
        <v>174</v>
      </c>
      <c r="C100" s="489">
        <v>737</v>
      </c>
      <c r="D100" s="489">
        <v>3919</v>
      </c>
      <c r="E100" s="489">
        <v>4657</v>
      </c>
      <c r="F100" s="660">
        <v>15.834216045164956</v>
      </c>
      <c r="G100" s="489">
        <v>84.165783954835049</v>
      </c>
      <c r="H100" s="611">
        <v>100</v>
      </c>
      <c r="I100" s="484"/>
      <c r="J100" s="660">
        <v>5.7565609550393289</v>
      </c>
      <c r="K100" s="783">
        <v>8.8825674105351453</v>
      </c>
      <c r="M100" s="489"/>
      <c r="N100" s="489"/>
      <c r="O100" s="489"/>
      <c r="P100" s="775"/>
    </row>
    <row r="101" spans="2:17" s="3" customFormat="1" ht="12.75" customHeight="1">
      <c r="B101" s="775" t="s">
        <v>175</v>
      </c>
      <c r="C101" s="489">
        <v>469</v>
      </c>
      <c r="D101" s="489">
        <v>3525</v>
      </c>
      <c r="E101" s="489">
        <v>3994</v>
      </c>
      <c r="F101" s="660">
        <v>11.741440675061042</v>
      </c>
      <c r="G101" s="489">
        <v>88.258559324938958</v>
      </c>
      <c r="H101" s="611">
        <v>100</v>
      </c>
      <c r="I101" s="484"/>
      <c r="J101" s="660">
        <v>3.6608232145515465</v>
      </c>
      <c r="K101" s="783">
        <v>7.988230728779536</v>
      </c>
      <c r="M101" s="489"/>
      <c r="N101" s="489"/>
      <c r="O101" s="489"/>
      <c r="P101" s="775"/>
    </row>
    <row r="102" spans="2:17" s="3" customFormat="1" ht="12.75" customHeight="1">
      <c r="B102" s="775" t="s">
        <v>176</v>
      </c>
      <c r="C102" s="489">
        <v>2151</v>
      </c>
      <c r="D102" s="489">
        <v>7132</v>
      </c>
      <c r="E102" s="489">
        <v>9283</v>
      </c>
      <c r="F102" s="660">
        <v>23.170663658852362</v>
      </c>
      <c r="G102" s="489">
        <v>76.829335263932563</v>
      </c>
      <c r="H102" s="611">
        <v>99.999998922784926</v>
      </c>
      <c r="I102" s="484"/>
      <c r="J102" s="660">
        <v>16.792945786455352</v>
      </c>
      <c r="K102" s="783">
        <v>16.164113307630611</v>
      </c>
      <c r="M102" s="489"/>
      <c r="N102" s="489"/>
      <c r="O102" s="489"/>
      <c r="P102" s="775"/>
    </row>
    <row r="103" spans="2:17" s="3" customFormat="1" ht="12.75" customHeight="1">
      <c r="B103" s="775" t="s">
        <v>177</v>
      </c>
      <c r="C103" s="489">
        <v>2533</v>
      </c>
      <c r="D103" s="489">
        <v>6707</v>
      </c>
      <c r="E103" s="489">
        <v>9240</v>
      </c>
      <c r="F103" s="660">
        <v>27.422183612750828</v>
      </c>
      <c r="G103" s="489">
        <v>72.577816387249158</v>
      </c>
      <c r="H103" s="611">
        <v>99.999999999999986</v>
      </c>
      <c r="I103" s="484"/>
      <c r="J103" s="660">
        <v>19.773601024269116</v>
      </c>
      <c r="K103" s="783">
        <v>15.192317496892196</v>
      </c>
      <c r="M103" s="489"/>
      <c r="N103" s="489"/>
      <c r="O103" s="489"/>
      <c r="P103" s="775"/>
    </row>
    <row r="104" spans="2:17" s="8" customFormat="1" ht="12.75" customHeight="1">
      <c r="B104" s="443" t="s">
        <v>178</v>
      </c>
      <c r="C104" s="494">
        <v>12809</v>
      </c>
      <c r="D104" s="494">
        <v>44124</v>
      </c>
      <c r="E104" s="494">
        <v>56933</v>
      </c>
      <c r="F104" s="661">
        <v>22.498216571214133</v>
      </c>
      <c r="G104" s="494">
        <v>77.501783253139607</v>
      </c>
      <c r="H104" s="502">
        <v>99.999999824353736</v>
      </c>
      <c r="I104" s="501"/>
      <c r="J104" s="661">
        <v>100</v>
      </c>
      <c r="K104" s="502">
        <v>100</v>
      </c>
      <c r="M104" s="489"/>
      <c r="N104" s="489"/>
      <c r="O104" s="489"/>
      <c r="P104" s="776"/>
    </row>
    <row r="105" spans="2:17" s="3" customFormat="1" ht="12.75" customHeight="1">
      <c r="B105" s="12"/>
      <c r="C105" s="834"/>
      <c r="D105" s="834"/>
      <c r="E105" s="834"/>
      <c r="F105" s="835"/>
      <c r="G105" s="835"/>
      <c r="H105" s="835"/>
      <c r="I105" s="483"/>
      <c r="Q105" s="775"/>
    </row>
    <row r="106" spans="2:17" s="180" customFormat="1" ht="12.75" customHeight="1">
      <c r="B106" s="201" t="s">
        <v>203</v>
      </c>
      <c r="C106" s="777" t="s">
        <v>19</v>
      </c>
      <c r="D106" s="777" t="s">
        <v>18</v>
      </c>
      <c r="E106" s="777" t="s">
        <v>0</v>
      </c>
      <c r="F106" s="662" t="s">
        <v>57</v>
      </c>
      <c r="G106" s="777" t="s">
        <v>58</v>
      </c>
      <c r="H106" s="777" t="s">
        <v>0</v>
      </c>
      <c r="I106" s="484"/>
      <c r="J106" s="784" t="s">
        <v>57</v>
      </c>
      <c r="K106" s="782" t="s">
        <v>58</v>
      </c>
      <c r="Q106" s="775"/>
    </row>
    <row r="107" spans="2:17" s="3" customFormat="1" ht="12.75" customHeight="1">
      <c r="B107" s="775" t="s">
        <v>168</v>
      </c>
      <c r="C107" s="489">
        <v>54</v>
      </c>
      <c r="D107" s="489">
        <v>85</v>
      </c>
      <c r="E107" s="493">
        <v>138</v>
      </c>
      <c r="F107" s="663">
        <v>39.130434782608695</v>
      </c>
      <c r="G107" s="490">
        <v>61.594202898550719</v>
      </c>
      <c r="H107" s="488">
        <v>100.72463768115941</v>
      </c>
      <c r="I107" s="483"/>
      <c r="J107" s="781">
        <v>0.97227223622614345</v>
      </c>
      <c r="K107" s="785">
        <v>0.46567687503424093</v>
      </c>
      <c r="M107" s="489"/>
      <c r="N107" s="489"/>
      <c r="O107" s="489"/>
      <c r="Q107" s="775"/>
    </row>
    <row r="108" spans="2:17" s="3" customFormat="1" ht="12.75" customHeight="1">
      <c r="B108" s="775" t="s">
        <v>169</v>
      </c>
      <c r="C108" s="489">
        <v>391</v>
      </c>
      <c r="D108" s="489">
        <v>1076</v>
      </c>
      <c r="E108" s="489">
        <v>1467</v>
      </c>
      <c r="F108" s="663">
        <v>26.653033401499659</v>
      </c>
      <c r="G108" s="490">
        <v>73.346966598500345</v>
      </c>
      <c r="H108" s="491">
        <v>100</v>
      </c>
      <c r="I108" s="483"/>
      <c r="J108" s="660">
        <v>7.0399711919337413</v>
      </c>
      <c r="K108" s="783">
        <v>5.8949213827863911</v>
      </c>
      <c r="M108" s="489"/>
      <c r="N108" s="489"/>
      <c r="O108" s="489"/>
      <c r="Q108" s="564"/>
    </row>
    <row r="109" spans="2:17" s="3" customFormat="1" ht="12.75" customHeight="1">
      <c r="B109" s="775" t="s">
        <v>170</v>
      </c>
      <c r="C109" s="489">
        <v>2000</v>
      </c>
      <c r="D109" s="489">
        <v>3416</v>
      </c>
      <c r="E109" s="489">
        <v>5416</v>
      </c>
      <c r="F109" s="663">
        <v>36.92762186115214</v>
      </c>
      <c r="G109" s="490">
        <v>63.07237813884786</v>
      </c>
      <c r="H109" s="491">
        <v>100</v>
      </c>
      <c r="I109" s="483"/>
      <c r="J109" s="660">
        <v>36.010082823190494</v>
      </c>
      <c r="K109" s="783">
        <v>18.714731824905495</v>
      </c>
      <c r="M109" s="489"/>
      <c r="N109" s="489"/>
      <c r="O109" s="489"/>
    </row>
    <row r="110" spans="2:17" s="3" customFormat="1" ht="12.75" customHeight="1">
      <c r="B110" s="775" t="s">
        <v>171</v>
      </c>
      <c r="C110" s="489">
        <v>26</v>
      </c>
      <c r="D110" s="489">
        <v>257</v>
      </c>
      <c r="E110" s="489">
        <v>284</v>
      </c>
      <c r="F110" s="663">
        <v>9.1549295774647899</v>
      </c>
      <c r="G110" s="490">
        <v>90.492957746478879</v>
      </c>
      <c r="H110" s="491">
        <v>99.647887323943664</v>
      </c>
      <c r="I110" s="483"/>
      <c r="J110" s="660">
        <v>0.46813107670147641</v>
      </c>
      <c r="K110" s="783">
        <v>1.4079877280447051</v>
      </c>
      <c r="M110" s="489"/>
      <c r="N110" s="489"/>
      <c r="O110" s="489"/>
    </row>
    <row r="111" spans="2:17" s="3" customFormat="1" ht="12.75" customHeight="1">
      <c r="B111" s="775" t="s">
        <v>172</v>
      </c>
      <c r="C111" s="489">
        <v>126</v>
      </c>
      <c r="D111" s="489">
        <v>2475</v>
      </c>
      <c r="E111" s="489">
        <v>2602</v>
      </c>
      <c r="F111" s="663">
        <v>4.8424289008455039</v>
      </c>
      <c r="G111" s="490">
        <v>95.119139123750955</v>
      </c>
      <c r="H111" s="491">
        <v>99.96156802459646</v>
      </c>
      <c r="I111" s="483"/>
      <c r="J111" s="660">
        <v>2.2686352178610014</v>
      </c>
      <c r="K111" s="783">
        <v>13.559414890702898</v>
      </c>
      <c r="M111" s="489"/>
      <c r="N111" s="489"/>
      <c r="O111" s="489"/>
    </row>
    <row r="112" spans="2:17" s="3" customFormat="1" ht="12.75" customHeight="1">
      <c r="B112" s="775" t="s">
        <v>173</v>
      </c>
      <c r="C112" s="489">
        <v>261</v>
      </c>
      <c r="D112" s="489">
        <v>2318</v>
      </c>
      <c r="E112" s="489">
        <v>2579</v>
      </c>
      <c r="F112" s="663">
        <v>10.120201628538194</v>
      </c>
      <c r="G112" s="490">
        <v>89.879798371461803</v>
      </c>
      <c r="H112" s="491">
        <v>100</v>
      </c>
      <c r="I112" s="483"/>
      <c r="J112" s="660">
        <v>4.69931580842636</v>
      </c>
      <c r="K112" s="783">
        <v>12.699282309757301</v>
      </c>
      <c r="M112" s="489"/>
      <c r="N112" s="489"/>
      <c r="O112" s="489"/>
    </row>
    <row r="113" spans="2:16" s="3" customFormat="1" ht="12.75" customHeight="1">
      <c r="B113" s="775" t="s">
        <v>174</v>
      </c>
      <c r="C113" s="489">
        <v>389</v>
      </c>
      <c r="D113" s="489">
        <v>1844</v>
      </c>
      <c r="E113" s="489">
        <v>2233</v>
      </c>
      <c r="F113" s="663">
        <v>17.4205105239588</v>
      </c>
      <c r="G113" s="490">
        <v>82.579489476041203</v>
      </c>
      <c r="H113" s="491">
        <v>100</v>
      </c>
      <c r="I113" s="483"/>
      <c r="J113" s="660">
        <v>7.0039611091105511</v>
      </c>
      <c r="K113" s="783">
        <v>10.102448912507533</v>
      </c>
      <c r="M113" s="489"/>
      <c r="N113" s="489"/>
      <c r="O113" s="489"/>
    </row>
    <row r="114" spans="2:16" s="3" customFormat="1" ht="12.75" customHeight="1">
      <c r="B114" s="775" t="s">
        <v>175</v>
      </c>
      <c r="C114" s="489">
        <v>149</v>
      </c>
      <c r="D114" s="489">
        <v>1207</v>
      </c>
      <c r="E114" s="489">
        <v>1356</v>
      </c>
      <c r="F114" s="663">
        <v>10.988200589970502</v>
      </c>
      <c r="G114" s="490">
        <v>89.011799410029496</v>
      </c>
      <c r="H114" s="491">
        <v>100</v>
      </c>
      <c r="I114" s="483"/>
      <c r="J114" s="660">
        <v>2.6827511703276916</v>
      </c>
      <c r="K114" s="783">
        <v>6.6126116254862213</v>
      </c>
      <c r="M114" s="489"/>
      <c r="N114" s="489"/>
      <c r="O114" s="489"/>
    </row>
    <row r="115" spans="2:16" s="8" customFormat="1" ht="12.75" customHeight="1">
      <c r="B115" s="775" t="s">
        <v>176</v>
      </c>
      <c r="C115" s="489">
        <v>1122</v>
      </c>
      <c r="D115" s="489">
        <v>3018</v>
      </c>
      <c r="E115" s="489">
        <v>4140</v>
      </c>
      <c r="F115" s="663">
        <v>27.10144927536232</v>
      </c>
      <c r="G115" s="490">
        <v>72.898550724637673</v>
      </c>
      <c r="H115" s="491">
        <v>100</v>
      </c>
      <c r="I115" s="482"/>
      <c r="J115" s="660">
        <v>20.201656463809865</v>
      </c>
      <c r="K115" s="783">
        <v>16.534268339451049</v>
      </c>
      <c r="M115" s="489"/>
      <c r="N115" s="489"/>
      <c r="O115" s="489"/>
    </row>
    <row r="116" spans="2:16" s="3" customFormat="1" ht="12.75" customHeight="1">
      <c r="B116" s="775" t="s">
        <v>177</v>
      </c>
      <c r="C116" s="489">
        <v>1036</v>
      </c>
      <c r="D116" s="489">
        <v>2556</v>
      </c>
      <c r="E116" s="489">
        <v>3593</v>
      </c>
      <c r="F116" s="663">
        <v>28.83384358474812</v>
      </c>
      <c r="G116" s="490">
        <v>71.138324519899811</v>
      </c>
      <c r="H116" s="491">
        <v>99.972168104647935</v>
      </c>
      <c r="I116" s="483"/>
      <c r="J116" s="660">
        <v>18.653222902412676</v>
      </c>
      <c r="K116" s="783">
        <v>14.003177559853174</v>
      </c>
      <c r="M116" s="489"/>
      <c r="N116" s="489"/>
      <c r="O116" s="489"/>
    </row>
    <row r="117" spans="2:16" s="3" customFormat="1" ht="12.75" customHeight="1">
      <c r="B117" s="443" t="s">
        <v>178</v>
      </c>
      <c r="C117" s="494">
        <v>5554</v>
      </c>
      <c r="D117" s="494">
        <v>18253</v>
      </c>
      <c r="E117" s="494">
        <v>23807</v>
      </c>
      <c r="F117" s="664">
        <v>23.329272902927713</v>
      </c>
      <c r="G117" s="612">
        <v>76.670727097072287</v>
      </c>
      <c r="H117" s="612">
        <v>100</v>
      </c>
      <c r="I117" s="483"/>
      <c r="J117" s="661">
        <v>100</v>
      </c>
      <c r="K117" s="502">
        <v>100</v>
      </c>
      <c r="M117" s="489"/>
      <c r="N117" s="489"/>
      <c r="O117" s="489"/>
    </row>
    <row r="118" spans="2:16">
      <c r="C118" s="492"/>
      <c r="D118" s="492"/>
      <c r="E118" s="492"/>
      <c r="F118" s="492"/>
      <c r="G118" s="492"/>
      <c r="H118" s="492"/>
      <c r="I118" s="485"/>
    </row>
    <row r="119" spans="2:16">
      <c r="C119" s="492"/>
      <c r="D119" s="492"/>
      <c r="E119" s="492"/>
      <c r="F119" s="492"/>
      <c r="G119" s="492"/>
      <c r="H119" s="492"/>
      <c r="I119" s="485"/>
    </row>
    <row r="120" spans="2:16" s="3" customFormat="1" ht="13.5" customHeight="1">
      <c r="B120" s="622">
        <v>2012</v>
      </c>
      <c r="F120" s="828" t="s">
        <v>194</v>
      </c>
      <c r="G120" s="829"/>
      <c r="H120" s="829"/>
      <c r="I120" s="497"/>
      <c r="J120" s="830" t="s">
        <v>195</v>
      </c>
      <c r="K120" s="831"/>
      <c r="L120" s="774"/>
    </row>
    <row r="121" spans="2:16" s="180" customFormat="1" ht="12.75" customHeight="1">
      <c r="B121" s="201" t="s">
        <v>84</v>
      </c>
      <c r="C121" s="496" t="s">
        <v>19</v>
      </c>
      <c r="D121" s="496" t="s">
        <v>18</v>
      </c>
      <c r="E121" s="496" t="s">
        <v>0</v>
      </c>
      <c r="F121" s="659" t="s">
        <v>57</v>
      </c>
      <c r="G121" s="496" t="s">
        <v>58</v>
      </c>
      <c r="H121" s="496" t="s">
        <v>0</v>
      </c>
      <c r="J121" s="659" t="s">
        <v>57</v>
      </c>
      <c r="K121" s="496" t="s">
        <v>58</v>
      </c>
    </row>
    <row r="122" spans="2:16" s="3" customFormat="1" ht="12.75" customHeight="1">
      <c r="B122" s="775" t="s">
        <v>168</v>
      </c>
      <c r="C122" s="489">
        <v>137</v>
      </c>
      <c r="D122" s="489">
        <v>253</v>
      </c>
      <c r="E122" s="493">
        <v>389</v>
      </c>
      <c r="F122" s="660">
        <v>35.169056412586627</v>
      </c>
      <c r="G122" s="489">
        <v>64.836066392579511</v>
      </c>
      <c r="H122" s="498">
        <v>100.00512280516614</v>
      </c>
      <c r="I122" s="484"/>
      <c r="J122" s="660">
        <v>1.0623945474725103</v>
      </c>
      <c r="K122" s="499">
        <v>0.65254701341565979</v>
      </c>
      <c r="M122" s="489"/>
      <c r="N122" s="489"/>
      <c r="O122" s="489"/>
    </row>
    <row r="123" spans="2:16" s="3" customFormat="1" ht="12.75" customHeight="1">
      <c r="B123" s="775" t="s">
        <v>169</v>
      </c>
      <c r="C123" s="489">
        <v>1010</v>
      </c>
      <c r="D123" s="489">
        <v>1716</v>
      </c>
      <c r="E123" s="489">
        <v>2727</v>
      </c>
      <c r="F123" s="660">
        <v>37.047733605979296</v>
      </c>
      <c r="G123" s="489">
        <v>62.952270061508919</v>
      </c>
      <c r="H123" s="611">
        <v>100.00000366748822</v>
      </c>
      <c r="I123" s="484"/>
      <c r="J123" s="660">
        <v>7.8162038762186272</v>
      </c>
      <c r="K123" s="499">
        <v>4.4250243042486925</v>
      </c>
      <c r="M123" s="489"/>
      <c r="N123" s="489"/>
      <c r="O123" s="489"/>
    </row>
    <row r="124" spans="2:16" s="3" customFormat="1" ht="12.75" customHeight="1">
      <c r="B124" s="775" t="s">
        <v>170</v>
      </c>
      <c r="C124" s="489">
        <v>2988</v>
      </c>
      <c r="D124" s="489">
        <v>6874</v>
      </c>
      <c r="E124" s="489">
        <v>9863</v>
      </c>
      <c r="F124" s="660">
        <v>30.297723871348715</v>
      </c>
      <c r="G124" s="489">
        <v>69.702277142578026</v>
      </c>
      <c r="H124" s="611">
        <v>100.00000101392675</v>
      </c>
      <c r="I124" s="484"/>
      <c r="J124" s="660">
        <v>23.120987896420047</v>
      </c>
      <c r="K124" s="499">
        <v>17.722026472995786</v>
      </c>
      <c r="M124" s="489"/>
      <c r="N124" s="489"/>
      <c r="O124" s="489"/>
    </row>
    <row r="125" spans="2:16" s="3" customFormat="1" ht="12.75" customHeight="1">
      <c r="B125" s="775" t="s">
        <v>171</v>
      </c>
      <c r="C125" s="489">
        <v>237</v>
      </c>
      <c r="D125" s="489">
        <v>1616</v>
      </c>
      <c r="E125" s="489">
        <v>1853</v>
      </c>
      <c r="F125" s="660">
        <v>12.785536296979815</v>
      </c>
      <c r="G125" s="489">
        <v>87.214463703020172</v>
      </c>
      <c r="H125" s="611">
        <v>99.999999999999986</v>
      </c>
      <c r="I125" s="484"/>
      <c r="J125" s="660">
        <v>1.833510913766677</v>
      </c>
      <c r="K125" s="499">
        <v>4.1669961167983347</v>
      </c>
      <c r="M125" s="489"/>
      <c r="N125" s="489"/>
      <c r="O125" s="489"/>
      <c r="P125" s="775"/>
    </row>
    <row r="126" spans="2:16" s="3" customFormat="1" ht="12.75" customHeight="1">
      <c r="B126" s="775" t="s">
        <v>172</v>
      </c>
      <c r="C126" s="489">
        <v>720</v>
      </c>
      <c r="D126" s="489">
        <v>7807</v>
      </c>
      <c r="E126" s="489">
        <v>8526</v>
      </c>
      <c r="F126" s="660">
        <v>8.4388668311496868</v>
      </c>
      <c r="G126" s="489">
        <v>91.561133168850304</v>
      </c>
      <c r="H126" s="611">
        <v>99.999999999999986</v>
      </c>
      <c r="I126" s="484"/>
      <c r="J126" s="660">
        <v>5.5672140953669098</v>
      </c>
      <c r="K126" s="499">
        <v>20.124957858074531</v>
      </c>
      <c r="M126" s="489"/>
      <c r="N126" s="489"/>
      <c r="O126" s="489"/>
      <c r="P126" s="775"/>
    </row>
    <row r="127" spans="2:16" s="3" customFormat="1" ht="12.75" customHeight="1">
      <c r="B127" s="775" t="s">
        <v>173</v>
      </c>
      <c r="C127" s="489">
        <v>752</v>
      </c>
      <c r="D127" s="489">
        <v>4821</v>
      </c>
      <c r="E127" s="489">
        <v>5573</v>
      </c>
      <c r="F127" s="660">
        <v>13.50068153017169</v>
      </c>
      <c r="G127" s="489">
        <v>86.499316675525137</v>
      </c>
      <c r="H127" s="611">
        <v>99.999998205696826</v>
      </c>
      <c r="I127" s="484"/>
      <c r="J127" s="660">
        <v>5.8218743640466748</v>
      </c>
      <c r="K127" s="499">
        <v>12.427673767750665</v>
      </c>
      <c r="M127" s="489"/>
      <c r="N127" s="489"/>
      <c r="O127" s="489"/>
      <c r="P127" s="775"/>
    </row>
    <row r="128" spans="2:16" s="3" customFormat="1" ht="12.75" customHeight="1">
      <c r="B128" s="775" t="s">
        <v>174</v>
      </c>
      <c r="C128" s="489">
        <v>1481</v>
      </c>
      <c r="D128" s="489">
        <v>3227</v>
      </c>
      <c r="E128" s="489">
        <v>4708</v>
      </c>
      <c r="F128" s="660">
        <v>31.464313079943274</v>
      </c>
      <c r="G128" s="489">
        <v>68.535689043895104</v>
      </c>
      <c r="H128" s="611">
        <v>100.00000212383839</v>
      </c>
      <c r="I128" s="484"/>
      <c r="J128" s="660">
        <v>11.463038459439506</v>
      </c>
      <c r="K128" s="499">
        <v>8.3189460803432844</v>
      </c>
      <c r="M128" s="489"/>
      <c r="N128" s="489"/>
      <c r="O128" s="489"/>
      <c r="P128" s="775"/>
    </row>
    <row r="129" spans="2:17" s="3" customFormat="1" ht="12.75" customHeight="1">
      <c r="B129" s="775" t="s">
        <v>175</v>
      </c>
      <c r="C129" s="489">
        <v>277</v>
      </c>
      <c r="D129" s="489">
        <v>2008</v>
      </c>
      <c r="E129" s="489">
        <v>2285</v>
      </c>
      <c r="F129" s="660">
        <v>12.118957448428636</v>
      </c>
      <c r="G129" s="489">
        <v>87.881042551571355</v>
      </c>
      <c r="H129" s="611">
        <v>99.999999999999986</v>
      </c>
      <c r="I129" s="484"/>
      <c r="J129" s="660">
        <v>2.1427463799585871</v>
      </c>
      <c r="K129" s="499">
        <v>5.1769115047239351</v>
      </c>
      <c r="M129" s="489"/>
      <c r="N129" s="489"/>
      <c r="O129" s="489"/>
      <c r="P129" s="775"/>
    </row>
    <row r="130" spans="2:17" s="3" customFormat="1" ht="12.75" customHeight="1">
      <c r="B130" s="775" t="s">
        <v>176</v>
      </c>
      <c r="C130" s="489">
        <v>2468</v>
      </c>
      <c r="D130" s="489">
        <v>4423</v>
      </c>
      <c r="E130" s="489">
        <v>6891</v>
      </c>
      <c r="F130" s="660">
        <v>35.815398036173455</v>
      </c>
      <c r="G130" s="489">
        <v>64.184601963826509</v>
      </c>
      <c r="H130" s="611">
        <v>99.999999999999972</v>
      </c>
      <c r="I130" s="484"/>
      <c r="J130" s="660">
        <v>19.096004986133284</v>
      </c>
      <c r="K130" s="499">
        <v>11.401805306891296</v>
      </c>
      <c r="M130" s="489"/>
      <c r="N130" s="489"/>
      <c r="O130" s="489"/>
      <c r="P130" s="775"/>
    </row>
    <row r="131" spans="2:17" s="3" customFormat="1" ht="12.75" customHeight="1">
      <c r="B131" s="775" t="s">
        <v>177</v>
      </c>
      <c r="C131" s="489">
        <v>2853</v>
      </c>
      <c r="D131" s="489">
        <v>6045</v>
      </c>
      <c r="E131" s="489">
        <v>8899</v>
      </c>
      <c r="F131" s="660">
        <v>32.064952166162165</v>
      </c>
      <c r="G131" s="489">
        <v>67.935046709976604</v>
      </c>
      <c r="H131" s="611">
        <v>99.999998876138761</v>
      </c>
      <c r="I131" s="484"/>
      <c r="J131" s="660">
        <v>22.076024481177186</v>
      </c>
      <c r="K131" s="499">
        <v>15.583111574757833</v>
      </c>
      <c r="M131" s="489"/>
      <c r="N131" s="489"/>
      <c r="O131" s="489"/>
      <c r="P131" s="775"/>
    </row>
    <row r="132" spans="2:17" s="8" customFormat="1" ht="12.75" customHeight="1">
      <c r="B132" s="443" t="s">
        <v>178</v>
      </c>
      <c r="C132" s="494">
        <v>12924</v>
      </c>
      <c r="D132" s="494">
        <v>38791</v>
      </c>
      <c r="E132" s="494">
        <v>51715</v>
      </c>
      <c r="F132" s="661">
        <v>24.990999886970076</v>
      </c>
      <c r="G132" s="494">
        <v>75.009038980175717</v>
      </c>
      <c r="H132" s="502">
        <v>100.00003886714579</v>
      </c>
      <c r="I132" s="501"/>
      <c r="J132" s="661">
        <v>100</v>
      </c>
      <c r="K132" s="502">
        <v>100</v>
      </c>
      <c r="M132" s="489"/>
      <c r="N132" s="489"/>
      <c r="O132" s="489"/>
      <c r="P132" s="776"/>
    </row>
    <row r="133" spans="2:17" s="3" customFormat="1" ht="12.75" customHeight="1">
      <c r="B133" s="12"/>
      <c r="C133" s="834"/>
      <c r="D133" s="834"/>
      <c r="E133" s="834"/>
      <c r="F133" s="835"/>
      <c r="G133" s="835"/>
      <c r="H133" s="835"/>
      <c r="I133" s="483"/>
      <c r="Q133" s="775"/>
    </row>
    <row r="134" spans="2:17" s="180" customFormat="1" ht="12.75" customHeight="1">
      <c r="B134" s="201" t="s">
        <v>203</v>
      </c>
      <c r="C134" s="777" t="s">
        <v>19</v>
      </c>
      <c r="D134" s="777" t="s">
        <v>18</v>
      </c>
      <c r="E134" s="777" t="s">
        <v>0</v>
      </c>
      <c r="F134" s="662" t="s">
        <v>57</v>
      </c>
      <c r="G134" s="777" t="s">
        <v>58</v>
      </c>
      <c r="H134" s="777" t="s">
        <v>0</v>
      </c>
      <c r="I134" s="484"/>
      <c r="J134" s="659" t="s">
        <v>57</v>
      </c>
      <c r="K134" s="496" t="s">
        <v>58</v>
      </c>
      <c r="Q134" s="775"/>
    </row>
    <row r="135" spans="2:17" s="3" customFormat="1" ht="12.75" customHeight="1">
      <c r="B135" s="775" t="s">
        <v>168</v>
      </c>
      <c r="C135" s="489">
        <v>53</v>
      </c>
      <c r="D135" s="489">
        <v>125</v>
      </c>
      <c r="E135" s="493">
        <v>178</v>
      </c>
      <c r="F135" s="663">
        <v>29.775280898876407</v>
      </c>
      <c r="G135" s="490">
        <v>70.224719101123597</v>
      </c>
      <c r="H135" s="488">
        <v>100</v>
      </c>
      <c r="I135" s="483"/>
      <c r="J135" s="660">
        <v>1.2688532439549915</v>
      </c>
      <c r="K135" s="499">
        <v>0.9106141181612879</v>
      </c>
      <c r="M135" s="489"/>
      <c r="N135" s="489"/>
      <c r="O135" s="489"/>
      <c r="Q135" s="775"/>
    </row>
    <row r="136" spans="2:17" s="3" customFormat="1" ht="12.75" customHeight="1">
      <c r="B136" s="775" t="s">
        <v>169</v>
      </c>
      <c r="C136" s="489">
        <v>185</v>
      </c>
      <c r="D136" s="489">
        <v>644</v>
      </c>
      <c r="E136" s="489">
        <v>829</v>
      </c>
      <c r="F136" s="663">
        <v>22.316043425814232</v>
      </c>
      <c r="G136" s="490">
        <v>77.683956574185771</v>
      </c>
      <c r="H136" s="491">
        <v>100</v>
      </c>
      <c r="I136" s="483"/>
      <c r="J136" s="660">
        <v>4.4290160402202536</v>
      </c>
      <c r="K136" s="499">
        <v>4.6914839367669554</v>
      </c>
      <c r="M136" s="489"/>
      <c r="N136" s="489"/>
      <c r="O136" s="489"/>
      <c r="Q136" s="564"/>
    </row>
    <row r="137" spans="2:17" s="3" customFormat="1" ht="12.75" customHeight="1">
      <c r="B137" s="775" t="s">
        <v>170</v>
      </c>
      <c r="C137" s="489">
        <v>525</v>
      </c>
      <c r="D137" s="489">
        <v>923</v>
      </c>
      <c r="E137" s="489">
        <v>1448</v>
      </c>
      <c r="F137" s="663">
        <v>36.25690607734807</v>
      </c>
      <c r="G137" s="490">
        <v>63.743093922651937</v>
      </c>
      <c r="H137" s="491">
        <v>100</v>
      </c>
      <c r="I137" s="483"/>
      <c r="J137" s="660">
        <v>12.568829303327748</v>
      </c>
      <c r="K137" s="499">
        <v>6.723974648502951</v>
      </c>
      <c r="M137" s="489"/>
      <c r="N137" s="489"/>
      <c r="O137" s="489"/>
    </row>
    <row r="138" spans="2:17" s="3" customFormat="1" ht="12.75" customHeight="1">
      <c r="B138" s="775" t="s">
        <v>171</v>
      </c>
      <c r="C138" s="489">
        <v>71</v>
      </c>
      <c r="D138" s="489">
        <v>490</v>
      </c>
      <c r="E138" s="489">
        <v>561</v>
      </c>
      <c r="F138" s="663">
        <v>12.655971479500892</v>
      </c>
      <c r="G138" s="490">
        <v>87.344028520499108</v>
      </c>
      <c r="H138" s="491">
        <v>100</v>
      </c>
      <c r="I138" s="483"/>
      <c r="J138" s="660">
        <v>1.6997845343547999</v>
      </c>
      <c r="K138" s="499">
        <v>3.5696073431922484</v>
      </c>
      <c r="M138" s="489"/>
      <c r="N138" s="489"/>
      <c r="O138" s="489"/>
    </row>
    <row r="139" spans="2:17" s="3" customFormat="1" ht="12.75" customHeight="1">
      <c r="B139" s="775" t="s">
        <v>172</v>
      </c>
      <c r="C139" s="489">
        <v>121</v>
      </c>
      <c r="D139" s="489">
        <v>2398</v>
      </c>
      <c r="E139" s="489">
        <v>2519</v>
      </c>
      <c r="F139" s="663">
        <v>4.8034934497816595</v>
      </c>
      <c r="G139" s="490">
        <v>95.196506550218345</v>
      </c>
      <c r="H139" s="491">
        <v>100</v>
      </c>
      <c r="I139" s="483"/>
      <c r="J139" s="660">
        <v>2.8968158965764901</v>
      </c>
      <c r="K139" s="499">
        <v>17.46922124280615</v>
      </c>
      <c r="M139" s="489"/>
      <c r="N139" s="489"/>
      <c r="O139" s="489"/>
    </row>
    <row r="140" spans="2:17" s="3" customFormat="1" ht="12.75" customHeight="1">
      <c r="B140" s="775" t="s">
        <v>173</v>
      </c>
      <c r="C140" s="489">
        <v>175</v>
      </c>
      <c r="D140" s="489">
        <v>2040</v>
      </c>
      <c r="E140" s="489">
        <v>2215</v>
      </c>
      <c r="F140" s="663">
        <v>7.9006772009029351</v>
      </c>
      <c r="G140" s="490">
        <v>92.099322799097067</v>
      </c>
      <c r="H140" s="491">
        <v>100</v>
      </c>
      <c r="I140" s="483"/>
      <c r="J140" s="660">
        <v>4.1896097677759156</v>
      </c>
      <c r="K140" s="499">
        <v>14.861222408392219</v>
      </c>
      <c r="M140" s="489"/>
      <c r="N140" s="489"/>
      <c r="O140" s="489"/>
    </row>
    <row r="141" spans="2:17" s="3" customFormat="1" ht="12.75" customHeight="1">
      <c r="B141" s="775" t="s">
        <v>174</v>
      </c>
      <c r="C141" s="489">
        <v>820</v>
      </c>
      <c r="D141" s="489">
        <v>1646</v>
      </c>
      <c r="E141" s="489">
        <v>2465</v>
      </c>
      <c r="F141" s="663">
        <v>33.265720081135903</v>
      </c>
      <c r="G141" s="490">
        <v>66.774847870182555</v>
      </c>
      <c r="H141" s="491">
        <v>100.04056795131845</v>
      </c>
      <c r="I141" s="483"/>
      <c r="J141" s="660">
        <v>19.631314340435718</v>
      </c>
      <c r="K141" s="499">
        <v>11.990966707947839</v>
      </c>
      <c r="M141" s="489"/>
      <c r="N141" s="489"/>
      <c r="O141" s="489"/>
    </row>
    <row r="142" spans="2:17" s="3" customFormat="1" ht="12.75" customHeight="1">
      <c r="B142" s="775" t="s">
        <v>175</v>
      </c>
      <c r="C142" s="489">
        <v>82</v>
      </c>
      <c r="D142" s="489">
        <v>530</v>
      </c>
      <c r="E142" s="489">
        <v>611</v>
      </c>
      <c r="F142" s="663">
        <v>13.420621931260229</v>
      </c>
      <c r="G142" s="490">
        <v>86.743044189852696</v>
      </c>
      <c r="H142" s="491">
        <v>100.16366612111293</v>
      </c>
      <c r="I142" s="483"/>
      <c r="J142" s="660">
        <v>1.9631314340435719</v>
      </c>
      <c r="K142" s="499">
        <v>3.8610038610038608</v>
      </c>
      <c r="M142" s="489"/>
      <c r="N142" s="489"/>
      <c r="O142" s="489"/>
    </row>
    <row r="143" spans="2:17" s="8" customFormat="1" ht="12.75" customHeight="1">
      <c r="B143" s="775" t="s">
        <v>176</v>
      </c>
      <c r="C143" s="489">
        <v>887</v>
      </c>
      <c r="D143" s="489">
        <v>2545</v>
      </c>
      <c r="E143" s="489">
        <v>3432</v>
      </c>
      <c r="F143" s="663">
        <v>25.844988344988344</v>
      </c>
      <c r="G143" s="490">
        <v>74.155011655011663</v>
      </c>
      <c r="H143" s="491">
        <v>100</v>
      </c>
      <c r="I143" s="482"/>
      <c r="J143" s="660">
        <v>21.235336365812785</v>
      </c>
      <c r="K143" s="499">
        <v>18.540103445763823</v>
      </c>
      <c r="M143" s="489"/>
      <c r="N143" s="489"/>
      <c r="O143" s="489"/>
    </row>
    <row r="144" spans="2:17" s="3" customFormat="1" ht="12.75" customHeight="1">
      <c r="B144" s="775" t="s">
        <v>177</v>
      </c>
      <c r="C144" s="489">
        <v>1260</v>
      </c>
      <c r="D144" s="489">
        <v>2385</v>
      </c>
      <c r="E144" s="489">
        <v>3645</v>
      </c>
      <c r="F144" s="663">
        <v>34.567901234567898</v>
      </c>
      <c r="G144" s="490">
        <v>65.432098765432102</v>
      </c>
      <c r="H144" s="491">
        <v>100</v>
      </c>
      <c r="I144" s="483"/>
      <c r="J144" s="660">
        <v>30.16519032798659</v>
      </c>
      <c r="K144" s="499">
        <v>17.374517374517374</v>
      </c>
      <c r="M144" s="489"/>
      <c r="N144" s="489"/>
      <c r="O144" s="489"/>
    </row>
    <row r="145" spans="2:16" s="3" customFormat="1" ht="12.75" customHeight="1">
      <c r="B145" s="443" t="s">
        <v>178</v>
      </c>
      <c r="C145" s="494">
        <v>4177</v>
      </c>
      <c r="D145" s="494">
        <v>13727</v>
      </c>
      <c r="E145" s="494">
        <v>17904</v>
      </c>
      <c r="F145" s="664">
        <v>23.329982126899019</v>
      </c>
      <c r="G145" s="612">
        <v>76.670017873100988</v>
      </c>
      <c r="H145" s="612">
        <v>100</v>
      </c>
      <c r="I145" s="483"/>
      <c r="J145" s="661">
        <v>100</v>
      </c>
      <c r="K145" s="502">
        <v>100</v>
      </c>
      <c r="M145" s="489"/>
      <c r="N145" s="489"/>
      <c r="O145" s="489"/>
    </row>
    <row r="146" spans="2:16">
      <c r="C146" s="492"/>
      <c r="D146" s="492"/>
      <c r="E146" s="492"/>
      <c r="F146" s="492"/>
      <c r="G146" s="492"/>
      <c r="H146" s="492"/>
      <c r="I146" s="485"/>
    </row>
    <row r="147" spans="2:16">
      <c r="C147" s="492"/>
      <c r="D147" s="492"/>
      <c r="E147" s="492"/>
      <c r="F147" s="492"/>
      <c r="G147" s="492"/>
      <c r="H147" s="492"/>
      <c r="I147" s="485"/>
    </row>
    <row r="148" spans="2:16" s="3" customFormat="1" ht="13.5" customHeight="1">
      <c r="B148" s="622">
        <v>2008</v>
      </c>
      <c r="F148" s="828" t="s">
        <v>194</v>
      </c>
      <c r="G148" s="829"/>
      <c r="H148" s="829"/>
      <c r="I148" s="497"/>
      <c r="J148" s="830" t="s">
        <v>195</v>
      </c>
      <c r="K148" s="831"/>
      <c r="L148" s="774"/>
    </row>
    <row r="149" spans="2:16" s="180" customFormat="1" ht="12.75" customHeight="1">
      <c r="B149" s="201" t="s">
        <v>84</v>
      </c>
      <c r="C149" s="496" t="s">
        <v>19</v>
      </c>
      <c r="D149" s="496" t="s">
        <v>18</v>
      </c>
      <c r="E149" s="496" t="s">
        <v>0</v>
      </c>
      <c r="F149" s="659" t="s">
        <v>57</v>
      </c>
      <c r="G149" s="496" t="s">
        <v>58</v>
      </c>
      <c r="H149" s="496" t="s">
        <v>0</v>
      </c>
      <c r="J149" s="659" t="s">
        <v>57</v>
      </c>
      <c r="K149" s="496" t="s">
        <v>58</v>
      </c>
    </row>
    <row r="150" spans="2:16" s="3" customFormat="1" ht="12.75" customHeight="1">
      <c r="B150" s="775" t="s">
        <v>168</v>
      </c>
      <c r="C150" s="489">
        <v>219</v>
      </c>
      <c r="D150" s="489">
        <v>463</v>
      </c>
      <c r="E150" s="493">
        <v>683</v>
      </c>
      <c r="F150" s="660">
        <v>32.064421669106878</v>
      </c>
      <c r="G150" s="489">
        <v>67.789165446559295</v>
      </c>
      <c r="H150" s="498">
        <v>99.853587115666173</v>
      </c>
      <c r="I150" s="484"/>
      <c r="J150" s="660">
        <v>2.3345059162136232</v>
      </c>
      <c r="K150" s="499">
        <v>1.2775233154903152</v>
      </c>
      <c r="M150" s="489"/>
      <c r="N150" s="489"/>
      <c r="O150" s="489"/>
    </row>
    <row r="151" spans="2:16" s="3" customFormat="1" ht="12.75" customHeight="1">
      <c r="B151" s="775" t="s">
        <v>169</v>
      </c>
      <c r="C151" s="489">
        <v>1049</v>
      </c>
      <c r="D151" s="489">
        <v>2227</v>
      </c>
      <c r="E151" s="489">
        <v>3276</v>
      </c>
      <c r="F151" s="660">
        <v>32.020757020757017</v>
      </c>
      <c r="G151" s="489">
        <v>67.979242979242983</v>
      </c>
      <c r="H151" s="611">
        <v>100</v>
      </c>
      <c r="I151" s="484"/>
      <c r="J151" s="660">
        <v>11.182176740219592</v>
      </c>
      <c r="K151" s="499">
        <v>6.1448043706197231</v>
      </c>
      <c r="M151" s="489"/>
      <c r="N151" s="489"/>
      <c r="O151" s="489"/>
    </row>
    <row r="152" spans="2:16" s="3" customFormat="1" ht="12.75" customHeight="1">
      <c r="B152" s="775" t="s">
        <v>170</v>
      </c>
      <c r="C152" s="489">
        <v>2470</v>
      </c>
      <c r="D152" s="489">
        <v>6843</v>
      </c>
      <c r="E152" s="489">
        <v>9313</v>
      </c>
      <c r="F152" s="660">
        <v>26.522065929346077</v>
      </c>
      <c r="G152" s="489">
        <v>73.47793407065393</v>
      </c>
      <c r="H152" s="611">
        <v>100</v>
      </c>
      <c r="I152" s="484"/>
      <c r="J152" s="660">
        <v>26.329815584692462</v>
      </c>
      <c r="K152" s="499">
        <v>18.881408310799625</v>
      </c>
      <c r="M152" s="489"/>
      <c r="N152" s="489"/>
      <c r="O152" s="489"/>
    </row>
    <row r="153" spans="2:16" s="3" customFormat="1" ht="12.75" customHeight="1">
      <c r="B153" s="775" t="s">
        <v>171</v>
      </c>
      <c r="C153" s="489">
        <v>215</v>
      </c>
      <c r="D153" s="489">
        <v>1387</v>
      </c>
      <c r="E153" s="489">
        <v>1602</v>
      </c>
      <c r="F153" s="660">
        <v>13.420724094881397</v>
      </c>
      <c r="G153" s="489">
        <v>86.579275905118607</v>
      </c>
      <c r="H153" s="611">
        <v>100</v>
      </c>
      <c r="I153" s="484"/>
      <c r="J153" s="660">
        <v>2.2918665387485344</v>
      </c>
      <c r="K153" s="499">
        <v>3.8270514872247667</v>
      </c>
      <c r="M153" s="489"/>
      <c r="N153" s="489"/>
      <c r="O153" s="489"/>
      <c r="P153" s="775"/>
    </row>
    <row r="154" spans="2:16" s="3" customFormat="1" ht="12.75" customHeight="1">
      <c r="B154" s="775" t="s">
        <v>172</v>
      </c>
      <c r="C154" s="489">
        <v>462</v>
      </c>
      <c r="D154" s="489">
        <v>6873</v>
      </c>
      <c r="E154" s="489">
        <v>7335</v>
      </c>
      <c r="F154" s="660">
        <v>6.2985685071574649</v>
      </c>
      <c r="G154" s="489">
        <v>93.701431492842531</v>
      </c>
      <c r="H154" s="611">
        <v>100</v>
      </c>
      <c r="I154" s="484"/>
      <c r="J154" s="660">
        <v>4.9248480972177804</v>
      </c>
      <c r="K154" s="499">
        <v>18.964185199492299</v>
      </c>
      <c r="M154" s="489"/>
      <c r="N154" s="489"/>
      <c r="O154" s="489"/>
      <c r="P154" s="775"/>
    </row>
    <row r="155" spans="2:16" s="3" customFormat="1" ht="12.75" customHeight="1">
      <c r="B155" s="775" t="s">
        <v>173</v>
      </c>
      <c r="C155" s="489">
        <v>392</v>
      </c>
      <c r="D155" s="489">
        <v>3030</v>
      </c>
      <c r="E155" s="489">
        <v>3422</v>
      </c>
      <c r="F155" s="660">
        <v>11.455289304500292</v>
      </c>
      <c r="G155" s="489">
        <v>88.544710695499703</v>
      </c>
      <c r="H155" s="611">
        <v>100</v>
      </c>
      <c r="I155" s="484"/>
      <c r="J155" s="660">
        <v>4.1786589915787227</v>
      </c>
      <c r="K155" s="499">
        <v>8.3604657579603785</v>
      </c>
      <c r="M155" s="489"/>
      <c r="N155" s="489"/>
      <c r="O155" s="489"/>
      <c r="P155" s="775"/>
    </row>
    <row r="156" spans="2:16" s="3" customFormat="1" ht="12.75" customHeight="1">
      <c r="B156" s="775" t="s">
        <v>174</v>
      </c>
      <c r="C156" s="489">
        <v>253</v>
      </c>
      <c r="D156" s="489">
        <v>3845</v>
      </c>
      <c r="E156" s="489">
        <v>4098</v>
      </c>
      <c r="F156" s="660">
        <v>6.1737432894094679</v>
      </c>
      <c r="G156" s="489">
        <v>93.826256710590528</v>
      </c>
      <c r="H156" s="611">
        <v>100</v>
      </c>
      <c r="I156" s="484"/>
      <c r="J156" s="660">
        <v>2.6969406246668797</v>
      </c>
      <c r="K156" s="499">
        <v>10.609237900778103</v>
      </c>
      <c r="M156" s="489"/>
      <c r="N156" s="489"/>
      <c r="O156" s="489"/>
      <c r="P156" s="775"/>
    </row>
    <row r="157" spans="2:16" s="3" customFormat="1" ht="12.75" customHeight="1">
      <c r="B157" s="775" t="s">
        <v>175</v>
      </c>
      <c r="C157" s="489">
        <v>273</v>
      </c>
      <c r="D157" s="489">
        <v>2752</v>
      </c>
      <c r="E157" s="489">
        <v>3025</v>
      </c>
      <c r="F157" s="660">
        <v>9.0247933884297531</v>
      </c>
      <c r="G157" s="489">
        <v>90.975206611570243</v>
      </c>
      <c r="H157" s="611">
        <v>100</v>
      </c>
      <c r="I157" s="484"/>
      <c r="J157" s="660">
        <v>2.9101375119923252</v>
      </c>
      <c r="K157" s="499">
        <v>7.5933999227415701</v>
      </c>
      <c r="M157" s="489"/>
      <c r="N157" s="489"/>
      <c r="O157" s="489"/>
      <c r="P157" s="775"/>
    </row>
    <row r="158" spans="2:16" s="3" customFormat="1" ht="12.75" customHeight="1">
      <c r="B158" s="775" t="s">
        <v>176</v>
      </c>
      <c r="C158" s="489">
        <v>1722</v>
      </c>
      <c r="D158" s="489">
        <v>2914</v>
      </c>
      <c r="E158" s="489">
        <v>4636</v>
      </c>
      <c r="F158" s="660">
        <v>37.144089732528037</v>
      </c>
      <c r="G158" s="489">
        <v>62.855910267471963</v>
      </c>
      <c r="H158" s="611">
        <v>100</v>
      </c>
      <c r="I158" s="484"/>
      <c r="J158" s="660">
        <v>18.356251998720818</v>
      </c>
      <c r="K158" s="499">
        <v>8.0403951216820264</v>
      </c>
      <c r="M158" s="489"/>
      <c r="N158" s="489"/>
      <c r="O158" s="489"/>
      <c r="P158" s="775"/>
    </row>
    <row r="159" spans="2:16" s="3" customFormat="1" ht="12.75" customHeight="1">
      <c r="B159" s="775" t="s">
        <v>177</v>
      </c>
      <c r="C159" s="489">
        <v>2325</v>
      </c>
      <c r="D159" s="489">
        <v>5909</v>
      </c>
      <c r="E159" s="489">
        <v>8234</v>
      </c>
      <c r="F159" s="660">
        <v>28.236580034005343</v>
      </c>
      <c r="G159" s="489">
        <v>71.763419965994657</v>
      </c>
      <c r="H159" s="611">
        <v>100</v>
      </c>
      <c r="I159" s="484"/>
      <c r="J159" s="660">
        <v>24.784138151582987</v>
      </c>
      <c r="K159" s="499">
        <v>16.304287842834281</v>
      </c>
      <c r="M159" s="489"/>
      <c r="N159" s="489"/>
      <c r="O159" s="489"/>
      <c r="P159" s="775"/>
    </row>
    <row r="160" spans="2:16" s="8" customFormat="1" ht="12.75" customHeight="1">
      <c r="B160" s="443" t="s">
        <v>178</v>
      </c>
      <c r="C160" s="494">
        <v>9381</v>
      </c>
      <c r="D160" s="494">
        <v>36242</v>
      </c>
      <c r="E160" s="494">
        <v>45623</v>
      </c>
      <c r="F160" s="661">
        <v>20.561997238235101</v>
      </c>
      <c r="G160" s="494">
        <v>79.438002761764906</v>
      </c>
      <c r="H160" s="502">
        <v>100</v>
      </c>
      <c r="I160" s="501"/>
      <c r="J160" s="661">
        <v>100</v>
      </c>
      <c r="K160" s="502">
        <v>100</v>
      </c>
      <c r="M160" s="489"/>
      <c r="N160" s="489"/>
      <c r="O160" s="489"/>
      <c r="P160" s="776"/>
    </row>
    <row r="161" spans="2:17" s="3" customFormat="1" ht="12.75" customHeight="1">
      <c r="B161" s="12"/>
      <c r="C161" s="834"/>
      <c r="D161" s="834"/>
      <c r="E161" s="834"/>
      <c r="F161" s="835"/>
      <c r="G161" s="835"/>
      <c r="H161" s="835"/>
      <c r="I161" s="483"/>
      <c r="Q161" s="775"/>
    </row>
    <row r="162" spans="2:17" s="180" customFormat="1" ht="12.75" customHeight="1">
      <c r="B162" s="201" t="s">
        <v>203</v>
      </c>
      <c r="C162" s="777" t="s">
        <v>19</v>
      </c>
      <c r="D162" s="777" t="s">
        <v>18</v>
      </c>
      <c r="E162" s="777" t="s">
        <v>0</v>
      </c>
      <c r="F162" s="662" t="s">
        <v>57</v>
      </c>
      <c r="G162" s="777" t="s">
        <v>58</v>
      </c>
      <c r="H162" s="777" t="s">
        <v>0</v>
      </c>
      <c r="I162" s="484"/>
      <c r="J162" s="659" t="s">
        <v>57</v>
      </c>
      <c r="K162" s="496" t="s">
        <v>58</v>
      </c>
      <c r="Q162" s="775"/>
    </row>
    <row r="163" spans="2:17" s="3" customFormat="1" ht="12.75" customHeight="1">
      <c r="B163" s="775" t="s">
        <v>168</v>
      </c>
      <c r="C163" s="185">
        <v>71</v>
      </c>
      <c r="D163" s="185">
        <v>211</v>
      </c>
      <c r="E163" s="185">
        <v>283</v>
      </c>
      <c r="F163" s="663">
        <v>25.088339222614842</v>
      </c>
      <c r="G163" s="490">
        <v>74.558303886925785</v>
      </c>
      <c r="H163" s="488">
        <v>99.646643109540634</v>
      </c>
      <c r="I163" s="483"/>
      <c r="J163" s="660">
        <v>3.3793431699190863</v>
      </c>
      <c r="K163" s="499">
        <v>2.3092918901171062</v>
      </c>
      <c r="M163" s="185"/>
      <c r="N163" s="185"/>
      <c r="O163" s="185"/>
      <c r="Q163" s="775"/>
    </row>
    <row r="164" spans="2:17" s="3" customFormat="1" ht="12.75" customHeight="1">
      <c r="B164" s="775" t="s">
        <v>169</v>
      </c>
      <c r="C164" s="185">
        <v>186</v>
      </c>
      <c r="D164" s="185">
        <v>565</v>
      </c>
      <c r="E164" s="185">
        <v>751</v>
      </c>
      <c r="F164" s="663">
        <v>24.766977363515313</v>
      </c>
      <c r="G164" s="490">
        <v>75.233022636484691</v>
      </c>
      <c r="H164" s="491">
        <v>100</v>
      </c>
      <c r="I164" s="483"/>
      <c r="J164" s="660">
        <v>8.8529271775345073</v>
      </c>
      <c r="K164" s="499">
        <v>6.1836489000766122</v>
      </c>
      <c r="M164" s="185"/>
      <c r="N164" s="185"/>
      <c r="O164" s="185"/>
      <c r="Q164" s="538"/>
    </row>
    <row r="165" spans="2:17" s="3" customFormat="1" ht="12.75" customHeight="1">
      <c r="B165" s="775" t="s">
        <v>170</v>
      </c>
      <c r="C165" s="185">
        <v>298</v>
      </c>
      <c r="D165" s="185">
        <v>893</v>
      </c>
      <c r="E165" s="185">
        <v>1191</v>
      </c>
      <c r="F165" s="663">
        <v>25.020990764063811</v>
      </c>
      <c r="G165" s="490">
        <v>74.979009235936189</v>
      </c>
      <c r="H165" s="491">
        <v>100</v>
      </c>
      <c r="I165" s="483"/>
      <c r="J165" s="660">
        <v>14.183722037125179</v>
      </c>
      <c r="K165" s="499">
        <v>9.7734486155193174</v>
      </c>
      <c r="M165" s="185"/>
      <c r="N165" s="185"/>
      <c r="O165" s="185"/>
    </row>
    <row r="166" spans="2:17" s="3" customFormat="1" ht="12.75" customHeight="1">
      <c r="B166" s="775" t="s">
        <v>171</v>
      </c>
      <c r="C166" s="185">
        <v>39</v>
      </c>
      <c r="D166" s="185">
        <v>353</v>
      </c>
      <c r="E166" s="185">
        <v>391</v>
      </c>
      <c r="F166" s="663">
        <v>9.9744245524296673</v>
      </c>
      <c r="G166" s="490">
        <v>90.28132992327366</v>
      </c>
      <c r="H166" s="491">
        <v>100.25575447570333</v>
      </c>
      <c r="I166" s="483"/>
      <c r="J166" s="660">
        <v>1.8562589243217515</v>
      </c>
      <c r="K166" s="499">
        <v>3.863412498631936</v>
      </c>
      <c r="M166" s="185"/>
      <c r="N166" s="185"/>
      <c r="O166" s="185"/>
    </row>
    <row r="167" spans="2:17" s="3" customFormat="1" ht="12.75" customHeight="1">
      <c r="B167" s="775" t="s">
        <v>172</v>
      </c>
      <c r="C167" s="185">
        <v>56</v>
      </c>
      <c r="D167" s="185">
        <v>1221</v>
      </c>
      <c r="E167" s="185">
        <v>1277</v>
      </c>
      <c r="F167" s="663">
        <v>4.3852779953014878</v>
      </c>
      <c r="G167" s="490">
        <v>95.614722004698521</v>
      </c>
      <c r="H167" s="491">
        <v>100.00000000000001</v>
      </c>
      <c r="I167" s="483"/>
      <c r="J167" s="660">
        <v>2.6653974297953358</v>
      </c>
      <c r="K167" s="499">
        <v>13.363248330962021</v>
      </c>
      <c r="M167" s="185"/>
      <c r="N167" s="185"/>
      <c r="O167" s="185"/>
    </row>
    <row r="168" spans="2:17" s="3" customFormat="1" ht="12.75" customHeight="1">
      <c r="B168" s="775" t="s">
        <v>173</v>
      </c>
      <c r="C168" s="185">
        <v>86</v>
      </c>
      <c r="D168" s="185">
        <v>917</v>
      </c>
      <c r="E168" s="185">
        <v>1003</v>
      </c>
      <c r="F168" s="663">
        <v>8.5742771684945165</v>
      </c>
      <c r="G168" s="490">
        <v>91.425722831505482</v>
      </c>
      <c r="H168" s="491">
        <v>100</v>
      </c>
      <c r="I168" s="483"/>
      <c r="J168" s="660">
        <v>4.0932889100428369</v>
      </c>
      <c r="K168" s="499">
        <v>10.036116887380979</v>
      </c>
      <c r="M168" s="185"/>
      <c r="N168" s="185"/>
      <c r="O168" s="185"/>
    </row>
    <row r="169" spans="2:17" s="3" customFormat="1" ht="12.75" customHeight="1">
      <c r="B169" s="775" t="s">
        <v>174</v>
      </c>
      <c r="C169" s="185">
        <v>69</v>
      </c>
      <c r="D169" s="185">
        <v>932</v>
      </c>
      <c r="E169" s="185">
        <v>1000</v>
      </c>
      <c r="F169" s="663">
        <v>6.9</v>
      </c>
      <c r="G169" s="490">
        <v>93.2</v>
      </c>
      <c r="H169" s="491">
        <v>100.10000000000001</v>
      </c>
      <c r="I169" s="483"/>
      <c r="J169" s="660">
        <v>3.2841504045692527</v>
      </c>
      <c r="K169" s="499">
        <v>10.200284557294518</v>
      </c>
      <c r="M169" s="185"/>
      <c r="N169" s="185"/>
      <c r="O169" s="185"/>
    </row>
    <row r="170" spans="2:17" s="3" customFormat="1" ht="12.75" customHeight="1">
      <c r="B170" s="775" t="s">
        <v>175</v>
      </c>
      <c r="C170" s="185">
        <v>84</v>
      </c>
      <c r="D170" s="185">
        <v>859</v>
      </c>
      <c r="E170" s="185">
        <v>944</v>
      </c>
      <c r="F170" s="663">
        <v>8.898305084745763</v>
      </c>
      <c r="G170" s="490">
        <v>90.995762711864401</v>
      </c>
      <c r="H170" s="491">
        <v>99.894067796610159</v>
      </c>
      <c r="I170" s="483"/>
      <c r="J170" s="660">
        <v>3.9980961446930028</v>
      </c>
      <c r="K170" s="499">
        <v>9.4013352303819637</v>
      </c>
      <c r="M170" s="185"/>
      <c r="N170" s="185"/>
      <c r="O170" s="185"/>
    </row>
    <row r="171" spans="2:17" s="3" customFormat="1" ht="12.75" customHeight="1">
      <c r="B171" s="775" t="s">
        <v>176</v>
      </c>
      <c r="C171" s="185">
        <v>609</v>
      </c>
      <c r="D171" s="185">
        <v>1603</v>
      </c>
      <c r="E171" s="185">
        <v>2212</v>
      </c>
      <c r="F171" s="663">
        <v>27.531645569620256</v>
      </c>
      <c r="G171" s="490">
        <v>72.468354430379748</v>
      </c>
      <c r="H171" s="491">
        <v>100</v>
      </c>
      <c r="I171" s="483"/>
      <c r="J171" s="660">
        <v>28.986197049024277</v>
      </c>
      <c r="K171" s="499">
        <v>17.544051658093466</v>
      </c>
      <c r="M171" s="185"/>
      <c r="N171" s="185"/>
      <c r="O171" s="185"/>
    </row>
    <row r="172" spans="2:17" s="3" customFormat="1" ht="12.75" customHeight="1">
      <c r="B172" s="775" t="s">
        <v>177</v>
      </c>
      <c r="C172" s="185">
        <v>603</v>
      </c>
      <c r="D172" s="185">
        <v>1583</v>
      </c>
      <c r="E172" s="185">
        <v>2186</v>
      </c>
      <c r="F172" s="663">
        <v>27.584629460201281</v>
      </c>
      <c r="G172" s="490">
        <v>72.415370539798715</v>
      </c>
      <c r="H172" s="491">
        <v>100</v>
      </c>
      <c r="I172" s="483"/>
      <c r="J172" s="660">
        <v>28.700618752974773</v>
      </c>
      <c r="K172" s="499">
        <v>17.325161431542082</v>
      </c>
      <c r="M172" s="185"/>
      <c r="N172" s="185"/>
      <c r="O172" s="185"/>
    </row>
    <row r="173" spans="2:17" s="3" customFormat="1" ht="12.75" customHeight="1">
      <c r="B173" s="443" t="s">
        <v>178</v>
      </c>
      <c r="C173" s="613">
        <v>2101</v>
      </c>
      <c r="D173" s="613">
        <v>9137</v>
      </c>
      <c r="E173" s="614">
        <v>11237</v>
      </c>
      <c r="F173" s="664">
        <v>18.697161164011746</v>
      </c>
      <c r="G173" s="612">
        <v>81.311738008365225</v>
      </c>
      <c r="H173" s="612">
        <v>100.00889917237697</v>
      </c>
      <c r="I173" s="483"/>
      <c r="J173" s="661">
        <v>100</v>
      </c>
      <c r="K173" s="502">
        <v>100</v>
      </c>
      <c r="M173" s="185"/>
      <c r="N173" s="185"/>
      <c r="O173" s="185"/>
    </row>
    <row r="174" spans="2:17">
      <c r="C174" s="492"/>
      <c r="D174" s="492"/>
      <c r="E174" s="492"/>
      <c r="F174" s="492"/>
      <c r="G174" s="492"/>
      <c r="H174" s="492"/>
      <c r="I174" s="485"/>
    </row>
    <row r="175" spans="2:17">
      <c r="C175" s="492"/>
      <c r="D175" s="492"/>
      <c r="E175" s="492"/>
      <c r="F175" s="492"/>
      <c r="G175" s="492"/>
      <c r="H175" s="492"/>
      <c r="I175" s="485"/>
    </row>
    <row r="176" spans="2:17" s="3" customFormat="1" ht="13.5" customHeight="1">
      <c r="B176" s="622">
        <v>2004</v>
      </c>
      <c r="F176" s="828" t="s">
        <v>194</v>
      </c>
      <c r="G176" s="829"/>
      <c r="H176" s="829"/>
      <c r="I176" s="497"/>
      <c r="J176" s="830" t="s">
        <v>195</v>
      </c>
      <c r="K176" s="831"/>
      <c r="L176" s="774"/>
    </row>
    <row r="177" spans="2:17" s="180" customFormat="1" ht="12.75" customHeight="1">
      <c r="B177" s="201" t="s">
        <v>84</v>
      </c>
      <c r="C177" s="496" t="s">
        <v>19</v>
      </c>
      <c r="D177" s="496" t="s">
        <v>18</v>
      </c>
      <c r="E177" s="496" t="s">
        <v>0</v>
      </c>
      <c r="F177" s="659" t="s">
        <v>57</v>
      </c>
      <c r="G177" s="496" t="s">
        <v>58</v>
      </c>
      <c r="H177" s="496" t="s">
        <v>0</v>
      </c>
      <c r="J177" s="659" t="s">
        <v>57</v>
      </c>
      <c r="K177" s="496" t="s">
        <v>58</v>
      </c>
    </row>
    <row r="178" spans="2:17" s="3" customFormat="1" ht="12.75" customHeight="1">
      <c r="B178" s="775" t="s">
        <v>168</v>
      </c>
      <c r="C178" s="489">
        <v>591</v>
      </c>
      <c r="D178" s="489">
        <v>1069</v>
      </c>
      <c r="E178" s="493">
        <v>1661</v>
      </c>
      <c r="F178" s="660">
        <v>35.59580051513479</v>
      </c>
      <c r="G178" s="489">
        <v>64.404199484865217</v>
      </c>
      <c r="H178" s="498">
        <v>100</v>
      </c>
      <c r="I178" s="484"/>
      <c r="J178" s="660">
        <v>6.9301535442378288</v>
      </c>
      <c r="K178" s="499">
        <v>3.6514133385207237</v>
      </c>
      <c r="M178" s="489"/>
      <c r="N178" s="489"/>
      <c r="O178" s="489"/>
    </row>
    <row r="179" spans="2:17" s="3" customFormat="1" ht="12.75" customHeight="1">
      <c r="B179" s="775" t="s">
        <v>169</v>
      </c>
      <c r="C179" s="489">
        <v>805</v>
      </c>
      <c r="D179" s="489">
        <v>2528</v>
      </c>
      <c r="E179" s="489">
        <v>3333</v>
      </c>
      <c r="F179" s="660">
        <v>24.140127306363127</v>
      </c>
      <c r="G179" s="489">
        <v>75.859872693636873</v>
      </c>
      <c r="H179" s="611">
        <v>100</v>
      </c>
      <c r="I179" s="484"/>
      <c r="J179" s="660">
        <v>9.433450289896486</v>
      </c>
      <c r="K179" s="499">
        <v>8.6326838684791678</v>
      </c>
      <c r="M179" s="489"/>
      <c r="N179" s="489"/>
      <c r="O179" s="489"/>
    </row>
    <row r="180" spans="2:17" s="3" customFormat="1" ht="12.75" customHeight="1">
      <c r="B180" s="775" t="s">
        <v>170</v>
      </c>
      <c r="C180" s="489">
        <v>2696</v>
      </c>
      <c r="D180" s="489">
        <v>4010</v>
      </c>
      <c r="E180" s="489">
        <v>6706</v>
      </c>
      <c r="F180" s="660">
        <v>40.20387166359064</v>
      </c>
      <c r="G180" s="489">
        <v>59.79612833640936</v>
      </c>
      <c r="H180" s="611">
        <v>100</v>
      </c>
      <c r="I180" s="484"/>
      <c r="J180" s="660">
        <v>31.609191278592373</v>
      </c>
      <c r="K180" s="499">
        <v>13.690562441570965</v>
      </c>
      <c r="M180" s="489"/>
      <c r="N180" s="489"/>
      <c r="O180" s="489"/>
    </row>
    <row r="181" spans="2:17" s="3" customFormat="1" ht="12.75" customHeight="1">
      <c r="B181" s="775" t="s">
        <v>171</v>
      </c>
      <c r="C181" s="489">
        <v>55</v>
      </c>
      <c r="D181" s="489">
        <v>715</v>
      </c>
      <c r="E181" s="489">
        <v>770</v>
      </c>
      <c r="F181" s="660">
        <v>7.15222121995627</v>
      </c>
      <c r="G181" s="489">
        <v>92.84777878004374</v>
      </c>
      <c r="H181" s="611">
        <v>100.00000000000001</v>
      </c>
      <c r="I181" s="484"/>
      <c r="J181" s="660">
        <v>0.64552153533826684</v>
      </c>
      <c r="K181" s="499">
        <v>2.4403045717095324</v>
      </c>
      <c r="M181" s="489"/>
      <c r="N181" s="489"/>
      <c r="O181" s="489"/>
      <c r="P181" s="775"/>
    </row>
    <row r="182" spans="2:17" s="3" customFormat="1" ht="12.75" customHeight="1">
      <c r="B182" s="775" t="s">
        <v>172</v>
      </c>
      <c r="C182" s="489">
        <v>1362</v>
      </c>
      <c r="D182" s="489">
        <v>7101</v>
      </c>
      <c r="E182" s="489">
        <v>8463</v>
      </c>
      <c r="F182" s="660">
        <v>16.096368644946693</v>
      </c>
      <c r="G182" s="489">
        <v>83.903631355053321</v>
      </c>
      <c r="H182" s="611">
        <v>100.00000000000001</v>
      </c>
      <c r="I182" s="484"/>
      <c r="J182" s="660">
        <v>15.971346322035226</v>
      </c>
      <c r="K182" s="499">
        <v>24.243599066836385</v>
      </c>
      <c r="M182" s="489"/>
      <c r="N182" s="489"/>
      <c r="O182" s="489"/>
      <c r="P182" s="775"/>
    </row>
    <row r="183" spans="2:17" s="3" customFormat="1" ht="12.75" customHeight="1">
      <c r="B183" s="775" t="s">
        <v>173</v>
      </c>
      <c r="C183" s="489">
        <v>254</v>
      </c>
      <c r="D183" s="489">
        <v>2423</v>
      </c>
      <c r="E183" s="489">
        <v>2677</v>
      </c>
      <c r="F183" s="660">
        <v>9.4851914928868162</v>
      </c>
      <c r="G183" s="489">
        <v>90.514808507113173</v>
      </c>
      <c r="H183" s="611">
        <v>99.999999999999986</v>
      </c>
      <c r="I183" s="484"/>
      <c r="J183" s="660">
        <v>2.9775021700439352</v>
      </c>
      <c r="K183" s="499">
        <v>8.27424429163624</v>
      </c>
      <c r="M183" s="489"/>
      <c r="N183" s="489"/>
      <c r="O183" s="489"/>
      <c r="P183" s="775"/>
    </row>
    <row r="184" spans="2:17" s="3" customFormat="1" ht="12.75" customHeight="1">
      <c r="B184" s="775" t="s">
        <v>174</v>
      </c>
      <c r="C184" s="489">
        <v>291</v>
      </c>
      <c r="D184" s="489">
        <v>3676</v>
      </c>
      <c r="E184" s="489">
        <v>3968</v>
      </c>
      <c r="F184" s="660">
        <v>7.3443346453824319</v>
      </c>
      <c r="G184" s="489">
        <v>92.655665354617568</v>
      </c>
      <c r="H184" s="611">
        <v>100</v>
      </c>
      <c r="I184" s="484"/>
      <c r="J184" s="660">
        <v>3.4165183899059537</v>
      </c>
      <c r="K184" s="499">
        <v>12.551799778591519</v>
      </c>
      <c r="M184" s="489"/>
      <c r="N184" s="489"/>
      <c r="O184" s="489"/>
      <c r="P184" s="775"/>
    </row>
    <row r="185" spans="2:17" s="3" customFormat="1" ht="12.75" customHeight="1">
      <c r="B185" s="775" t="s">
        <v>175</v>
      </c>
      <c r="C185" s="489">
        <v>230</v>
      </c>
      <c r="D185" s="489">
        <v>2034</v>
      </c>
      <c r="E185" s="489">
        <v>2264</v>
      </c>
      <c r="F185" s="660">
        <v>10.170587818285535</v>
      </c>
      <c r="G185" s="489">
        <v>89.82941218171446</v>
      </c>
      <c r="H185" s="611">
        <v>100</v>
      </c>
      <c r="I185" s="484"/>
      <c r="J185" s="660">
        <v>2.6996828492924245</v>
      </c>
      <c r="K185" s="499">
        <v>6.9436523654891502</v>
      </c>
      <c r="M185" s="489"/>
      <c r="N185" s="489"/>
      <c r="O185" s="489"/>
      <c r="P185" s="775"/>
    </row>
    <row r="186" spans="2:17" s="3" customFormat="1" ht="12.75" customHeight="1">
      <c r="B186" s="775" t="s">
        <v>176</v>
      </c>
      <c r="C186" s="489">
        <v>1878</v>
      </c>
      <c r="D186" s="489">
        <v>4238</v>
      </c>
      <c r="E186" s="489">
        <v>6116</v>
      </c>
      <c r="F186" s="660">
        <v>30.711924794886038</v>
      </c>
      <c r="G186" s="489">
        <v>69.288075205113955</v>
      </c>
      <c r="H186" s="611">
        <v>100</v>
      </c>
      <c r="I186" s="484"/>
      <c r="J186" s="660">
        <v>22.02147547417729</v>
      </c>
      <c r="K186" s="499">
        <v>14.467736615893118</v>
      </c>
      <c r="M186" s="489"/>
      <c r="N186" s="489"/>
      <c r="O186" s="489"/>
      <c r="P186" s="775"/>
    </row>
    <row r="187" spans="2:17" s="3" customFormat="1" ht="12.75" customHeight="1">
      <c r="B187" s="775" t="s">
        <v>177</v>
      </c>
      <c r="C187" s="489">
        <v>366</v>
      </c>
      <c r="D187" s="489">
        <v>1495</v>
      </c>
      <c r="E187" s="489">
        <v>1861</v>
      </c>
      <c r="F187" s="660">
        <v>19.68252992651686</v>
      </c>
      <c r="G187" s="489">
        <v>80.31747007348315</v>
      </c>
      <c r="H187" s="611">
        <v>100.00000000000001</v>
      </c>
      <c r="I187" s="484"/>
      <c r="J187" s="660">
        <v>4.2951581464802286</v>
      </c>
      <c r="K187" s="499">
        <v>5.1040036612731914</v>
      </c>
      <c r="M187" s="489"/>
      <c r="N187" s="489"/>
      <c r="O187" s="489"/>
      <c r="P187" s="775"/>
    </row>
    <row r="188" spans="2:17" s="8" customFormat="1" ht="12.75" customHeight="1">
      <c r="B188" s="443" t="s">
        <v>178</v>
      </c>
      <c r="C188" s="494">
        <v>8529</v>
      </c>
      <c r="D188" s="494">
        <v>29289</v>
      </c>
      <c r="E188" s="494">
        <v>37819</v>
      </c>
      <c r="F188" s="661">
        <v>22.553120579009747</v>
      </c>
      <c r="G188" s="494">
        <v>77.446879420990271</v>
      </c>
      <c r="H188" s="502">
        <v>100.00000000000001</v>
      </c>
      <c r="I188" s="501"/>
      <c r="J188" s="661">
        <v>100</v>
      </c>
      <c r="K188" s="502">
        <v>100</v>
      </c>
      <c r="M188" s="489"/>
      <c r="N188" s="489"/>
      <c r="O188" s="489"/>
      <c r="P188" s="776"/>
    </row>
    <row r="189" spans="2:17" s="3" customFormat="1" ht="12.75" customHeight="1">
      <c r="B189" s="12"/>
      <c r="C189" s="834"/>
      <c r="D189" s="834"/>
      <c r="E189" s="834"/>
      <c r="F189" s="835"/>
      <c r="G189" s="835"/>
      <c r="H189" s="835"/>
      <c r="I189" s="483"/>
      <c r="Q189" s="775"/>
    </row>
    <row r="190" spans="2:17" s="180" customFormat="1" ht="12.75" customHeight="1">
      <c r="B190" s="201" t="s">
        <v>203</v>
      </c>
      <c r="C190" s="777" t="s">
        <v>19</v>
      </c>
      <c r="D190" s="777" t="s">
        <v>18</v>
      </c>
      <c r="E190" s="777" t="s">
        <v>0</v>
      </c>
      <c r="F190" s="662" t="s">
        <v>57</v>
      </c>
      <c r="G190" s="777" t="s">
        <v>58</v>
      </c>
      <c r="H190" s="777" t="s">
        <v>0</v>
      </c>
      <c r="I190" s="484"/>
      <c r="J190" s="659" t="s">
        <v>57</v>
      </c>
      <c r="K190" s="496" t="s">
        <v>58</v>
      </c>
      <c r="Q190" s="775"/>
    </row>
    <row r="191" spans="2:17" s="3" customFormat="1" ht="12.75" customHeight="1">
      <c r="B191" s="775" t="s">
        <v>168</v>
      </c>
      <c r="C191" s="489">
        <v>198</v>
      </c>
      <c r="D191" s="489">
        <v>500</v>
      </c>
      <c r="E191" s="493">
        <v>698</v>
      </c>
      <c r="F191" s="665">
        <v>28.366762177650429</v>
      </c>
      <c r="G191" s="487">
        <v>71.633237822349571</v>
      </c>
      <c r="H191" s="488">
        <v>100</v>
      </c>
      <c r="I191" s="483"/>
      <c r="J191" s="660">
        <v>6.7392784206943501</v>
      </c>
      <c r="K191" s="499">
        <v>4.5351473922902494</v>
      </c>
      <c r="M191" s="489"/>
      <c r="N191" s="489"/>
      <c r="O191" s="489"/>
      <c r="Q191" s="775"/>
    </row>
    <row r="192" spans="2:17" s="3" customFormat="1" ht="12.75" customHeight="1">
      <c r="B192" s="775" t="s">
        <v>169</v>
      </c>
      <c r="C192" s="489">
        <v>198</v>
      </c>
      <c r="D192" s="489">
        <v>815</v>
      </c>
      <c r="E192" s="489">
        <v>1014</v>
      </c>
      <c r="F192" s="663">
        <v>19.526627218934912</v>
      </c>
      <c r="G192" s="490">
        <v>80.374753451676526</v>
      </c>
      <c r="H192" s="491">
        <v>99.901380670611445</v>
      </c>
      <c r="I192" s="483"/>
      <c r="J192" s="660">
        <v>6.7392784206943501</v>
      </c>
      <c r="K192" s="499">
        <v>7.3922902494331062</v>
      </c>
      <c r="M192" s="489"/>
      <c r="N192" s="489"/>
      <c r="O192" s="489"/>
      <c r="Q192" s="564"/>
    </row>
    <row r="193" spans="2:15" s="3" customFormat="1" ht="12.75" customHeight="1">
      <c r="B193" s="775" t="s">
        <v>170</v>
      </c>
      <c r="C193" s="489">
        <v>1122</v>
      </c>
      <c r="D193" s="489">
        <v>2298</v>
      </c>
      <c r="E193" s="489">
        <v>3420</v>
      </c>
      <c r="F193" s="663">
        <v>32.807017543859651</v>
      </c>
      <c r="G193" s="490">
        <v>67.192982456140342</v>
      </c>
      <c r="H193" s="491">
        <v>100</v>
      </c>
      <c r="I193" s="483"/>
      <c r="J193" s="660">
        <v>38.18924438393465</v>
      </c>
      <c r="K193" s="499">
        <v>20.843537414965986</v>
      </c>
      <c r="M193" s="489"/>
      <c r="N193" s="489"/>
      <c r="O193" s="489"/>
    </row>
    <row r="194" spans="2:15" s="3" customFormat="1" ht="12.75" customHeight="1">
      <c r="B194" s="775" t="s">
        <v>171</v>
      </c>
      <c r="C194" s="489">
        <v>9</v>
      </c>
      <c r="D194" s="489">
        <v>142</v>
      </c>
      <c r="E194" s="489">
        <v>152</v>
      </c>
      <c r="F194" s="663">
        <v>5.9210526315789469</v>
      </c>
      <c r="G194" s="490">
        <v>93.421052631578945</v>
      </c>
      <c r="H194" s="491">
        <v>99.34210526315789</v>
      </c>
      <c r="I194" s="483"/>
      <c r="J194" s="660">
        <v>0.30633083730428862</v>
      </c>
      <c r="K194" s="499">
        <v>1.2879818594104309</v>
      </c>
      <c r="M194" s="489"/>
      <c r="N194" s="489"/>
      <c r="O194" s="489"/>
    </row>
    <row r="195" spans="2:15" s="3" customFormat="1" ht="12.75" customHeight="1">
      <c r="B195" s="775" t="s">
        <v>172</v>
      </c>
      <c r="C195" s="489">
        <v>454</v>
      </c>
      <c r="D195" s="489">
        <v>2120</v>
      </c>
      <c r="E195" s="489">
        <v>2574</v>
      </c>
      <c r="F195" s="663">
        <v>17.637917637917639</v>
      </c>
      <c r="G195" s="490">
        <v>82.362082362082361</v>
      </c>
      <c r="H195" s="491">
        <v>100</v>
      </c>
      <c r="I195" s="483"/>
      <c r="J195" s="660">
        <v>15.452688904016338</v>
      </c>
      <c r="K195" s="499">
        <v>19.229024943310659</v>
      </c>
      <c r="M195" s="489"/>
      <c r="N195" s="489"/>
      <c r="O195" s="489"/>
    </row>
    <row r="196" spans="2:15" s="3" customFormat="1" ht="12.75" customHeight="1">
      <c r="B196" s="775" t="s">
        <v>173</v>
      </c>
      <c r="C196" s="489">
        <v>49</v>
      </c>
      <c r="D196" s="489">
        <v>639</v>
      </c>
      <c r="E196" s="489">
        <v>689</v>
      </c>
      <c r="F196" s="665">
        <v>7.1117561683599426</v>
      </c>
      <c r="G196" s="487">
        <v>92.743105950653117</v>
      </c>
      <c r="H196" s="491">
        <v>99.854862119013063</v>
      </c>
      <c r="I196" s="483"/>
      <c r="J196" s="660">
        <v>1.6678012253233492</v>
      </c>
      <c r="K196" s="499">
        <v>5.795918367346939</v>
      </c>
      <c r="M196" s="489"/>
      <c r="N196" s="489"/>
      <c r="O196" s="489"/>
    </row>
    <row r="197" spans="2:15" s="3" customFormat="1" ht="12.75" customHeight="1">
      <c r="B197" s="775" t="s">
        <v>174</v>
      </c>
      <c r="C197" s="489">
        <v>65</v>
      </c>
      <c r="D197" s="489">
        <v>1201</v>
      </c>
      <c r="E197" s="489">
        <v>1266</v>
      </c>
      <c r="F197" s="665">
        <v>5.1342812006319116</v>
      </c>
      <c r="G197" s="487">
        <v>94.865718799368096</v>
      </c>
      <c r="H197" s="491">
        <v>100.00000000000001</v>
      </c>
      <c r="I197" s="483"/>
      <c r="J197" s="660">
        <v>2.2123893805309733</v>
      </c>
      <c r="K197" s="499">
        <v>10.89342403628118</v>
      </c>
      <c r="M197" s="489"/>
      <c r="N197" s="489"/>
      <c r="O197" s="489"/>
    </row>
    <row r="198" spans="2:15" s="3" customFormat="1" ht="12.75" customHeight="1">
      <c r="B198" s="775" t="s">
        <v>175</v>
      </c>
      <c r="C198" s="489">
        <v>75</v>
      </c>
      <c r="D198" s="489">
        <v>776</v>
      </c>
      <c r="E198" s="489">
        <v>851</v>
      </c>
      <c r="F198" s="665">
        <v>8.8131609870740295</v>
      </c>
      <c r="G198" s="487">
        <v>91.186839012925972</v>
      </c>
      <c r="H198" s="491">
        <v>100</v>
      </c>
      <c r="I198" s="483"/>
      <c r="J198" s="660">
        <v>2.5527569775357386</v>
      </c>
      <c r="K198" s="499">
        <v>7.0385487528344672</v>
      </c>
      <c r="M198" s="489"/>
      <c r="N198" s="489"/>
      <c r="O198" s="489"/>
    </row>
    <row r="199" spans="2:15" s="8" customFormat="1" ht="12.75" customHeight="1">
      <c r="B199" s="775" t="s">
        <v>176</v>
      </c>
      <c r="C199" s="489">
        <v>681</v>
      </c>
      <c r="D199" s="489">
        <v>2167</v>
      </c>
      <c r="E199" s="489">
        <v>2848</v>
      </c>
      <c r="F199" s="665">
        <v>23.911516853932586</v>
      </c>
      <c r="G199" s="487">
        <v>76.088483146067418</v>
      </c>
      <c r="H199" s="491">
        <v>100</v>
      </c>
      <c r="I199" s="482"/>
      <c r="J199" s="660">
        <v>23.179033356024505</v>
      </c>
      <c r="K199" s="499">
        <v>19.655328798185941</v>
      </c>
      <c r="M199" s="489"/>
      <c r="N199" s="489"/>
      <c r="O199" s="489"/>
    </row>
    <row r="200" spans="2:15" s="3" customFormat="1" ht="12.75" customHeight="1">
      <c r="B200" s="775" t="s">
        <v>177</v>
      </c>
      <c r="C200" s="489">
        <v>86</v>
      </c>
      <c r="D200" s="489">
        <v>365</v>
      </c>
      <c r="E200" s="489">
        <v>451</v>
      </c>
      <c r="F200" s="663">
        <v>19.068736141906871</v>
      </c>
      <c r="G200" s="490">
        <v>80.931263858093132</v>
      </c>
      <c r="H200" s="491">
        <v>100</v>
      </c>
      <c r="I200" s="483"/>
      <c r="J200" s="660">
        <v>2.9271613342409806</v>
      </c>
      <c r="K200" s="499">
        <v>3.3106575963718821</v>
      </c>
      <c r="M200" s="489"/>
      <c r="N200" s="489"/>
      <c r="O200" s="489"/>
    </row>
    <row r="201" spans="2:15" s="3" customFormat="1" ht="12.75" customHeight="1">
      <c r="B201" s="443" t="s">
        <v>178</v>
      </c>
      <c r="C201" s="494">
        <v>2938</v>
      </c>
      <c r="D201" s="494">
        <v>11025</v>
      </c>
      <c r="E201" s="494">
        <v>13962</v>
      </c>
      <c r="F201" s="664">
        <v>21.042830540037244</v>
      </c>
      <c r="G201" s="612">
        <v>78.964331757627846</v>
      </c>
      <c r="H201" s="612">
        <v>100.00716229766509</v>
      </c>
      <c r="I201" s="483"/>
      <c r="J201" s="661">
        <v>100</v>
      </c>
      <c r="K201" s="502">
        <v>100</v>
      </c>
      <c r="M201" s="489"/>
      <c r="N201" s="489"/>
      <c r="O201" s="489"/>
    </row>
    <row r="202" spans="2:15">
      <c r="C202" s="492"/>
      <c r="D202" s="492"/>
      <c r="E202" s="492"/>
      <c r="F202" s="492"/>
      <c r="G202" s="492"/>
      <c r="H202" s="492"/>
      <c r="I202" s="485"/>
    </row>
    <row r="203" spans="2:15">
      <c r="C203" s="492"/>
      <c r="D203" s="492"/>
      <c r="E203" s="492"/>
      <c r="F203" s="492"/>
      <c r="G203" s="492"/>
      <c r="H203" s="492"/>
      <c r="I203" s="485"/>
    </row>
    <row r="204" spans="2:15" s="3" customFormat="1" ht="13.5" customHeight="1">
      <c r="B204" s="622">
        <v>2000</v>
      </c>
      <c r="F204" s="828" t="s">
        <v>194</v>
      </c>
      <c r="G204" s="829"/>
      <c r="H204" s="829"/>
      <c r="I204" s="497"/>
      <c r="J204" s="830" t="s">
        <v>195</v>
      </c>
      <c r="K204" s="831"/>
      <c r="L204" s="774"/>
    </row>
    <row r="205" spans="2:15" s="180" customFormat="1" ht="12.75" customHeight="1">
      <c r="B205" s="201" t="s">
        <v>84</v>
      </c>
      <c r="C205" s="496" t="s">
        <v>19</v>
      </c>
      <c r="D205" s="496" t="s">
        <v>18</v>
      </c>
      <c r="E205" s="496" t="s">
        <v>0</v>
      </c>
      <c r="F205" s="659" t="s">
        <v>57</v>
      </c>
      <c r="G205" s="496" t="s">
        <v>58</v>
      </c>
      <c r="H205" s="496" t="s">
        <v>0</v>
      </c>
      <c r="J205" s="659" t="s">
        <v>57</v>
      </c>
      <c r="K205" s="496" t="s">
        <v>58</v>
      </c>
    </row>
    <row r="206" spans="2:15" s="3" customFormat="1" ht="12.75" customHeight="1">
      <c r="B206" s="775" t="s">
        <v>168</v>
      </c>
      <c r="C206" s="489">
        <v>595</v>
      </c>
      <c r="D206" s="489">
        <v>1211</v>
      </c>
      <c r="E206" s="493">
        <v>1807</v>
      </c>
      <c r="F206" s="660">
        <v>32.942900109732541</v>
      </c>
      <c r="G206" s="489">
        <v>67.057099890267452</v>
      </c>
      <c r="H206" s="498">
        <v>100</v>
      </c>
      <c r="I206" s="484"/>
      <c r="J206" s="660">
        <v>7.3603329037544629</v>
      </c>
      <c r="K206" s="499">
        <v>3.5478789241659534</v>
      </c>
      <c r="M206" s="489"/>
      <c r="N206" s="489"/>
      <c r="O206" s="489"/>
    </row>
    <row r="207" spans="2:15" s="3" customFormat="1" ht="12.75" customHeight="1">
      <c r="B207" s="775" t="s">
        <v>169</v>
      </c>
      <c r="C207" s="489">
        <v>819</v>
      </c>
      <c r="D207" s="489">
        <v>2636</v>
      </c>
      <c r="E207" s="489">
        <v>3454</v>
      </c>
      <c r="F207" s="660">
        <v>23.699337104255598</v>
      </c>
      <c r="G207" s="489">
        <v>76.300662895744395</v>
      </c>
      <c r="H207" s="611">
        <v>100</v>
      </c>
      <c r="I207" s="484"/>
      <c r="J207" s="660">
        <v>10.124067179730696</v>
      </c>
      <c r="K207" s="499">
        <v>7.71854652365991</v>
      </c>
      <c r="M207" s="489"/>
      <c r="N207" s="489"/>
      <c r="O207" s="489"/>
    </row>
    <row r="208" spans="2:15" s="3" customFormat="1" ht="12.75" customHeight="1">
      <c r="B208" s="775" t="s">
        <v>170</v>
      </c>
      <c r="C208" s="489">
        <v>2268</v>
      </c>
      <c r="D208" s="489">
        <v>3118</v>
      </c>
      <c r="E208" s="489">
        <v>5386</v>
      </c>
      <c r="F208" s="660">
        <v>42.108896881214783</v>
      </c>
      <c r="G208" s="489">
        <v>57.891103118785225</v>
      </c>
      <c r="H208" s="611">
        <v>100</v>
      </c>
      <c r="I208" s="484"/>
      <c r="J208" s="660">
        <v>28.048154454076261</v>
      </c>
      <c r="K208" s="499">
        <v>9.1312586844862569</v>
      </c>
      <c r="M208" s="489"/>
      <c r="N208" s="489"/>
      <c r="O208" s="489"/>
    </row>
    <row r="209" spans="2:24" s="3" customFormat="1" ht="12.75" customHeight="1">
      <c r="B209" s="775" t="s">
        <v>171</v>
      </c>
      <c r="C209" s="489">
        <v>138</v>
      </c>
      <c r="D209" s="489">
        <v>1814</v>
      </c>
      <c r="E209" s="489">
        <v>1952</v>
      </c>
      <c r="F209" s="660">
        <v>7.0517787112506598</v>
      </c>
      <c r="G209" s="489">
        <v>92.948221288749338</v>
      </c>
      <c r="H209" s="611">
        <v>100</v>
      </c>
      <c r="I209" s="484"/>
      <c r="J209" s="660">
        <v>1.7021739137962788</v>
      </c>
      <c r="K209" s="499">
        <v>5.3129378265581799</v>
      </c>
      <c r="M209" s="489"/>
      <c r="N209" s="489"/>
      <c r="O209" s="489"/>
      <c r="P209" s="775"/>
    </row>
    <row r="210" spans="2:24" s="3" customFormat="1" ht="12.75" customHeight="1">
      <c r="B210" s="775" t="s">
        <v>172</v>
      </c>
      <c r="C210" s="489">
        <v>526</v>
      </c>
      <c r="D210" s="489">
        <v>8627</v>
      </c>
      <c r="E210" s="489">
        <v>9153</v>
      </c>
      <c r="F210" s="660">
        <v>5.7470195430997268</v>
      </c>
      <c r="G210" s="489">
        <v>94.252980456900275</v>
      </c>
      <c r="H210" s="611">
        <v>100</v>
      </c>
      <c r="I210" s="484"/>
      <c r="J210" s="660">
        <v>6.5055313865566236</v>
      </c>
      <c r="K210" s="499">
        <v>25.265249428953336</v>
      </c>
      <c r="M210" s="489"/>
      <c r="N210" s="489"/>
      <c r="O210" s="489"/>
      <c r="P210" s="775"/>
    </row>
    <row r="211" spans="2:24" s="3" customFormat="1" ht="12.75" customHeight="1">
      <c r="B211" s="775" t="s">
        <v>173</v>
      </c>
      <c r="C211" s="489">
        <v>185</v>
      </c>
      <c r="D211" s="489">
        <v>2052</v>
      </c>
      <c r="E211" s="489">
        <v>2237</v>
      </c>
      <c r="F211" s="660">
        <v>8.2797410979163502</v>
      </c>
      <c r="G211" s="489">
        <v>91.720258902083657</v>
      </c>
      <c r="H211" s="611">
        <v>100</v>
      </c>
      <c r="I211" s="484"/>
      <c r="J211" s="660">
        <v>2.2906859184488102</v>
      </c>
      <c r="K211" s="499">
        <v>6.0090034929010461</v>
      </c>
      <c r="M211" s="489"/>
      <c r="N211" s="489"/>
      <c r="O211" s="489"/>
      <c r="P211" s="775"/>
    </row>
    <row r="212" spans="2:24" s="3" customFormat="1" ht="12.75" customHeight="1">
      <c r="B212" s="775" t="s">
        <v>174</v>
      </c>
      <c r="C212" s="489">
        <v>204</v>
      </c>
      <c r="D212" s="489">
        <v>3340</v>
      </c>
      <c r="E212" s="489">
        <v>3544</v>
      </c>
      <c r="F212" s="660">
        <v>5.7546378626009673</v>
      </c>
      <c r="G212" s="489">
        <v>94.245362137399042</v>
      </c>
      <c r="H212" s="611">
        <v>100.00000000000001</v>
      </c>
      <c r="I212" s="484"/>
      <c r="J212" s="660">
        <v>2.5224405943672448</v>
      </c>
      <c r="K212" s="499">
        <v>9.7825332127602298</v>
      </c>
      <c r="M212" s="489"/>
      <c r="N212" s="489"/>
      <c r="O212" s="489"/>
      <c r="P212" s="775"/>
    </row>
    <row r="213" spans="2:24" s="3" customFormat="1" ht="12.75" customHeight="1">
      <c r="B213" s="775" t="s">
        <v>175</v>
      </c>
      <c r="C213" s="489">
        <v>337</v>
      </c>
      <c r="D213" s="489">
        <v>2504</v>
      </c>
      <c r="E213" s="489">
        <v>2841</v>
      </c>
      <c r="F213" s="660">
        <v>11.87463860347213</v>
      </c>
      <c r="G213" s="489">
        <v>88.125361396527865</v>
      </c>
      <c r="H213" s="611">
        <v>100</v>
      </c>
      <c r="I213" s="484"/>
      <c r="J213" s="660">
        <v>4.172605716992134</v>
      </c>
      <c r="K213" s="499">
        <v>7.3329082996270554</v>
      </c>
      <c r="M213" s="489"/>
      <c r="N213" s="489"/>
      <c r="O213" s="489"/>
      <c r="P213" s="775"/>
    </row>
    <row r="214" spans="2:24" s="3" customFormat="1" ht="12.75" customHeight="1">
      <c r="B214" s="775" t="s">
        <v>176</v>
      </c>
      <c r="C214" s="489">
        <v>1937</v>
      </c>
      <c r="D214" s="489">
        <v>3720</v>
      </c>
      <c r="E214" s="489">
        <v>5657</v>
      </c>
      <c r="F214" s="660">
        <v>34.241511587917358</v>
      </c>
      <c r="G214" s="489">
        <v>65.758488412082642</v>
      </c>
      <c r="H214" s="611">
        <v>100</v>
      </c>
      <c r="I214" s="484"/>
      <c r="J214" s="660">
        <v>23.956216594619736</v>
      </c>
      <c r="K214" s="499">
        <v>10.894455255345539</v>
      </c>
      <c r="M214" s="489"/>
      <c r="N214" s="489"/>
      <c r="O214" s="489"/>
      <c r="P214" s="775"/>
    </row>
    <row r="215" spans="2:24" s="3" customFormat="1" ht="12.75" customHeight="1">
      <c r="B215" s="775" t="s">
        <v>177</v>
      </c>
      <c r="C215" s="489">
        <v>1077</v>
      </c>
      <c r="D215" s="489">
        <v>5124</v>
      </c>
      <c r="E215" s="489">
        <v>6200</v>
      </c>
      <c r="F215" s="660">
        <v>17.367221671373674</v>
      </c>
      <c r="G215" s="489">
        <v>82.632778328626316</v>
      </c>
      <c r="H215" s="611">
        <v>99.999999999999986</v>
      </c>
      <c r="I215" s="484"/>
      <c r="J215" s="660">
        <v>13.317791337657747</v>
      </c>
      <c r="K215" s="499">
        <v>15.005228351542499</v>
      </c>
      <c r="M215" s="489"/>
      <c r="N215" s="489"/>
      <c r="O215" s="489"/>
      <c r="P215" s="775"/>
    </row>
    <row r="216" spans="2:24" s="8" customFormat="1" ht="12.75" customHeight="1">
      <c r="B216" s="443" t="s">
        <v>178</v>
      </c>
      <c r="C216" s="494">
        <v>8086</v>
      </c>
      <c r="D216" s="494">
        <v>34145</v>
      </c>
      <c r="E216" s="494">
        <v>42231</v>
      </c>
      <c r="F216" s="661">
        <v>19.146422424404257</v>
      </c>
      <c r="G216" s="494">
        <v>80.853577575595764</v>
      </c>
      <c r="H216" s="502">
        <v>100.00000000000003</v>
      </c>
      <c r="I216" s="501"/>
      <c r="J216" s="661">
        <v>100</v>
      </c>
      <c r="K216" s="502">
        <v>100</v>
      </c>
      <c r="M216" s="489"/>
      <c r="N216" s="489"/>
      <c r="O216" s="489"/>
      <c r="P216" s="776"/>
    </row>
    <row r="217" spans="2:24" s="3" customFormat="1" ht="12.75" customHeight="1">
      <c r="B217" s="615"/>
      <c r="C217" s="832"/>
      <c r="D217" s="832"/>
      <c r="E217" s="832"/>
      <c r="F217" s="833"/>
      <c r="G217" s="833"/>
      <c r="H217" s="833"/>
      <c r="I217" s="483"/>
      <c r="Q217" s="775"/>
    </row>
    <row r="218" spans="2:24">
      <c r="C218" s="778"/>
      <c r="D218" s="778"/>
      <c r="E218" s="778"/>
      <c r="F218" s="778"/>
      <c r="G218" s="778"/>
      <c r="H218" s="778"/>
    </row>
    <row r="219" spans="2:24" s="440" customFormat="1" ht="12.75" customHeight="1">
      <c r="B219" s="36" t="s">
        <v>179</v>
      </c>
      <c r="C219" s="542"/>
      <c r="D219" s="542"/>
      <c r="E219" s="542"/>
      <c r="F219" s="542"/>
      <c r="G219" s="771"/>
      <c r="H219" s="542"/>
      <c r="I219" s="542"/>
      <c r="J219" s="542"/>
      <c r="K219" s="772"/>
      <c r="L219" s="773"/>
      <c r="M219" s="773"/>
      <c r="N219" s="773"/>
    </row>
    <row r="220" spans="2:24" s="440" customFormat="1" ht="12.75" customHeight="1">
      <c r="B220" s="36" t="s">
        <v>29</v>
      </c>
      <c r="C220" s="542"/>
      <c r="D220" s="542"/>
      <c r="E220" s="542"/>
      <c r="F220" s="542"/>
      <c r="G220" s="771"/>
      <c r="H220" s="542"/>
      <c r="I220" s="542"/>
      <c r="J220" s="542"/>
      <c r="K220" s="772"/>
      <c r="L220" s="773"/>
      <c r="M220" s="773"/>
      <c r="N220" s="773"/>
      <c r="T220" s="779"/>
      <c r="X220" s="779"/>
    </row>
    <row r="221" spans="2:24" s="440" customFormat="1" ht="12.75" customHeight="1">
      <c r="B221" s="36" t="s">
        <v>23</v>
      </c>
      <c r="C221" s="542"/>
      <c r="D221" s="542"/>
      <c r="E221" s="542"/>
      <c r="F221" s="542"/>
      <c r="G221" s="771"/>
      <c r="H221" s="542"/>
      <c r="I221" s="542"/>
      <c r="J221" s="542"/>
      <c r="K221" s="772"/>
      <c r="L221" s="773"/>
      <c r="M221" s="773"/>
      <c r="N221" s="773"/>
    </row>
  </sheetData>
  <mergeCells count="27">
    <mergeCell ref="C21:H21"/>
    <mergeCell ref="J1:K1"/>
    <mergeCell ref="P1:Q1"/>
    <mergeCell ref="B5:M5"/>
    <mergeCell ref="F8:H8"/>
    <mergeCell ref="J8:K8"/>
    <mergeCell ref="C133:H133"/>
    <mergeCell ref="F36:H36"/>
    <mergeCell ref="J36:K36"/>
    <mergeCell ref="C49:H49"/>
    <mergeCell ref="F64:H64"/>
    <mergeCell ref="J64:K64"/>
    <mergeCell ref="C77:H77"/>
    <mergeCell ref="F92:H92"/>
    <mergeCell ref="J92:K92"/>
    <mergeCell ref="C105:H105"/>
    <mergeCell ref="F120:H120"/>
    <mergeCell ref="J120:K120"/>
    <mergeCell ref="F204:H204"/>
    <mergeCell ref="J204:K204"/>
    <mergeCell ref="C217:H217"/>
    <mergeCell ref="F148:H148"/>
    <mergeCell ref="J148:K148"/>
    <mergeCell ref="C161:H161"/>
    <mergeCell ref="F176:H176"/>
    <mergeCell ref="J176:K176"/>
    <mergeCell ref="C189:H189"/>
  </mergeCells>
  <conditionalFormatting sqref="C71:C76 E75:E76">
    <cfRule type="expression" dxfId="147" priority="89">
      <formula>AND(NOT(ISNUMBER(C71)), (C71&lt;&gt;""))</formula>
    </cfRule>
  </conditionalFormatting>
  <conditionalFormatting sqref="C112:C117 E116:E117">
    <cfRule type="expression" dxfId="146" priority="83">
      <formula>AND(NOT(ISNUMBER(C112)), (C112&lt;&gt;""))</formula>
    </cfRule>
  </conditionalFormatting>
  <conditionalFormatting sqref="C66:D66 E67:E74 C67:C70 D67:D76">
    <cfRule type="expression" dxfId="145" priority="90">
      <formula>AND(NOT(ISNUMBER(C66)), (C66&lt;&gt;""))</formula>
    </cfRule>
  </conditionalFormatting>
  <conditionalFormatting sqref="C84:C89 E88:E89">
    <cfRule type="expression" dxfId="144" priority="87">
      <formula>AND(NOT(ISNUMBER(C84)), (C84&lt;&gt;""))</formula>
    </cfRule>
  </conditionalFormatting>
  <conditionalFormatting sqref="C79:D79 E80:E87 C80:C83 D80:D89">
    <cfRule type="expression" dxfId="143" priority="88">
      <formula>AND(NOT(ISNUMBER(C79)), (C79&lt;&gt;""))</formula>
    </cfRule>
  </conditionalFormatting>
  <conditionalFormatting sqref="C99:C104 E103:E104">
    <cfRule type="expression" dxfId="142" priority="85">
      <formula>AND(NOT(ISNUMBER(C99)), (C99&lt;&gt;""))</formula>
    </cfRule>
  </conditionalFormatting>
  <conditionalFormatting sqref="C94:D94 E95:E102 C95:C98 D95:D104">
    <cfRule type="expression" dxfId="141" priority="86">
      <formula>AND(NOT(ISNUMBER(C94)), (C94&lt;&gt;""))</formula>
    </cfRule>
  </conditionalFormatting>
  <conditionalFormatting sqref="C107:D107 E108:E115 C108:C111 D108:D117">
    <cfRule type="expression" dxfId="140" priority="84">
      <formula>AND(NOT(ISNUMBER(C107)), (C107&lt;&gt;""))</formula>
    </cfRule>
  </conditionalFormatting>
  <conditionalFormatting sqref="C127:C132 E131:E132">
    <cfRule type="expression" dxfId="139" priority="81">
      <formula>AND(NOT(ISNUMBER(C127)), (C127&lt;&gt;""))</formula>
    </cfRule>
  </conditionalFormatting>
  <conditionalFormatting sqref="C122:D122 E123:E130 C123:C126 D123:D132">
    <cfRule type="expression" dxfId="138" priority="82">
      <formula>AND(NOT(ISNUMBER(C122)), (C122&lt;&gt;""))</formula>
    </cfRule>
  </conditionalFormatting>
  <conditionalFormatting sqref="C140:C145 E144:E145">
    <cfRule type="expression" dxfId="137" priority="79">
      <formula>AND(NOT(ISNUMBER(C140)), (C140&lt;&gt;""))</formula>
    </cfRule>
  </conditionalFormatting>
  <conditionalFormatting sqref="C135:D135 E136:E143 C136:C139 D136:D145">
    <cfRule type="expression" dxfId="136" priority="80">
      <formula>AND(NOT(ISNUMBER(C135)), (C135&lt;&gt;""))</formula>
    </cfRule>
  </conditionalFormatting>
  <conditionalFormatting sqref="C155:C160 E159:E160">
    <cfRule type="expression" dxfId="135" priority="77">
      <formula>AND(NOT(ISNUMBER(C155)), (C155&lt;&gt;""))</formula>
    </cfRule>
  </conditionalFormatting>
  <conditionalFormatting sqref="C150:D150 E151:E158 C151:C154 D151:D160">
    <cfRule type="expression" dxfId="134" priority="78">
      <formula>AND(NOT(ISNUMBER(C150)), (C150&lt;&gt;""))</formula>
    </cfRule>
  </conditionalFormatting>
  <conditionalFormatting sqref="C183:C188 E187:E188">
    <cfRule type="expression" dxfId="133" priority="75">
      <formula>AND(NOT(ISNUMBER(C183)), (C183&lt;&gt;""))</formula>
    </cfRule>
  </conditionalFormatting>
  <conditionalFormatting sqref="C178:D178 E179:E186 C179:C182 D179:D188">
    <cfRule type="expression" dxfId="132" priority="76">
      <formula>AND(NOT(ISNUMBER(C178)), (C178&lt;&gt;""))</formula>
    </cfRule>
  </conditionalFormatting>
  <conditionalFormatting sqref="C196:C201 E200:E201">
    <cfRule type="expression" dxfId="131" priority="73">
      <formula>AND(NOT(ISNUMBER(C196)), (C196&lt;&gt;""))</formula>
    </cfRule>
  </conditionalFormatting>
  <conditionalFormatting sqref="C191:D191 E192:E199 C192:C195 D192:D201">
    <cfRule type="expression" dxfId="130" priority="74">
      <formula>AND(NOT(ISNUMBER(C191)), (C191&lt;&gt;""))</formula>
    </cfRule>
  </conditionalFormatting>
  <conditionalFormatting sqref="C211:C216 E215:E216">
    <cfRule type="expression" dxfId="129" priority="71">
      <formula>AND(NOT(ISNUMBER(C211)), (C211&lt;&gt;""))</formula>
    </cfRule>
  </conditionalFormatting>
  <conditionalFormatting sqref="C206:D206 E207:E214 C207:C210 D207:D216">
    <cfRule type="expression" dxfId="128" priority="72">
      <formula>AND(NOT(ISNUMBER(C206)), (C206&lt;&gt;""))</formula>
    </cfRule>
  </conditionalFormatting>
  <conditionalFormatting sqref="C43:C48 E47">
    <cfRule type="expression" dxfId="127" priority="69">
      <formula>AND(NOT(ISNUMBER(C43)), (C43&lt;&gt;""))</formula>
    </cfRule>
  </conditionalFormatting>
  <conditionalFormatting sqref="C38:D38 E39:E46 C39:C42 D39:D47">
    <cfRule type="expression" dxfId="126" priority="70">
      <formula>AND(NOT(ISNUMBER(C38)), (C38&lt;&gt;""))</formula>
    </cfRule>
  </conditionalFormatting>
  <conditionalFormatting sqref="C56:C61 E60:E61">
    <cfRule type="expression" dxfId="125" priority="67">
      <formula>AND(NOT(ISNUMBER(C56)), (C56&lt;&gt;""))</formula>
    </cfRule>
  </conditionalFormatting>
  <conditionalFormatting sqref="C51:D51 E52:E59 C52:C55 D52:D60">
    <cfRule type="expression" dxfId="124" priority="68">
      <formula>AND(NOT(ISNUMBER(C51)), (C51&lt;&gt;""))</formula>
    </cfRule>
  </conditionalFormatting>
  <conditionalFormatting sqref="M38:N38">
    <cfRule type="expression" dxfId="123" priority="66">
      <formula>AND(NOT(ISNUMBER(M38)), (M38&lt;&gt;""))</formula>
    </cfRule>
  </conditionalFormatting>
  <conditionalFormatting sqref="O38">
    <cfRule type="expression" dxfId="122" priority="65">
      <formula>AND(NOT(ISNUMBER(O38)), (O38&lt;&gt;""))</formula>
    </cfRule>
  </conditionalFormatting>
  <conditionalFormatting sqref="M39:N48">
    <cfRule type="expression" dxfId="121" priority="64">
      <formula>AND(NOT(ISNUMBER(M39)), (M39&lt;&gt;""))</formula>
    </cfRule>
  </conditionalFormatting>
  <conditionalFormatting sqref="O39:O48">
    <cfRule type="expression" dxfId="120" priority="63">
      <formula>AND(NOT(ISNUMBER(O39)), (O39&lt;&gt;""))</formula>
    </cfRule>
  </conditionalFormatting>
  <conditionalFormatting sqref="M51:N51">
    <cfRule type="expression" dxfId="119" priority="62">
      <formula>AND(NOT(ISNUMBER(M51)), (M51&lt;&gt;""))</formula>
    </cfRule>
  </conditionalFormatting>
  <conditionalFormatting sqref="O51">
    <cfRule type="expression" dxfId="118" priority="61">
      <formula>AND(NOT(ISNUMBER(O51)), (O51&lt;&gt;""))</formula>
    </cfRule>
  </conditionalFormatting>
  <conditionalFormatting sqref="M52:N61">
    <cfRule type="expression" dxfId="117" priority="60">
      <formula>AND(NOT(ISNUMBER(M52)), (M52&lt;&gt;""))</formula>
    </cfRule>
  </conditionalFormatting>
  <conditionalFormatting sqref="O52:O61">
    <cfRule type="expression" dxfId="116" priority="59">
      <formula>AND(NOT(ISNUMBER(O52)), (O52&lt;&gt;""))</formula>
    </cfRule>
  </conditionalFormatting>
  <conditionalFormatting sqref="M66:N66">
    <cfRule type="expression" dxfId="115" priority="58">
      <formula>AND(NOT(ISNUMBER(M66)), (M66&lt;&gt;""))</formula>
    </cfRule>
  </conditionalFormatting>
  <conditionalFormatting sqref="O66">
    <cfRule type="expression" dxfId="114" priority="57">
      <formula>AND(NOT(ISNUMBER(O66)), (O66&lt;&gt;""))</formula>
    </cfRule>
  </conditionalFormatting>
  <conditionalFormatting sqref="M67:N76">
    <cfRule type="expression" dxfId="113" priority="56">
      <formula>AND(NOT(ISNUMBER(M67)), (M67&lt;&gt;""))</formula>
    </cfRule>
  </conditionalFormatting>
  <conditionalFormatting sqref="O67:O76">
    <cfRule type="expression" dxfId="112" priority="55">
      <formula>AND(NOT(ISNUMBER(O67)), (O67&lt;&gt;""))</formula>
    </cfRule>
  </conditionalFormatting>
  <conditionalFormatting sqref="M79:N79">
    <cfRule type="expression" dxfId="111" priority="54">
      <formula>AND(NOT(ISNUMBER(M79)), (M79&lt;&gt;""))</formula>
    </cfRule>
  </conditionalFormatting>
  <conditionalFormatting sqref="O79">
    <cfRule type="expression" dxfId="110" priority="53">
      <formula>AND(NOT(ISNUMBER(O79)), (O79&lt;&gt;""))</formula>
    </cfRule>
  </conditionalFormatting>
  <conditionalFormatting sqref="M80:N89">
    <cfRule type="expression" dxfId="109" priority="52">
      <formula>AND(NOT(ISNUMBER(M80)), (M80&lt;&gt;""))</formula>
    </cfRule>
  </conditionalFormatting>
  <conditionalFormatting sqref="O80:O89">
    <cfRule type="expression" dxfId="108" priority="51">
      <formula>AND(NOT(ISNUMBER(O80)), (O80&lt;&gt;""))</formula>
    </cfRule>
  </conditionalFormatting>
  <conditionalFormatting sqref="M94:N94">
    <cfRule type="expression" dxfId="107" priority="50">
      <formula>AND(NOT(ISNUMBER(M94)), (M94&lt;&gt;""))</formula>
    </cfRule>
  </conditionalFormatting>
  <conditionalFormatting sqref="O94">
    <cfRule type="expression" dxfId="106" priority="49">
      <formula>AND(NOT(ISNUMBER(O94)), (O94&lt;&gt;""))</formula>
    </cfRule>
  </conditionalFormatting>
  <conditionalFormatting sqref="M95:N104">
    <cfRule type="expression" dxfId="105" priority="48">
      <formula>AND(NOT(ISNUMBER(M95)), (M95&lt;&gt;""))</formula>
    </cfRule>
  </conditionalFormatting>
  <conditionalFormatting sqref="O95:O104">
    <cfRule type="expression" dxfId="104" priority="47">
      <formula>AND(NOT(ISNUMBER(O95)), (O95&lt;&gt;""))</formula>
    </cfRule>
  </conditionalFormatting>
  <conditionalFormatting sqref="M107:N107">
    <cfRule type="expression" dxfId="103" priority="46">
      <formula>AND(NOT(ISNUMBER(M107)), (M107&lt;&gt;""))</formula>
    </cfRule>
  </conditionalFormatting>
  <conditionalFormatting sqref="O107">
    <cfRule type="expression" dxfId="102" priority="45">
      <formula>AND(NOT(ISNUMBER(O107)), (O107&lt;&gt;""))</formula>
    </cfRule>
  </conditionalFormatting>
  <conditionalFormatting sqref="M108:N117">
    <cfRule type="expression" dxfId="101" priority="44">
      <formula>AND(NOT(ISNUMBER(M108)), (M108&lt;&gt;""))</formula>
    </cfRule>
  </conditionalFormatting>
  <conditionalFormatting sqref="O108:O117">
    <cfRule type="expression" dxfId="100" priority="43">
      <formula>AND(NOT(ISNUMBER(O108)), (O108&lt;&gt;""))</formula>
    </cfRule>
  </conditionalFormatting>
  <conditionalFormatting sqref="M122:N122">
    <cfRule type="expression" dxfId="99" priority="42">
      <formula>AND(NOT(ISNUMBER(M122)), (M122&lt;&gt;""))</formula>
    </cfRule>
  </conditionalFormatting>
  <conditionalFormatting sqref="O122">
    <cfRule type="expression" dxfId="98" priority="41">
      <formula>AND(NOT(ISNUMBER(O122)), (O122&lt;&gt;""))</formula>
    </cfRule>
  </conditionalFormatting>
  <conditionalFormatting sqref="M123:N132">
    <cfRule type="expression" dxfId="97" priority="40">
      <formula>AND(NOT(ISNUMBER(M123)), (M123&lt;&gt;""))</formula>
    </cfRule>
  </conditionalFormatting>
  <conditionalFormatting sqref="O123:O132">
    <cfRule type="expression" dxfId="96" priority="39">
      <formula>AND(NOT(ISNUMBER(O123)), (O123&lt;&gt;""))</formula>
    </cfRule>
  </conditionalFormatting>
  <conditionalFormatting sqref="M135:N135">
    <cfRule type="expression" dxfId="95" priority="38">
      <formula>AND(NOT(ISNUMBER(M135)), (M135&lt;&gt;""))</formula>
    </cfRule>
  </conditionalFormatting>
  <conditionalFormatting sqref="O135">
    <cfRule type="expression" dxfId="94" priority="37">
      <formula>AND(NOT(ISNUMBER(O135)), (O135&lt;&gt;""))</formula>
    </cfRule>
  </conditionalFormatting>
  <conditionalFormatting sqref="M136:N145">
    <cfRule type="expression" dxfId="93" priority="36">
      <formula>AND(NOT(ISNUMBER(M136)), (M136&lt;&gt;""))</formula>
    </cfRule>
  </conditionalFormatting>
  <conditionalFormatting sqref="O136:O145">
    <cfRule type="expression" dxfId="92" priority="35">
      <formula>AND(NOT(ISNUMBER(O136)), (O136&lt;&gt;""))</formula>
    </cfRule>
  </conditionalFormatting>
  <conditionalFormatting sqref="M150:N150">
    <cfRule type="expression" dxfId="91" priority="34">
      <formula>AND(NOT(ISNUMBER(M150)), (M150&lt;&gt;""))</formula>
    </cfRule>
  </conditionalFormatting>
  <conditionalFormatting sqref="O150">
    <cfRule type="expression" dxfId="90" priority="33">
      <formula>AND(NOT(ISNUMBER(O150)), (O150&lt;&gt;""))</formula>
    </cfRule>
  </conditionalFormatting>
  <conditionalFormatting sqref="M151:N160">
    <cfRule type="expression" dxfId="89" priority="32">
      <formula>AND(NOT(ISNUMBER(M151)), (M151&lt;&gt;""))</formula>
    </cfRule>
  </conditionalFormatting>
  <conditionalFormatting sqref="O151:O160">
    <cfRule type="expression" dxfId="88" priority="31">
      <formula>AND(NOT(ISNUMBER(O151)), (O151&lt;&gt;""))</formula>
    </cfRule>
  </conditionalFormatting>
  <conditionalFormatting sqref="M178:N178">
    <cfRule type="expression" dxfId="87" priority="30">
      <formula>AND(NOT(ISNUMBER(M178)), (M178&lt;&gt;""))</formula>
    </cfRule>
  </conditionalFormatting>
  <conditionalFormatting sqref="O178">
    <cfRule type="expression" dxfId="86" priority="29">
      <formula>AND(NOT(ISNUMBER(O178)), (O178&lt;&gt;""))</formula>
    </cfRule>
  </conditionalFormatting>
  <conditionalFormatting sqref="M179:N188">
    <cfRule type="expression" dxfId="85" priority="28">
      <formula>AND(NOT(ISNUMBER(M179)), (M179&lt;&gt;""))</formula>
    </cfRule>
  </conditionalFormatting>
  <conditionalFormatting sqref="O179:O188">
    <cfRule type="expression" dxfId="84" priority="27">
      <formula>AND(NOT(ISNUMBER(O179)), (O179&lt;&gt;""))</formula>
    </cfRule>
  </conditionalFormatting>
  <conditionalFormatting sqref="M191:N191">
    <cfRule type="expression" dxfId="83" priority="26">
      <formula>AND(NOT(ISNUMBER(M191)), (M191&lt;&gt;""))</formula>
    </cfRule>
  </conditionalFormatting>
  <conditionalFormatting sqref="O191">
    <cfRule type="expression" dxfId="82" priority="25">
      <formula>AND(NOT(ISNUMBER(O191)), (O191&lt;&gt;""))</formula>
    </cfRule>
  </conditionalFormatting>
  <conditionalFormatting sqref="M192:N201">
    <cfRule type="expression" dxfId="81" priority="24">
      <formula>AND(NOT(ISNUMBER(M192)), (M192&lt;&gt;""))</formula>
    </cfRule>
  </conditionalFormatting>
  <conditionalFormatting sqref="O192:O201">
    <cfRule type="expression" dxfId="80" priority="23">
      <formula>AND(NOT(ISNUMBER(O192)), (O192&lt;&gt;""))</formula>
    </cfRule>
  </conditionalFormatting>
  <conditionalFormatting sqref="M206:N206">
    <cfRule type="expression" dxfId="79" priority="22">
      <formula>AND(NOT(ISNUMBER(M206)), (M206&lt;&gt;""))</formula>
    </cfRule>
  </conditionalFormatting>
  <conditionalFormatting sqref="O206">
    <cfRule type="expression" dxfId="78" priority="21">
      <formula>AND(NOT(ISNUMBER(O206)), (O206&lt;&gt;""))</formula>
    </cfRule>
  </conditionalFormatting>
  <conditionalFormatting sqref="M207:N216">
    <cfRule type="expression" dxfId="77" priority="20">
      <formula>AND(NOT(ISNUMBER(M207)), (M207&lt;&gt;""))</formula>
    </cfRule>
  </conditionalFormatting>
  <conditionalFormatting sqref="O207:O216">
    <cfRule type="expression" dxfId="76" priority="19">
      <formula>AND(NOT(ISNUMBER(O207)), (O207&lt;&gt;""))</formula>
    </cfRule>
  </conditionalFormatting>
  <conditionalFormatting sqref="C15:C20 E19">
    <cfRule type="expression" dxfId="75" priority="17">
      <formula>AND(NOT(ISNUMBER(C15)), (C15&lt;&gt;""))</formula>
    </cfRule>
  </conditionalFormatting>
  <conditionalFormatting sqref="C10:D10 E11:E18 C11:C14 D11:D19">
    <cfRule type="expression" dxfId="74" priority="18">
      <formula>AND(NOT(ISNUMBER(C10)), (C10&lt;&gt;""))</formula>
    </cfRule>
  </conditionalFormatting>
  <conditionalFormatting sqref="C28:C33 E32:E33">
    <cfRule type="expression" dxfId="73" priority="15">
      <formula>AND(NOT(ISNUMBER(C28)), (C28&lt;&gt;""))</formula>
    </cfRule>
  </conditionalFormatting>
  <conditionalFormatting sqref="C23:D23 E24:E31 C24:C27 D24:D32">
    <cfRule type="expression" dxfId="72" priority="16">
      <formula>AND(NOT(ISNUMBER(C23)), (C23&lt;&gt;""))</formula>
    </cfRule>
  </conditionalFormatting>
  <conditionalFormatting sqref="M10:N10">
    <cfRule type="expression" dxfId="71" priority="14">
      <formula>AND(NOT(ISNUMBER(M10)), (M10&lt;&gt;""))</formula>
    </cfRule>
  </conditionalFormatting>
  <conditionalFormatting sqref="O10">
    <cfRule type="expression" dxfId="70" priority="13">
      <formula>AND(NOT(ISNUMBER(O10)), (O10&lt;&gt;""))</formula>
    </cfRule>
  </conditionalFormatting>
  <conditionalFormatting sqref="M11:N20">
    <cfRule type="expression" dxfId="69" priority="12">
      <formula>AND(NOT(ISNUMBER(M11)), (M11&lt;&gt;""))</formula>
    </cfRule>
  </conditionalFormatting>
  <conditionalFormatting sqref="O11:O20">
    <cfRule type="expression" dxfId="68" priority="11">
      <formula>AND(NOT(ISNUMBER(O11)), (O11&lt;&gt;""))</formula>
    </cfRule>
  </conditionalFormatting>
  <conditionalFormatting sqref="M23:N23">
    <cfRule type="expression" dxfId="67" priority="10">
      <formula>AND(NOT(ISNUMBER(M23)), (M23&lt;&gt;""))</formula>
    </cfRule>
  </conditionalFormatting>
  <conditionalFormatting sqref="O23">
    <cfRule type="expression" dxfId="66" priority="9">
      <formula>AND(NOT(ISNUMBER(O23)), (O23&lt;&gt;""))</formula>
    </cfRule>
  </conditionalFormatting>
  <conditionalFormatting sqref="M24:N33">
    <cfRule type="expression" dxfId="65" priority="8">
      <formula>AND(NOT(ISNUMBER(M24)), (M24&lt;&gt;""))</formula>
    </cfRule>
  </conditionalFormatting>
  <conditionalFormatting sqref="O24:O33">
    <cfRule type="expression" dxfId="64" priority="7">
      <formula>AND(NOT(ISNUMBER(O24)), (O24&lt;&gt;""))</formula>
    </cfRule>
  </conditionalFormatting>
  <conditionalFormatting sqref="D48">
    <cfRule type="expression" dxfId="63" priority="6">
      <formula>AND(NOT(ISNUMBER(D48)), (D48&lt;&gt;""))</formula>
    </cfRule>
  </conditionalFormatting>
  <conditionalFormatting sqref="E48">
    <cfRule type="expression" dxfId="62" priority="5">
      <formula>AND(NOT(ISNUMBER(E48)), (E48&lt;&gt;""))</formula>
    </cfRule>
  </conditionalFormatting>
  <conditionalFormatting sqref="D20">
    <cfRule type="expression" dxfId="61" priority="4">
      <formula>AND(NOT(ISNUMBER(D20)), (D20&lt;&gt;""))</formula>
    </cfRule>
  </conditionalFormatting>
  <conditionalFormatting sqref="E20">
    <cfRule type="expression" dxfId="60" priority="3">
      <formula>AND(NOT(ISNUMBER(E20)), (E20&lt;&gt;""))</formula>
    </cfRule>
  </conditionalFormatting>
  <conditionalFormatting sqref="D61">
    <cfRule type="expression" dxfId="59" priority="2">
      <formula>AND(NOT(ISNUMBER(D61)), (D61&lt;&gt;""))</formula>
    </cfRule>
  </conditionalFormatting>
  <conditionalFormatting sqref="D33">
    <cfRule type="expression" dxfId="58" priority="1">
      <formula>AND(NOT(ISNUMBER(D33)), (D33&lt;&gt;""))</formula>
    </cfRule>
  </conditionalFormatting>
  <hyperlinks>
    <hyperlink ref="L1:M1" location="Index!A1" display="Retour à l'index" xr:uid="{CEBA2C42-4CA6-4F19-BEA7-7B2083E3DF8C}"/>
    <hyperlink ref="J1:K1" location="Index!A1" display="Retour à l'index" xr:uid="{1FAB6F2C-AC76-45AA-AB47-969BDFE97DB7}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3" manualBreakCount="3">
    <brk id="61" max="16383" man="1"/>
    <brk id="117" max="16383" man="1"/>
    <brk id="17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9"/>
  <dimension ref="B1:K224"/>
  <sheetViews>
    <sheetView showGridLines="0" zoomScaleNormal="100" workbookViewId="0">
      <selection activeCell="B3" sqref="B3"/>
    </sheetView>
  </sheetViews>
  <sheetFormatPr baseColWidth="10" defaultRowHeight="12.5"/>
  <cols>
    <col min="1" max="1" width="2.453125" customWidth="1"/>
    <col min="2" max="2" width="35" customWidth="1"/>
    <col min="3" max="5" width="9.54296875" customWidth="1"/>
    <col min="6" max="8" width="9.54296875" style="518" customWidth="1"/>
    <col min="9" max="9" width="9" customWidth="1"/>
  </cols>
  <sheetData>
    <row r="1" spans="2:11" s="116" customFormat="1" ht="13.4" customHeight="1">
      <c r="B1" s="116" t="s">
        <v>148</v>
      </c>
      <c r="F1" s="503"/>
      <c r="G1" s="503"/>
      <c r="H1" s="503"/>
      <c r="J1" s="809" t="s">
        <v>166</v>
      </c>
      <c r="K1" s="806"/>
    </row>
    <row r="2" spans="2:11" s="116" customFormat="1" ht="13.4" customHeight="1">
      <c r="B2" s="116" t="s">
        <v>44</v>
      </c>
      <c r="F2" s="503"/>
      <c r="G2" s="503"/>
      <c r="H2" s="503"/>
    </row>
    <row r="3" spans="2:11" s="116" customFormat="1" ht="13.4" customHeight="1">
      <c r="F3" s="503"/>
      <c r="G3" s="503"/>
      <c r="H3" s="503"/>
    </row>
    <row r="4" spans="2:11" s="116" customFormat="1" ht="13.4" customHeight="1">
      <c r="B4" s="23" t="s">
        <v>193</v>
      </c>
      <c r="F4" s="503"/>
      <c r="G4" s="503"/>
      <c r="H4" s="503"/>
    </row>
    <row r="5" spans="2:11" s="116" customFormat="1" ht="13.4" customHeight="1">
      <c r="B5" s="23" t="s">
        <v>341</v>
      </c>
      <c r="F5" s="503"/>
      <c r="G5" s="503"/>
      <c r="H5" s="503"/>
    </row>
    <row r="6" spans="2:11" s="3" customFormat="1" ht="13.4" customHeight="1">
      <c r="B6" s="3" t="s">
        <v>56</v>
      </c>
      <c r="F6" s="185"/>
      <c r="G6" s="185"/>
      <c r="H6" s="185"/>
    </row>
    <row r="7" spans="2:11" s="3" customFormat="1" ht="13.4" customHeight="1">
      <c r="F7" s="185"/>
      <c r="G7" s="185"/>
      <c r="H7" s="185"/>
    </row>
    <row r="8" spans="2:11" s="3" customFormat="1" ht="24" customHeight="1">
      <c r="B8" s="622">
        <v>2021</v>
      </c>
      <c r="F8" s="840" t="s">
        <v>231</v>
      </c>
      <c r="G8" s="829"/>
      <c r="H8" s="829"/>
      <c r="J8" s="839" t="s">
        <v>232</v>
      </c>
      <c r="K8" s="831"/>
    </row>
    <row r="9" spans="2:11" s="180" customFormat="1" ht="12.75" customHeight="1">
      <c r="B9" s="201" t="s">
        <v>84</v>
      </c>
      <c r="C9" s="197" t="s">
        <v>19</v>
      </c>
      <c r="D9" s="197" t="s">
        <v>18</v>
      </c>
      <c r="E9" s="197" t="s">
        <v>0</v>
      </c>
      <c r="F9" s="666" t="s">
        <v>57</v>
      </c>
      <c r="G9" s="504" t="s">
        <v>58</v>
      </c>
      <c r="H9" s="504" t="s">
        <v>0</v>
      </c>
      <c r="J9" s="659" t="s">
        <v>57</v>
      </c>
      <c r="K9" s="197" t="s">
        <v>58</v>
      </c>
    </row>
    <row r="10" spans="2:11" s="3" customFormat="1" ht="12.75" customHeight="1">
      <c r="B10" s="198" t="s">
        <v>45</v>
      </c>
      <c r="C10" s="233">
        <v>17400</v>
      </c>
      <c r="D10" s="232">
        <v>24560</v>
      </c>
      <c r="E10" s="233">
        <v>41960</v>
      </c>
      <c r="F10" s="667">
        <v>41.468064823641562</v>
      </c>
      <c r="G10" s="505">
        <v>58.531935176358438</v>
      </c>
      <c r="H10" s="506">
        <v>100</v>
      </c>
      <c r="I10" s="483"/>
      <c r="J10" s="660">
        <v>50.624072619359339</v>
      </c>
      <c r="K10" s="499">
        <v>59.906822450423206</v>
      </c>
    </row>
    <row r="11" spans="2:11" s="3" customFormat="1" ht="12.75" customHeight="1">
      <c r="B11" s="199" t="s">
        <v>46</v>
      </c>
      <c r="C11" s="192">
        <v>6083</v>
      </c>
      <c r="D11" s="192">
        <v>10146</v>
      </c>
      <c r="E11" s="192">
        <v>16229</v>
      </c>
      <c r="F11" s="668">
        <v>37.482284798816934</v>
      </c>
      <c r="G11" s="507">
        <v>62.517715201183066</v>
      </c>
      <c r="H11" s="508">
        <v>100</v>
      </c>
      <c r="I11" s="483"/>
      <c r="J11" s="660">
        <v>17.69805941054959</v>
      </c>
      <c r="K11" s="499">
        <v>24.748152303827109</v>
      </c>
    </row>
    <row r="12" spans="2:11" s="3" customFormat="1" ht="12.75" customHeight="1">
      <c r="B12" s="199" t="s">
        <v>48</v>
      </c>
      <c r="C12" s="192">
        <v>3967</v>
      </c>
      <c r="D12" s="192">
        <v>9032</v>
      </c>
      <c r="E12" s="192">
        <v>12999</v>
      </c>
      <c r="F12" s="668">
        <v>30.517732133241022</v>
      </c>
      <c r="G12" s="507">
        <v>69.482267866758988</v>
      </c>
      <c r="H12" s="508">
        <v>100.00000000000001</v>
      </c>
      <c r="I12" s="483"/>
      <c r="J12" s="660">
        <v>11.541706671321753</v>
      </c>
      <c r="K12" s="499">
        <v>22.030880308315243</v>
      </c>
    </row>
    <row r="13" spans="2:11" s="3" customFormat="1" ht="12.75" customHeight="1">
      <c r="B13" s="199" t="s">
        <v>49</v>
      </c>
      <c r="C13" s="192">
        <v>6125</v>
      </c>
      <c r="D13" s="192">
        <v>4731</v>
      </c>
      <c r="E13" s="192">
        <v>10856</v>
      </c>
      <c r="F13" s="668">
        <v>56.420412675018426</v>
      </c>
      <c r="G13" s="507">
        <v>43.579587324981581</v>
      </c>
      <c r="H13" s="508">
        <v>100</v>
      </c>
      <c r="I13" s="483"/>
      <c r="J13" s="660">
        <v>17.820255447906668</v>
      </c>
      <c r="K13" s="499">
        <v>11.539868770885676</v>
      </c>
    </row>
    <row r="14" spans="2:11" s="3" customFormat="1" ht="12.75" customHeight="1">
      <c r="B14" s="199" t="s">
        <v>50</v>
      </c>
      <c r="C14" s="192">
        <v>1225</v>
      </c>
      <c r="D14" s="192">
        <v>651</v>
      </c>
      <c r="E14" s="192">
        <v>1876</v>
      </c>
      <c r="F14" s="668">
        <v>65.298507462686572</v>
      </c>
      <c r="G14" s="507">
        <v>34.701492537313435</v>
      </c>
      <c r="H14" s="508">
        <v>100</v>
      </c>
      <c r="I14" s="483"/>
      <c r="J14" s="660">
        <v>3.5640510895813335</v>
      </c>
      <c r="K14" s="499">
        <v>1.5879210673951754</v>
      </c>
    </row>
    <row r="15" spans="2:11" s="3" customFormat="1" ht="12.75" customHeight="1">
      <c r="B15" s="200" t="s">
        <v>47</v>
      </c>
      <c r="C15" s="232">
        <v>10799</v>
      </c>
      <c r="D15" s="232">
        <v>8805</v>
      </c>
      <c r="E15" s="232">
        <v>19604</v>
      </c>
      <c r="F15" s="667">
        <v>55.085696796572122</v>
      </c>
      <c r="G15" s="505">
        <v>44.914303203427878</v>
      </c>
      <c r="H15" s="509">
        <v>100</v>
      </c>
      <c r="I15" s="483"/>
      <c r="J15" s="660">
        <v>31.418928748072506</v>
      </c>
      <c r="K15" s="499">
        <v>21.47718125716516</v>
      </c>
    </row>
    <row r="16" spans="2:11" s="3" customFormat="1" ht="12.75" customHeight="1">
      <c r="B16" s="199" t="s">
        <v>51</v>
      </c>
      <c r="C16" s="192">
        <v>7976</v>
      </c>
      <c r="D16" s="192">
        <v>6608</v>
      </c>
      <c r="E16" s="192">
        <v>14584</v>
      </c>
      <c r="F16" s="668">
        <v>54.690071311025775</v>
      </c>
      <c r="G16" s="507">
        <v>45.309928688974217</v>
      </c>
      <c r="H16" s="508">
        <v>100</v>
      </c>
      <c r="I16" s="483"/>
      <c r="J16" s="660">
        <v>23.205609380000585</v>
      </c>
      <c r="K16" s="499">
        <v>16.118252555065006</v>
      </c>
    </row>
    <row r="17" spans="2:11" s="3" customFormat="1" ht="12.75" customHeight="1">
      <c r="B17" s="199" t="s">
        <v>52</v>
      </c>
      <c r="C17" s="192">
        <v>2823</v>
      </c>
      <c r="D17" s="192">
        <v>2197</v>
      </c>
      <c r="E17" s="192">
        <v>5020</v>
      </c>
      <c r="F17" s="668">
        <v>56.235059760956176</v>
      </c>
      <c r="G17" s="507">
        <v>43.764940239043824</v>
      </c>
      <c r="H17" s="508">
        <v>100</v>
      </c>
      <c r="I17" s="483"/>
      <c r="J17" s="660">
        <v>8.2133193680719216</v>
      </c>
      <c r="K17" s="499">
        <v>5.3589287021001537</v>
      </c>
    </row>
    <row r="18" spans="2:11" s="8" customFormat="1" ht="12.75" customHeight="1">
      <c r="B18" s="200" t="s">
        <v>283</v>
      </c>
      <c r="C18" s="232">
        <v>6172</v>
      </c>
      <c r="D18" s="192">
        <v>7632</v>
      </c>
      <c r="E18" s="232">
        <v>13804</v>
      </c>
      <c r="F18" s="667">
        <v>44.711677774558098</v>
      </c>
      <c r="G18" s="505">
        <v>55.288322225441902</v>
      </c>
      <c r="H18" s="509">
        <v>100</v>
      </c>
      <c r="I18" s="482"/>
      <c r="J18" s="660">
        <v>17.956998632568151</v>
      </c>
      <c r="K18" s="499">
        <v>18.615996292411641</v>
      </c>
    </row>
    <row r="19" spans="2:11" s="3" customFormat="1" ht="12.75" customHeight="1">
      <c r="B19" s="201" t="s">
        <v>1</v>
      </c>
      <c r="C19" s="234">
        <v>34371</v>
      </c>
      <c r="D19" s="234">
        <v>40997</v>
      </c>
      <c r="E19" s="234">
        <v>75368</v>
      </c>
      <c r="F19" s="669">
        <v>45.604235219191168</v>
      </c>
      <c r="G19" s="510">
        <v>54.395764780808832</v>
      </c>
      <c r="H19" s="510">
        <v>100</v>
      </c>
      <c r="I19" s="483"/>
      <c r="J19" s="670">
        <v>100.00000000000001</v>
      </c>
      <c r="K19" s="714">
        <v>100</v>
      </c>
    </row>
    <row r="20" spans="2:11" s="3" customFormat="1" ht="12.75" customHeight="1">
      <c r="B20" s="12"/>
      <c r="C20" s="828"/>
      <c r="D20" s="828"/>
      <c r="E20" s="828"/>
      <c r="F20" s="838"/>
      <c r="G20" s="838"/>
      <c r="H20" s="838"/>
      <c r="J20" s="486"/>
      <c r="K20" s="486"/>
    </row>
    <row r="21" spans="2:11" s="180" customFormat="1" ht="12.75" customHeight="1">
      <c r="B21" s="201" t="s">
        <v>203</v>
      </c>
      <c r="C21" s="197" t="s">
        <v>19</v>
      </c>
      <c r="D21" s="197" t="s">
        <v>18</v>
      </c>
      <c r="E21" s="197" t="s">
        <v>0</v>
      </c>
      <c r="F21" s="666" t="s">
        <v>57</v>
      </c>
      <c r="G21" s="504" t="s">
        <v>58</v>
      </c>
      <c r="H21" s="504" t="s">
        <v>0</v>
      </c>
      <c r="J21" s="659" t="s">
        <v>57</v>
      </c>
      <c r="K21" s="197" t="s">
        <v>58</v>
      </c>
    </row>
    <row r="22" spans="2:11" s="3" customFormat="1" ht="12.75" customHeight="1">
      <c r="B22" s="198" t="s">
        <v>45</v>
      </c>
      <c r="C22" s="233">
        <v>12039</v>
      </c>
      <c r="D22" s="232">
        <v>20753</v>
      </c>
      <c r="E22" s="233">
        <v>32792</v>
      </c>
      <c r="F22" s="671">
        <v>36.713222737252984</v>
      </c>
      <c r="G22" s="511">
        <v>63.286777262747009</v>
      </c>
      <c r="H22" s="512">
        <v>100</v>
      </c>
      <c r="J22" s="660">
        <v>54.312911666516285</v>
      </c>
      <c r="K22" s="499">
        <v>66.66773747952071</v>
      </c>
    </row>
    <row r="23" spans="2:11" s="3" customFormat="1" ht="12.75" customHeight="1">
      <c r="B23" s="199" t="s">
        <v>46</v>
      </c>
      <c r="C23" s="192">
        <v>4240</v>
      </c>
      <c r="D23" s="192">
        <v>8198</v>
      </c>
      <c r="E23" s="192">
        <v>12438</v>
      </c>
      <c r="F23" s="672">
        <v>34.089081845955945</v>
      </c>
      <c r="G23" s="513">
        <v>65.910918154044069</v>
      </c>
      <c r="H23" s="514">
        <v>100.00000000000001</v>
      </c>
      <c r="J23" s="660">
        <v>19.128394838942526</v>
      </c>
      <c r="K23" s="499">
        <v>26.335571332198271</v>
      </c>
    </row>
    <row r="24" spans="2:11" s="3" customFormat="1" ht="12.75" customHeight="1">
      <c r="B24" s="199" t="s">
        <v>48</v>
      </c>
      <c r="C24" s="192">
        <v>3161</v>
      </c>
      <c r="D24" s="192">
        <v>8178</v>
      </c>
      <c r="E24" s="192">
        <v>11339</v>
      </c>
      <c r="F24" s="672">
        <v>27.877237851662407</v>
      </c>
      <c r="G24" s="513">
        <v>72.1227621483376</v>
      </c>
      <c r="H24" s="514">
        <v>100</v>
      </c>
      <c r="J24" s="660">
        <v>14.26057926554182</v>
      </c>
      <c r="K24" s="499">
        <v>26.271322560956023</v>
      </c>
    </row>
    <row r="25" spans="2:11" s="3" customFormat="1" ht="12.75" customHeight="1">
      <c r="B25" s="199" t="s">
        <v>49</v>
      </c>
      <c r="C25" s="192">
        <v>3892</v>
      </c>
      <c r="D25" s="192">
        <v>3861</v>
      </c>
      <c r="E25" s="192">
        <v>7753</v>
      </c>
      <c r="F25" s="672">
        <v>50.199922610602343</v>
      </c>
      <c r="G25" s="513">
        <v>49.80007738939765</v>
      </c>
      <c r="H25" s="514">
        <v>100</v>
      </c>
      <c r="J25" s="660">
        <v>17.558422809708564</v>
      </c>
      <c r="K25" s="499">
        <v>12.40322528831636</v>
      </c>
    </row>
    <row r="26" spans="2:11" s="3" customFormat="1" ht="12.75" customHeight="1">
      <c r="B26" s="199" t="s">
        <v>50</v>
      </c>
      <c r="C26" s="192">
        <v>746</v>
      </c>
      <c r="D26" s="192">
        <v>516</v>
      </c>
      <c r="E26" s="192">
        <v>1262</v>
      </c>
      <c r="F26" s="672">
        <v>59.11251980982567</v>
      </c>
      <c r="G26" s="513">
        <v>40.887480190174323</v>
      </c>
      <c r="H26" s="514">
        <v>100</v>
      </c>
      <c r="J26" s="660">
        <v>3.3655147523233779</v>
      </c>
      <c r="K26" s="499">
        <v>1.6576182980500498</v>
      </c>
    </row>
    <row r="27" spans="2:11" s="3" customFormat="1" ht="12.75" customHeight="1">
      <c r="B27" s="200" t="s">
        <v>47</v>
      </c>
      <c r="C27" s="232">
        <v>8955</v>
      </c>
      <c r="D27" s="232">
        <v>8216</v>
      </c>
      <c r="E27" s="232">
        <v>17171</v>
      </c>
      <c r="F27" s="671">
        <v>52.151883990449008</v>
      </c>
      <c r="G27" s="511">
        <v>47.848116009550992</v>
      </c>
      <c r="H27" s="515">
        <v>100</v>
      </c>
      <c r="J27" s="660">
        <v>40.399711269511869</v>
      </c>
      <c r="K27" s="499">
        <v>26.393395226316297</v>
      </c>
    </row>
    <row r="28" spans="2:11" s="3" customFormat="1" ht="12.75" customHeight="1">
      <c r="B28" s="199" t="s">
        <v>51</v>
      </c>
      <c r="C28" s="192">
        <v>6521</v>
      </c>
      <c r="D28" s="192">
        <v>6139</v>
      </c>
      <c r="E28" s="192">
        <v>12660</v>
      </c>
      <c r="F28" s="672">
        <v>51.5086887835703</v>
      </c>
      <c r="G28" s="513">
        <v>48.4913112164297</v>
      </c>
      <c r="H28" s="514">
        <v>100</v>
      </c>
      <c r="J28" s="660">
        <v>29.418929892628348</v>
      </c>
      <c r="K28" s="499">
        <v>19.721160332808633</v>
      </c>
    </row>
    <row r="29" spans="2:11" s="3" customFormat="1" ht="12.75" customHeight="1">
      <c r="B29" s="199" t="s">
        <v>52</v>
      </c>
      <c r="C29" s="192">
        <v>2434</v>
      </c>
      <c r="D29" s="192">
        <v>2077</v>
      </c>
      <c r="E29" s="519">
        <v>4511</v>
      </c>
      <c r="F29" s="673">
        <v>53.956994014630901</v>
      </c>
      <c r="G29" s="513">
        <v>46.043005985369092</v>
      </c>
      <c r="H29" s="514">
        <v>100</v>
      </c>
      <c r="J29" s="660">
        <v>10.980781376883515</v>
      </c>
      <c r="K29" s="499">
        <v>6.6722348935076612</v>
      </c>
    </row>
    <row r="30" spans="2:11" s="8" customFormat="1" ht="12.75" customHeight="1">
      <c r="B30" s="200" t="s">
        <v>283</v>
      </c>
      <c r="C30" s="232">
        <v>1172</v>
      </c>
      <c r="D30" s="192">
        <v>2160</v>
      </c>
      <c r="E30" s="520">
        <v>3332</v>
      </c>
      <c r="F30" s="674">
        <v>35.174069627851139</v>
      </c>
      <c r="G30" s="511">
        <v>64.825930372148861</v>
      </c>
      <c r="H30" s="515">
        <v>100</v>
      </c>
      <c r="J30" s="660">
        <v>5.2873770639718485</v>
      </c>
      <c r="K30" s="499">
        <v>6.9388672941629999</v>
      </c>
    </row>
    <row r="31" spans="2:11" s="3" customFormat="1" ht="12.75" customHeight="1">
      <c r="B31" s="201" t="s">
        <v>1</v>
      </c>
      <c r="C31" s="234">
        <v>22166</v>
      </c>
      <c r="D31" s="234">
        <v>31129</v>
      </c>
      <c r="E31" s="234">
        <v>53295</v>
      </c>
      <c r="F31" s="675">
        <v>41.591143634487288</v>
      </c>
      <c r="G31" s="516">
        <v>58.408856365512705</v>
      </c>
      <c r="H31" s="517">
        <v>100</v>
      </c>
      <c r="J31" s="670">
        <v>100</v>
      </c>
      <c r="K31" s="500">
        <v>100</v>
      </c>
    </row>
    <row r="32" spans="2:11" s="3" customFormat="1" ht="12.75" customHeight="1">
      <c r="F32" s="185"/>
      <c r="G32" s="185"/>
      <c r="H32" s="185"/>
    </row>
    <row r="33" spans="2:11" ht="12.75" customHeight="1"/>
    <row r="34" spans="2:11" s="3" customFormat="1" ht="24" customHeight="1">
      <c r="B34" s="622">
        <v>2019</v>
      </c>
      <c r="F34" s="840" t="s">
        <v>231</v>
      </c>
      <c r="G34" s="829"/>
      <c r="H34" s="829"/>
      <c r="J34" s="839" t="s">
        <v>232</v>
      </c>
      <c r="K34" s="831"/>
    </row>
    <row r="35" spans="2:11" s="180" customFormat="1" ht="12.75" customHeight="1">
      <c r="B35" s="201" t="s">
        <v>84</v>
      </c>
      <c r="C35" s="197" t="s">
        <v>19</v>
      </c>
      <c r="D35" s="197" t="s">
        <v>18</v>
      </c>
      <c r="E35" s="197" t="s">
        <v>0</v>
      </c>
      <c r="F35" s="666" t="s">
        <v>57</v>
      </c>
      <c r="G35" s="504" t="s">
        <v>58</v>
      </c>
      <c r="H35" s="504" t="s">
        <v>0</v>
      </c>
      <c r="J35" s="659" t="s">
        <v>57</v>
      </c>
      <c r="K35" s="197" t="s">
        <v>58</v>
      </c>
    </row>
    <row r="36" spans="2:11" s="3" customFormat="1" ht="12.75" customHeight="1">
      <c r="B36" s="198" t="s">
        <v>45</v>
      </c>
      <c r="C36" s="233">
        <v>16092</v>
      </c>
      <c r="D36" s="232">
        <v>23523</v>
      </c>
      <c r="E36" s="233">
        <v>39615</v>
      </c>
      <c r="F36" s="667">
        <v>40.620976902688376</v>
      </c>
      <c r="G36" s="505">
        <v>59.379023097311624</v>
      </c>
      <c r="H36" s="506">
        <v>100</v>
      </c>
      <c r="I36" s="483"/>
      <c r="J36" s="660">
        <v>49.780362556456105</v>
      </c>
      <c r="K36" s="499">
        <v>59.500682956442553</v>
      </c>
    </row>
    <row r="37" spans="2:11" s="3" customFormat="1" ht="12.75" customHeight="1">
      <c r="B37" s="199" t="s">
        <v>46</v>
      </c>
      <c r="C37" s="192">
        <v>5706</v>
      </c>
      <c r="D37" s="192">
        <v>9687</v>
      </c>
      <c r="E37" s="192">
        <v>15393</v>
      </c>
      <c r="F37" s="668">
        <v>37.068797505359576</v>
      </c>
      <c r="G37" s="507">
        <v>62.931202494640424</v>
      </c>
      <c r="H37" s="508">
        <v>100</v>
      </c>
      <c r="I37" s="483"/>
      <c r="J37" s="660">
        <v>17.651426096640474</v>
      </c>
      <c r="K37" s="499">
        <v>24.502959477917742</v>
      </c>
    </row>
    <row r="38" spans="2:11" s="3" customFormat="1" ht="12.75" customHeight="1">
      <c r="B38" s="199" t="s">
        <v>48</v>
      </c>
      <c r="C38" s="192">
        <v>3587</v>
      </c>
      <c r="D38" s="192">
        <v>8755</v>
      </c>
      <c r="E38" s="192">
        <v>12342</v>
      </c>
      <c r="F38" s="668">
        <v>29.0633608815427</v>
      </c>
      <c r="G38" s="507">
        <v>70.936639118457308</v>
      </c>
      <c r="H38" s="508">
        <v>100</v>
      </c>
      <c r="I38" s="483"/>
      <c r="J38" s="660">
        <v>11.09633112664728</v>
      </c>
      <c r="K38" s="499">
        <v>22.145495016947436</v>
      </c>
    </row>
    <row r="39" spans="2:11" s="3" customFormat="1" ht="12.75" customHeight="1">
      <c r="B39" s="199" t="s">
        <v>49</v>
      </c>
      <c r="C39" s="192">
        <v>5754</v>
      </c>
      <c r="D39" s="192">
        <v>4449</v>
      </c>
      <c r="E39" s="192">
        <v>10203</v>
      </c>
      <c r="F39" s="668">
        <v>56.395177888856217</v>
      </c>
      <c r="G39" s="507">
        <v>43.604822111143783</v>
      </c>
      <c r="H39" s="508">
        <v>100</v>
      </c>
      <c r="I39" s="483"/>
      <c r="J39" s="660">
        <v>17.79991338241663</v>
      </c>
      <c r="K39" s="499">
        <v>11.253604492335711</v>
      </c>
    </row>
    <row r="40" spans="2:11" s="3" customFormat="1" ht="12.75" customHeight="1">
      <c r="B40" s="199" t="s">
        <v>50</v>
      </c>
      <c r="C40" s="192">
        <v>1045</v>
      </c>
      <c r="D40" s="192">
        <v>632</v>
      </c>
      <c r="E40" s="192">
        <v>1677</v>
      </c>
      <c r="F40" s="668">
        <v>62.313655336911154</v>
      </c>
      <c r="G40" s="507">
        <v>37.686344663088853</v>
      </c>
      <c r="H40" s="508">
        <v>100</v>
      </c>
      <c r="I40" s="483"/>
      <c r="J40" s="660">
        <v>3.2326919507517169</v>
      </c>
      <c r="K40" s="499">
        <v>1.5986239692416655</v>
      </c>
    </row>
    <row r="41" spans="2:11" s="3" customFormat="1" ht="12.75" customHeight="1">
      <c r="B41" s="200" t="s">
        <v>47</v>
      </c>
      <c r="C41" s="232">
        <v>10444</v>
      </c>
      <c r="D41" s="232">
        <v>8748</v>
      </c>
      <c r="E41" s="232">
        <v>19192</v>
      </c>
      <c r="F41" s="667">
        <v>54.418507711546482</v>
      </c>
      <c r="G41" s="505">
        <v>45.581492288453525</v>
      </c>
      <c r="H41" s="509">
        <v>100</v>
      </c>
      <c r="I41" s="483"/>
      <c r="J41" s="660">
        <v>32.308358596795152</v>
      </c>
      <c r="K41" s="499">
        <v>22.127788738807102</v>
      </c>
    </row>
    <row r="42" spans="2:11" s="3" customFormat="1" ht="12.75" customHeight="1">
      <c r="B42" s="199" t="s">
        <v>51</v>
      </c>
      <c r="C42" s="192">
        <v>7746</v>
      </c>
      <c r="D42" s="192">
        <v>6584</v>
      </c>
      <c r="E42" s="192">
        <v>14330</v>
      </c>
      <c r="F42" s="668">
        <v>54.054431263084432</v>
      </c>
      <c r="G42" s="507">
        <v>45.945568736915561</v>
      </c>
      <c r="H42" s="508">
        <v>100</v>
      </c>
      <c r="I42" s="483"/>
      <c r="J42" s="660">
        <v>23.962135742127082</v>
      </c>
      <c r="K42" s="499">
        <v>16.654019325137856</v>
      </c>
    </row>
    <row r="43" spans="2:11" s="3" customFormat="1" ht="12.75" customHeight="1">
      <c r="B43" s="199" t="s">
        <v>52</v>
      </c>
      <c r="C43" s="192">
        <v>2698</v>
      </c>
      <c r="D43" s="192">
        <v>2164</v>
      </c>
      <c r="E43" s="192">
        <v>4862</v>
      </c>
      <c r="F43" s="668">
        <v>55.491567256273136</v>
      </c>
      <c r="G43" s="507">
        <v>44.508432743726864</v>
      </c>
      <c r="H43" s="508">
        <v>100</v>
      </c>
      <c r="I43" s="483"/>
      <c r="J43" s="660">
        <v>8.3462228546680688</v>
      </c>
      <c r="K43" s="499">
        <v>5.4737694136692463</v>
      </c>
    </row>
    <row r="44" spans="2:11" s="8" customFormat="1" ht="12.75" customHeight="1">
      <c r="B44" s="200" t="s">
        <v>283</v>
      </c>
      <c r="C44" s="232">
        <v>5790</v>
      </c>
      <c r="D44" s="232">
        <v>7263</v>
      </c>
      <c r="E44" s="232">
        <v>13053</v>
      </c>
      <c r="F44" s="667">
        <v>44.357618938175129</v>
      </c>
      <c r="G44" s="505">
        <v>55.642381061824864</v>
      </c>
      <c r="H44" s="509">
        <v>100</v>
      </c>
      <c r="I44" s="482"/>
      <c r="J44" s="660">
        <v>17.911278846748747</v>
      </c>
      <c r="K44" s="499">
        <v>18.371528304750342</v>
      </c>
    </row>
    <row r="45" spans="2:11" s="3" customFormat="1" ht="12.75" customHeight="1">
      <c r="B45" s="201" t="s">
        <v>1</v>
      </c>
      <c r="C45" s="234">
        <v>32326</v>
      </c>
      <c r="D45" s="234">
        <v>39534</v>
      </c>
      <c r="E45" s="234">
        <v>71860</v>
      </c>
      <c r="F45" s="669">
        <v>44.984692457556356</v>
      </c>
      <c r="G45" s="510">
        <v>55.015307542443637</v>
      </c>
      <c r="H45" s="510">
        <v>100</v>
      </c>
      <c r="I45" s="483"/>
      <c r="J45" s="670">
        <v>100</v>
      </c>
      <c r="K45" s="714">
        <v>100.00000000000004</v>
      </c>
    </row>
    <row r="46" spans="2:11" s="3" customFormat="1" ht="12.75" customHeight="1">
      <c r="B46" s="12"/>
      <c r="C46" s="828"/>
      <c r="D46" s="828"/>
      <c r="E46" s="828"/>
      <c r="F46" s="838"/>
      <c r="G46" s="838"/>
      <c r="H46" s="838"/>
      <c r="J46" s="486"/>
      <c r="K46" s="486"/>
    </row>
    <row r="47" spans="2:11" s="180" customFormat="1" ht="12.75" customHeight="1">
      <c r="B47" s="201" t="s">
        <v>203</v>
      </c>
      <c r="C47" s="197" t="s">
        <v>19</v>
      </c>
      <c r="D47" s="197" t="s">
        <v>18</v>
      </c>
      <c r="E47" s="197" t="s">
        <v>0</v>
      </c>
      <c r="F47" s="666" t="s">
        <v>57</v>
      </c>
      <c r="G47" s="504" t="s">
        <v>58</v>
      </c>
      <c r="H47" s="504" t="s">
        <v>0</v>
      </c>
      <c r="J47" s="659" t="s">
        <v>57</v>
      </c>
      <c r="K47" s="197" t="s">
        <v>58</v>
      </c>
    </row>
    <row r="48" spans="2:11" s="3" customFormat="1" ht="12.75" customHeight="1">
      <c r="B48" s="198" t="s">
        <v>45</v>
      </c>
      <c r="C48" s="233">
        <v>10873</v>
      </c>
      <c r="D48" s="232">
        <v>19760</v>
      </c>
      <c r="E48" s="233">
        <v>30633</v>
      </c>
      <c r="F48" s="671">
        <v>35.494401462475103</v>
      </c>
      <c r="G48" s="511">
        <v>64.505598537524889</v>
      </c>
      <c r="H48" s="512">
        <v>100</v>
      </c>
      <c r="J48" s="660">
        <v>52.935735150925026</v>
      </c>
      <c r="K48" s="499">
        <v>65.772392903504979</v>
      </c>
    </row>
    <row r="49" spans="2:11" s="3" customFormat="1" ht="12.75" customHeight="1">
      <c r="B49" s="199" t="s">
        <v>46</v>
      </c>
      <c r="C49" s="192">
        <v>3795</v>
      </c>
      <c r="D49" s="192">
        <v>7743</v>
      </c>
      <c r="E49" s="192">
        <v>11538</v>
      </c>
      <c r="F49" s="672">
        <v>32.891315652626105</v>
      </c>
      <c r="G49" s="513">
        <v>67.108684347373895</v>
      </c>
      <c r="H49" s="514">
        <v>100</v>
      </c>
      <c r="J49" s="660">
        <v>18.4761441090555</v>
      </c>
      <c r="K49" s="499">
        <v>25.773058615983757</v>
      </c>
    </row>
    <row r="50" spans="2:11" s="3" customFormat="1" ht="12.75" customHeight="1">
      <c r="B50" s="199" t="s">
        <v>48</v>
      </c>
      <c r="C50" s="192">
        <v>2797</v>
      </c>
      <c r="D50" s="192">
        <v>7887</v>
      </c>
      <c r="E50" s="192">
        <v>10684</v>
      </c>
      <c r="F50" s="672">
        <v>26.179333582927743</v>
      </c>
      <c r="G50" s="513">
        <v>73.82066641707226</v>
      </c>
      <c r="H50" s="514">
        <v>100</v>
      </c>
      <c r="J50" s="660">
        <v>13.617332035053554</v>
      </c>
      <c r="K50" s="499">
        <v>26.252371600705654</v>
      </c>
    </row>
    <row r="51" spans="2:11" s="3" customFormat="1" ht="12.75" customHeight="1">
      <c r="B51" s="199" t="s">
        <v>49</v>
      </c>
      <c r="C51" s="192">
        <v>3573</v>
      </c>
      <c r="D51" s="192">
        <v>3597</v>
      </c>
      <c r="E51" s="192">
        <v>7170</v>
      </c>
      <c r="F51" s="672">
        <v>49.832635983263593</v>
      </c>
      <c r="G51" s="513">
        <v>50.167364016736407</v>
      </c>
      <c r="H51" s="514">
        <v>100</v>
      </c>
      <c r="J51" s="660">
        <v>17.395326192794546</v>
      </c>
      <c r="K51" s="499">
        <v>11.972838930865759</v>
      </c>
    </row>
    <row r="52" spans="2:11" s="3" customFormat="1" ht="12.75" customHeight="1">
      <c r="B52" s="199" t="s">
        <v>50</v>
      </c>
      <c r="C52" s="192">
        <v>708</v>
      </c>
      <c r="D52" s="192">
        <v>533</v>
      </c>
      <c r="E52" s="192">
        <v>1241</v>
      </c>
      <c r="F52" s="672">
        <v>57.050765511684119</v>
      </c>
      <c r="G52" s="513">
        <v>42.949234488315874</v>
      </c>
      <c r="H52" s="514">
        <v>100</v>
      </c>
      <c r="J52" s="660">
        <v>3.4469328140214217</v>
      </c>
      <c r="K52" s="499">
        <v>1.7741237559498053</v>
      </c>
    </row>
    <row r="53" spans="2:11" s="3" customFormat="1" ht="12.75" customHeight="1">
      <c r="B53" s="200" t="s">
        <v>47</v>
      </c>
      <c r="C53" s="232">
        <v>8486</v>
      </c>
      <c r="D53" s="232">
        <v>8120</v>
      </c>
      <c r="E53" s="232">
        <v>16606</v>
      </c>
      <c r="F53" s="671">
        <v>51.102011321209204</v>
      </c>
      <c r="G53" s="511">
        <v>48.897988678790796</v>
      </c>
      <c r="H53" s="515">
        <v>100</v>
      </c>
      <c r="J53" s="660">
        <v>41.314508276533587</v>
      </c>
      <c r="K53" s="499">
        <v>27.027926638484839</v>
      </c>
    </row>
    <row r="54" spans="2:11" s="3" customFormat="1" ht="12.75" customHeight="1">
      <c r="B54" s="199" t="s">
        <v>51</v>
      </c>
      <c r="C54" s="192">
        <v>6182</v>
      </c>
      <c r="D54" s="192">
        <v>6107</v>
      </c>
      <c r="E54" s="192">
        <v>12289</v>
      </c>
      <c r="F54" s="672">
        <v>50.305150948002279</v>
      </c>
      <c r="G54" s="513">
        <v>49.694849051997721</v>
      </c>
      <c r="H54" s="514">
        <v>100</v>
      </c>
      <c r="J54" s="660">
        <v>30.097370983446929</v>
      </c>
      <c r="K54" s="499">
        <v>20.327530539559966</v>
      </c>
    </row>
    <row r="55" spans="2:11" s="3" customFormat="1" ht="12.75" customHeight="1">
      <c r="B55" s="199" t="s">
        <v>52</v>
      </c>
      <c r="C55" s="192">
        <v>2304</v>
      </c>
      <c r="D55" s="192">
        <v>2013</v>
      </c>
      <c r="E55" s="519">
        <v>4317</v>
      </c>
      <c r="F55" s="673">
        <v>53.370396108408613</v>
      </c>
      <c r="G55" s="513">
        <v>46.62960389159138</v>
      </c>
      <c r="H55" s="514">
        <v>100</v>
      </c>
      <c r="J55" s="660">
        <v>11.21713729308666</v>
      </c>
      <c r="K55" s="499">
        <v>6.7003960989248741</v>
      </c>
    </row>
    <row r="56" spans="2:11" s="8" customFormat="1" ht="12.75" customHeight="1">
      <c r="B56" s="200" t="s">
        <v>283</v>
      </c>
      <c r="C56" s="232">
        <v>1181</v>
      </c>
      <c r="D56" s="232">
        <v>2163</v>
      </c>
      <c r="E56" s="520">
        <v>3344</v>
      </c>
      <c r="F56" s="674">
        <v>35.316985645933016</v>
      </c>
      <c r="G56" s="511">
        <v>64.683014354066984</v>
      </c>
      <c r="H56" s="515">
        <v>100</v>
      </c>
      <c r="J56" s="660">
        <v>5.7497565725413828</v>
      </c>
      <c r="K56" s="499">
        <v>7.1996804580101852</v>
      </c>
    </row>
    <row r="57" spans="2:11" s="3" customFormat="1" ht="12.75" customHeight="1">
      <c r="B57" s="201" t="s">
        <v>1</v>
      </c>
      <c r="C57" s="234">
        <v>20540</v>
      </c>
      <c r="D57" s="234">
        <v>30043</v>
      </c>
      <c r="E57" s="234">
        <v>50583</v>
      </c>
      <c r="F57" s="675">
        <v>40.606527884862501</v>
      </c>
      <c r="G57" s="516">
        <v>59.393472115137499</v>
      </c>
      <c r="H57" s="517">
        <v>100</v>
      </c>
      <c r="J57" s="670">
        <v>100</v>
      </c>
      <c r="K57" s="500">
        <v>100</v>
      </c>
    </row>
    <row r="58" spans="2:11" s="3" customFormat="1" ht="12.75" customHeight="1">
      <c r="F58" s="185"/>
      <c r="G58" s="185"/>
      <c r="H58" s="185"/>
    </row>
    <row r="59" spans="2:11" ht="12.75" customHeight="1"/>
    <row r="60" spans="2:11" s="3" customFormat="1" ht="24" customHeight="1">
      <c r="B60" s="622">
        <v>2017</v>
      </c>
      <c r="F60" s="840" t="s">
        <v>231</v>
      </c>
      <c r="G60" s="829"/>
      <c r="H60" s="829"/>
      <c r="J60" s="839" t="s">
        <v>232</v>
      </c>
      <c r="K60" s="831"/>
    </row>
    <row r="61" spans="2:11" s="180" customFormat="1" ht="12.75" customHeight="1">
      <c r="B61" s="201" t="s">
        <v>84</v>
      </c>
      <c r="C61" s="197" t="s">
        <v>19</v>
      </c>
      <c r="D61" s="197" t="s">
        <v>18</v>
      </c>
      <c r="E61" s="197" t="s">
        <v>0</v>
      </c>
      <c r="F61" s="666" t="s">
        <v>57</v>
      </c>
      <c r="G61" s="504" t="s">
        <v>58</v>
      </c>
      <c r="H61" s="504" t="s">
        <v>0</v>
      </c>
      <c r="J61" s="659" t="s">
        <v>57</v>
      </c>
      <c r="K61" s="197" t="s">
        <v>58</v>
      </c>
    </row>
    <row r="62" spans="2:11" s="3" customFormat="1" ht="12.75" customHeight="1">
      <c r="B62" s="198" t="s">
        <v>45</v>
      </c>
      <c r="C62" s="232">
        <v>15019</v>
      </c>
      <c r="D62" s="232">
        <v>22680</v>
      </c>
      <c r="E62" s="233">
        <v>37699</v>
      </c>
      <c r="F62" s="667">
        <v>39.839253030584366</v>
      </c>
      <c r="G62" s="505">
        <v>60.160746969415634</v>
      </c>
      <c r="H62" s="506">
        <v>100</v>
      </c>
      <c r="I62" s="483"/>
      <c r="J62" s="660">
        <v>50.105087572977482</v>
      </c>
      <c r="K62" s="499">
        <v>59.674788191338216</v>
      </c>
    </row>
    <row r="63" spans="2:11" s="3" customFormat="1" ht="12.75" customHeight="1">
      <c r="B63" s="199" t="s">
        <v>46</v>
      </c>
      <c r="C63" s="192">
        <v>5306</v>
      </c>
      <c r="D63" s="192">
        <v>9233</v>
      </c>
      <c r="E63" s="192">
        <v>14539</v>
      </c>
      <c r="F63" s="668">
        <v>36.494944631680312</v>
      </c>
      <c r="G63" s="507">
        <v>63.505055368319695</v>
      </c>
      <c r="H63" s="508">
        <v>100</v>
      </c>
      <c r="I63" s="483"/>
      <c r="J63" s="660">
        <v>17.701417848206837</v>
      </c>
      <c r="K63" s="499">
        <v>24.293532600115771</v>
      </c>
    </row>
    <row r="64" spans="2:11" s="3" customFormat="1" ht="12.75" customHeight="1">
      <c r="B64" s="199" t="s">
        <v>48</v>
      </c>
      <c r="C64" s="192">
        <v>3253</v>
      </c>
      <c r="D64" s="192">
        <v>8450</v>
      </c>
      <c r="E64" s="192">
        <v>11703</v>
      </c>
      <c r="F64" s="668">
        <v>27.796291549175422</v>
      </c>
      <c r="G64" s="507">
        <v>72.203708450824578</v>
      </c>
      <c r="H64" s="508">
        <v>100</v>
      </c>
      <c r="I64" s="483"/>
      <c r="J64" s="660">
        <v>10.852376980817349</v>
      </c>
      <c r="K64" s="499">
        <v>22.233331579224334</v>
      </c>
    </row>
    <row r="65" spans="2:11" s="3" customFormat="1" ht="12.75" customHeight="1">
      <c r="B65" s="199" t="s">
        <v>49</v>
      </c>
      <c r="C65" s="192">
        <v>5346</v>
      </c>
      <c r="D65" s="192">
        <v>4329</v>
      </c>
      <c r="E65" s="192">
        <v>9675</v>
      </c>
      <c r="F65" s="668">
        <v>55.255813953488378</v>
      </c>
      <c r="G65" s="507">
        <v>44.744186046511629</v>
      </c>
      <c r="H65" s="508">
        <v>100</v>
      </c>
      <c r="I65" s="483"/>
      <c r="J65" s="660">
        <v>17.834862385321102</v>
      </c>
      <c r="K65" s="499">
        <v>11.390306793664157</v>
      </c>
    </row>
    <row r="66" spans="2:11" s="3" customFormat="1" ht="12.75" customHeight="1">
      <c r="B66" s="199" t="s">
        <v>50</v>
      </c>
      <c r="C66" s="192">
        <v>1114</v>
      </c>
      <c r="D66" s="192">
        <v>668</v>
      </c>
      <c r="E66" s="192">
        <v>1782</v>
      </c>
      <c r="F66" s="668">
        <v>62.51402918069585</v>
      </c>
      <c r="G66" s="507">
        <v>37.485970819304157</v>
      </c>
      <c r="H66" s="508">
        <v>100</v>
      </c>
      <c r="I66" s="483"/>
      <c r="J66" s="660">
        <v>3.7164303586321936</v>
      </c>
      <c r="K66" s="499">
        <v>1.7576172183339474</v>
      </c>
    </row>
    <row r="67" spans="2:11" s="3" customFormat="1" ht="12.75" customHeight="1">
      <c r="B67" s="200" t="s">
        <v>47</v>
      </c>
      <c r="C67" s="232">
        <v>9608</v>
      </c>
      <c r="D67" s="232">
        <v>8504</v>
      </c>
      <c r="E67" s="232">
        <v>18112</v>
      </c>
      <c r="F67" s="667">
        <v>53.047703180212011</v>
      </c>
      <c r="G67" s="505">
        <v>46.952296819787989</v>
      </c>
      <c r="H67" s="509">
        <v>100</v>
      </c>
      <c r="I67" s="483"/>
      <c r="J67" s="660">
        <v>32.05337781484571</v>
      </c>
      <c r="K67" s="499">
        <v>22.375414408251331</v>
      </c>
    </row>
    <row r="68" spans="2:11" s="3" customFormat="1" ht="12.75" customHeight="1">
      <c r="B68" s="199" t="s">
        <v>51</v>
      </c>
      <c r="C68" s="192">
        <v>7044</v>
      </c>
      <c r="D68" s="192">
        <v>6333</v>
      </c>
      <c r="E68" s="192">
        <v>13377</v>
      </c>
      <c r="F68" s="668">
        <v>52.657546535097552</v>
      </c>
      <c r="G68" s="507">
        <v>47.342453464902448</v>
      </c>
      <c r="H68" s="508">
        <v>100</v>
      </c>
      <c r="I68" s="483"/>
      <c r="J68" s="660">
        <v>23.499582985821519</v>
      </c>
      <c r="K68" s="499">
        <v>16.663158448666</v>
      </c>
    </row>
    <row r="69" spans="2:11" s="3" customFormat="1" ht="12.75" customHeight="1">
      <c r="B69" s="199" t="s">
        <v>52</v>
      </c>
      <c r="C69" s="192">
        <v>2564</v>
      </c>
      <c r="D69" s="192">
        <v>2171</v>
      </c>
      <c r="E69" s="192">
        <v>4735</v>
      </c>
      <c r="F69" s="668">
        <v>54.149947201689542</v>
      </c>
      <c r="G69" s="507">
        <v>45.85005279831045</v>
      </c>
      <c r="H69" s="508">
        <v>100</v>
      </c>
      <c r="I69" s="483"/>
      <c r="J69" s="660">
        <v>8.5537948290241879</v>
      </c>
      <c r="K69" s="499">
        <v>5.7122559595853284</v>
      </c>
    </row>
    <row r="70" spans="2:11" s="8" customFormat="1" ht="12.75" customHeight="1">
      <c r="B70" s="200" t="s">
        <v>283</v>
      </c>
      <c r="C70" s="232">
        <v>5348</v>
      </c>
      <c r="D70" s="232">
        <v>6822</v>
      </c>
      <c r="E70" s="232">
        <v>12170</v>
      </c>
      <c r="F70" s="667">
        <v>43.944124897288418</v>
      </c>
      <c r="G70" s="505">
        <v>56.055875102711582</v>
      </c>
      <c r="H70" s="509">
        <v>100</v>
      </c>
      <c r="I70" s="482"/>
      <c r="J70" s="660">
        <v>17.841534612176815</v>
      </c>
      <c r="K70" s="499">
        <v>17.949797400410461</v>
      </c>
    </row>
    <row r="71" spans="2:11" s="3" customFormat="1" ht="12.75" customHeight="1">
      <c r="B71" s="201" t="s">
        <v>1</v>
      </c>
      <c r="C71" s="234">
        <v>29975</v>
      </c>
      <c r="D71" s="234">
        <v>38006</v>
      </c>
      <c r="E71" s="234">
        <v>67981</v>
      </c>
      <c r="F71" s="669">
        <v>44.093202512466718</v>
      </c>
      <c r="G71" s="510">
        <v>55.906797487533275</v>
      </c>
      <c r="H71" s="510">
        <v>100</v>
      </c>
      <c r="I71" s="483"/>
      <c r="J71" s="670">
        <v>100</v>
      </c>
      <c r="K71" s="500">
        <v>100</v>
      </c>
    </row>
    <row r="72" spans="2:11" s="3" customFormat="1" ht="12.75" customHeight="1">
      <c r="B72" s="12"/>
      <c r="C72" s="828"/>
      <c r="D72" s="828"/>
      <c r="E72" s="828"/>
      <c r="F72" s="838"/>
      <c r="G72" s="838"/>
      <c r="H72" s="838"/>
      <c r="J72" s="486"/>
      <c r="K72" s="486"/>
    </row>
    <row r="73" spans="2:11" s="180" customFormat="1" ht="12.75" customHeight="1">
      <c r="B73" s="201" t="s">
        <v>203</v>
      </c>
      <c r="C73" s="197" t="s">
        <v>19</v>
      </c>
      <c r="D73" s="197" t="s">
        <v>18</v>
      </c>
      <c r="E73" s="197" t="s">
        <v>0</v>
      </c>
      <c r="F73" s="666" t="s">
        <v>57</v>
      </c>
      <c r="G73" s="504" t="s">
        <v>58</v>
      </c>
      <c r="H73" s="504" t="s">
        <v>0</v>
      </c>
      <c r="J73" s="659" t="s">
        <v>57</v>
      </c>
      <c r="K73" s="197" t="s">
        <v>58</v>
      </c>
    </row>
    <row r="74" spans="2:11" s="3" customFormat="1" ht="12.75" customHeight="1">
      <c r="B74" s="198" t="s">
        <v>45</v>
      </c>
      <c r="C74" s="232">
        <v>9814</v>
      </c>
      <c r="D74" s="232">
        <v>18923</v>
      </c>
      <c r="E74" s="232">
        <v>28737</v>
      </c>
      <c r="F74" s="671">
        <v>34.151094407906186</v>
      </c>
      <c r="G74" s="511">
        <v>65.848905592093814</v>
      </c>
      <c r="H74" s="512">
        <v>100</v>
      </c>
      <c r="J74" s="660">
        <v>52.817394112265212</v>
      </c>
      <c r="K74" s="499">
        <v>65.516047501990798</v>
      </c>
    </row>
    <row r="75" spans="2:11" s="3" customFormat="1" ht="12.75" customHeight="1">
      <c r="B75" s="199" t="s">
        <v>46</v>
      </c>
      <c r="C75" s="192">
        <v>3438</v>
      </c>
      <c r="D75" s="192">
        <v>7319</v>
      </c>
      <c r="E75" s="192">
        <v>10757</v>
      </c>
      <c r="F75" s="672">
        <v>31.96058380589384</v>
      </c>
      <c r="G75" s="513">
        <v>68.039416194106167</v>
      </c>
      <c r="H75" s="514">
        <v>100</v>
      </c>
      <c r="J75" s="660">
        <v>18.502771648458101</v>
      </c>
      <c r="K75" s="499">
        <v>25.340165495274036</v>
      </c>
    </row>
    <row r="76" spans="2:11" s="3" customFormat="1" ht="12.75" customHeight="1">
      <c r="B76" s="199" t="s">
        <v>48</v>
      </c>
      <c r="C76" s="192">
        <v>2496</v>
      </c>
      <c r="D76" s="192">
        <v>7622</v>
      </c>
      <c r="E76" s="192">
        <v>10118</v>
      </c>
      <c r="F76" s="672">
        <v>24.66890689859656</v>
      </c>
      <c r="G76" s="513">
        <v>75.33109310140344</v>
      </c>
      <c r="H76" s="514">
        <v>100</v>
      </c>
      <c r="J76" s="660">
        <v>13.433076798880577</v>
      </c>
      <c r="K76" s="499">
        <v>26.389225495966485</v>
      </c>
    </row>
    <row r="77" spans="2:11" s="3" customFormat="1" ht="12.75" customHeight="1">
      <c r="B77" s="199" t="s">
        <v>49</v>
      </c>
      <c r="C77" s="192">
        <v>3192</v>
      </c>
      <c r="D77" s="192">
        <v>3473</v>
      </c>
      <c r="E77" s="192">
        <v>6665</v>
      </c>
      <c r="F77" s="672">
        <v>47.891972993248309</v>
      </c>
      <c r="G77" s="513">
        <v>52.108027006751691</v>
      </c>
      <c r="H77" s="514">
        <v>100</v>
      </c>
      <c r="J77" s="660">
        <v>17.178838598568429</v>
      </c>
      <c r="K77" s="499">
        <v>12.024374199356021</v>
      </c>
    </row>
    <row r="78" spans="2:11" s="3" customFormat="1" ht="12.75" customHeight="1">
      <c r="B78" s="199" t="s">
        <v>50</v>
      </c>
      <c r="C78" s="192">
        <v>688</v>
      </c>
      <c r="D78" s="192">
        <v>509</v>
      </c>
      <c r="E78" s="192">
        <v>1197</v>
      </c>
      <c r="F78" s="672">
        <v>57.477025898078523</v>
      </c>
      <c r="G78" s="513">
        <v>42.52297410192147</v>
      </c>
      <c r="H78" s="514">
        <v>100</v>
      </c>
      <c r="J78" s="660">
        <v>3.7027070663581076</v>
      </c>
      <c r="K78" s="499">
        <v>1.7622823113942458</v>
      </c>
    </row>
    <row r="79" spans="2:11" s="3" customFormat="1" ht="12.75" customHeight="1">
      <c r="B79" s="200" t="s">
        <v>47</v>
      </c>
      <c r="C79" s="232">
        <v>7688</v>
      </c>
      <c r="D79" s="232">
        <v>7887</v>
      </c>
      <c r="E79" s="232">
        <v>15575</v>
      </c>
      <c r="F79" s="671">
        <v>49.361155698234349</v>
      </c>
      <c r="G79" s="511">
        <v>50.638844301765651</v>
      </c>
      <c r="H79" s="515">
        <v>100</v>
      </c>
      <c r="J79" s="660">
        <v>41.375598729885368</v>
      </c>
      <c r="K79" s="499">
        <v>27.306720216044038</v>
      </c>
    </row>
    <row r="80" spans="2:11" s="3" customFormat="1" ht="12.75" customHeight="1">
      <c r="B80" s="199" t="s">
        <v>51</v>
      </c>
      <c r="C80" s="192">
        <v>5549</v>
      </c>
      <c r="D80" s="192">
        <v>5881</v>
      </c>
      <c r="E80" s="192">
        <v>11430</v>
      </c>
      <c r="F80" s="672">
        <v>48.547681539807527</v>
      </c>
      <c r="G80" s="513">
        <v>51.45231846019248</v>
      </c>
      <c r="H80" s="514">
        <v>100</v>
      </c>
      <c r="J80" s="660">
        <v>29.863839405844679</v>
      </c>
      <c r="K80" s="499">
        <v>20.361458297268289</v>
      </c>
    </row>
    <row r="81" spans="2:11" s="3" customFormat="1" ht="12.75" customHeight="1">
      <c r="B81" s="199" t="s">
        <v>52</v>
      </c>
      <c r="C81" s="192">
        <v>2139</v>
      </c>
      <c r="D81" s="192">
        <v>2006</v>
      </c>
      <c r="E81" s="519">
        <v>4145</v>
      </c>
      <c r="F81" s="673">
        <v>51.604342581423403</v>
      </c>
      <c r="G81" s="513">
        <v>48.395657418576597</v>
      </c>
      <c r="H81" s="514">
        <v>100</v>
      </c>
      <c r="J81" s="660">
        <v>11.511759324040687</v>
      </c>
      <c r="K81" s="499">
        <v>6.9452619187757509</v>
      </c>
    </row>
    <row r="82" spans="2:11" s="8" customFormat="1" ht="12.75" customHeight="1">
      <c r="B82" s="200" t="s">
        <v>283</v>
      </c>
      <c r="C82" s="232">
        <v>1079</v>
      </c>
      <c r="D82" s="232">
        <v>2073</v>
      </c>
      <c r="E82" s="520">
        <v>3152</v>
      </c>
      <c r="F82" s="674">
        <v>34.232233502538072</v>
      </c>
      <c r="G82" s="511">
        <v>65.767766497461935</v>
      </c>
      <c r="H82" s="515">
        <v>100</v>
      </c>
      <c r="J82" s="660">
        <v>5.8070071578494167</v>
      </c>
      <c r="K82" s="499">
        <v>7.1772322819651695</v>
      </c>
    </row>
    <row r="83" spans="2:11" s="3" customFormat="1" ht="12.75" customHeight="1">
      <c r="B83" s="201" t="s">
        <v>1</v>
      </c>
      <c r="C83" s="234">
        <v>18581</v>
      </c>
      <c r="D83" s="234">
        <v>28883</v>
      </c>
      <c r="E83" s="234">
        <v>47464</v>
      </c>
      <c r="F83" s="675">
        <v>39.147564469914045</v>
      </c>
      <c r="G83" s="516">
        <v>60.852435530085955</v>
      </c>
      <c r="H83" s="517">
        <v>100</v>
      </c>
      <c r="J83" s="670">
        <v>100</v>
      </c>
      <c r="K83" s="500">
        <v>100</v>
      </c>
    </row>
    <row r="84" spans="2:11" s="3" customFormat="1" ht="12.75" customHeight="1">
      <c r="F84" s="185"/>
      <c r="G84" s="185"/>
      <c r="H84" s="185"/>
    </row>
    <row r="85" spans="2:11" ht="12.75" customHeight="1"/>
    <row r="86" spans="2:11" ht="24.75" customHeight="1">
      <c r="B86" s="622">
        <v>2015</v>
      </c>
      <c r="E86" s="231"/>
      <c r="F86" s="840" t="s">
        <v>231</v>
      </c>
      <c r="G86" s="829"/>
      <c r="H86" s="829"/>
      <c r="I86" s="3"/>
      <c r="J86" s="839" t="s">
        <v>232</v>
      </c>
      <c r="K86" s="831"/>
    </row>
    <row r="87" spans="2:11" s="180" customFormat="1" ht="12.75" customHeight="1">
      <c r="B87" s="201" t="s">
        <v>84</v>
      </c>
      <c r="C87" s="197" t="s">
        <v>19</v>
      </c>
      <c r="D87" s="197" t="s">
        <v>18</v>
      </c>
      <c r="E87" s="197" t="s">
        <v>0</v>
      </c>
      <c r="F87" s="666" t="s">
        <v>57</v>
      </c>
      <c r="G87" s="504" t="s">
        <v>58</v>
      </c>
      <c r="H87" s="504" t="s">
        <v>0</v>
      </c>
      <c r="J87" s="659" t="s">
        <v>57</v>
      </c>
      <c r="K87" s="197" t="s">
        <v>58</v>
      </c>
    </row>
    <row r="88" spans="2:11" s="3" customFormat="1" ht="12.75" customHeight="1">
      <c r="B88" s="198" t="s">
        <v>45</v>
      </c>
      <c r="C88" s="232">
        <v>14362</v>
      </c>
      <c r="D88" s="232">
        <v>22183</v>
      </c>
      <c r="E88" s="232">
        <v>36545</v>
      </c>
      <c r="F88" s="671">
        <v>39.299493774798194</v>
      </c>
      <c r="G88" s="511">
        <v>60.700506225201813</v>
      </c>
      <c r="H88" s="512">
        <v>100</v>
      </c>
      <c r="J88" s="660">
        <v>50.090680803571431</v>
      </c>
      <c r="K88" s="499">
        <v>60.306111352762073</v>
      </c>
    </row>
    <row r="89" spans="2:11" s="3" customFormat="1" ht="12.75" customHeight="1">
      <c r="B89" s="199" t="s">
        <v>46</v>
      </c>
      <c r="C89" s="192">
        <v>5215</v>
      </c>
      <c r="D89" s="192">
        <v>9083</v>
      </c>
      <c r="E89" s="192">
        <v>14298</v>
      </c>
      <c r="F89" s="672">
        <v>36.473632675898727</v>
      </c>
      <c r="G89" s="513">
        <v>63.526367324101273</v>
      </c>
      <c r="H89" s="514">
        <v>100</v>
      </c>
      <c r="J89" s="660">
        <v>18.1884765625</v>
      </c>
      <c r="K89" s="499">
        <v>24.692801217920834</v>
      </c>
    </row>
    <row r="90" spans="2:11" s="3" customFormat="1" ht="12.75" customHeight="1">
      <c r="B90" s="199" t="s">
        <v>48</v>
      </c>
      <c r="C90" s="192">
        <v>3092</v>
      </c>
      <c r="D90" s="192">
        <v>8404</v>
      </c>
      <c r="E90" s="192">
        <v>11496</v>
      </c>
      <c r="F90" s="672">
        <v>26.896311760612384</v>
      </c>
      <c r="G90" s="513">
        <v>73.103688239387608</v>
      </c>
      <c r="H90" s="514">
        <v>100</v>
      </c>
      <c r="J90" s="660">
        <v>10.784040178571429</v>
      </c>
      <c r="K90" s="499">
        <v>22.846889952153109</v>
      </c>
    </row>
    <row r="91" spans="2:11" s="3" customFormat="1" ht="12.75" customHeight="1">
      <c r="B91" s="199" t="s">
        <v>49</v>
      </c>
      <c r="C91" s="192">
        <v>4908</v>
      </c>
      <c r="D91" s="192">
        <v>4031</v>
      </c>
      <c r="E91" s="192">
        <v>8939</v>
      </c>
      <c r="F91" s="672">
        <v>54.905470410560461</v>
      </c>
      <c r="G91" s="513">
        <v>45.094529589439539</v>
      </c>
      <c r="H91" s="514">
        <v>100</v>
      </c>
      <c r="J91" s="660">
        <v>17.117745535714285</v>
      </c>
      <c r="K91" s="499">
        <v>10.958568943018705</v>
      </c>
    </row>
    <row r="92" spans="2:11" s="3" customFormat="1" ht="12.75" customHeight="1">
      <c r="B92" s="199" t="s">
        <v>50</v>
      </c>
      <c r="C92" s="192">
        <v>1147</v>
      </c>
      <c r="D92" s="192">
        <v>665</v>
      </c>
      <c r="E92" s="192">
        <v>1812</v>
      </c>
      <c r="F92" s="672">
        <v>63.300220750551873</v>
      </c>
      <c r="G92" s="513">
        <v>36.69977924944812</v>
      </c>
      <c r="H92" s="514">
        <v>100</v>
      </c>
      <c r="J92" s="660">
        <v>4.0004185267857144</v>
      </c>
      <c r="K92" s="499">
        <v>1.8078512396694213</v>
      </c>
    </row>
    <row r="93" spans="2:11" s="3" customFormat="1" ht="12.75" customHeight="1">
      <c r="B93" s="200" t="s">
        <v>47</v>
      </c>
      <c r="C93" s="232">
        <v>9229</v>
      </c>
      <c r="D93" s="232">
        <v>8134</v>
      </c>
      <c r="E93" s="232">
        <v>17363</v>
      </c>
      <c r="F93" s="671">
        <v>53.153256925646488</v>
      </c>
      <c r="G93" s="511">
        <v>46.846743074353512</v>
      </c>
      <c r="H93" s="515">
        <v>100</v>
      </c>
      <c r="J93" s="660">
        <v>32.188197544642854</v>
      </c>
      <c r="K93" s="499">
        <v>22.112875163114399</v>
      </c>
    </row>
    <row r="94" spans="2:11" s="3" customFormat="1" ht="12.75" customHeight="1">
      <c r="B94" s="199" t="s">
        <v>51</v>
      </c>
      <c r="C94" s="192">
        <v>6708</v>
      </c>
      <c r="D94" s="192">
        <v>5982</v>
      </c>
      <c r="E94" s="192">
        <v>12690</v>
      </c>
      <c r="F94" s="672">
        <v>52.860520094562645</v>
      </c>
      <c r="G94" s="513">
        <v>47.139479905437355</v>
      </c>
      <c r="H94" s="514">
        <v>100</v>
      </c>
      <c r="J94" s="660">
        <v>23.395647321428573</v>
      </c>
      <c r="K94" s="499">
        <v>16.262505437146586</v>
      </c>
    </row>
    <row r="95" spans="2:11" s="3" customFormat="1" ht="12.75" customHeight="1">
      <c r="B95" s="199" t="s">
        <v>52</v>
      </c>
      <c r="C95" s="192">
        <v>2521</v>
      </c>
      <c r="D95" s="192">
        <v>2152</v>
      </c>
      <c r="E95" s="519">
        <v>4673</v>
      </c>
      <c r="F95" s="673">
        <v>53.94821313931093</v>
      </c>
      <c r="G95" s="513">
        <v>46.051786860689063</v>
      </c>
      <c r="H95" s="514">
        <v>100</v>
      </c>
      <c r="J95" s="660">
        <v>8.7925502232142865</v>
      </c>
      <c r="K95" s="499">
        <v>5.8503697259678118</v>
      </c>
    </row>
    <row r="96" spans="2:11" s="8" customFormat="1" ht="12.75" customHeight="1">
      <c r="B96" s="200" t="s">
        <v>283</v>
      </c>
      <c r="C96" s="232">
        <v>5081</v>
      </c>
      <c r="D96" s="232">
        <v>6467</v>
      </c>
      <c r="E96" s="520">
        <v>11548</v>
      </c>
      <c r="F96" s="674">
        <v>43.998960859023207</v>
      </c>
      <c r="G96" s="511">
        <v>56.001039140976793</v>
      </c>
      <c r="H96" s="515">
        <v>100</v>
      </c>
      <c r="J96" s="660">
        <v>17.721121651785715</v>
      </c>
      <c r="K96" s="499">
        <v>17.581013484123531</v>
      </c>
    </row>
    <row r="97" spans="2:11" s="3" customFormat="1" ht="12.75" customHeight="1">
      <c r="B97" s="201" t="s">
        <v>1</v>
      </c>
      <c r="C97" s="193">
        <v>28672</v>
      </c>
      <c r="D97" s="193">
        <v>36784</v>
      </c>
      <c r="E97" s="196">
        <v>65456</v>
      </c>
      <c r="F97" s="675">
        <v>43.803471033977019</v>
      </c>
      <c r="G97" s="516">
        <v>56.196528966022974</v>
      </c>
      <c r="H97" s="517">
        <v>100</v>
      </c>
      <c r="J97" s="670">
        <v>100</v>
      </c>
      <c r="K97" s="500">
        <v>100</v>
      </c>
    </row>
    <row r="98" spans="2:11" s="3" customFormat="1" ht="12.75" customHeight="1">
      <c r="B98" s="12"/>
      <c r="C98" s="828"/>
      <c r="D98" s="828"/>
      <c r="E98" s="828"/>
      <c r="F98" s="838"/>
      <c r="G98" s="838"/>
      <c r="H98" s="838"/>
      <c r="J98" s="486"/>
      <c r="K98" s="486"/>
    </row>
    <row r="99" spans="2:11" s="180" customFormat="1" ht="12.75" customHeight="1">
      <c r="B99" s="201" t="s">
        <v>203</v>
      </c>
      <c r="C99" s="197" t="s">
        <v>19</v>
      </c>
      <c r="D99" s="197" t="s">
        <v>18</v>
      </c>
      <c r="E99" s="197" t="s">
        <v>0</v>
      </c>
      <c r="F99" s="666" t="s">
        <v>57</v>
      </c>
      <c r="G99" s="504" t="s">
        <v>58</v>
      </c>
      <c r="H99" s="504" t="s">
        <v>0</v>
      </c>
      <c r="J99" s="659" t="s">
        <v>57</v>
      </c>
      <c r="K99" s="197" t="s">
        <v>58</v>
      </c>
    </row>
    <row r="100" spans="2:11" s="8" customFormat="1" ht="12.75" customHeight="1">
      <c r="B100" s="198" t="s">
        <v>45</v>
      </c>
      <c r="C100" s="232">
        <v>9389</v>
      </c>
      <c r="D100" s="232">
        <v>18627</v>
      </c>
      <c r="E100" s="232">
        <v>28016</v>
      </c>
      <c r="F100" s="671">
        <v>33.512992575671049</v>
      </c>
      <c r="G100" s="511">
        <v>66.487007424328965</v>
      </c>
      <c r="H100" s="512">
        <v>100.00000000000001</v>
      </c>
      <c r="J100" s="660">
        <v>52.705737060738741</v>
      </c>
      <c r="K100" s="499">
        <v>66.245821182160896</v>
      </c>
    </row>
    <row r="101" spans="2:11" s="3" customFormat="1" ht="12.75" customHeight="1">
      <c r="B101" s="199" t="s">
        <v>46</v>
      </c>
      <c r="C101" s="192">
        <v>3406</v>
      </c>
      <c r="D101" s="192">
        <v>7302</v>
      </c>
      <c r="E101" s="192">
        <v>10708</v>
      </c>
      <c r="F101" s="672">
        <v>31.807994023160251</v>
      </c>
      <c r="G101" s="513">
        <v>68.192005976839738</v>
      </c>
      <c r="H101" s="514">
        <v>99.999999999999986</v>
      </c>
      <c r="J101" s="660">
        <v>19.119793420904905</v>
      </c>
      <c r="K101" s="499">
        <v>25.969130094601322</v>
      </c>
    </row>
    <row r="102" spans="2:11" s="3" customFormat="1" ht="12.75" customHeight="1">
      <c r="B102" s="199" t="s">
        <v>48</v>
      </c>
      <c r="C102" s="192">
        <v>2356</v>
      </c>
      <c r="D102" s="192">
        <v>7590</v>
      </c>
      <c r="E102" s="192">
        <v>9946</v>
      </c>
      <c r="F102" s="672">
        <v>23.687914739593808</v>
      </c>
      <c r="G102" s="513">
        <v>76.312085260406192</v>
      </c>
      <c r="H102" s="514">
        <v>100</v>
      </c>
      <c r="J102" s="660">
        <v>13.225552935893118</v>
      </c>
      <c r="K102" s="499">
        <v>26.99338502027171</v>
      </c>
    </row>
    <row r="103" spans="2:11" s="3" customFormat="1" ht="12.75" customHeight="1">
      <c r="B103" s="199" t="s">
        <v>49</v>
      </c>
      <c r="C103" s="192">
        <v>2929</v>
      </c>
      <c r="D103" s="192">
        <v>3287</v>
      </c>
      <c r="E103" s="192">
        <v>6216</v>
      </c>
      <c r="F103" s="672">
        <v>47.120334620334617</v>
      </c>
      <c r="G103" s="513">
        <v>52.879665379665376</v>
      </c>
      <c r="H103" s="514">
        <v>100</v>
      </c>
      <c r="J103" s="660">
        <v>16.442124171999552</v>
      </c>
      <c r="K103" s="499">
        <v>11.690020627356141</v>
      </c>
    </row>
    <row r="104" spans="2:11" s="3" customFormat="1" ht="12.75" customHeight="1">
      <c r="B104" s="199" t="s">
        <v>50</v>
      </c>
      <c r="C104" s="192">
        <v>698</v>
      </c>
      <c r="D104" s="192">
        <v>448</v>
      </c>
      <c r="E104" s="192">
        <v>1146</v>
      </c>
      <c r="F104" s="672">
        <v>60.907504363001742</v>
      </c>
      <c r="G104" s="513">
        <v>39.092495636998251</v>
      </c>
      <c r="H104" s="514">
        <v>100</v>
      </c>
      <c r="J104" s="660">
        <v>3.9182665319411698</v>
      </c>
      <c r="K104" s="499">
        <v>1.5932854399317162</v>
      </c>
    </row>
    <row r="105" spans="2:11" s="8" customFormat="1" ht="12.75" customHeight="1">
      <c r="B105" s="200" t="s">
        <v>47</v>
      </c>
      <c r="C105" s="232">
        <v>7377</v>
      </c>
      <c r="D105" s="232">
        <v>7566</v>
      </c>
      <c r="E105" s="232">
        <v>14943</v>
      </c>
      <c r="F105" s="671">
        <v>49.367596868098772</v>
      </c>
      <c r="G105" s="511">
        <v>50.632403131901228</v>
      </c>
      <c r="H105" s="515">
        <v>100</v>
      </c>
      <c r="J105" s="660">
        <v>41.411249578982826</v>
      </c>
      <c r="K105" s="499">
        <v>26.908030443132514</v>
      </c>
    </row>
    <row r="106" spans="2:11" s="3" customFormat="1" ht="12.75" customHeight="1">
      <c r="B106" s="199" t="s">
        <v>51</v>
      </c>
      <c r="C106" s="192">
        <v>5262</v>
      </c>
      <c r="D106" s="192">
        <v>5562</v>
      </c>
      <c r="E106" s="192">
        <v>10824</v>
      </c>
      <c r="F106" s="672">
        <v>48.614190687361422</v>
      </c>
      <c r="G106" s="513">
        <v>51.385809312638585</v>
      </c>
      <c r="H106" s="514">
        <v>100</v>
      </c>
      <c r="J106" s="660">
        <v>29.538565173459077</v>
      </c>
      <c r="K106" s="499">
        <v>19.780923252009387</v>
      </c>
    </row>
    <row r="107" spans="2:11" s="3" customFormat="1" ht="12.75" customHeight="1">
      <c r="B107" s="199" t="s">
        <v>52</v>
      </c>
      <c r="C107" s="192">
        <v>2115</v>
      </c>
      <c r="D107" s="192">
        <v>2004</v>
      </c>
      <c r="E107" s="192">
        <v>4119</v>
      </c>
      <c r="F107" s="672">
        <v>51.347414420975966</v>
      </c>
      <c r="G107" s="513">
        <v>48.652585579024034</v>
      </c>
      <c r="H107" s="514">
        <v>100</v>
      </c>
      <c r="J107" s="660">
        <v>11.872684405523746</v>
      </c>
      <c r="K107" s="499">
        <v>7.1271071911231232</v>
      </c>
    </row>
    <row r="108" spans="2:11" s="8" customFormat="1" ht="12.75" customHeight="1">
      <c r="B108" s="200" t="s">
        <v>283</v>
      </c>
      <c r="C108" s="232">
        <v>1048</v>
      </c>
      <c r="D108" s="232">
        <v>1925</v>
      </c>
      <c r="E108" s="520">
        <v>2973</v>
      </c>
      <c r="F108" s="674">
        <v>35.250588631012448</v>
      </c>
      <c r="G108" s="511">
        <v>64.749411368987552</v>
      </c>
      <c r="H108" s="515">
        <v>100</v>
      </c>
      <c r="J108" s="660">
        <v>5.8830133602784329</v>
      </c>
      <c r="K108" s="499">
        <v>6.8461483747065941</v>
      </c>
    </row>
    <row r="109" spans="2:11" s="8" customFormat="1" ht="12.75" customHeight="1">
      <c r="B109" s="201" t="s">
        <v>1</v>
      </c>
      <c r="C109" s="521">
        <v>17814</v>
      </c>
      <c r="D109" s="522">
        <v>28118</v>
      </c>
      <c r="E109" s="521">
        <v>45932</v>
      </c>
      <c r="F109" s="675">
        <v>38.783418967168856</v>
      </c>
      <c r="G109" s="516">
        <v>61.216581032831144</v>
      </c>
      <c r="H109" s="517">
        <v>100</v>
      </c>
      <c r="J109" s="670">
        <v>100</v>
      </c>
      <c r="K109" s="500">
        <v>100</v>
      </c>
    </row>
    <row r="110" spans="2:11" ht="12.75" customHeight="1"/>
    <row r="111" spans="2:11" ht="12.75" customHeight="1">
      <c r="B111" s="82" t="s">
        <v>252</v>
      </c>
    </row>
    <row r="112" spans="2:11" ht="12.75" customHeight="1">
      <c r="B112" s="82" t="s">
        <v>23</v>
      </c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</sheetData>
  <mergeCells count="13">
    <mergeCell ref="J1:K1"/>
    <mergeCell ref="C98:H98"/>
    <mergeCell ref="J60:K60"/>
    <mergeCell ref="F60:H60"/>
    <mergeCell ref="J86:K86"/>
    <mergeCell ref="F86:H86"/>
    <mergeCell ref="C72:H72"/>
    <mergeCell ref="F34:H34"/>
    <mergeCell ref="J34:K34"/>
    <mergeCell ref="C46:H46"/>
    <mergeCell ref="F8:H8"/>
    <mergeCell ref="J8:K8"/>
    <mergeCell ref="C20:H20"/>
  </mergeCells>
  <conditionalFormatting sqref="C62:D62 E63:E67 C63:C66 D63:D71 C74:E83 C37">
    <cfRule type="expression" dxfId="57" priority="43">
      <formula>AND(NOT(ISNUMBER(C37)), (C37&lt;&gt;""))</formula>
    </cfRule>
  </conditionalFormatting>
  <conditionalFormatting sqref="C67:C71 E68:E71">
    <cfRule type="expression" dxfId="56" priority="42">
      <formula>AND(NOT(ISNUMBER(C67)), (C67&lt;&gt;""))</formula>
    </cfRule>
  </conditionalFormatting>
  <conditionalFormatting sqref="C100:E109">
    <cfRule type="expression" dxfId="55" priority="41">
      <formula>AND(NOT(ISNUMBER(C100)), (C100&lt;&gt;""))</formula>
    </cfRule>
  </conditionalFormatting>
  <conditionalFormatting sqref="C88:E97">
    <cfRule type="expression" dxfId="54" priority="31">
      <formula>AND(NOT(ISNUMBER(C88)), (C88&lt;&gt;""))</formula>
    </cfRule>
  </conditionalFormatting>
  <conditionalFormatting sqref="E37:E40 C38:C40 C49:C52 C54:C56 E54:E56 E49:E52">
    <cfRule type="expression" dxfId="53" priority="30">
      <formula>AND(NOT(ISNUMBER(C37)), (C37&lt;&gt;""))</formula>
    </cfRule>
  </conditionalFormatting>
  <conditionalFormatting sqref="E42:E45 C42:C45">
    <cfRule type="expression" dxfId="52" priority="29">
      <formula>AND(NOT(ISNUMBER(C42)), (C42&lt;&gt;""))</formula>
    </cfRule>
  </conditionalFormatting>
  <conditionalFormatting sqref="E41">
    <cfRule type="expression" dxfId="51" priority="28">
      <formula>AND(NOT(ISNUMBER(E41)), (E41&lt;&gt;""))</formula>
    </cfRule>
  </conditionalFormatting>
  <conditionalFormatting sqref="C41">
    <cfRule type="expression" dxfId="50" priority="27">
      <formula>AND(NOT(ISNUMBER(C41)), (C41&lt;&gt;""))</formula>
    </cfRule>
  </conditionalFormatting>
  <conditionalFormatting sqref="D36:D45">
    <cfRule type="expression" dxfId="49" priority="26">
      <formula>AND(NOT(ISNUMBER(D36)), (D36&lt;&gt;""))</formula>
    </cfRule>
  </conditionalFormatting>
  <conditionalFormatting sqref="C53">
    <cfRule type="expression" dxfId="48" priority="25">
      <formula>AND(NOT(ISNUMBER(C53)), (C53&lt;&gt;""))</formula>
    </cfRule>
  </conditionalFormatting>
  <conditionalFormatting sqref="C57">
    <cfRule type="expression" dxfId="47" priority="24">
      <formula>AND(NOT(ISNUMBER(C57)), (C57&lt;&gt;""))</formula>
    </cfRule>
  </conditionalFormatting>
  <conditionalFormatting sqref="E53">
    <cfRule type="expression" dxfId="46" priority="23">
      <formula>AND(NOT(ISNUMBER(E53)), (E53&lt;&gt;""))</formula>
    </cfRule>
  </conditionalFormatting>
  <conditionalFormatting sqref="E57">
    <cfRule type="expression" dxfId="45" priority="22">
      <formula>AND(NOT(ISNUMBER(E57)), (E57&lt;&gt;""))</formula>
    </cfRule>
  </conditionalFormatting>
  <conditionalFormatting sqref="D48:D57">
    <cfRule type="expression" dxfId="44" priority="21">
      <formula>AND(NOT(ISNUMBER(D48)), (D48&lt;&gt;""))</formula>
    </cfRule>
  </conditionalFormatting>
  <conditionalFormatting sqref="C11">
    <cfRule type="expression" dxfId="43" priority="20">
      <formula>AND(NOT(ISNUMBER(C11)), (C11&lt;&gt;""))</formula>
    </cfRule>
  </conditionalFormatting>
  <conditionalFormatting sqref="E11:E14 C12:C14 C23:C26 C28:C30 E28:E30 E23:E26">
    <cfRule type="expression" dxfId="42" priority="19">
      <formula>AND(NOT(ISNUMBER(C11)), (C11&lt;&gt;""))</formula>
    </cfRule>
  </conditionalFormatting>
  <conditionalFormatting sqref="E16:E19 C16:C19">
    <cfRule type="expression" dxfId="41" priority="18">
      <formula>AND(NOT(ISNUMBER(C16)), (C16&lt;&gt;""))</formula>
    </cfRule>
  </conditionalFormatting>
  <conditionalFormatting sqref="E15">
    <cfRule type="expression" dxfId="40" priority="17">
      <formula>AND(NOT(ISNUMBER(E15)), (E15&lt;&gt;""))</formula>
    </cfRule>
  </conditionalFormatting>
  <conditionalFormatting sqref="C15">
    <cfRule type="expression" dxfId="39" priority="16">
      <formula>AND(NOT(ISNUMBER(C15)), (C15&lt;&gt;""))</formula>
    </cfRule>
  </conditionalFormatting>
  <conditionalFormatting sqref="D10 D15 D19">
    <cfRule type="expression" dxfId="38" priority="15">
      <formula>AND(NOT(ISNUMBER(D10)), (D10&lt;&gt;""))</formula>
    </cfRule>
  </conditionalFormatting>
  <conditionalFormatting sqref="C27">
    <cfRule type="expression" dxfId="37" priority="14">
      <formula>AND(NOT(ISNUMBER(C27)), (C27&lt;&gt;""))</formula>
    </cfRule>
  </conditionalFormatting>
  <conditionalFormatting sqref="C31">
    <cfRule type="expression" dxfId="36" priority="13">
      <formula>AND(NOT(ISNUMBER(C31)), (C31&lt;&gt;""))</formula>
    </cfRule>
  </conditionalFormatting>
  <conditionalFormatting sqref="E27">
    <cfRule type="expression" dxfId="35" priority="12">
      <formula>AND(NOT(ISNUMBER(E27)), (E27&lt;&gt;""))</formula>
    </cfRule>
  </conditionalFormatting>
  <conditionalFormatting sqref="E31">
    <cfRule type="expression" dxfId="34" priority="11">
      <formula>AND(NOT(ISNUMBER(E31)), (E31&lt;&gt;""))</formula>
    </cfRule>
  </conditionalFormatting>
  <conditionalFormatting sqref="D22 D27 D31">
    <cfRule type="expression" dxfId="33" priority="10">
      <formula>AND(NOT(ISNUMBER(D22)), (D22&lt;&gt;""))</formula>
    </cfRule>
  </conditionalFormatting>
  <conditionalFormatting sqref="D11">
    <cfRule type="expression" dxfId="32" priority="9">
      <formula>AND(NOT(ISNUMBER(D11)), (D11&lt;&gt;""))</formula>
    </cfRule>
  </conditionalFormatting>
  <conditionalFormatting sqref="D12">
    <cfRule type="expression" dxfId="31" priority="8">
      <formula>AND(NOT(ISNUMBER(D12)), (D12&lt;&gt;""))</formula>
    </cfRule>
  </conditionalFormatting>
  <conditionalFormatting sqref="D13">
    <cfRule type="expression" dxfId="30" priority="7">
      <formula>AND(NOT(ISNUMBER(D13)), (D13&lt;&gt;""))</formula>
    </cfRule>
  </conditionalFormatting>
  <conditionalFormatting sqref="D14">
    <cfRule type="expression" dxfId="29" priority="6">
      <formula>AND(NOT(ISNUMBER(D14)), (D14&lt;&gt;""))</formula>
    </cfRule>
  </conditionalFormatting>
  <conditionalFormatting sqref="D16">
    <cfRule type="expression" dxfId="28" priority="5">
      <formula>AND(NOT(ISNUMBER(D16)), (D16&lt;&gt;""))</formula>
    </cfRule>
  </conditionalFormatting>
  <conditionalFormatting sqref="D17">
    <cfRule type="expression" dxfId="27" priority="4">
      <formula>AND(NOT(ISNUMBER(D17)), (D17&lt;&gt;""))</formula>
    </cfRule>
  </conditionalFormatting>
  <conditionalFormatting sqref="D18">
    <cfRule type="expression" dxfId="26" priority="3">
      <formula>AND(NOT(ISNUMBER(D18)), (D18&lt;&gt;""))</formula>
    </cfRule>
  </conditionalFormatting>
  <conditionalFormatting sqref="D23:D26">
    <cfRule type="expression" dxfId="25" priority="2">
      <formula>AND(NOT(ISNUMBER(D23)), (D23&lt;&gt;""))</formula>
    </cfRule>
  </conditionalFormatting>
  <conditionalFormatting sqref="D28:D30">
    <cfRule type="expression" dxfId="24" priority="1">
      <formula>AND(NOT(ISNUMBER(D28)), (D28&lt;&gt;""))</formula>
    </cfRule>
  </conditionalFormatting>
  <hyperlinks>
    <hyperlink ref="J1:K1" location="Index!A1" display="Retour à l'index" xr:uid="{00000000-0004-0000-0E00-000000000000}"/>
  </hyperlinks>
  <pageMargins left="0.70866141732283472" right="0.70866141732283472" top="0" bottom="0" header="0.31496062992125984" footer="0.31496062992125984"/>
  <pageSetup paperSize="9" scale="85" orientation="landscape" r:id="rId1"/>
  <rowBreaks count="1" manualBreakCount="1">
    <brk id="3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0"/>
  <dimension ref="B1:K25"/>
  <sheetViews>
    <sheetView showGridLines="0" zoomScaleNormal="100" workbookViewId="0">
      <selection activeCell="B3" sqref="B3"/>
    </sheetView>
  </sheetViews>
  <sheetFormatPr baseColWidth="10" defaultColWidth="9.453125" defaultRowHeight="14"/>
  <cols>
    <col min="1" max="1" width="1.54296875" style="95" customWidth="1"/>
    <col min="2" max="2" width="10.54296875" style="95" customWidth="1"/>
    <col min="3" max="4" width="9.54296875" style="119" customWidth="1"/>
    <col min="5" max="8" width="9.54296875" style="95" customWidth="1"/>
    <col min="9" max="9" width="8.54296875" style="95" customWidth="1"/>
    <col min="10" max="16384" width="9.453125" style="95"/>
  </cols>
  <sheetData>
    <row r="1" spans="2:11" s="149" customFormat="1" ht="13.4" customHeight="1">
      <c r="B1" s="116" t="s">
        <v>148</v>
      </c>
      <c r="C1" s="148"/>
      <c r="D1" s="148"/>
      <c r="J1" s="809" t="s">
        <v>166</v>
      </c>
      <c r="K1" s="806"/>
    </row>
    <row r="2" spans="2:11" s="149" customFormat="1" ht="13.4" customHeight="1">
      <c r="B2" s="135" t="s">
        <v>67</v>
      </c>
      <c r="C2" s="148"/>
      <c r="D2" s="148"/>
    </row>
    <row r="3" spans="2:11" s="149" customFormat="1" ht="13.4" customHeight="1">
      <c r="B3" s="135"/>
      <c r="C3" s="148"/>
      <c r="D3" s="148"/>
    </row>
    <row r="4" spans="2:11" s="149" customFormat="1" ht="13.4" customHeight="1">
      <c r="B4" s="136" t="s">
        <v>313</v>
      </c>
      <c r="C4" s="150"/>
      <c r="D4" s="150"/>
      <c r="E4" s="151"/>
      <c r="F4" s="151"/>
    </row>
    <row r="5" spans="2:11" s="139" customFormat="1" ht="13.4" customHeight="1">
      <c r="B5" s="41" t="s">
        <v>32</v>
      </c>
      <c r="C5" s="137"/>
      <c r="D5" s="137"/>
      <c r="E5" s="138"/>
    </row>
    <row r="6" spans="2:11" s="142" customFormat="1" ht="13.4" customHeight="1">
      <c r="B6" s="140"/>
      <c r="C6" s="125"/>
      <c r="D6" s="125"/>
      <c r="E6" s="141"/>
      <c r="F6" s="141"/>
      <c r="G6" s="141"/>
      <c r="H6" s="141"/>
      <c r="I6" s="181"/>
    </row>
    <row r="7" spans="2:11" s="210" customFormat="1" ht="10.5">
      <c r="B7" s="208"/>
      <c r="C7" s="197" t="s">
        <v>19</v>
      </c>
      <c r="D7" s="197" t="s">
        <v>18</v>
      </c>
      <c r="E7" s="197" t="s">
        <v>0</v>
      </c>
      <c r="F7" s="676" t="s">
        <v>57</v>
      </c>
      <c r="G7" s="179" t="s">
        <v>58</v>
      </c>
      <c r="H7" s="179" t="s">
        <v>0</v>
      </c>
      <c r="I7" s="209"/>
    </row>
    <row r="8" spans="2:11" s="210" customFormat="1" ht="10.5">
      <c r="B8" s="247">
        <v>2021</v>
      </c>
      <c r="C8" s="202">
        <v>2130</v>
      </c>
      <c r="D8" s="202">
        <v>2398</v>
      </c>
      <c r="E8" s="192">
        <v>4528</v>
      </c>
      <c r="F8" s="677">
        <v>0.47040636042402828</v>
      </c>
      <c r="G8" s="194">
        <v>0.52959363957597172</v>
      </c>
      <c r="H8" s="194">
        <v>1</v>
      </c>
      <c r="I8" s="209"/>
    </row>
    <row r="9" spans="2:11" s="210" customFormat="1" ht="10.5">
      <c r="B9" s="143">
        <v>2020</v>
      </c>
      <c r="C9" s="192">
        <v>2070</v>
      </c>
      <c r="D9" s="192">
        <v>2354</v>
      </c>
      <c r="E9" s="192">
        <v>4424</v>
      </c>
      <c r="F9" s="677">
        <v>0.46790235081374321</v>
      </c>
      <c r="G9" s="194">
        <v>0.53209764918625679</v>
      </c>
      <c r="H9" s="194">
        <v>1</v>
      </c>
      <c r="I9" s="209"/>
    </row>
    <row r="10" spans="2:11" s="210" customFormat="1" ht="10.5">
      <c r="B10" s="143">
        <v>2019</v>
      </c>
      <c r="C10" s="192">
        <v>1973</v>
      </c>
      <c r="D10" s="192">
        <v>2334</v>
      </c>
      <c r="E10" s="192">
        <v>4307</v>
      </c>
      <c r="F10" s="677">
        <v>0.45809147898769448</v>
      </c>
      <c r="G10" s="194">
        <v>0.54190852101230558</v>
      </c>
      <c r="H10" s="194">
        <v>1</v>
      </c>
      <c r="I10" s="209"/>
    </row>
    <row r="11" spans="2:11" s="210" customFormat="1" ht="10.5">
      <c r="B11" s="143">
        <v>2018</v>
      </c>
      <c r="C11" s="192">
        <v>1865</v>
      </c>
      <c r="D11" s="192">
        <v>2299</v>
      </c>
      <c r="E11" s="192">
        <v>4164</v>
      </c>
      <c r="F11" s="677">
        <v>0.44788664745437079</v>
      </c>
      <c r="G11" s="194">
        <v>0.55211335254562921</v>
      </c>
      <c r="H11" s="194">
        <v>1</v>
      </c>
      <c r="I11" s="209"/>
    </row>
    <row r="12" spans="2:11" s="145" customFormat="1" ht="12.75" customHeight="1">
      <c r="B12" s="143">
        <v>2017</v>
      </c>
      <c r="C12" s="192">
        <v>1859</v>
      </c>
      <c r="D12" s="192">
        <v>2290</v>
      </c>
      <c r="E12" s="192">
        <v>4149</v>
      </c>
      <c r="F12" s="677">
        <v>0.44805977343938297</v>
      </c>
      <c r="G12" s="194">
        <v>0.55194022656061703</v>
      </c>
      <c r="H12" s="194">
        <v>1</v>
      </c>
    </row>
    <row r="13" spans="2:11" s="145" customFormat="1" ht="12.75" customHeight="1">
      <c r="B13" s="143">
        <v>2016</v>
      </c>
      <c r="C13" s="192">
        <v>1743</v>
      </c>
      <c r="D13" s="192">
        <v>2192</v>
      </c>
      <c r="E13" s="192">
        <v>3935</v>
      </c>
      <c r="F13" s="677">
        <v>0.44294790343074969</v>
      </c>
      <c r="G13" s="194">
        <v>0.55705209656925037</v>
      </c>
      <c r="H13" s="194">
        <v>1</v>
      </c>
    </row>
    <row r="14" spans="2:11" s="145" customFormat="1" ht="12.75" customHeight="1">
      <c r="B14" s="143">
        <v>2015</v>
      </c>
      <c r="C14" s="192">
        <v>1727</v>
      </c>
      <c r="D14" s="192">
        <v>2126</v>
      </c>
      <c r="E14" s="192">
        <v>3853</v>
      </c>
      <c r="F14" s="677">
        <v>0.44822216454710617</v>
      </c>
      <c r="G14" s="194">
        <v>0.55177783545289383</v>
      </c>
      <c r="H14" s="194">
        <v>1</v>
      </c>
    </row>
    <row r="15" spans="2:11" s="145" customFormat="1" ht="12.75" customHeight="1">
      <c r="B15" s="143">
        <v>2014</v>
      </c>
      <c r="C15" s="192">
        <v>1665</v>
      </c>
      <c r="D15" s="192">
        <v>2186</v>
      </c>
      <c r="E15" s="192">
        <v>3851</v>
      </c>
      <c r="F15" s="677">
        <v>0.43235523240716695</v>
      </c>
      <c r="G15" s="194">
        <v>0.567644767592833</v>
      </c>
      <c r="H15" s="194">
        <v>1</v>
      </c>
    </row>
    <row r="16" spans="2:11" s="145" customFormat="1" ht="12.75" customHeight="1">
      <c r="B16" s="143">
        <v>2013</v>
      </c>
      <c r="C16" s="192">
        <v>1592</v>
      </c>
      <c r="D16" s="192">
        <v>2048</v>
      </c>
      <c r="E16" s="192">
        <v>3640</v>
      </c>
      <c r="F16" s="677">
        <v>0.43736263736263736</v>
      </c>
      <c r="G16" s="194">
        <v>0.56263736263736264</v>
      </c>
      <c r="H16" s="194">
        <v>1</v>
      </c>
    </row>
    <row r="17" spans="2:8" s="145" customFormat="1" ht="12.75" customHeight="1">
      <c r="B17" s="143">
        <v>2012</v>
      </c>
      <c r="C17" s="192">
        <v>1575</v>
      </c>
      <c r="D17" s="192">
        <v>2077</v>
      </c>
      <c r="E17" s="192">
        <v>3652</v>
      </c>
      <c r="F17" s="677">
        <v>0.43127053669222343</v>
      </c>
      <c r="G17" s="194">
        <v>0.56872946330777652</v>
      </c>
      <c r="H17" s="194">
        <v>1</v>
      </c>
    </row>
    <row r="18" spans="2:8" s="145" customFormat="1" ht="12.75" customHeight="1">
      <c r="B18" s="143">
        <v>2011</v>
      </c>
      <c r="C18" s="192">
        <v>1511</v>
      </c>
      <c r="D18" s="192">
        <v>1983</v>
      </c>
      <c r="E18" s="192">
        <v>3494</v>
      </c>
      <c r="F18" s="677">
        <v>0.43245563823697769</v>
      </c>
      <c r="G18" s="194">
        <v>0.56754436176302236</v>
      </c>
      <c r="H18" s="194">
        <v>1</v>
      </c>
    </row>
    <row r="19" spans="2:8" s="145" customFormat="1" ht="12.75" customHeight="1">
      <c r="B19" s="143">
        <v>2010</v>
      </c>
      <c r="C19" s="192">
        <v>1558</v>
      </c>
      <c r="D19" s="192">
        <v>2035</v>
      </c>
      <c r="E19" s="192">
        <v>3593</v>
      </c>
      <c r="F19" s="677">
        <v>0.43362092958530474</v>
      </c>
      <c r="G19" s="194">
        <v>0.56637907041469526</v>
      </c>
      <c r="H19" s="194">
        <v>1</v>
      </c>
    </row>
    <row r="20" spans="2:8" s="145" customFormat="1" ht="12.75" customHeight="1">
      <c r="B20" s="143">
        <v>2009</v>
      </c>
      <c r="C20" s="192">
        <v>1435</v>
      </c>
      <c r="D20" s="192">
        <v>1993</v>
      </c>
      <c r="E20" s="192">
        <v>3428</v>
      </c>
      <c r="F20" s="677">
        <v>0.41861143523920652</v>
      </c>
      <c r="G20" s="194">
        <v>0.58138856476079348</v>
      </c>
      <c r="H20" s="194">
        <v>1</v>
      </c>
    </row>
    <row r="21" spans="2:8" s="145" customFormat="1" ht="12.75" customHeight="1">
      <c r="B21" s="143">
        <v>2008</v>
      </c>
      <c r="C21" s="192">
        <v>1331</v>
      </c>
      <c r="D21" s="192">
        <v>1889</v>
      </c>
      <c r="E21" s="192">
        <v>3220</v>
      </c>
      <c r="F21" s="677">
        <v>0.41335403726708075</v>
      </c>
      <c r="G21" s="194">
        <v>0.58664596273291925</v>
      </c>
      <c r="H21" s="194">
        <v>1</v>
      </c>
    </row>
    <row r="22" spans="2:8" s="145" customFormat="1" ht="12.75" customHeight="1">
      <c r="B22" s="144">
        <v>2007</v>
      </c>
      <c r="C22" s="193">
        <v>1246</v>
      </c>
      <c r="D22" s="193">
        <v>1991</v>
      </c>
      <c r="E22" s="196">
        <v>3237</v>
      </c>
      <c r="F22" s="678">
        <v>0.38492431263515603</v>
      </c>
      <c r="G22" s="195">
        <v>0.61507568736484397</v>
      </c>
      <c r="H22" s="195">
        <v>1</v>
      </c>
    </row>
    <row r="23" spans="2:8" s="145" customFormat="1" ht="10">
      <c r="B23" s="143"/>
      <c r="C23" s="192"/>
      <c r="D23" s="192"/>
      <c r="E23" s="192"/>
      <c r="F23" s="194"/>
      <c r="G23" s="194"/>
      <c r="H23" s="194"/>
    </row>
    <row r="24" spans="2:8" s="145" customFormat="1" ht="10">
      <c r="B24" s="82" t="s">
        <v>233</v>
      </c>
      <c r="C24" s="192"/>
      <c r="D24" s="192"/>
      <c r="E24" s="192"/>
      <c r="F24" s="194"/>
      <c r="G24" s="194"/>
      <c r="H24" s="194"/>
    </row>
    <row r="25" spans="2:8" s="145" customFormat="1" ht="10">
      <c r="B25" s="82" t="s">
        <v>23</v>
      </c>
      <c r="C25" s="192"/>
      <c r="D25" s="192"/>
      <c r="E25" s="192"/>
      <c r="F25" s="194"/>
      <c r="G25" s="194"/>
      <c r="H25" s="194"/>
    </row>
  </sheetData>
  <mergeCells count="1">
    <mergeCell ref="J1:K1"/>
  </mergeCells>
  <conditionalFormatting sqref="C12:E13 C23:E25 E14:E22">
    <cfRule type="expression" dxfId="23" priority="22">
      <formula>AND(NOT(ISNUMBER(C12)), (C12&lt;&gt;""))</formula>
    </cfRule>
  </conditionalFormatting>
  <conditionalFormatting sqref="C14:D14">
    <cfRule type="expression" dxfId="22" priority="20">
      <formula>AND(NOT(ISNUMBER(C14)), (C14&lt;&gt;""))</formula>
    </cfRule>
  </conditionalFormatting>
  <conditionalFormatting sqref="C22:D22">
    <cfRule type="expression" dxfId="21" priority="12">
      <formula>AND(NOT(ISNUMBER(C22)), (C22&lt;&gt;""))</formula>
    </cfRule>
  </conditionalFormatting>
  <conditionalFormatting sqref="C15:D15">
    <cfRule type="expression" dxfId="20" priority="19">
      <formula>AND(NOT(ISNUMBER(C15)), (C15&lt;&gt;""))</formula>
    </cfRule>
  </conditionalFormatting>
  <conditionalFormatting sqref="C16:D16">
    <cfRule type="expression" dxfId="19" priority="18">
      <formula>AND(NOT(ISNUMBER(C16)), (C16&lt;&gt;""))</formula>
    </cfRule>
  </conditionalFormatting>
  <conditionalFormatting sqref="C17:D17">
    <cfRule type="expression" dxfId="18" priority="17">
      <formula>AND(NOT(ISNUMBER(C17)), (C17&lt;&gt;""))</formula>
    </cfRule>
  </conditionalFormatting>
  <conditionalFormatting sqref="C18:D18">
    <cfRule type="expression" dxfId="17" priority="16">
      <formula>AND(NOT(ISNUMBER(C18)), (C18&lt;&gt;""))</formula>
    </cfRule>
  </conditionalFormatting>
  <conditionalFormatting sqref="C19:D19">
    <cfRule type="expression" dxfId="16" priority="15">
      <formula>AND(NOT(ISNUMBER(C19)), (C19&lt;&gt;""))</formula>
    </cfRule>
  </conditionalFormatting>
  <conditionalFormatting sqref="C20:D20">
    <cfRule type="expression" dxfId="15" priority="14">
      <formula>AND(NOT(ISNUMBER(C20)), (C20&lt;&gt;""))</formula>
    </cfRule>
  </conditionalFormatting>
  <conditionalFormatting sqref="C21:D21">
    <cfRule type="expression" dxfId="14" priority="13">
      <formula>AND(NOT(ISNUMBER(C21)), (C21&lt;&gt;""))</formula>
    </cfRule>
  </conditionalFormatting>
  <conditionalFormatting sqref="E11">
    <cfRule type="expression" dxfId="13" priority="11">
      <formula>AND(NOT(ISNUMBER(E11)), (E11&lt;&gt;""))</formula>
    </cfRule>
  </conditionalFormatting>
  <conditionalFormatting sqref="C11:D11">
    <cfRule type="expression" dxfId="12" priority="10">
      <formula>AND(NOT(ISNUMBER(C11)), (C11&lt;&gt;""))</formula>
    </cfRule>
  </conditionalFormatting>
  <conditionalFormatting sqref="C10:D10">
    <cfRule type="expression" dxfId="11" priority="8">
      <formula>AND(NOT(ISNUMBER(C10)), (C10&lt;&gt;""))</formula>
    </cfRule>
  </conditionalFormatting>
  <conditionalFormatting sqref="E10">
    <cfRule type="expression" dxfId="10" priority="7">
      <formula>AND(NOT(ISNUMBER(E10)), (E10&lt;&gt;""))</formula>
    </cfRule>
  </conditionalFormatting>
  <conditionalFormatting sqref="C9:D9">
    <cfRule type="expression" dxfId="9" priority="6">
      <formula>AND(NOT(ISNUMBER(C9)), (C9&lt;&gt;""))</formula>
    </cfRule>
  </conditionalFormatting>
  <conditionalFormatting sqref="E9">
    <cfRule type="expression" dxfId="8" priority="4">
      <formula>AND(NOT(ISNUMBER(E9)), (E9&lt;&gt;""))</formula>
    </cfRule>
  </conditionalFormatting>
  <conditionalFormatting sqref="C8:D8">
    <cfRule type="expression" dxfId="7" priority="3">
      <formula>AND(NOT(ISNUMBER(C8)), (C8&lt;&gt;""))</formula>
    </cfRule>
  </conditionalFormatting>
  <conditionalFormatting sqref="E8">
    <cfRule type="expression" dxfId="6" priority="1">
      <formula>AND(NOT(ISNUMBER(E8)), (E8&lt;&gt;""))</formula>
    </cfRule>
  </conditionalFormatting>
  <hyperlinks>
    <hyperlink ref="J1:K1" location="Index!A1" display="Retour à l'index" xr:uid="{00000000-0004-0000-0F00-000000000000}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1"/>
  <dimension ref="B1:N106"/>
  <sheetViews>
    <sheetView showGridLines="0" zoomScaleNormal="100" workbookViewId="0">
      <selection activeCell="B3" sqref="B3"/>
    </sheetView>
  </sheetViews>
  <sheetFormatPr baseColWidth="10" defaultColWidth="11.453125" defaultRowHeight="12.5"/>
  <cols>
    <col min="1" max="1" width="2" style="107" customWidth="1"/>
    <col min="2" max="2" width="12.54296875" style="108" customWidth="1"/>
    <col min="3" max="3" width="15.54296875" style="107" customWidth="1"/>
    <col min="4" max="4" width="12.54296875" style="107" customWidth="1"/>
    <col min="5" max="6" width="9.453125" style="107" customWidth="1"/>
    <col min="7" max="7" width="9.54296875" style="107" customWidth="1"/>
    <col min="8" max="8" width="9.453125" style="107" customWidth="1"/>
    <col min="9" max="12" width="12.453125" style="107" customWidth="1"/>
    <col min="13" max="16384" width="11.453125" style="107"/>
  </cols>
  <sheetData>
    <row r="1" spans="2:12" s="135" customFormat="1" ht="12.75" customHeight="1">
      <c r="B1" s="116" t="s">
        <v>148</v>
      </c>
      <c r="K1" s="809" t="s">
        <v>166</v>
      </c>
      <c r="L1" s="806"/>
    </row>
    <row r="2" spans="2:12" s="135" customFormat="1" ht="12.75" customHeight="1">
      <c r="B2" s="116" t="s">
        <v>68</v>
      </c>
    </row>
    <row r="3" spans="2:12" s="135" customFormat="1" ht="21.75" customHeight="1">
      <c r="B3" s="361" t="s">
        <v>40</v>
      </c>
    </row>
    <row r="4" spans="2:12" s="135" customFormat="1" ht="12.75" customHeight="1">
      <c r="B4" s="122" t="s">
        <v>326</v>
      </c>
    </row>
    <row r="5" spans="2:12" s="106" customFormat="1" ht="12.75" customHeight="1">
      <c r="B5" s="123" t="s">
        <v>228</v>
      </c>
    </row>
    <row r="6" spans="2:12" s="106" customFormat="1" ht="42.5">
      <c r="B6" s="128">
        <v>2021</v>
      </c>
      <c r="C6" s="596" t="s">
        <v>133</v>
      </c>
      <c r="D6" s="596" t="s">
        <v>134</v>
      </c>
      <c r="E6" s="596" t="s">
        <v>96</v>
      </c>
      <c r="F6" s="597" t="s">
        <v>41</v>
      </c>
      <c r="G6" s="597" t="s">
        <v>42</v>
      </c>
      <c r="H6" s="597" t="s">
        <v>43</v>
      </c>
      <c r="I6" s="596" t="s">
        <v>224</v>
      </c>
      <c r="J6" s="596" t="s">
        <v>225</v>
      </c>
      <c r="K6" s="596" t="s">
        <v>226</v>
      </c>
      <c r="L6" s="596" t="s">
        <v>227</v>
      </c>
    </row>
    <row r="7" spans="2:12">
      <c r="B7" s="129" t="s">
        <v>19</v>
      </c>
      <c r="C7" s="202">
        <v>20290</v>
      </c>
      <c r="D7" s="202">
        <v>24231</v>
      </c>
      <c r="E7" s="202">
        <v>142601</v>
      </c>
      <c r="F7" s="202">
        <v>18408</v>
      </c>
      <c r="G7" s="202">
        <v>11072</v>
      </c>
      <c r="H7" s="202">
        <v>2130</v>
      </c>
      <c r="I7" s="202">
        <v>10912</v>
      </c>
      <c r="J7" s="202">
        <v>6401</v>
      </c>
      <c r="K7" s="202">
        <v>2622</v>
      </c>
      <c r="L7" s="202">
        <v>1639</v>
      </c>
    </row>
    <row r="8" spans="2:12">
      <c r="B8" s="129" t="s">
        <v>18</v>
      </c>
      <c r="C8" s="192">
        <v>16141</v>
      </c>
      <c r="D8" s="192">
        <v>20933</v>
      </c>
      <c r="E8" s="192">
        <v>126917</v>
      </c>
      <c r="F8" s="192">
        <v>15657</v>
      </c>
      <c r="G8" s="192">
        <v>10142</v>
      </c>
      <c r="H8" s="192">
        <v>2398</v>
      </c>
      <c r="I8" s="192">
        <v>13037</v>
      </c>
      <c r="J8" s="192">
        <v>8303</v>
      </c>
      <c r="K8" s="192">
        <v>3924</v>
      </c>
      <c r="L8" s="192">
        <v>4449</v>
      </c>
    </row>
    <row r="9" spans="2:12" s="113" customFormat="1" ht="13">
      <c r="B9" s="131" t="s">
        <v>0</v>
      </c>
      <c r="C9" s="356">
        <v>36431</v>
      </c>
      <c r="D9" s="359">
        <v>45164</v>
      </c>
      <c r="E9" s="359">
        <v>269518</v>
      </c>
      <c r="F9" s="359">
        <v>34065</v>
      </c>
      <c r="G9" s="359">
        <v>21214</v>
      </c>
      <c r="H9" s="359">
        <v>4528</v>
      </c>
      <c r="I9" s="359">
        <v>23949</v>
      </c>
      <c r="J9" s="359">
        <v>14704</v>
      </c>
      <c r="K9" s="359">
        <v>6546</v>
      </c>
      <c r="L9" s="359">
        <v>6088</v>
      </c>
    </row>
    <row r="10" spans="2:12" s="106" customFormat="1" ht="12.75" customHeight="1">
      <c r="B10" s="112"/>
      <c r="C10" s="360"/>
      <c r="D10" s="360"/>
      <c r="E10" s="360"/>
      <c r="F10" s="360"/>
      <c r="G10" s="360"/>
      <c r="H10" s="360"/>
      <c r="I10" s="360"/>
      <c r="J10" s="360"/>
      <c r="K10" s="360"/>
      <c r="L10" s="360"/>
    </row>
    <row r="11" spans="2:12" s="106" customFormat="1" ht="42.5">
      <c r="B11" s="128">
        <v>2020</v>
      </c>
      <c r="C11" s="770" t="s">
        <v>133</v>
      </c>
      <c r="D11" s="770" t="s">
        <v>134</v>
      </c>
      <c r="E11" s="770" t="s">
        <v>96</v>
      </c>
      <c r="F11" s="597" t="s">
        <v>41</v>
      </c>
      <c r="G11" s="597" t="s">
        <v>42</v>
      </c>
      <c r="H11" s="597" t="s">
        <v>43</v>
      </c>
      <c r="I11" s="770" t="s">
        <v>224</v>
      </c>
      <c r="J11" s="770" t="s">
        <v>225</v>
      </c>
      <c r="K11" s="770" t="s">
        <v>226</v>
      </c>
      <c r="L11" s="770" t="s">
        <v>227</v>
      </c>
    </row>
    <row r="12" spans="2:12">
      <c r="B12" s="129" t="s">
        <v>19</v>
      </c>
      <c r="C12" s="202">
        <v>20205</v>
      </c>
      <c r="D12" s="202">
        <v>25736</v>
      </c>
      <c r="E12" s="202">
        <v>138693</v>
      </c>
      <c r="F12" s="202">
        <v>17753</v>
      </c>
      <c r="G12" s="202">
        <v>10349</v>
      </c>
      <c r="H12" s="202">
        <v>2070</v>
      </c>
      <c r="I12" s="202">
        <v>10493</v>
      </c>
      <c r="J12" s="202">
        <v>6205</v>
      </c>
      <c r="K12" s="202">
        <v>2530</v>
      </c>
      <c r="L12" s="202">
        <v>1566</v>
      </c>
    </row>
    <row r="13" spans="2:12">
      <c r="B13" s="129" t="s">
        <v>18</v>
      </c>
      <c r="C13" s="192">
        <v>16461</v>
      </c>
      <c r="D13" s="192">
        <v>21603</v>
      </c>
      <c r="E13" s="192">
        <v>124516</v>
      </c>
      <c r="F13" s="192">
        <v>14827</v>
      </c>
      <c r="G13" s="192">
        <v>9250</v>
      </c>
      <c r="H13" s="192">
        <v>2354</v>
      </c>
      <c r="I13" s="192">
        <v>12817</v>
      </c>
      <c r="J13" s="192">
        <v>8260</v>
      </c>
      <c r="K13" s="192">
        <v>3872</v>
      </c>
      <c r="L13" s="192">
        <v>4489</v>
      </c>
    </row>
    <row r="14" spans="2:12" s="113" customFormat="1" ht="13">
      <c r="B14" s="131" t="s">
        <v>0</v>
      </c>
      <c r="C14" s="356">
        <v>36666</v>
      </c>
      <c r="D14" s="356">
        <v>47339</v>
      </c>
      <c r="E14" s="356">
        <v>263209</v>
      </c>
      <c r="F14" s="356">
        <v>32580</v>
      </c>
      <c r="G14" s="356">
        <v>19599</v>
      </c>
      <c r="H14" s="356">
        <v>4424</v>
      </c>
      <c r="I14" s="356">
        <v>23310</v>
      </c>
      <c r="J14" s="356">
        <v>14465</v>
      </c>
      <c r="K14" s="356">
        <v>6402</v>
      </c>
      <c r="L14" s="356">
        <v>6055</v>
      </c>
    </row>
    <row r="15" spans="2:12" s="106" customFormat="1" ht="12.75" customHeight="1">
      <c r="B15" s="112"/>
      <c r="C15" s="360"/>
      <c r="D15" s="360"/>
      <c r="E15" s="360"/>
      <c r="F15" s="360"/>
      <c r="G15" s="360"/>
      <c r="H15" s="360"/>
      <c r="I15" s="360"/>
      <c r="J15" s="360"/>
      <c r="K15" s="360"/>
      <c r="L15" s="360"/>
    </row>
    <row r="16" spans="2:12" s="106" customFormat="1" ht="42.5">
      <c r="B16" s="128">
        <v>2019</v>
      </c>
      <c r="C16" s="770" t="s">
        <v>133</v>
      </c>
      <c r="D16" s="770" t="s">
        <v>134</v>
      </c>
      <c r="E16" s="770" t="s">
        <v>96</v>
      </c>
      <c r="F16" s="597" t="s">
        <v>41</v>
      </c>
      <c r="G16" s="597" t="s">
        <v>42</v>
      </c>
      <c r="H16" s="597" t="s">
        <v>43</v>
      </c>
      <c r="I16" s="770" t="s">
        <v>224</v>
      </c>
      <c r="J16" s="770" t="s">
        <v>225</v>
      </c>
      <c r="K16" s="770" t="s">
        <v>226</v>
      </c>
      <c r="L16" s="770" t="s">
        <v>227</v>
      </c>
    </row>
    <row r="17" spans="2:12" ht="13">
      <c r="B17" s="129" t="s">
        <v>19</v>
      </c>
      <c r="C17" s="355">
        <v>19973</v>
      </c>
      <c r="D17" s="358">
        <v>23660</v>
      </c>
      <c r="E17" s="358">
        <v>131122</v>
      </c>
      <c r="F17" s="358">
        <v>17445</v>
      </c>
      <c r="G17" s="358">
        <v>10041</v>
      </c>
      <c r="H17" s="358">
        <v>1973</v>
      </c>
      <c r="I17" s="355">
        <v>10122</v>
      </c>
      <c r="J17" s="355">
        <v>5893</v>
      </c>
      <c r="K17" s="358">
        <v>2455</v>
      </c>
      <c r="L17" s="358">
        <v>1478</v>
      </c>
    </row>
    <row r="18" spans="2:12" ht="13">
      <c r="B18" s="129" t="s">
        <v>18</v>
      </c>
      <c r="C18" s="355">
        <v>16437</v>
      </c>
      <c r="D18" s="358">
        <v>20252</v>
      </c>
      <c r="E18" s="358">
        <v>119562</v>
      </c>
      <c r="F18" s="358">
        <v>14807</v>
      </c>
      <c r="G18" s="358">
        <v>9131</v>
      </c>
      <c r="H18" s="358">
        <v>2334</v>
      </c>
      <c r="I18" s="355">
        <v>12395</v>
      </c>
      <c r="J18" s="355">
        <v>7872</v>
      </c>
      <c r="K18" s="358">
        <v>3877</v>
      </c>
      <c r="L18" s="358">
        <v>4484</v>
      </c>
    </row>
    <row r="19" spans="2:12" s="113" customFormat="1" ht="13">
      <c r="B19" s="131" t="s">
        <v>0</v>
      </c>
      <c r="C19" s="356">
        <v>36410</v>
      </c>
      <c r="D19" s="356">
        <v>43912</v>
      </c>
      <c r="E19" s="356">
        <v>250684</v>
      </c>
      <c r="F19" s="356">
        <v>32252</v>
      </c>
      <c r="G19" s="356">
        <v>19172</v>
      </c>
      <c r="H19" s="356">
        <v>4307</v>
      </c>
      <c r="I19" s="356">
        <v>22517</v>
      </c>
      <c r="J19" s="356">
        <v>13765</v>
      </c>
      <c r="K19" s="356">
        <v>6332</v>
      </c>
      <c r="L19" s="356">
        <v>5962</v>
      </c>
    </row>
    <row r="20" spans="2:12" s="106" customFormat="1" ht="12.75" customHeight="1">
      <c r="B20" s="112"/>
      <c r="C20" s="360"/>
      <c r="D20" s="360"/>
      <c r="E20" s="360"/>
      <c r="F20" s="360"/>
      <c r="G20" s="360"/>
      <c r="H20" s="360"/>
      <c r="I20" s="360"/>
      <c r="J20" s="360"/>
      <c r="K20" s="360"/>
      <c r="L20" s="360"/>
    </row>
    <row r="21" spans="2:12" s="106" customFormat="1" ht="42.5">
      <c r="B21" s="128">
        <v>2018</v>
      </c>
      <c r="C21" s="770" t="s">
        <v>133</v>
      </c>
      <c r="D21" s="770" t="s">
        <v>134</v>
      </c>
      <c r="E21" s="770" t="s">
        <v>96</v>
      </c>
      <c r="F21" s="597" t="s">
        <v>41</v>
      </c>
      <c r="G21" s="597" t="s">
        <v>42</v>
      </c>
      <c r="H21" s="597" t="s">
        <v>43</v>
      </c>
      <c r="I21" s="770" t="s">
        <v>224</v>
      </c>
      <c r="J21" s="770" t="s">
        <v>225</v>
      </c>
      <c r="K21" s="770" t="s">
        <v>226</v>
      </c>
      <c r="L21" s="770" t="s">
        <v>227</v>
      </c>
    </row>
    <row r="22" spans="2:12" ht="13">
      <c r="B22" s="129" t="s">
        <v>19</v>
      </c>
      <c r="C22" s="355">
        <v>19899</v>
      </c>
      <c r="D22" s="358">
        <v>23199</v>
      </c>
      <c r="E22" s="358">
        <v>127159</v>
      </c>
      <c r="F22" s="358">
        <v>17129</v>
      </c>
      <c r="G22" s="358">
        <v>9693</v>
      </c>
      <c r="H22" s="358">
        <v>1865</v>
      </c>
      <c r="I22" s="355">
        <v>9796</v>
      </c>
      <c r="J22" s="355">
        <v>5642</v>
      </c>
      <c r="K22" s="358">
        <v>2228</v>
      </c>
      <c r="L22" s="358">
        <v>1413</v>
      </c>
    </row>
    <row r="23" spans="2:12" ht="13">
      <c r="B23" s="129" t="s">
        <v>18</v>
      </c>
      <c r="C23" s="355">
        <v>15962</v>
      </c>
      <c r="D23" s="358">
        <v>20045</v>
      </c>
      <c r="E23" s="358">
        <v>117830</v>
      </c>
      <c r="F23" s="358">
        <v>14540</v>
      </c>
      <c r="G23" s="358">
        <v>9121</v>
      </c>
      <c r="H23" s="358">
        <v>2299</v>
      </c>
      <c r="I23" s="355">
        <v>12639</v>
      </c>
      <c r="J23" s="355">
        <v>7636</v>
      </c>
      <c r="K23" s="358">
        <v>3851</v>
      </c>
      <c r="L23" s="358">
        <v>4454</v>
      </c>
    </row>
    <row r="24" spans="2:12" s="113" customFormat="1" ht="13">
      <c r="B24" s="131" t="s">
        <v>0</v>
      </c>
      <c r="C24" s="356">
        <v>35861</v>
      </c>
      <c r="D24" s="356">
        <v>43244</v>
      </c>
      <c r="E24" s="356">
        <v>244989</v>
      </c>
      <c r="F24" s="356">
        <v>31669</v>
      </c>
      <c r="G24" s="356">
        <v>18814</v>
      </c>
      <c r="H24" s="356">
        <v>4164</v>
      </c>
      <c r="I24" s="356">
        <v>22435</v>
      </c>
      <c r="J24" s="356">
        <v>13278</v>
      </c>
      <c r="K24" s="356">
        <v>6079</v>
      </c>
      <c r="L24" s="356">
        <v>5867</v>
      </c>
    </row>
    <row r="25" spans="2:12" s="106" customFormat="1" ht="12.75" customHeight="1">
      <c r="B25" s="112"/>
      <c r="C25" s="360"/>
      <c r="D25" s="360"/>
      <c r="E25" s="360"/>
      <c r="F25" s="360"/>
      <c r="G25" s="360"/>
      <c r="H25" s="360"/>
      <c r="I25" s="360"/>
      <c r="J25" s="360"/>
      <c r="K25" s="360"/>
      <c r="L25" s="360"/>
    </row>
    <row r="26" spans="2:12" s="106" customFormat="1" ht="42.5">
      <c r="B26" s="128">
        <v>2017</v>
      </c>
      <c r="C26" s="770" t="s">
        <v>133</v>
      </c>
      <c r="D26" s="770" t="s">
        <v>134</v>
      </c>
      <c r="E26" s="770" t="s">
        <v>96</v>
      </c>
      <c r="F26" s="597" t="s">
        <v>41</v>
      </c>
      <c r="G26" s="597" t="s">
        <v>42</v>
      </c>
      <c r="H26" s="597" t="s">
        <v>43</v>
      </c>
      <c r="I26" s="770" t="s">
        <v>224</v>
      </c>
      <c r="J26" s="770" t="s">
        <v>225</v>
      </c>
      <c r="K26" s="770" t="s">
        <v>226</v>
      </c>
      <c r="L26" s="770" t="s">
        <v>227</v>
      </c>
    </row>
    <row r="27" spans="2:12" ht="13">
      <c r="B27" s="129" t="s">
        <v>19</v>
      </c>
      <c r="C27" s="355">
        <v>19347</v>
      </c>
      <c r="D27" s="358">
        <v>22570</v>
      </c>
      <c r="E27" s="358">
        <v>124153</v>
      </c>
      <c r="F27" s="358">
        <v>16985</v>
      </c>
      <c r="G27" s="358">
        <v>9478</v>
      </c>
      <c r="H27" s="358">
        <v>1859</v>
      </c>
      <c r="I27" s="355">
        <v>9364</v>
      </c>
      <c r="J27" s="355">
        <v>5299</v>
      </c>
      <c r="K27" s="358">
        <v>2010</v>
      </c>
      <c r="L27" s="358">
        <v>1345</v>
      </c>
    </row>
    <row r="28" spans="2:12" ht="13">
      <c r="B28" s="129" t="s">
        <v>18</v>
      </c>
      <c r="C28" s="355">
        <v>15654</v>
      </c>
      <c r="D28" s="358">
        <v>20155</v>
      </c>
      <c r="E28" s="358">
        <v>116185</v>
      </c>
      <c r="F28" s="358">
        <v>14406</v>
      </c>
      <c r="G28" s="358">
        <v>8863</v>
      </c>
      <c r="H28" s="358">
        <v>2290</v>
      </c>
      <c r="I28" s="355">
        <v>12072</v>
      </c>
      <c r="J28" s="355">
        <v>7494</v>
      </c>
      <c r="K28" s="358">
        <v>3580</v>
      </c>
      <c r="L28" s="358">
        <v>4348</v>
      </c>
    </row>
    <row r="29" spans="2:12" s="113" customFormat="1" ht="13">
      <c r="B29" s="131" t="s">
        <v>0</v>
      </c>
      <c r="C29" s="356">
        <v>35001</v>
      </c>
      <c r="D29" s="356">
        <v>42725</v>
      </c>
      <c r="E29" s="356">
        <v>240338</v>
      </c>
      <c r="F29" s="356">
        <v>31391</v>
      </c>
      <c r="G29" s="356">
        <v>18341</v>
      </c>
      <c r="H29" s="356">
        <v>4149</v>
      </c>
      <c r="I29" s="356">
        <v>21436</v>
      </c>
      <c r="J29" s="356">
        <v>12793</v>
      </c>
      <c r="K29" s="356">
        <v>5590</v>
      </c>
      <c r="L29" s="356">
        <v>5693</v>
      </c>
    </row>
    <row r="30" spans="2:12" s="106" customFormat="1" ht="12.75" customHeight="1">
      <c r="B30" s="112"/>
      <c r="C30" s="360"/>
      <c r="D30" s="360"/>
      <c r="E30" s="360"/>
      <c r="F30" s="360"/>
      <c r="G30" s="360"/>
      <c r="H30" s="360"/>
      <c r="I30" s="360"/>
      <c r="J30" s="360"/>
      <c r="K30" s="360"/>
      <c r="L30" s="360"/>
    </row>
    <row r="31" spans="2:12" s="106" customFormat="1" ht="42.5">
      <c r="B31" s="128">
        <v>2016</v>
      </c>
      <c r="C31" s="770" t="s">
        <v>133</v>
      </c>
      <c r="D31" s="770" t="s">
        <v>134</v>
      </c>
      <c r="E31" s="770" t="s">
        <v>96</v>
      </c>
      <c r="F31" s="597" t="s">
        <v>41</v>
      </c>
      <c r="G31" s="597" t="s">
        <v>42</v>
      </c>
      <c r="H31" s="597" t="s">
        <v>43</v>
      </c>
      <c r="I31" s="770" t="s">
        <v>224</v>
      </c>
      <c r="J31" s="770" t="s">
        <v>225</v>
      </c>
      <c r="K31" s="770" t="s">
        <v>226</v>
      </c>
      <c r="L31" s="770" t="s">
        <v>227</v>
      </c>
    </row>
    <row r="32" spans="2:12" ht="13">
      <c r="B32" s="129" t="s">
        <v>19</v>
      </c>
      <c r="C32" s="355">
        <v>19676</v>
      </c>
      <c r="D32" s="358">
        <v>22372</v>
      </c>
      <c r="E32" s="358">
        <v>121927</v>
      </c>
      <c r="F32" s="358">
        <v>16601</v>
      </c>
      <c r="G32" s="358">
        <v>9492</v>
      </c>
      <c r="H32" s="358">
        <v>1743</v>
      </c>
      <c r="I32" s="355">
        <v>9130</v>
      </c>
      <c r="J32" s="355">
        <v>5343</v>
      </c>
      <c r="K32" s="358">
        <v>1956</v>
      </c>
      <c r="L32" s="358">
        <v>1294</v>
      </c>
    </row>
    <row r="33" spans="2:14" ht="13">
      <c r="B33" s="129" t="s">
        <v>18</v>
      </c>
      <c r="C33" s="355">
        <v>16053</v>
      </c>
      <c r="D33" s="358">
        <v>19980</v>
      </c>
      <c r="E33" s="358">
        <v>114621</v>
      </c>
      <c r="F33" s="358">
        <v>13954</v>
      </c>
      <c r="G33" s="358">
        <v>8327</v>
      </c>
      <c r="H33" s="358">
        <v>2192</v>
      </c>
      <c r="I33" s="355">
        <v>11763</v>
      </c>
      <c r="J33" s="355">
        <v>7527</v>
      </c>
      <c r="K33" s="358">
        <v>3759</v>
      </c>
      <c r="L33" s="358">
        <v>4259</v>
      </c>
    </row>
    <row r="34" spans="2:14" s="113" customFormat="1" ht="13">
      <c r="B34" s="131" t="s">
        <v>0</v>
      </c>
      <c r="C34" s="356">
        <v>35729</v>
      </c>
      <c r="D34" s="356">
        <v>42352</v>
      </c>
      <c r="E34" s="356">
        <v>236548</v>
      </c>
      <c r="F34" s="356">
        <v>30555</v>
      </c>
      <c r="G34" s="356">
        <v>17819</v>
      </c>
      <c r="H34" s="356">
        <v>3935</v>
      </c>
      <c r="I34" s="356">
        <v>20893</v>
      </c>
      <c r="J34" s="356">
        <v>12870</v>
      </c>
      <c r="K34" s="356">
        <v>5715</v>
      </c>
      <c r="L34" s="356">
        <v>5553</v>
      </c>
    </row>
    <row r="35" spans="2:14" ht="13">
      <c r="B35" s="132"/>
      <c r="C35" s="358"/>
      <c r="D35" s="358"/>
      <c r="E35" s="358"/>
      <c r="F35" s="358"/>
      <c r="G35" s="358"/>
      <c r="H35" s="358"/>
      <c r="I35" s="358"/>
      <c r="J35" s="358"/>
      <c r="K35" s="358"/>
      <c r="L35" s="358"/>
    </row>
    <row r="36" spans="2:14" ht="42.5">
      <c r="B36" s="128">
        <v>2015</v>
      </c>
      <c r="C36" s="770" t="s">
        <v>133</v>
      </c>
      <c r="D36" s="770" t="s">
        <v>134</v>
      </c>
      <c r="E36" s="770" t="s">
        <v>96</v>
      </c>
      <c r="F36" s="597" t="s">
        <v>41</v>
      </c>
      <c r="G36" s="597" t="s">
        <v>42</v>
      </c>
      <c r="H36" s="597" t="s">
        <v>43</v>
      </c>
      <c r="I36" s="770" t="s">
        <v>224</v>
      </c>
      <c r="J36" s="770" t="s">
        <v>225</v>
      </c>
      <c r="K36" s="770" t="s">
        <v>226</v>
      </c>
      <c r="L36" s="770" t="s">
        <v>227</v>
      </c>
    </row>
    <row r="37" spans="2:14" ht="13">
      <c r="B37" s="129" t="s">
        <v>19</v>
      </c>
      <c r="C37" s="355">
        <v>19188</v>
      </c>
      <c r="D37" s="358">
        <v>21988</v>
      </c>
      <c r="E37" s="358">
        <v>119138</v>
      </c>
      <c r="F37" s="358">
        <v>16293</v>
      </c>
      <c r="G37" s="358">
        <v>9003</v>
      </c>
      <c r="H37" s="358">
        <v>1727</v>
      </c>
      <c r="I37" s="355">
        <v>9377</v>
      </c>
      <c r="J37" s="355">
        <v>4809</v>
      </c>
      <c r="K37" s="358">
        <v>1937</v>
      </c>
      <c r="L37" s="358">
        <v>1146</v>
      </c>
      <c r="M37" s="238"/>
    </row>
    <row r="38" spans="2:14" ht="13">
      <c r="B38" s="129" t="s">
        <v>18</v>
      </c>
      <c r="C38" s="355">
        <v>15926</v>
      </c>
      <c r="D38" s="358">
        <v>19780</v>
      </c>
      <c r="E38" s="358">
        <v>112043</v>
      </c>
      <c r="F38" s="358">
        <v>13896</v>
      </c>
      <c r="G38" s="358">
        <v>8268</v>
      </c>
      <c r="H38" s="358">
        <v>2126</v>
      </c>
      <c r="I38" s="355">
        <v>11909</v>
      </c>
      <c r="J38" s="355">
        <v>6999</v>
      </c>
      <c r="K38" s="358">
        <v>3840</v>
      </c>
      <c r="L38" s="358">
        <v>4001</v>
      </c>
      <c r="M38" s="238"/>
    </row>
    <row r="39" spans="2:14" s="113" customFormat="1" ht="13">
      <c r="B39" s="131" t="s">
        <v>0</v>
      </c>
      <c r="C39" s="356">
        <v>35114</v>
      </c>
      <c r="D39" s="356">
        <v>41768</v>
      </c>
      <c r="E39" s="356">
        <v>231181</v>
      </c>
      <c r="F39" s="356">
        <v>30189</v>
      </c>
      <c r="G39" s="356">
        <v>17271</v>
      </c>
      <c r="H39" s="356">
        <v>3853</v>
      </c>
      <c r="I39" s="356">
        <v>21286</v>
      </c>
      <c r="J39" s="356">
        <v>11808</v>
      </c>
      <c r="K39" s="356">
        <v>5777</v>
      </c>
      <c r="L39" s="356">
        <v>5147</v>
      </c>
    </row>
    <row r="40" spans="2:14" ht="13">
      <c r="B40" s="132"/>
      <c r="C40" s="130"/>
      <c r="D40" s="130"/>
      <c r="E40" s="130"/>
      <c r="F40" s="130"/>
      <c r="G40" s="130"/>
      <c r="H40" s="130"/>
      <c r="I40" s="133"/>
      <c r="J40" s="133"/>
      <c r="K40" s="133"/>
      <c r="L40" s="133"/>
    </row>
    <row r="41" spans="2:14" ht="42.5">
      <c r="B41" s="128">
        <v>2014</v>
      </c>
      <c r="C41" s="596" t="s">
        <v>133</v>
      </c>
      <c r="D41" s="596" t="s">
        <v>134</v>
      </c>
      <c r="E41" s="596" t="s">
        <v>96</v>
      </c>
      <c r="F41" s="597" t="s">
        <v>41</v>
      </c>
      <c r="G41" s="597" t="s">
        <v>42</v>
      </c>
      <c r="H41" s="597" t="s">
        <v>43</v>
      </c>
      <c r="I41" s="596" t="s">
        <v>224</v>
      </c>
      <c r="J41" s="596" t="s">
        <v>225</v>
      </c>
      <c r="K41" s="596" t="s">
        <v>226</v>
      </c>
      <c r="L41" s="596" t="s">
        <v>227</v>
      </c>
    </row>
    <row r="42" spans="2:14" ht="13">
      <c r="B42" s="129" t="s">
        <v>19</v>
      </c>
      <c r="C42" s="355">
        <v>19103</v>
      </c>
      <c r="D42" s="358">
        <v>21227</v>
      </c>
      <c r="E42" s="358">
        <v>116815</v>
      </c>
      <c r="F42" s="358">
        <v>16052</v>
      </c>
      <c r="G42" s="358">
        <v>8525</v>
      </c>
      <c r="H42" s="358">
        <v>1665</v>
      </c>
      <c r="I42" s="355">
        <v>9029</v>
      </c>
      <c r="J42" s="355">
        <v>4627</v>
      </c>
      <c r="K42" s="358">
        <v>1913</v>
      </c>
      <c r="L42" s="358">
        <v>1030</v>
      </c>
      <c r="M42" s="238"/>
    </row>
    <row r="43" spans="2:14" ht="13">
      <c r="B43" s="129" t="s">
        <v>18</v>
      </c>
      <c r="C43" s="355">
        <v>15897</v>
      </c>
      <c r="D43" s="358">
        <v>19054</v>
      </c>
      <c r="E43" s="358">
        <v>109692</v>
      </c>
      <c r="F43" s="358">
        <v>13560</v>
      </c>
      <c r="G43" s="358">
        <v>7932</v>
      </c>
      <c r="H43" s="358">
        <v>2186</v>
      </c>
      <c r="I43" s="355">
        <v>11974</v>
      </c>
      <c r="J43" s="355">
        <v>6785</v>
      </c>
      <c r="K43" s="358">
        <v>3848</v>
      </c>
      <c r="L43" s="358">
        <v>3775</v>
      </c>
      <c r="M43" s="238"/>
    </row>
    <row r="44" spans="2:14" s="113" customFormat="1" ht="13">
      <c r="B44" s="131" t="s">
        <v>0</v>
      </c>
      <c r="C44" s="356">
        <v>35000</v>
      </c>
      <c r="D44" s="359">
        <v>40281</v>
      </c>
      <c r="E44" s="359">
        <v>226507</v>
      </c>
      <c r="F44" s="359">
        <v>29612</v>
      </c>
      <c r="G44" s="359">
        <v>16457</v>
      </c>
      <c r="H44" s="359">
        <v>3851</v>
      </c>
      <c r="I44" s="359">
        <v>21003</v>
      </c>
      <c r="J44" s="357">
        <v>11412</v>
      </c>
      <c r="K44" s="357">
        <v>5761</v>
      </c>
      <c r="L44" s="357">
        <v>4805</v>
      </c>
    </row>
    <row r="45" spans="2:14" ht="13">
      <c r="B45" s="132"/>
      <c r="C45" s="130"/>
      <c r="D45" s="130"/>
      <c r="E45" s="130"/>
      <c r="F45" s="130"/>
      <c r="G45" s="130"/>
      <c r="H45" s="130"/>
      <c r="I45" s="133"/>
      <c r="J45" s="133"/>
      <c r="K45" s="133"/>
      <c r="L45" s="133"/>
    </row>
    <row r="46" spans="2:14" s="113" customFormat="1" ht="13">
      <c r="B46" s="239" t="s">
        <v>254</v>
      </c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N46" s="120"/>
    </row>
    <row r="47" spans="2:14" s="113" customFormat="1" ht="13">
      <c r="B47" s="239" t="s">
        <v>253</v>
      </c>
      <c r="C47" s="152"/>
      <c r="D47" s="153"/>
      <c r="E47" s="153"/>
      <c r="F47" s="153"/>
      <c r="G47" s="153"/>
      <c r="H47" s="153"/>
      <c r="I47" s="153"/>
      <c r="J47" s="153"/>
      <c r="K47" s="153"/>
      <c r="L47" s="153"/>
      <c r="N47" s="120"/>
    </row>
    <row r="48" spans="2:14" s="113" customFormat="1" ht="13">
      <c r="B48" s="129"/>
      <c r="C48" s="152"/>
      <c r="D48" s="153"/>
      <c r="E48" s="153"/>
      <c r="F48" s="153"/>
      <c r="G48" s="153"/>
      <c r="H48" s="153"/>
      <c r="I48" s="153"/>
      <c r="J48" s="153"/>
      <c r="K48" s="153"/>
      <c r="L48" s="153"/>
      <c r="N48" s="120"/>
    </row>
    <row r="49" spans="2:14" s="113" customFormat="1" ht="13">
      <c r="B49" s="361" t="s">
        <v>40</v>
      </c>
      <c r="C49" s="152"/>
      <c r="D49" s="153"/>
      <c r="E49" s="153"/>
      <c r="F49" s="153"/>
      <c r="G49" s="153"/>
      <c r="H49" s="153"/>
      <c r="I49" s="153"/>
      <c r="J49" s="153"/>
      <c r="K49" s="153"/>
      <c r="L49" s="153"/>
      <c r="N49" s="120"/>
    </row>
    <row r="50" spans="2:14" s="113" customFormat="1" ht="13">
      <c r="B50" s="122" t="s">
        <v>327</v>
      </c>
      <c r="C50" s="152"/>
      <c r="D50" s="153"/>
      <c r="E50" s="153"/>
      <c r="F50" s="153"/>
      <c r="G50" s="153"/>
      <c r="H50" s="153"/>
      <c r="I50" s="153"/>
      <c r="J50" s="153"/>
      <c r="K50" s="153"/>
      <c r="L50" s="153"/>
      <c r="N50" s="120"/>
    </row>
    <row r="51" spans="2:14" s="113" customFormat="1" ht="13">
      <c r="B51" s="123" t="s">
        <v>81</v>
      </c>
      <c r="C51" s="152"/>
      <c r="D51" s="153"/>
      <c r="E51" s="153"/>
      <c r="F51" s="153"/>
      <c r="G51" s="153"/>
      <c r="H51" s="153"/>
      <c r="I51" s="153"/>
      <c r="J51" s="153"/>
      <c r="K51" s="153"/>
      <c r="L51" s="153"/>
      <c r="N51" s="120"/>
    </row>
    <row r="52" spans="2:14" ht="42.5">
      <c r="B52" s="128">
        <v>2021</v>
      </c>
      <c r="C52" s="596" t="s">
        <v>133</v>
      </c>
      <c r="D52" s="596" t="s">
        <v>134</v>
      </c>
      <c r="E52" s="596" t="s">
        <v>96</v>
      </c>
      <c r="F52" s="597" t="s">
        <v>41</v>
      </c>
      <c r="G52" s="597" t="s">
        <v>42</v>
      </c>
      <c r="H52" s="597" t="s">
        <v>43</v>
      </c>
      <c r="I52" s="596" t="s">
        <v>224</v>
      </c>
      <c r="J52" s="596" t="s">
        <v>225</v>
      </c>
      <c r="K52" s="596" t="s">
        <v>226</v>
      </c>
      <c r="L52" s="596" t="s">
        <v>227</v>
      </c>
    </row>
    <row r="53" spans="2:14" ht="13">
      <c r="B53" s="129" t="s">
        <v>19</v>
      </c>
      <c r="C53" s="154">
        <v>0.55694326260602234</v>
      </c>
      <c r="D53" s="154">
        <v>0.53651138074572668</v>
      </c>
      <c r="E53" s="154">
        <v>0.52909638688325089</v>
      </c>
      <c r="F53" s="154">
        <v>0.54037868780273013</v>
      </c>
      <c r="G53" s="154">
        <v>0.52191948713113978</v>
      </c>
      <c r="H53" s="154">
        <v>0.47040636042402828</v>
      </c>
      <c r="I53" s="154">
        <v>0.45563489080963715</v>
      </c>
      <c r="J53" s="154">
        <v>0.43532372143634385</v>
      </c>
      <c r="K53" s="154">
        <v>0.40054995417048578</v>
      </c>
      <c r="L53" s="154">
        <v>0.26921813403416556</v>
      </c>
    </row>
    <row r="54" spans="2:14" ht="13">
      <c r="B54" s="129" t="s">
        <v>18</v>
      </c>
      <c r="C54" s="154">
        <v>0.44305673739397766</v>
      </c>
      <c r="D54" s="154">
        <v>0.46348861925427332</v>
      </c>
      <c r="E54" s="154">
        <v>0.47090361311674916</v>
      </c>
      <c r="F54" s="154">
        <v>0.45962131219726993</v>
      </c>
      <c r="G54" s="154">
        <v>0.47808051286886016</v>
      </c>
      <c r="H54" s="154">
        <v>0.52959363957597172</v>
      </c>
      <c r="I54" s="154">
        <v>0.54436510919036285</v>
      </c>
      <c r="J54" s="154">
        <v>0.5646762785636561</v>
      </c>
      <c r="K54" s="154">
        <v>0.59945004582951422</v>
      </c>
      <c r="L54" s="154">
        <v>0.73078186596583439</v>
      </c>
    </row>
    <row r="55" spans="2:14" ht="13">
      <c r="B55" s="131" t="s">
        <v>0</v>
      </c>
      <c r="C55" s="155">
        <v>1</v>
      </c>
      <c r="D55" s="155">
        <v>1</v>
      </c>
      <c r="E55" s="155">
        <v>1</v>
      </c>
      <c r="F55" s="155">
        <v>1</v>
      </c>
      <c r="G55" s="155">
        <v>1</v>
      </c>
      <c r="H55" s="155">
        <v>1</v>
      </c>
      <c r="I55" s="155">
        <v>1</v>
      </c>
      <c r="J55" s="155">
        <v>1</v>
      </c>
      <c r="K55" s="155">
        <v>1</v>
      </c>
      <c r="L55" s="155">
        <v>1</v>
      </c>
    </row>
    <row r="56" spans="2:14" ht="14">
      <c r="B56" s="115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2:14" ht="42.5">
      <c r="B57" s="128">
        <v>2020</v>
      </c>
      <c r="C57" s="596" t="s">
        <v>133</v>
      </c>
      <c r="D57" s="596" t="s">
        <v>134</v>
      </c>
      <c r="E57" s="596" t="s">
        <v>96</v>
      </c>
      <c r="F57" s="597" t="s">
        <v>41</v>
      </c>
      <c r="G57" s="597" t="s">
        <v>42</v>
      </c>
      <c r="H57" s="597" t="s">
        <v>43</v>
      </c>
      <c r="I57" s="596" t="s">
        <v>224</v>
      </c>
      <c r="J57" s="596" t="s">
        <v>225</v>
      </c>
      <c r="K57" s="596" t="s">
        <v>226</v>
      </c>
      <c r="L57" s="596" t="s">
        <v>227</v>
      </c>
    </row>
    <row r="58" spans="2:14" ht="13">
      <c r="B58" s="129" t="s">
        <v>19</v>
      </c>
      <c r="C58" s="154">
        <v>0.55105547373588615</v>
      </c>
      <c r="D58" s="154">
        <v>0.54365322461395471</v>
      </c>
      <c r="E58" s="154">
        <v>0.52693106998620864</v>
      </c>
      <c r="F58" s="154">
        <v>0.54490484960098218</v>
      </c>
      <c r="G58" s="154">
        <v>0.52803714475228325</v>
      </c>
      <c r="H58" s="154">
        <v>0.46790235081374321</v>
      </c>
      <c r="I58" s="154">
        <v>0.45015015015015014</v>
      </c>
      <c r="J58" s="154">
        <v>0.42896647079156586</v>
      </c>
      <c r="K58" s="154">
        <v>0.3951890034364261</v>
      </c>
      <c r="L58" s="154">
        <v>0.25862923203963667</v>
      </c>
    </row>
    <row r="59" spans="2:14" ht="13">
      <c r="B59" s="129" t="s">
        <v>18</v>
      </c>
      <c r="C59" s="154">
        <v>0.44894452626411391</v>
      </c>
      <c r="D59" s="154">
        <v>0.45634677538604534</v>
      </c>
      <c r="E59" s="154">
        <v>0.4730689300137913</v>
      </c>
      <c r="F59" s="154">
        <v>0.45509515039901782</v>
      </c>
      <c r="G59" s="154">
        <v>0.47196285524771669</v>
      </c>
      <c r="H59" s="154">
        <v>0.53209764918625679</v>
      </c>
      <c r="I59" s="154">
        <v>0.54984984984984986</v>
      </c>
      <c r="J59" s="154">
        <v>0.5710335292084342</v>
      </c>
      <c r="K59" s="154">
        <v>0.60481099656357384</v>
      </c>
      <c r="L59" s="154">
        <v>0.74137076796036339</v>
      </c>
    </row>
    <row r="60" spans="2:14" ht="13">
      <c r="B60" s="131" t="s">
        <v>0</v>
      </c>
      <c r="C60" s="155">
        <v>1</v>
      </c>
      <c r="D60" s="155">
        <v>1</v>
      </c>
      <c r="E60" s="155">
        <v>1</v>
      </c>
      <c r="F60" s="155">
        <v>1</v>
      </c>
      <c r="G60" s="155">
        <v>1</v>
      </c>
      <c r="H60" s="155">
        <v>1</v>
      </c>
      <c r="I60" s="155">
        <v>1</v>
      </c>
      <c r="J60" s="155">
        <v>1</v>
      </c>
      <c r="K60" s="155">
        <v>1</v>
      </c>
      <c r="L60" s="155">
        <v>1</v>
      </c>
    </row>
    <row r="61" spans="2:14" ht="14">
      <c r="B61" s="115"/>
      <c r="C61" s="109"/>
      <c r="D61" s="109"/>
      <c r="E61" s="109"/>
      <c r="F61" s="109"/>
      <c r="G61" s="109"/>
      <c r="H61" s="109"/>
      <c r="I61" s="109"/>
      <c r="J61" s="109"/>
      <c r="K61" s="109"/>
    </row>
    <row r="62" spans="2:14" ht="42.5">
      <c r="B62" s="128">
        <v>2019</v>
      </c>
      <c r="C62" s="596" t="s">
        <v>133</v>
      </c>
      <c r="D62" s="596" t="s">
        <v>134</v>
      </c>
      <c r="E62" s="596" t="s">
        <v>96</v>
      </c>
      <c r="F62" s="597" t="s">
        <v>41</v>
      </c>
      <c r="G62" s="597" t="s">
        <v>42</v>
      </c>
      <c r="H62" s="597" t="s">
        <v>43</v>
      </c>
      <c r="I62" s="596" t="s">
        <v>224</v>
      </c>
      <c r="J62" s="596" t="s">
        <v>225</v>
      </c>
      <c r="K62" s="596" t="s">
        <v>226</v>
      </c>
      <c r="L62" s="596" t="s">
        <v>227</v>
      </c>
    </row>
    <row r="63" spans="2:14" ht="13">
      <c r="B63" s="129" t="s">
        <v>19</v>
      </c>
      <c r="C63" s="154">
        <v>0.54855808843724252</v>
      </c>
      <c r="D63" s="154">
        <v>0.53880488249225722</v>
      </c>
      <c r="E63" s="154">
        <v>0.52305691627706596</v>
      </c>
      <c r="F63" s="154">
        <v>0.54089668857745254</v>
      </c>
      <c r="G63" s="154">
        <v>0.52373252660129355</v>
      </c>
      <c r="H63" s="154">
        <v>0.45809147898769448</v>
      </c>
      <c r="I63" s="154">
        <v>0.44952702402629124</v>
      </c>
      <c r="J63" s="154">
        <v>0.42811478387213947</v>
      </c>
      <c r="K63" s="154">
        <v>0.38771320277953253</v>
      </c>
      <c r="L63" s="154">
        <v>0.24790338812479035</v>
      </c>
    </row>
    <row r="64" spans="2:14" ht="13">
      <c r="B64" s="129" t="s">
        <v>18</v>
      </c>
      <c r="C64" s="154">
        <v>0.45144191156275748</v>
      </c>
      <c r="D64" s="154">
        <v>0.46119511750774278</v>
      </c>
      <c r="E64" s="154">
        <v>0.47694308372293404</v>
      </c>
      <c r="F64" s="154">
        <v>0.45910331142254746</v>
      </c>
      <c r="G64" s="154">
        <v>0.47626747339870645</v>
      </c>
      <c r="H64" s="154">
        <v>0.54190852101230558</v>
      </c>
      <c r="I64" s="154">
        <v>0.5504729759737087</v>
      </c>
      <c r="J64" s="154">
        <v>0.57188521612786047</v>
      </c>
      <c r="K64" s="154">
        <v>0.61228679722046742</v>
      </c>
      <c r="L64" s="154">
        <v>0.75209661187520971</v>
      </c>
    </row>
    <row r="65" spans="2:12" ht="13">
      <c r="B65" s="131" t="s">
        <v>0</v>
      </c>
      <c r="C65" s="155">
        <v>1</v>
      </c>
      <c r="D65" s="155">
        <v>1</v>
      </c>
      <c r="E65" s="155">
        <v>1</v>
      </c>
      <c r="F65" s="155">
        <v>1</v>
      </c>
      <c r="G65" s="155">
        <v>1</v>
      </c>
      <c r="H65" s="155">
        <v>1</v>
      </c>
      <c r="I65" s="155">
        <v>1</v>
      </c>
      <c r="J65" s="155">
        <v>1</v>
      </c>
      <c r="K65" s="155">
        <v>1</v>
      </c>
      <c r="L65" s="155">
        <v>1</v>
      </c>
    </row>
    <row r="66" spans="2:12" ht="14">
      <c r="B66" s="115"/>
      <c r="C66" s="109"/>
      <c r="D66" s="109"/>
      <c r="E66" s="109"/>
      <c r="F66" s="109"/>
      <c r="G66" s="109"/>
      <c r="H66" s="109"/>
      <c r="I66" s="109"/>
      <c r="J66" s="109"/>
      <c r="K66" s="109"/>
    </row>
    <row r="67" spans="2:12" ht="42.5">
      <c r="B67" s="128">
        <v>2018</v>
      </c>
      <c r="C67" s="596" t="s">
        <v>133</v>
      </c>
      <c r="D67" s="596" t="s">
        <v>134</v>
      </c>
      <c r="E67" s="596" t="s">
        <v>96</v>
      </c>
      <c r="F67" s="597" t="s">
        <v>41</v>
      </c>
      <c r="G67" s="597" t="s">
        <v>42</v>
      </c>
      <c r="H67" s="597" t="s">
        <v>43</v>
      </c>
      <c r="I67" s="596" t="s">
        <v>224</v>
      </c>
      <c r="J67" s="596" t="s">
        <v>225</v>
      </c>
      <c r="K67" s="596" t="s">
        <v>226</v>
      </c>
      <c r="L67" s="596" t="s">
        <v>227</v>
      </c>
    </row>
    <row r="68" spans="2:12" ht="13">
      <c r="B68" s="129" t="s">
        <v>19</v>
      </c>
      <c r="C68" s="154">
        <v>0.55489250160341319</v>
      </c>
      <c r="D68" s="154">
        <v>0.53646748681898071</v>
      </c>
      <c r="E68" s="154">
        <v>0.5190396303507504</v>
      </c>
      <c r="F68" s="154">
        <v>0.54087593545738732</v>
      </c>
      <c r="G68" s="154">
        <v>0.51520144573190174</v>
      </c>
      <c r="H68" s="154">
        <v>0.44788664745437079</v>
      </c>
      <c r="I68" s="154">
        <v>0.4366391798529084</v>
      </c>
      <c r="J68" s="154">
        <v>0.42491339057086913</v>
      </c>
      <c r="K68" s="154">
        <v>0.36650764928442175</v>
      </c>
      <c r="L68" s="154">
        <v>0.2408385887165502</v>
      </c>
    </row>
    <row r="69" spans="2:12" ht="13">
      <c r="B69" s="129" t="s">
        <v>18</v>
      </c>
      <c r="C69" s="154">
        <v>0.44510749839658681</v>
      </c>
      <c r="D69" s="154">
        <v>0.46353251318101935</v>
      </c>
      <c r="E69" s="154">
        <v>0.48096036964924954</v>
      </c>
      <c r="F69" s="154">
        <v>0.45912406454261268</v>
      </c>
      <c r="G69" s="154">
        <v>0.4847985542680982</v>
      </c>
      <c r="H69" s="154">
        <v>0.55211335254562921</v>
      </c>
      <c r="I69" s="154">
        <v>0.56336082014709155</v>
      </c>
      <c r="J69" s="154">
        <v>0.57508660942913092</v>
      </c>
      <c r="K69" s="154">
        <v>0.63349235071557819</v>
      </c>
      <c r="L69" s="154">
        <v>0.75916141128344983</v>
      </c>
    </row>
    <row r="70" spans="2:12" ht="13">
      <c r="B70" s="131" t="s">
        <v>0</v>
      </c>
      <c r="C70" s="155">
        <v>1</v>
      </c>
      <c r="D70" s="155">
        <v>1</v>
      </c>
      <c r="E70" s="155">
        <v>1</v>
      </c>
      <c r="F70" s="155">
        <v>1</v>
      </c>
      <c r="G70" s="155">
        <v>1</v>
      </c>
      <c r="H70" s="155">
        <v>1</v>
      </c>
      <c r="I70" s="155">
        <v>1</v>
      </c>
      <c r="J70" s="155">
        <v>1</v>
      </c>
      <c r="K70" s="155">
        <v>1</v>
      </c>
      <c r="L70" s="155">
        <v>1</v>
      </c>
    </row>
    <row r="71" spans="2:12" ht="14">
      <c r="B71" s="115"/>
      <c r="C71" s="109"/>
      <c r="D71" s="109"/>
      <c r="E71" s="109"/>
      <c r="F71" s="109"/>
      <c r="G71" s="109"/>
      <c r="H71" s="109"/>
      <c r="I71" s="109"/>
      <c r="J71" s="109"/>
      <c r="K71" s="109"/>
    </row>
    <row r="72" spans="2:12" ht="42.5">
      <c r="B72" s="128">
        <v>2017</v>
      </c>
      <c r="C72" s="596" t="s">
        <v>133</v>
      </c>
      <c r="D72" s="596" t="s">
        <v>134</v>
      </c>
      <c r="E72" s="596" t="s">
        <v>96</v>
      </c>
      <c r="F72" s="597" t="s">
        <v>41</v>
      </c>
      <c r="G72" s="597" t="s">
        <v>42</v>
      </c>
      <c r="H72" s="597" t="s">
        <v>43</v>
      </c>
      <c r="I72" s="596" t="s">
        <v>224</v>
      </c>
      <c r="J72" s="596" t="s">
        <v>225</v>
      </c>
      <c r="K72" s="596" t="s">
        <v>226</v>
      </c>
      <c r="L72" s="596" t="s">
        <v>227</v>
      </c>
    </row>
    <row r="73" spans="2:12" ht="13">
      <c r="B73" s="129" t="s">
        <v>19</v>
      </c>
      <c r="C73" s="154">
        <v>0.5527556355532699</v>
      </c>
      <c r="D73" s="154">
        <v>0.52826214160327678</v>
      </c>
      <c r="E73" s="154">
        <v>0.51657665454484936</v>
      </c>
      <c r="F73" s="154">
        <v>0.54107865311713543</v>
      </c>
      <c r="G73" s="154">
        <v>0.51676571615506239</v>
      </c>
      <c r="H73" s="154">
        <v>0.44805977343938297</v>
      </c>
      <c r="I73" s="154">
        <v>0.4368352304534428</v>
      </c>
      <c r="J73" s="154">
        <v>0.4142108965840694</v>
      </c>
      <c r="K73" s="154">
        <v>0.35957066189624332</v>
      </c>
      <c r="L73" s="154">
        <v>0.23625505006147901</v>
      </c>
    </row>
    <row r="74" spans="2:12" ht="13">
      <c r="B74" s="129" t="s">
        <v>18</v>
      </c>
      <c r="C74" s="154">
        <v>0.4472443644467301</v>
      </c>
      <c r="D74" s="154">
        <v>0.47173785839672322</v>
      </c>
      <c r="E74" s="154">
        <v>0.48342334545515064</v>
      </c>
      <c r="F74" s="154">
        <v>0.45892134688286451</v>
      </c>
      <c r="G74" s="154">
        <v>0.48323428384493755</v>
      </c>
      <c r="H74" s="154">
        <v>0.55194022656061703</v>
      </c>
      <c r="I74" s="154">
        <v>0.56316476954655714</v>
      </c>
      <c r="J74" s="154">
        <v>0.5857891034159306</v>
      </c>
      <c r="K74" s="154">
        <v>0.64042933810375668</v>
      </c>
      <c r="L74" s="154">
        <v>0.76374494993852104</v>
      </c>
    </row>
    <row r="75" spans="2:12" ht="13">
      <c r="B75" s="131" t="s">
        <v>0</v>
      </c>
      <c r="C75" s="155">
        <v>1</v>
      </c>
      <c r="D75" s="155">
        <v>1</v>
      </c>
      <c r="E75" s="155">
        <v>1</v>
      </c>
      <c r="F75" s="155">
        <v>1</v>
      </c>
      <c r="G75" s="155">
        <v>1</v>
      </c>
      <c r="H75" s="155">
        <v>1</v>
      </c>
      <c r="I75" s="155">
        <v>1</v>
      </c>
      <c r="J75" s="155">
        <v>1</v>
      </c>
      <c r="K75" s="155">
        <v>1</v>
      </c>
      <c r="L75" s="155">
        <v>1</v>
      </c>
    </row>
    <row r="76" spans="2:12" ht="14">
      <c r="B76" s="115"/>
      <c r="C76" s="109"/>
      <c r="D76" s="109"/>
      <c r="E76" s="109"/>
      <c r="F76" s="109"/>
      <c r="G76" s="109"/>
      <c r="H76" s="109"/>
      <c r="I76" s="109"/>
      <c r="J76" s="109"/>
      <c r="K76" s="109"/>
    </row>
    <row r="77" spans="2:12" s="106" customFormat="1" ht="42.5">
      <c r="B77" s="128">
        <v>2016</v>
      </c>
      <c r="C77" s="596" t="s">
        <v>133</v>
      </c>
      <c r="D77" s="596" t="s">
        <v>134</v>
      </c>
      <c r="E77" s="596" t="s">
        <v>96</v>
      </c>
      <c r="F77" s="597" t="s">
        <v>41</v>
      </c>
      <c r="G77" s="597" t="s">
        <v>42</v>
      </c>
      <c r="H77" s="597" t="s">
        <v>43</v>
      </c>
      <c r="I77" s="596" t="s">
        <v>224</v>
      </c>
      <c r="J77" s="596" t="s">
        <v>225</v>
      </c>
      <c r="K77" s="596" t="s">
        <v>226</v>
      </c>
      <c r="L77" s="596" t="s">
        <v>227</v>
      </c>
    </row>
    <row r="78" spans="2:12" ht="13">
      <c r="B78" s="129" t="s">
        <v>19</v>
      </c>
      <c r="C78" s="154">
        <v>0.55070111114220943</v>
      </c>
      <c r="D78" s="154">
        <v>0.52823951643369849</v>
      </c>
      <c r="E78" s="154">
        <v>0.51544295449549349</v>
      </c>
      <c r="F78" s="154">
        <v>0.54331533300605461</v>
      </c>
      <c r="G78" s="154">
        <v>0.5326898254671979</v>
      </c>
      <c r="H78" s="154">
        <v>0.44294790343074969</v>
      </c>
      <c r="I78" s="154">
        <v>0.43698846503613653</v>
      </c>
      <c r="J78" s="154">
        <v>0.41515151515151516</v>
      </c>
      <c r="K78" s="154">
        <v>0.34225721784776902</v>
      </c>
      <c r="L78" s="154">
        <v>0.23302719250855394</v>
      </c>
    </row>
    <row r="79" spans="2:12" ht="13">
      <c r="B79" s="129" t="s">
        <v>18</v>
      </c>
      <c r="C79" s="154">
        <v>0.44929888885779057</v>
      </c>
      <c r="D79" s="154">
        <v>0.47176048356630146</v>
      </c>
      <c r="E79" s="154">
        <v>0.48455704550450651</v>
      </c>
      <c r="F79" s="154">
        <v>0.45668466699394533</v>
      </c>
      <c r="G79" s="154">
        <v>0.46731017453280205</v>
      </c>
      <c r="H79" s="154">
        <v>0.55705209656925037</v>
      </c>
      <c r="I79" s="154">
        <v>0.56301153496386347</v>
      </c>
      <c r="J79" s="154">
        <v>0.58484848484848484</v>
      </c>
      <c r="K79" s="154">
        <v>0.65774278215223092</v>
      </c>
      <c r="L79" s="154">
        <v>0.76697280749144603</v>
      </c>
    </row>
    <row r="80" spans="2:12" s="113" customFormat="1" ht="13">
      <c r="B80" s="131" t="s">
        <v>0</v>
      </c>
      <c r="C80" s="155">
        <v>1</v>
      </c>
      <c r="D80" s="155">
        <v>1</v>
      </c>
      <c r="E80" s="155">
        <v>1</v>
      </c>
      <c r="F80" s="155">
        <v>1</v>
      </c>
      <c r="G80" s="155">
        <v>1</v>
      </c>
      <c r="H80" s="155">
        <v>1</v>
      </c>
      <c r="I80" s="155">
        <v>1</v>
      </c>
      <c r="J80" s="155">
        <v>1</v>
      </c>
      <c r="K80" s="155">
        <v>1</v>
      </c>
      <c r="L80" s="155">
        <v>1</v>
      </c>
    </row>
    <row r="81" spans="2:14" ht="13">
      <c r="B81" s="132"/>
      <c r="C81" s="130"/>
      <c r="D81" s="130"/>
      <c r="E81" s="130"/>
      <c r="F81" s="133"/>
      <c r="G81" s="133"/>
      <c r="H81" s="133"/>
      <c r="I81" s="130"/>
      <c r="J81" s="130"/>
      <c r="K81" s="130"/>
      <c r="L81" s="130"/>
    </row>
    <row r="82" spans="2:14" ht="42.5">
      <c r="B82" s="128">
        <v>2015</v>
      </c>
      <c r="C82" s="596" t="s">
        <v>133</v>
      </c>
      <c r="D82" s="596" t="s">
        <v>134</v>
      </c>
      <c r="E82" s="596" t="s">
        <v>96</v>
      </c>
      <c r="F82" s="597" t="s">
        <v>41</v>
      </c>
      <c r="G82" s="597" t="s">
        <v>42</v>
      </c>
      <c r="H82" s="597" t="s">
        <v>43</v>
      </c>
      <c r="I82" s="596" t="s">
        <v>224</v>
      </c>
      <c r="J82" s="596" t="s">
        <v>225</v>
      </c>
      <c r="K82" s="596" t="s">
        <v>226</v>
      </c>
      <c r="L82" s="596" t="s">
        <v>227</v>
      </c>
    </row>
    <row r="83" spans="2:14" ht="13">
      <c r="B83" s="129" t="s">
        <v>19</v>
      </c>
      <c r="C83" s="154">
        <v>0.5464487099162727</v>
      </c>
      <c r="D83" s="154">
        <v>0.52643171806167399</v>
      </c>
      <c r="E83" s="154">
        <v>0.51534511919232118</v>
      </c>
      <c r="F83" s="154">
        <v>0.53969989068866142</v>
      </c>
      <c r="G83" s="154">
        <v>0.52127844363383702</v>
      </c>
      <c r="H83" s="154">
        <v>0.44822216454710617</v>
      </c>
      <c r="I83" s="154">
        <v>0.44052428826458706</v>
      </c>
      <c r="J83" s="154">
        <v>0.40726626016260165</v>
      </c>
      <c r="K83" s="154">
        <v>0.33529513588367665</v>
      </c>
      <c r="L83" s="154">
        <v>0.22265397318826502</v>
      </c>
    </row>
    <row r="84" spans="2:14" ht="13">
      <c r="B84" s="129" t="s">
        <v>18</v>
      </c>
      <c r="C84" s="154">
        <v>0.4535512900837273</v>
      </c>
      <c r="D84" s="154">
        <v>0.47356828193832601</v>
      </c>
      <c r="E84" s="154">
        <v>0.48465488080767882</v>
      </c>
      <c r="F84" s="154">
        <v>0.46030010931133858</v>
      </c>
      <c r="G84" s="154">
        <v>0.47872155636616293</v>
      </c>
      <c r="H84" s="154">
        <v>0.55177783545289383</v>
      </c>
      <c r="I84" s="154">
        <v>0.55947571173541299</v>
      </c>
      <c r="J84" s="154">
        <v>0.59273373983739841</v>
      </c>
      <c r="K84" s="154">
        <v>0.66470486411632335</v>
      </c>
      <c r="L84" s="154">
        <v>0.77734602681173504</v>
      </c>
    </row>
    <row r="85" spans="2:14" s="113" customFormat="1" ht="13">
      <c r="B85" s="131" t="s">
        <v>0</v>
      </c>
      <c r="C85" s="155">
        <v>1</v>
      </c>
      <c r="D85" s="155">
        <v>1</v>
      </c>
      <c r="E85" s="155">
        <v>1</v>
      </c>
      <c r="F85" s="155">
        <v>1</v>
      </c>
      <c r="G85" s="155">
        <v>1</v>
      </c>
      <c r="H85" s="155">
        <v>1</v>
      </c>
      <c r="I85" s="155">
        <v>1</v>
      </c>
      <c r="J85" s="155">
        <v>1</v>
      </c>
      <c r="K85" s="155">
        <v>1</v>
      </c>
      <c r="L85" s="155">
        <v>1</v>
      </c>
    </row>
    <row r="86" spans="2:14" ht="13">
      <c r="B86" s="132"/>
      <c r="C86" s="130"/>
      <c r="D86" s="130"/>
      <c r="E86" s="130"/>
      <c r="F86" s="130"/>
      <c r="G86" s="130"/>
      <c r="H86" s="130"/>
      <c r="I86" s="133"/>
      <c r="J86" s="133"/>
      <c r="K86" s="133"/>
      <c r="L86" s="133"/>
    </row>
    <row r="87" spans="2:14" ht="42.5">
      <c r="B87" s="128">
        <v>2014</v>
      </c>
      <c r="C87" s="596" t="s">
        <v>133</v>
      </c>
      <c r="D87" s="596" t="s">
        <v>134</v>
      </c>
      <c r="E87" s="596" t="s">
        <v>96</v>
      </c>
      <c r="F87" s="597" t="s">
        <v>41</v>
      </c>
      <c r="G87" s="597" t="s">
        <v>42</v>
      </c>
      <c r="H87" s="597" t="s">
        <v>43</v>
      </c>
      <c r="I87" s="596" t="s">
        <v>224</v>
      </c>
      <c r="J87" s="596" t="s">
        <v>225</v>
      </c>
      <c r="K87" s="596" t="s">
        <v>226</v>
      </c>
      <c r="L87" s="596" t="s">
        <v>227</v>
      </c>
    </row>
    <row r="88" spans="2:14" ht="13">
      <c r="B88" s="129" t="s">
        <v>19</v>
      </c>
      <c r="C88" s="154">
        <v>0.54579999999999995</v>
      </c>
      <c r="D88" s="154">
        <v>0.52697301457262724</v>
      </c>
      <c r="E88" s="154">
        <v>0.51572357587182738</v>
      </c>
      <c r="F88" s="154">
        <v>0.54207753613399978</v>
      </c>
      <c r="G88" s="154">
        <v>0.51801664945008208</v>
      </c>
      <c r="H88" s="154">
        <v>0.43235523240716695</v>
      </c>
      <c r="I88" s="154">
        <v>0.42989096795695853</v>
      </c>
      <c r="J88" s="154">
        <v>0.4054504030844725</v>
      </c>
      <c r="K88" s="154">
        <v>0.33206040617948274</v>
      </c>
      <c r="L88" s="154">
        <v>0.21436004162330904</v>
      </c>
    </row>
    <row r="89" spans="2:14" ht="13">
      <c r="B89" s="129" t="s">
        <v>18</v>
      </c>
      <c r="C89" s="154">
        <v>0.45419999999999999</v>
      </c>
      <c r="D89" s="154">
        <v>0.4730269854273727</v>
      </c>
      <c r="E89" s="154">
        <v>0.48427642412817262</v>
      </c>
      <c r="F89" s="154">
        <v>0.45792246386600027</v>
      </c>
      <c r="G89" s="154">
        <v>0.48198335054991798</v>
      </c>
      <c r="H89" s="154">
        <v>0.567644767592833</v>
      </c>
      <c r="I89" s="154">
        <v>0.57010903204304142</v>
      </c>
      <c r="J89" s="154">
        <v>0.59454959691552756</v>
      </c>
      <c r="K89" s="154">
        <v>0.66793959382051726</v>
      </c>
      <c r="L89" s="154">
        <v>0.78563995837669098</v>
      </c>
    </row>
    <row r="90" spans="2:14" s="113" customFormat="1" ht="13">
      <c r="B90" s="131" t="s">
        <v>0</v>
      </c>
      <c r="C90" s="155">
        <v>1</v>
      </c>
      <c r="D90" s="155">
        <v>1</v>
      </c>
      <c r="E90" s="155">
        <v>1</v>
      </c>
      <c r="F90" s="155">
        <v>1</v>
      </c>
      <c r="G90" s="155">
        <v>1</v>
      </c>
      <c r="H90" s="155">
        <v>1</v>
      </c>
      <c r="I90" s="155">
        <v>1</v>
      </c>
      <c r="J90" s="155">
        <v>1</v>
      </c>
      <c r="K90" s="155">
        <v>1</v>
      </c>
      <c r="L90" s="155">
        <v>1</v>
      </c>
    </row>
    <row r="91" spans="2:14" ht="13">
      <c r="B91" s="132"/>
      <c r="C91" s="130"/>
      <c r="D91" s="130"/>
      <c r="E91" s="130"/>
      <c r="F91" s="130"/>
      <c r="G91" s="130"/>
      <c r="H91" s="130"/>
      <c r="I91" s="133"/>
      <c r="J91" s="133"/>
      <c r="K91" s="133"/>
      <c r="L91" s="133"/>
    </row>
    <row r="92" spans="2:14" s="113" customFormat="1" ht="13">
      <c r="B92" s="82" t="s">
        <v>254</v>
      </c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N92" s="120"/>
    </row>
    <row r="93" spans="2:14" s="113" customFormat="1" ht="13">
      <c r="B93" s="82" t="s">
        <v>253</v>
      </c>
      <c r="C93" s="152"/>
      <c r="D93" s="153"/>
      <c r="E93" s="153"/>
      <c r="F93" s="153"/>
      <c r="G93" s="153"/>
      <c r="H93" s="153"/>
      <c r="I93" s="153"/>
      <c r="J93" s="153"/>
      <c r="K93" s="153"/>
      <c r="L93" s="153"/>
      <c r="N93" s="120"/>
    </row>
    <row r="95" spans="2:14">
      <c r="B95" s="107" t="s">
        <v>117</v>
      </c>
      <c r="C95" s="107" t="s">
        <v>118</v>
      </c>
    </row>
    <row r="96" spans="2:14">
      <c r="B96" s="107"/>
      <c r="C96" s="107" t="s">
        <v>273</v>
      </c>
    </row>
    <row r="97" spans="2:3">
      <c r="B97" s="107"/>
      <c r="C97" s="107" t="s">
        <v>274</v>
      </c>
    </row>
    <row r="98" spans="2:3">
      <c r="B98" s="107"/>
      <c r="C98" s="107" t="s">
        <v>121</v>
      </c>
    </row>
    <row r="99" spans="2:3">
      <c r="B99" s="107"/>
      <c r="C99" s="107" t="s">
        <v>250</v>
      </c>
    </row>
    <row r="100" spans="2:3">
      <c r="B100" s="107"/>
      <c r="C100" s="107" t="s">
        <v>251</v>
      </c>
    </row>
    <row r="101" spans="2:3">
      <c r="B101" s="107"/>
    </row>
    <row r="102" spans="2:3">
      <c r="B102" s="107" t="s">
        <v>108</v>
      </c>
      <c r="C102" s="107" t="s">
        <v>122</v>
      </c>
    </row>
    <row r="103" spans="2:3" ht="25">
      <c r="B103" s="617" t="s">
        <v>124</v>
      </c>
      <c r="C103" s="107" t="s">
        <v>249</v>
      </c>
    </row>
    <row r="105" spans="2:3">
      <c r="B105" s="82" t="s">
        <v>325</v>
      </c>
      <c r="C105" s="114"/>
    </row>
    <row r="106" spans="2:3">
      <c r="B106" s="82" t="s">
        <v>23</v>
      </c>
    </row>
  </sheetData>
  <mergeCells count="1">
    <mergeCell ref="K1:L1"/>
  </mergeCells>
  <conditionalFormatting sqref="C12:K13">
    <cfRule type="expression" dxfId="5" priority="6">
      <formula>AND(NOT(ISNUMBER(C12)), (C12&lt;&gt;""))</formula>
    </cfRule>
  </conditionalFormatting>
  <conditionalFormatting sqref="L12">
    <cfRule type="expression" dxfId="4" priority="5">
      <formula>AND(NOT(ISNUMBER(L12)), (L12&lt;&gt;""))</formula>
    </cfRule>
  </conditionalFormatting>
  <conditionalFormatting sqref="L13">
    <cfRule type="expression" dxfId="3" priority="4">
      <formula>AND(NOT(ISNUMBER(L13)), (L13&lt;&gt;""))</formula>
    </cfRule>
  </conditionalFormatting>
  <conditionalFormatting sqref="C7:K8">
    <cfRule type="expression" dxfId="2" priority="3">
      <formula>AND(NOT(ISNUMBER(C7)), (C7&lt;&gt;""))</formula>
    </cfRule>
  </conditionalFormatting>
  <conditionalFormatting sqref="L7">
    <cfRule type="expression" dxfId="1" priority="2">
      <formula>AND(NOT(ISNUMBER(L7)), (L7&lt;&gt;""))</formula>
    </cfRule>
  </conditionalFormatting>
  <conditionalFormatting sqref="L8">
    <cfRule type="expression" dxfId="0" priority="1">
      <formula>AND(NOT(ISNUMBER(L8)), (L8&lt;&gt;""))</formula>
    </cfRule>
  </conditionalFormatting>
  <hyperlinks>
    <hyperlink ref="K1:L1" location="Index!A1" display="Retour à l'index" xr:uid="{00000000-0004-0000-1000-000000000000}"/>
  </hyperlinks>
  <pageMargins left="0.78740157480314965" right="0.78740157480314965" top="0" bottom="0" header="0.51181102362204722" footer="0.51181102362204722"/>
  <pageSetup paperSize="9" scale="85" orientation="landscape" r:id="rId1"/>
  <headerFooter alignWithMargins="0"/>
  <rowBreaks count="2" manualBreakCount="2">
    <brk id="47" max="16383" man="1"/>
    <brk id="8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2"/>
  <dimension ref="B1:Y71"/>
  <sheetViews>
    <sheetView showGridLines="0" zoomScaleNormal="100" workbookViewId="0">
      <selection activeCell="B3" sqref="B3"/>
    </sheetView>
  </sheetViews>
  <sheetFormatPr baseColWidth="10" defaultRowHeight="12.5"/>
  <cols>
    <col min="1" max="1" width="2" customWidth="1"/>
    <col min="2" max="2" width="8.54296875" customWidth="1"/>
    <col min="3" max="8" width="12.54296875" customWidth="1"/>
    <col min="9" max="9" width="10.54296875" style="169" customWidth="1"/>
    <col min="10" max="10" width="8.54296875" style="169" customWidth="1"/>
    <col min="11" max="12" width="12.54296875" customWidth="1"/>
  </cols>
  <sheetData>
    <row r="1" spans="2:12" s="116" customFormat="1">
      <c r="B1" s="116" t="s">
        <v>148</v>
      </c>
      <c r="I1" s="168"/>
      <c r="J1" s="809" t="s">
        <v>166</v>
      </c>
      <c r="K1" s="806"/>
    </row>
    <row r="2" spans="2:12" s="116" customFormat="1" ht="11.5">
      <c r="B2" s="116" t="s">
        <v>69</v>
      </c>
      <c r="I2" s="168"/>
      <c r="J2" s="168"/>
    </row>
    <row r="3" spans="2:12" s="116" customFormat="1" ht="11.5">
      <c r="I3" s="168"/>
      <c r="J3" s="168"/>
    </row>
    <row r="4" spans="2:12" s="116" customFormat="1" ht="11.5">
      <c r="B4" s="23" t="s">
        <v>310</v>
      </c>
      <c r="I4" s="168"/>
      <c r="J4" s="168"/>
    </row>
    <row r="5" spans="2:12" s="116" customFormat="1" ht="11.5">
      <c r="B5" s="3" t="s">
        <v>59</v>
      </c>
      <c r="I5" s="168"/>
      <c r="J5" s="168"/>
    </row>
    <row r="6" spans="2:12" s="116" customFormat="1" ht="11.5">
      <c r="B6" s="3"/>
      <c r="I6" s="168"/>
      <c r="J6" s="168"/>
    </row>
    <row r="7" spans="2:12" s="161" customFormat="1" ht="10.5">
      <c r="B7" s="354" t="s">
        <v>132</v>
      </c>
      <c r="C7" s="841" t="s">
        <v>130</v>
      </c>
      <c r="D7" s="842"/>
      <c r="E7" s="841" t="s">
        <v>131</v>
      </c>
      <c r="F7" s="843"/>
      <c r="G7" s="841" t="s">
        <v>17</v>
      </c>
      <c r="H7" s="843"/>
      <c r="I7" s="843"/>
      <c r="J7" s="843"/>
      <c r="K7" s="843"/>
      <c r="L7" s="842"/>
    </row>
    <row r="8" spans="2:12" s="8" customFormat="1" ht="51" customHeight="1">
      <c r="B8" s="760">
        <v>2021</v>
      </c>
      <c r="C8" s="761" t="s">
        <v>197</v>
      </c>
      <c r="D8" s="761" t="s">
        <v>60</v>
      </c>
      <c r="E8" s="761" t="s">
        <v>64</v>
      </c>
      <c r="F8" s="761" t="s">
        <v>65</v>
      </c>
      <c r="G8" s="348" t="s">
        <v>196</v>
      </c>
      <c r="H8" s="761" t="s">
        <v>61</v>
      </c>
      <c r="I8" s="761" t="s">
        <v>62</v>
      </c>
      <c r="J8" s="761" t="s">
        <v>63</v>
      </c>
      <c r="K8" s="174" t="s">
        <v>234</v>
      </c>
      <c r="L8" s="761" t="s">
        <v>198</v>
      </c>
    </row>
    <row r="9" spans="2:12" s="8" customFormat="1" ht="10.5">
      <c r="B9" s="8" t="s">
        <v>19</v>
      </c>
      <c r="C9" s="3">
        <v>1473</v>
      </c>
      <c r="D9" s="3">
        <v>446</v>
      </c>
      <c r="E9" s="165">
        <v>999.15103599999998</v>
      </c>
      <c r="F9" s="165">
        <v>232.38459</v>
      </c>
      <c r="G9" s="698">
        <v>0.36236162361623614</v>
      </c>
      <c r="H9" s="172">
        <v>0.34019832189168575</v>
      </c>
      <c r="I9" s="172">
        <v>0.35278232060825038</v>
      </c>
      <c r="J9" s="172">
        <v>0.3119146686293503</v>
      </c>
      <c r="K9" s="763">
        <v>0.30278343516632722</v>
      </c>
      <c r="L9" s="764">
        <v>0.23258204378221753</v>
      </c>
    </row>
    <row r="10" spans="2:12" s="8" customFormat="1" ht="10.5">
      <c r="B10" s="8" t="s">
        <v>18</v>
      </c>
      <c r="C10" s="3">
        <v>2592</v>
      </c>
      <c r="D10" s="3">
        <v>865</v>
      </c>
      <c r="E10" s="165">
        <v>1833.0516500000001</v>
      </c>
      <c r="F10" s="165">
        <v>512.64157699999998</v>
      </c>
      <c r="G10" s="350">
        <v>0.63763837638376386</v>
      </c>
      <c r="H10" s="104">
        <v>0.65980167810831425</v>
      </c>
      <c r="I10" s="104">
        <v>0.64721767939174957</v>
      </c>
      <c r="J10" s="104">
        <v>0.68808533137064964</v>
      </c>
      <c r="K10" s="763">
        <v>0.33371913580246915</v>
      </c>
      <c r="L10" s="764">
        <v>0.27966564771920088</v>
      </c>
    </row>
    <row r="11" spans="2:12" s="8" customFormat="1" ht="10.5">
      <c r="B11" s="18" t="s">
        <v>0</v>
      </c>
      <c r="C11" s="18">
        <v>4065</v>
      </c>
      <c r="D11" s="18">
        <v>1311</v>
      </c>
      <c r="E11" s="167">
        <v>2832.2026860000001</v>
      </c>
      <c r="F11" s="167">
        <v>745.02616699999999</v>
      </c>
      <c r="G11" s="351">
        <v>1</v>
      </c>
      <c r="H11" s="171">
        <v>1</v>
      </c>
      <c r="I11" s="171">
        <v>1</v>
      </c>
      <c r="J11" s="171">
        <v>1</v>
      </c>
      <c r="K11" s="765">
        <v>0.32250922509225094</v>
      </c>
      <c r="L11" s="766">
        <v>0.26305538465971218</v>
      </c>
    </row>
    <row r="12" spans="2:12" s="8" customFormat="1" ht="10.5">
      <c r="G12" s="352"/>
      <c r="H12" s="9"/>
      <c r="I12" s="353"/>
      <c r="J12" s="353"/>
      <c r="K12" s="9"/>
      <c r="L12" s="9"/>
    </row>
    <row r="13" spans="2:12" s="8" customFormat="1" ht="51" customHeight="1">
      <c r="B13" s="760">
        <v>2020</v>
      </c>
      <c r="C13" s="761" t="s">
        <v>197</v>
      </c>
      <c r="D13" s="761" t="s">
        <v>60</v>
      </c>
      <c r="E13" s="761" t="s">
        <v>64</v>
      </c>
      <c r="F13" s="761" t="s">
        <v>65</v>
      </c>
      <c r="G13" s="348" t="s">
        <v>196</v>
      </c>
      <c r="H13" s="761" t="s">
        <v>61</v>
      </c>
      <c r="I13" s="761" t="s">
        <v>62</v>
      </c>
      <c r="J13" s="761" t="s">
        <v>63</v>
      </c>
      <c r="K13" s="174" t="s">
        <v>234</v>
      </c>
      <c r="L13" s="761" t="s">
        <v>198</v>
      </c>
    </row>
    <row r="14" spans="2:12" s="8" customFormat="1" ht="10.5">
      <c r="B14" s="8" t="s">
        <v>19</v>
      </c>
      <c r="C14" s="3">
        <v>1632</v>
      </c>
      <c r="D14" s="3">
        <v>564</v>
      </c>
      <c r="E14" s="165">
        <v>897.94304799999998</v>
      </c>
      <c r="F14" s="165">
        <v>235.86721800000001</v>
      </c>
      <c r="G14" s="698">
        <v>0.36723672367236726</v>
      </c>
      <c r="H14" s="172">
        <v>0.3664717348927875</v>
      </c>
      <c r="I14" s="172">
        <v>0.34085568007261302</v>
      </c>
      <c r="J14" s="172">
        <v>0.32258842181882746</v>
      </c>
      <c r="K14" s="763">
        <v>0.34558823529411764</v>
      </c>
      <c r="L14" s="764">
        <v>0.26267503103381679</v>
      </c>
    </row>
    <row r="15" spans="2:12" s="8" customFormat="1" ht="10.5">
      <c r="B15" s="8" t="s">
        <v>18</v>
      </c>
      <c r="C15" s="3">
        <v>2812</v>
      </c>
      <c r="D15" s="3">
        <v>975</v>
      </c>
      <c r="E15" s="165">
        <v>1736.4359589999999</v>
      </c>
      <c r="F15" s="165">
        <v>495.30353100000002</v>
      </c>
      <c r="G15" s="350">
        <v>0.63276327632763274</v>
      </c>
      <c r="H15" s="104">
        <v>0.6335282651072125</v>
      </c>
      <c r="I15" s="104">
        <v>0.65914431992738698</v>
      </c>
      <c r="J15" s="104">
        <v>0.67741157818117259</v>
      </c>
      <c r="K15" s="763">
        <v>0.34672830725462306</v>
      </c>
      <c r="L15" s="764">
        <v>0.28524146164609576</v>
      </c>
    </row>
    <row r="16" spans="2:12" s="8" customFormat="1" ht="10.5">
      <c r="B16" s="18" t="s">
        <v>0</v>
      </c>
      <c r="C16" s="18">
        <v>4444</v>
      </c>
      <c r="D16" s="18">
        <v>1539</v>
      </c>
      <c r="E16" s="167">
        <v>2634.379007</v>
      </c>
      <c r="F16" s="167">
        <v>731.170749</v>
      </c>
      <c r="G16" s="351">
        <v>1</v>
      </c>
      <c r="H16" s="171">
        <v>1</v>
      </c>
      <c r="I16" s="171">
        <v>1</v>
      </c>
      <c r="J16" s="171">
        <v>1</v>
      </c>
      <c r="K16" s="765">
        <v>0.3463096309630963</v>
      </c>
      <c r="L16" s="766">
        <v>0.27754956559293598</v>
      </c>
    </row>
    <row r="17" spans="2:14" s="8" customFormat="1" ht="10.5">
      <c r="G17" s="352"/>
      <c r="H17" s="9"/>
      <c r="I17" s="353"/>
      <c r="J17" s="353"/>
      <c r="K17" s="9"/>
      <c r="L17" s="9"/>
    </row>
    <row r="18" spans="2:14" s="8" customFormat="1" ht="51" customHeight="1">
      <c r="B18" s="695">
        <v>2019</v>
      </c>
      <c r="C18" s="696" t="s">
        <v>197</v>
      </c>
      <c r="D18" s="696" t="s">
        <v>60</v>
      </c>
      <c r="E18" s="696" t="s">
        <v>64</v>
      </c>
      <c r="F18" s="696" t="s">
        <v>65</v>
      </c>
      <c r="G18" s="348" t="s">
        <v>196</v>
      </c>
      <c r="H18" s="696" t="s">
        <v>61</v>
      </c>
      <c r="I18" s="696" t="s">
        <v>62</v>
      </c>
      <c r="J18" s="696" t="s">
        <v>63</v>
      </c>
      <c r="K18" s="174" t="s">
        <v>234</v>
      </c>
      <c r="L18" s="696" t="s">
        <v>198</v>
      </c>
    </row>
    <row r="19" spans="2:14" s="8" customFormat="1" ht="10.5">
      <c r="B19" s="8" t="s">
        <v>19</v>
      </c>
      <c r="C19" s="3">
        <v>1501</v>
      </c>
      <c r="D19" s="3">
        <v>623</v>
      </c>
      <c r="E19" s="165">
        <v>845.47717799999998</v>
      </c>
      <c r="F19" s="165">
        <v>266.00492700000001</v>
      </c>
      <c r="G19" s="698">
        <v>0.35960709151892667</v>
      </c>
      <c r="H19" s="172">
        <v>0.34882418812989924</v>
      </c>
      <c r="I19" s="172">
        <v>0.33688804521929261</v>
      </c>
      <c r="J19" s="172">
        <v>0.30648939923155222</v>
      </c>
      <c r="K19" s="763">
        <v>0.41505662891405731</v>
      </c>
      <c r="L19" s="764">
        <v>0.3146210612440683</v>
      </c>
      <c r="M19" s="762"/>
      <c r="N19" s="762"/>
    </row>
    <row r="20" spans="2:14" s="8" customFormat="1" ht="10.5">
      <c r="B20" s="8" t="s">
        <v>18</v>
      </c>
      <c r="C20" s="3">
        <v>2673</v>
      </c>
      <c r="D20" s="3">
        <v>1163</v>
      </c>
      <c r="E20" s="165">
        <v>1664.1909149999999</v>
      </c>
      <c r="F20" s="165">
        <v>601.904135</v>
      </c>
      <c r="G20" s="350">
        <v>0.64039290848107333</v>
      </c>
      <c r="H20" s="104">
        <v>0.65117581187010076</v>
      </c>
      <c r="I20" s="104">
        <v>0.66311195478070728</v>
      </c>
      <c r="J20" s="104">
        <v>0.69351060076844784</v>
      </c>
      <c r="K20" s="763">
        <v>0.43509165731387955</v>
      </c>
      <c r="L20" s="764">
        <v>0.36167973852927809</v>
      </c>
      <c r="M20" s="762"/>
      <c r="N20" s="762"/>
    </row>
    <row r="21" spans="2:14" s="8" customFormat="1" ht="10.5">
      <c r="B21" s="18" t="s">
        <v>0</v>
      </c>
      <c r="C21" s="18">
        <v>4174</v>
      </c>
      <c r="D21" s="18">
        <v>1786</v>
      </c>
      <c r="E21" s="167">
        <v>2509.6680930000002</v>
      </c>
      <c r="F21" s="167">
        <v>867.90906199999995</v>
      </c>
      <c r="G21" s="351">
        <v>1</v>
      </c>
      <c r="H21" s="171">
        <v>1</v>
      </c>
      <c r="I21" s="171">
        <v>1</v>
      </c>
      <c r="J21" s="171">
        <v>1</v>
      </c>
      <c r="K21" s="765">
        <v>0.42788691902252035</v>
      </c>
      <c r="L21" s="766">
        <v>0.34582623272805812</v>
      </c>
    </row>
    <row r="22" spans="2:14" s="8" customFormat="1" ht="10.5">
      <c r="G22" s="352"/>
      <c r="H22" s="9"/>
      <c r="I22" s="353"/>
      <c r="J22" s="353"/>
      <c r="K22" s="9"/>
      <c r="L22" s="9"/>
    </row>
    <row r="23" spans="2:14" s="8" customFormat="1" ht="51" customHeight="1">
      <c r="B23" s="695">
        <v>2018</v>
      </c>
      <c r="C23" s="696" t="s">
        <v>197</v>
      </c>
      <c r="D23" s="696" t="s">
        <v>60</v>
      </c>
      <c r="E23" s="696" t="s">
        <v>64</v>
      </c>
      <c r="F23" s="696" t="s">
        <v>65</v>
      </c>
      <c r="G23" s="348" t="s">
        <v>196</v>
      </c>
      <c r="H23" s="696" t="s">
        <v>61</v>
      </c>
      <c r="I23" s="696" t="s">
        <v>62</v>
      </c>
      <c r="J23" s="696" t="s">
        <v>63</v>
      </c>
      <c r="K23" s="174" t="s">
        <v>234</v>
      </c>
      <c r="L23" s="696" t="s">
        <v>198</v>
      </c>
    </row>
    <row r="24" spans="2:14" s="8" customFormat="1" ht="10.5">
      <c r="B24" s="8" t="s">
        <v>19</v>
      </c>
      <c r="C24" s="3">
        <v>1563</v>
      </c>
      <c r="D24" s="3">
        <v>589</v>
      </c>
      <c r="E24" s="165">
        <v>990.512336</v>
      </c>
      <c r="F24" s="165">
        <v>273.05858699999999</v>
      </c>
      <c r="G24" s="698">
        <v>0.35036987222595828</v>
      </c>
      <c r="H24" s="172">
        <v>0.31279872543813064</v>
      </c>
      <c r="I24" s="172">
        <v>0.34103102323232154</v>
      </c>
      <c r="J24" s="172">
        <v>0.28092721010644167</v>
      </c>
      <c r="K24" s="177">
        <v>0.37683941138835575</v>
      </c>
      <c r="L24" s="104">
        <v>0.27567409014076122</v>
      </c>
    </row>
    <row r="25" spans="2:14" s="8" customFormat="1" ht="10.5">
      <c r="B25" s="8" t="s">
        <v>18</v>
      </c>
      <c r="C25" s="3">
        <v>2898</v>
      </c>
      <c r="D25" s="3">
        <v>1294</v>
      </c>
      <c r="E25" s="165">
        <v>1913.9516819999999</v>
      </c>
      <c r="F25" s="165">
        <v>698.93194000000005</v>
      </c>
      <c r="G25" s="350">
        <v>0.64963012777404172</v>
      </c>
      <c r="H25" s="104">
        <v>0.6872012745618693</v>
      </c>
      <c r="I25" s="104">
        <v>0.6589689767676784</v>
      </c>
      <c r="J25" s="104">
        <v>0.71907278989355827</v>
      </c>
      <c r="K25" s="177">
        <v>0.44651483781918566</v>
      </c>
      <c r="L25" s="104">
        <v>0.36517742144339049</v>
      </c>
    </row>
    <row r="26" spans="2:14" s="8" customFormat="1" ht="10.5">
      <c r="B26" s="18" t="s">
        <v>0</v>
      </c>
      <c r="C26" s="18">
        <v>4461</v>
      </c>
      <c r="D26" s="18">
        <v>1883</v>
      </c>
      <c r="E26" s="167">
        <v>2904.4640180000001</v>
      </c>
      <c r="F26" s="167">
        <v>971.99052700000004</v>
      </c>
      <c r="G26" s="351">
        <v>1</v>
      </c>
      <c r="H26" s="171">
        <v>1</v>
      </c>
      <c r="I26" s="171">
        <v>1</v>
      </c>
      <c r="J26" s="171">
        <v>1</v>
      </c>
      <c r="K26" s="175">
        <v>0.42210266756332659</v>
      </c>
      <c r="L26" s="171">
        <v>0.33465400878655333</v>
      </c>
    </row>
    <row r="27" spans="2:14" s="8" customFormat="1" ht="10.5">
      <c r="G27" s="352"/>
      <c r="H27" s="9"/>
      <c r="I27" s="353"/>
      <c r="J27" s="353"/>
      <c r="K27" s="9"/>
      <c r="L27" s="9"/>
    </row>
    <row r="28" spans="2:14" s="8" customFormat="1" ht="51" customHeight="1">
      <c r="B28" s="164">
        <v>2017</v>
      </c>
      <c r="C28" s="163" t="s">
        <v>197</v>
      </c>
      <c r="D28" s="163" t="s">
        <v>60</v>
      </c>
      <c r="E28" s="163" t="s">
        <v>64</v>
      </c>
      <c r="F28" s="163" t="s">
        <v>65</v>
      </c>
      <c r="G28" s="348" t="s">
        <v>196</v>
      </c>
      <c r="H28" s="163" t="s">
        <v>61</v>
      </c>
      <c r="I28" s="163" t="s">
        <v>62</v>
      </c>
      <c r="J28" s="163" t="s">
        <v>63</v>
      </c>
      <c r="K28" s="174" t="s">
        <v>234</v>
      </c>
      <c r="L28" s="163" t="s">
        <v>198</v>
      </c>
    </row>
    <row r="29" spans="2:14" s="8" customFormat="1" ht="10.5">
      <c r="B29" s="8" t="s">
        <v>19</v>
      </c>
      <c r="C29" s="3">
        <v>1481</v>
      </c>
      <c r="D29" s="3">
        <v>589</v>
      </c>
      <c r="E29" s="165">
        <v>637.520939</v>
      </c>
      <c r="F29" s="165">
        <v>205.88368600000001</v>
      </c>
      <c r="G29" s="349">
        <v>0.3343115124153499</v>
      </c>
      <c r="H29" s="172">
        <v>0.31786292498650837</v>
      </c>
      <c r="I29" s="172">
        <v>0.28404358590544582</v>
      </c>
      <c r="J29" s="172">
        <v>0.26255482849254025</v>
      </c>
      <c r="K29" s="177">
        <v>0.39770425388251179</v>
      </c>
      <c r="L29" s="104">
        <v>0.32294419430825944</v>
      </c>
    </row>
    <row r="30" spans="2:14" s="8" customFormat="1" ht="10.5">
      <c r="B30" s="8" t="s">
        <v>18</v>
      </c>
      <c r="C30" s="3">
        <v>2949</v>
      </c>
      <c r="D30" s="3">
        <v>1264</v>
      </c>
      <c r="E30" s="165">
        <v>1606.926641</v>
      </c>
      <c r="F30" s="165">
        <v>578.27133100000003</v>
      </c>
      <c r="G30" s="350">
        <v>0.66568848758465016</v>
      </c>
      <c r="H30" s="104">
        <v>0.68213707501349163</v>
      </c>
      <c r="I30" s="104">
        <v>0.71595641409455413</v>
      </c>
      <c r="J30" s="104">
        <v>0.7374451715074597</v>
      </c>
      <c r="K30" s="177">
        <v>0.42861987114276023</v>
      </c>
      <c r="L30" s="104">
        <v>0.35986168643027683</v>
      </c>
    </row>
    <row r="31" spans="2:14" s="8" customFormat="1" ht="10.5">
      <c r="B31" s="18" t="s">
        <v>0</v>
      </c>
      <c r="C31" s="18">
        <v>4430</v>
      </c>
      <c r="D31" s="18">
        <v>1853</v>
      </c>
      <c r="E31" s="167">
        <v>2244.44758</v>
      </c>
      <c r="F31" s="167">
        <v>784.15501700000004</v>
      </c>
      <c r="G31" s="351">
        <v>1</v>
      </c>
      <c r="H31" s="171">
        <v>1</v>
      </c>
      <c r="I31" s="171">
        <v>1</v>
      </c>
      <c r="J31" s="171">
        <v>1</v>
      </c>
      <c r="K31" s="175">
        <v>0.41828442437923252</v>
      </c>
      <c r="L31" s="171">
        <v>0.34937550958530295</v>
      </c>
    </row>
    <row r="32" spans="2:14" s="8" customFormat="1" ht="10.5">
      <c r="G32" s="352"/>
      <c r="H32" s="9"/>
      <c r="I32" s="353"/>
      <c r="J32" s="353"/>
      <c r="K32" s="9"/>
      <c r="L32" s="9"/>
    </row>
    <row r="33" spans="2:12" s="161" customFormat="1" ht="51" customHeight="1">
      <c r="B33" s="163">
        <v>2016</v>
      </c>
      <c r="C33" s="163" t="s">
        <v>197</v>
      </c>
      <c r="D33" s="163" t="s">
        <v>60</v>
      </c>
      <c r="E33" s="163" t="s">
        <v>64</v>
      </c>
      <c r="F33" s="163" t="s">
        <v>65</v>
      </c>
      <c r="G33" s="348" t="s">
        <v>196</v>
      </c>
      <c r="H33" s="163" t="s">
        <v>61</v>
      </c>
      <c r="I33" s="163" t="s">
        <v>62</v>
      </c>
      <c r="J33" s="163" t="s">
        <v>63</v>
      </c>
      <c r="K33" s="174" t="s">
        <v>234</v>
      </c>
      <c r="L33" s="163" t="s">
        <v>198</v>
      </c>
    </row>
    <row r="34" spans="2:12" s="8" customFormat="1" ht="10.5">
      <c r="B34" s="8" t="s">
        <v>19</v>
      </c>
      <c r="C34" s="3">
        <v>1737</v>
      </c>
      <c r="D34" s="3">
        <v>655</v>
      </c>
      <c r="E34" s="165">
        <v>614.30967999999996</v>
      </c>
      <c r="F34" s="165">
        <v>162.10836</v>
      </c>
      <c r="G34" s="350">
        <v>0.33481110254433305</v>
      </c>
      <c r="H34" s="104">
        <v>0.32473971244422412</v>
      </c>
      <c r="I34" s="104">
        <v>0.28880784822955796</v>
      </c>
      <c r="J34" s="104">
        <v>0.24942571690274465</v>
      </c>
      <c r="K34" s="177">
        <v>0.37708693149107658</v>
      </c>
      <c r="L34" s="104">
        <v>0.2638870349560502</v>
      </c>
    </row>
    <row r="35" spans="2:12" s="8" customFormat="1" ht="10.5">
      <c r="B35" s="8" t="s">
        <v>18</v>
      </c>
      <c r="C35" s="3">
        <v>3451</v>
      </c>
      <c r="D35" s="3">
        <v>1362</v>
      </c>
      <c r="E35" s="165">
        <v>1512.7435969999999</v>
      </c>
      <c r="F35" s="165">
        <v>487.81804699999998</v>
      </c>
      <c r="G35" s="350">
        <v>0.66518889745566689</v>
      </c>
      <c r="H35" s="104">
        <v>0.67526028755577594</v>
      </c>
      <c r="I35" s="104">
        <v>0.71119215177044193</v>
      </c>
      <c r="J35" s="104">
        <v>0.75057428309725527</v>
      </c>
      <c r="K35" s="177">
        <v>0.39466821211243119</v>
      </c>
      <c r="L35" s="104">
        <v>0.32247239252403198</v>
      </c>
    </row>
    <row r="36" spans="2:12" s="8" customFormat="1" ht="10.5">
      <c r="B36" s="18" t="s">
        <v>0</v>
      </c>
      <c r="C36" s="18">
        <v>5188</v>
      </c>
      <c r="D36" s="18">
        <v>2017</v>
      </c>
      <c r="E36" s="167">
        <v>2127.053277</v>
      </c>
      <c r="F36" s="167">
        <v>649.92640700000004</v>
      </c>
      <c r="G36" s="351">
        <v>1</v>
      </c>
      <c r="H36" s="171">
        <v>1</v>
      </c>
      <c r="I36" s="171">
        <v>0.99999999999999989</v>
      </c>
      <c r="J36" s="171">
        <v>0.99999999999999989</v>
      </c>
      <c r="K36" s="175">
        <v>0.38878180416345415</v>
      </c>
      <c r="L36" s="171">
        <v>0.30555248146706393</v>
      </c>
    </row>
    <row r="37" spans="2:12" s="8" customFormat="1" ht="10.5">
      <c r="G37" s="352"/>
      <c r="H37" s="9"/>
      <c r="I37" s="353"/>
      <c r="J37" s="353"/>
      <c r="K37" s="9"/>
      <c r="L37" s="9"/>
    </row>
    <row r="38" spans="2:12" s="161" customFormat="1" ht="51" customHeight="1">
      <c r="B38" s="163">
        <v>2015</v>
      </c>
      <c r="C38" s="163" t="s">
        <v>197</v>
      </c>
      <c r="D38" s="163" t="s">
        <v>60</v>
      </c>
      <c r="E38" s="163" t="s">
        <v>64</v>
      </c>
      <c r="F38" s="163" t="s">
        <v>65</v>
      </c>
      <c r="G38" s="348" t="s">
        <v>196</v>
      </c>
      <c r="H38" s="163" t="s">
        <v>61</v>
      </c>
      <c r="I38" s="163" t="s">
        <v>62</v>
      </c>
      <c r="J38" s="163" t="s">
        <v>63</v>
      </c>
      <c r="K38" s="174" t="s">
        <v>234</v>
      </c>
      <c r="L38" s="163" t="s">
        <v>198</v>
      </c>
    </row>
    <row r="39" spans="2:12" s="8" customFormat="1" ht="10.5">
      <c r="B39" s="8" t="s">
        <v>19</v>
      </c>
      <c r="C39" s="3">
        <v>1638</v>
      </c>
      <c r="D39" s="3">
        <v>705</v>
      </c>
      <c r="E39" s="165">
        <v>555.38298299999997</v>
      </c>
      <c r="F39" s="165">
        <v>175.90146899999999</v>
      </c>
      <c r="G39" s="350">
        <v>0.32105056840454721</v>
      </c>
      <c r="H39" s="104">
        <v>0.32030895047705588</v>
      </c>
      <c r="I39" s="104">
        <v>0.27370332733613423</v>
      </c>
      <c r="J39" s="104">
        <v>0.25714197727480631</v>
      </c>
      <c r="K39" s="177">
        <v>0.43040293040293043</v>
      </c>
      <c r="L39" s="104">
        <v>0.31672102744278718</v>
      </c>
    </row>
    <row r="40" spans="2:12" s="8" customFormat="1" ht="10.5">
      <c r="B40" s="8" t="s">
        <v>18</v>
      </c>
      <c r="C40" s="3">
        <v>3464</v>
      </c>
      <c r="D40" s="3">
        <v>1496</v>
      </c>
      <c r="E40" s="165">
        <v>1473.759258</v>
      </c>
      <c r="F40" s="165">
        <v>508.16214000000002</v>
      </c>
      <c r="G40" s="350">
        <v>0.67894943159545273</v>
      </c>
      <c r="H40" s="104">
        <v>0.67969104952294412</v>
      </c>
      <c r="I40" s="104">
        <v>0.72629667266386577</v>
      </c>
      <c r="J40" s="104">
        <v>0.74285802272519363</v>
      </c>
      <c r="K40" s="177">
        <v>0.43187066974595845</v>
      </c>
      <c r="L40" s="104">
        <v>0.34480674997734262</v>
      </c>
    </row>
    <row r="41" spans="2:12" s="8" customFormat="1" ht="10.5">
      <c r="B41" s="18" t="s">
        <v>0</v>
      </c>
      <c r="C41" s="18">
        <v>5102</v>
      </c>
      <c r="D41" s="18">
        <v>2201</v>
      </c>
      <c r="E41" s="167">
        <v>2029.142241</v>
      </c>
      <c r="F41" s="167">
        <v>684.06360900000004</v>
      </c>
      <c r="G41" s="351">
        <v>1</v>
      </c>
      <c r="H41" s="171">
        <v>1</v>
      </c>
      <c r="I41" s="171">
        <v>1</v>
      </c>
      <c r="J41" s="171">
        <v>1</v>
      </c>
      <c r="K41" s="175">
        <v>0.43139945119560957</v>
      </c>
      <c r="L41" s="171">
        <v>0.3371195942689954</v>
      </c>
    </row>
    <row r="42" spans="2:12" s="8" customFormat="1" ht="10.5">
      <c r="G42" s="352"/>
      <c r="H42" s="9"/>
      <c r="I42" s="353"/>
      <c r="J42" s="353"/>
      <c r="K42" s="9"/>
      <c r="L42" s="9"/>
    </row>
    <row r="43" spans="2:12" s="8" customFormat="1" ht="10.5">
      <c r="G43" s="352"/>
      <c r="H43" s="9"/>
      <c r="I43" s="353"/>
      <c r="J43" s="353"/>
      <c r="K43" s="9"/>
      <c r="L43" s="9"/>
    </row>
    <row r="44" spans="2:12" s="161" customFormat="1" ht="51" customHeight="1">
      <c r="B44" s="163">
        <v>2014</v>
      </c>
      <c r="C44" s="163" t="s">
        <v>197</v>
      </c>
      <c r="D44" s="163" t="s">
        <v>60</v>
      </c>
      <c r="E44" s="163" t="s">
        <v>64</v>
      </c>
      <c r="F44" s="163" t="s">
        <v>65</v>
      </c>
      <c r="G44" s="348" t="s">
        <v>196</v>
      </c>
      <c r="H44" s="163" t="s">
        <v>61</v>
      </c>
      <c r="I44" s="163" t="s">
        <v>62</v>
      </c>
      <c r="J44" s="163" t="s">
        <v>63</v>
      </c>
      <c r="K44" s="174" t="s">
        <v>234</v>
      </c>
      <c r="L44" s="163" t="s">
        <v>198</v>
      </c>
    </row>
    <row r="45" spans="2:12" s="8" customFormat="1" ht="10.5">
      <c r="B45" s="8" t="s">
        <v>19</v>
      </c>
      <c r="C45" s="3">
        <v>1474</v>
      </c>
      <c r="D45" s="3">
        <v>655</v>
      </c>
      <c r="E45" s="165">
        <v>471.56996900000001</v>
      </c>
      <c r="F45" s="165">
        <v>155.13847999999999</v>
      </c>
      <c r="G45" s="350">
        <v>0.32267950963222419</v>
      </c>
      <c r="H45" s="104">
        <v>0.30282015718908922</v>
      </c>
      <c r="I45" s="104">
        <v>0.26494735845612183</v>
      </c>
      <c r="J45" s="104">
        <v>0.24052499222565188</v>
      </c>
      <c r="K45" s="177">
        <v>0.44436906377204882</v>
      </c>
      <c r="L45" s="104">
        <v>0.32898295099024844</v>
      </c>
    </row>
    <row r="46" spans="2:12" s="8" customFormat="1" ht="10.5">
      <c r="B46" s="8" t="s">
        <v>18</v>
      </c>
      <c r="C46" s="3">
        <v>3094</v>
      </c>
      <c r="D46" s="3">
        <v>1508</v>
      </c>
      <c r="E46" s="165">
        <v>1308.292913</v>
      </c>
      <c r="F46" s="165">
        <v>489.86093799999998</v>
      </c>
      <c r="G46" s="350">
        <v>0.67732049036777586</v>
      </c>
      <c r="H46" s="104">
        <v>0.69717984281091072</v>
      </c>
      <c r="I46" s="104">
        <v>0.73505264154387828</v>
      </c>
      <c r="J46" s="104">
        <v>0.75947500777434807</v>
      </c>
      <c r="K46" s="177">
        <v>0.48739495798319327</v>
      </c>
      <c r="L46" s="104">
        <v>0.37442757132782845</v>
      </c>
    </row>
    <row r="47" spans="2:12" s="8" customFormat="1" ht="10.5">
      <c r="B47" s="18" t="s">
        <v>0</v>
      </c>
      <c r="C47" s="18">
        <v>4568</v>
      </c>
      <c r="D47" s="18">
        <v>2163</v>
      </c>
      <c r="E47" s="166">
        <v>1779.8628819999999</v>
      </c>
      <c r="F47" s="166">
        <v>644.99941799999999</v>
      </c>
      <c r="G47" s="351">
        <v>1</v>
      </c>
      <c r="H47" s="171">
        <v>1</v>
      </c>
      <c r="I47" s="171">
        <v>1</v>
      </c>
      <c r="J47" s="171">
        <v>1</v>
      </c>
      <c r="K47" s="175">
        <v>0.47351138353765326</v>
      </c>
      <c r="L47" s="171">
        <v>0.36238713921334531</v>
      </c>
    </row>
    <row r="48" spans="2:12" s="8" customFormat="1" ht="10.5">
      <c r="G48" s="352"/>
      <c r="H48" s="9"/>
      <c r="I48" s="353"/>
      <c r="J48" s="353"/>
      <c r="K48" s="9"/>
      <c r="L48" s="9"/>
    </row>
    <row r="49" spans="2:25" s="161" customFormat="1" ht="51" customHeight="1">
      <c r="B49" s="163">
        <v>2013</v>
      </c>
      <c r="C49" s="163" t="s">
        <v>197</v>
      </c>
      <c r="D49" s="163" t="s">
        <v>60</v>
      </c>
      <c r="E49" s="163" t="s">
        <v>64</v>
      </c>
      <c r="F49" s="163" t="s">
        <v>65</v>
      </c>
      <c r="G49" s="348" t="s">
        <v>196</v>
      </c>
      <c r="H49" s="163" t="s">
        <v>61</v>
      </c>
      <c r="I49" s="163" t="s">
        <v>62</v>
      </c>
      <c r="J49" s="163" t="s">
        <v>63</v>
      </c>
      <c r="K49" s="174" t="s">
        <v>234</v>
      </c>
      <c r="L49" s="163" t="s">
        <v>198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2:25" s="8" customFormat="1" ht="10.5">
      <c r="B50" s="8" t="s">
        <v>19</v>
      </c>
      <c r="C50" s="3">
        <v>1538</v>
      </c>
      <c r="D50" s="3">
        <v>653</v>
      </c>
      <c r="E50" s="165">
        <v>448.16146800000001</v>
      </c>
      <c r="F50" s="165">
        <v>134.75500299999999</v>
      </c>
      <c r="G50" s="350">
        <v>0.33544165757906214</v>
      </c>
      <c r="H50" s="104">
        <v>0.29790145985401462</v>
      </c>
      <c r="I50" s="104">
        <v>0.2663991576754432</v>
      </c>
      <c r="J50" s="104">
        <v>0.21807256462454203</v>
      </c>
      <c r="K50" s="177">
        <v>0.42457737321196359</v>
      </c>
      <c r="L50" s="104">
        <v>0.30068404497461165</v>
      </c>
    </row>
    <row r="51" spans="2:25" s="8" customFormat="1" ht="10.5">
      <c r="B51" s="8" t="s">
        <v>18</v>
      </c>
      <c r="C51" s="3">
        <v>3047</v>
      </c>
      <c r="D51" s="3">
        <v>1539</v>
      </c>
      <c r="E51" s="165">
        <v>1234.1316440000001</v>
      </c>
      <c r="F51" s="165">
        <v>483.18152300000003</v>
      </c>
      <c r="G51" s="350">
        <v>0.66455834242093781</v>
      </c>
      <c r="H51" s="104">
        <v>0.70209854014598538</v>
      </c>
      <c r="I51" s="104">
        <v>0.7336008423245568</v>
      </c>
      <c r="J51" s="104">
        <v>0.78192743537545806</v>
      </c>
      <c r="K51" s="177">
        <v>0.50508697079094189</v>
      </c>
      <c r="L51" s="104">
        <v>0.39151538277872727</v>
      </c>
    </row>
    <row r="52" spans="2:25" s="8" customFormat="1" ht="10.5">
      <c r="B52" s="18" t="s">
        <v>0</v>
      </c>
      <c r="C52" s="18">
        <v>4585</v>
      </c>
      <c r="D52" s="18">
        <v>2192</v>
      </c>
      <c r="E52" s="166">
        <v>1682.2931120000001</v>
      </c>
      <c r="F52" s="166">
        <v>617.93652599999996</v>
      </c>
      <c r="G52" s="351">
        <v>1</v>
      </c>
      <c r="H52" s="171">
        <v>1</v>
      </c>
      <c r="I52" s="171">
        <v>1</v>
      </c>
      <c r="J52" s="171">
        <v>1</v>
      </c>
      <c r="K52" s="175">
        <v>0.47808069792802615</v>
      </c>
      <c r="L52" s="171">
        <v>0.3673179908971772</v>
      </c>
    </row>
    <row r="53" spans="2:25" s="8" customFormat="1" ht="10.5">
      <c r="G53" s="352"/>
      <c r="H53" s="9"/>
      <c r="I53" s="353"/>
      <c r="J53" s="353"/>
      <c r="K53" s="9"/>
      <c r="L53" s="176"/>
    </row>
    <row r="54" spans="2:25" s="161" customFormat="1" ht="51" customHeight="1">
      <c r="B54" s="163">
        <v>2012</v>
      </c>
      <c r="C54" s="163" t="s">
        <v>197</v>
      </c>
      <c r="D54" s="163" t="s">
        <v>60</v>
      </c>
      <c r="E54" s="163" t="s">
        <v>64</v>
      </c>
      <c r="F54" s="163" t="s">
        <v>65</v>
      </c>
      <c r="G54" s="348" t="s">
        <v>196</v>
      </c>
      <c r="H54" s="163" t="s">
        <v>61</v>
      </c>
      <c r="I54" s="163" t="s">
        <v>62</v>
      </c>
      <c r="J54" s="163" t="s">
        <v>63</v>
      </c>
      <c r="K54" s="174" t="s">
        <v>234</v>
      </c>
      <c r="L54" s="163" t="s">
        <v>198</v>
      </c>
    </row>
    <row r="55" spans="2:25" s="8" customFormat="1" ht="10.5">
      <c r="B55" s="8" t="s">
        <v>19</v>
      </c>
      <c r="C55" s="3">
        <v>1369</v>
      </c>
      <c r="D55" s="3">
        <v>625</v>
      </c>
      <c r="E55" s="165">
        <v>410.228905</v>
      </c>
      <c r="F55" s="165">
        <v>121.722837</v>
      </c>
      <c r="G55" s="350">
        <v>0.31859436816383524</v>
      </c>
      <c r="H55" s="104">
        <v>0.28748850045998159</v>
      </c>
      <c r="I55" s="104">
        <v>0.25867912705124219</v>
      </c>
      <c r="J55" s="104">
        <v>0.21181514843246174</v>
      </c>
      <c r="K55" s="177">
        <v>0.45653761869978088</v>
      </c>
      <c r="L55" s="104">
        <v>0.29671930845536104</v>
      </c>
    </row>
    <row r="56" spans="2:25" s="8" customFormat="1" ht="10.5">
      <c r="B56" s="8" t="s">
        <v>18</v>
      </c>
      <c r="C56" s="3">
        <v>2928</v>
      </c>
      <c r="D56" s="3">
        <v>1549</v>
      </c>
      <c r="E56" s="165">
        <v>1175.6311900000001</v>
      </c>
      <c r="F56" s="165">
        <v>452.94256300000001</v>
      </c>
      <c r="G56" s="350">
        <v>0.68140563183616476</v>
      </c>
      <c r="H56" s="104">
        <v>0.71251149954001836</v>
      </c>
      <c r="I56" s="104">
        <v>0.74132087294875781</v>
      </c>
      <c r="J56" s="104">
        <v>0.78818485156753826</v>
      </c>
      <c r="K56" s="177">
        <v>0.52903005464480879</v>
      </c>
      <c r="L56" s="104">
        <v>0.38527606859426722</v>
      </c>
    </row>
    <row r="57" spans="2:25" s="8" customFormat="1" ht="10.5">
      <c r="B57" s="18" t="s">
        <v>0</v>
      </c>
      <c r="C57" s="18">
        <v>4297</v>
      </c>
      <c r="D57" s="18">
        <v>2174</v>
      </c>
      <c r="E57" s="166">
        <v>1585.860095</v>
      </c>
      <c r="F57" s="166">
        <v>574.66539999999998</v>
      </c>
      <c r="G57" s="351">
        <v>1</v>
      </c>
      <c r="H57" s="171">
        <v>1</v>
      </c>
      <c r="I57" s="171">
        <v>1</v>
      </c>
      <c r="J57" s="171">
        <v>1</v>
      </c>
      <c r="K57" s="175">
        <v>0.50593437281824527</v>
      </c>
      <c r="L57" s="171">
        <v>0.36236828318704872</v>
      </c>
    </row>
    <row r="58" spans="2:25" s="8" customFormat="1" ht="10.5">
      <c r="G58" s="352"/>
      <c r="H58" s="9"/>
      <c r="I58" s="353"/>
      <c r="J58" s="353"/>
      <c r="K58" s="9"/>
      <c r="L58" s="9"/>
    </row>
    <row r="59" spans="2:25" s="161" customFormat="1" ht="51" customHeight="1">
      <c r="B59" s="163">
        <v>2011</v>
      </c>
      <c r="C59" s="163" t="s">
        <v>197</v>
      </c>
      <c r="D59" s="163" t="s">
        <v>60</v>
      </c>
      <c r="E59" s="163" t="s">
        <v>64</v>
      </c>
      <c r="F59" s="163" t="s">
        <v>65</v>
      </c>
      <c r="G59" s="348" t="s">
        <v>196</v>
      </c>
      <c r="H59" s="163" t="s">
        <v>61</v>
      </c>
      <c r="I59" s="163" t="s">
        <v>62</v>
      </c>
      <c r="J59" s="163" t="s">
        <v>63</v>
      </c>
      <c r="K59" s="174" t="s">
        <v>234</v>
      </c>
      <c r="L59" s="163" t="s">
        <v>198</v>
      </c>
    </row>
    <row r="60" spans="2:25" s="8" customFormat="1" ht="10.5">
      <c r="B60" s="8" t="s">
        <v>19</v>
      </c>
      <c r="C60" s="3">
        <v>1212</v>
      </c>
      <c r="D60" s="3">
        <v>592</v>
      </c>
      <c r="E60" s="165">
        <v>354.996308</v>
      </c>
      <c r="F60" s="165">
        <v>115.722351</v>
      </c>
      <c r="G60" s="350">
        <v>0.29268292682926828</v>
      </c>
      <c r="H60" s="104">
        <v>0.27924528301886792</v>
      </c>
      <c r="I60" s="104">
        <v>0.23848710521173835</v>
      </c>
      <c r="J60" s="104">
        <v>0.21629756802904879</v>
      </c>
      <c r="K60" s="177">
        <v>0.48844884488448848</v>
      </c>
      <c r="L60" s="104">
        <v>0.3259818437323016</v>
      </c>
    </row>
    <row r="61" spans="2:25" s="8" customFormat="1" ht="10.5">
      <c r="B61" s="9" t="s">
        <v>18</v>
      </c>
      <c r="C61" s="1">
        <v>2929</v>
      </c>
      <c r="D61" s="1">
        <v>1528</v>
      </c>
      <c r="E61" s="173">
        <v>1133.5382930000001</v>
      </c>
      <c r="F61" s="173">
        <v>419.29222199999998</v>
      </c>
      <c r="G61" s="350">
        <v>0.70731707317073167</v>
      </c>
      <c r="H61" s="104">
        <v>0.72075471698113203</v>
      </c>
      <c r="I61" s="104">
        <v>0.76151289478826167</v>
      </c>
      <c r="J61" s="104">
        <v>0.78370243197095113</v>
      </c>
      <c r="K61" s="177">
        <v>0.52167975418231483</v>
      </c>
      <c r="L61" s="104">
        <v>0.36989683064901979</v>
      </c>
    </row>
    <row r="62" spans="2:25" s="8" customFormat="1" ht="10.5">
      <c r="B62" s="18" t="s">
        <v>0</v>
      </c>
      <c r="C62" s="18">
        <v>4141</v>
      </c>
      <c r="D62" s="18">
        <v>2120</v>
      </c>
      <c r="E62" s="166">
        <v>1488.5346010000001</v>
      </c>
      <c r="F62" s="166">
        <v>535.01457300000004</v>
      </c>
      <c r="G62" s="351">
        <v>1</v>
      </c>
      <c r="H62" s="171">
        <v>1</v>
      </c>
      <c r="I62" s="171">
        <v>1</v>
      </c>
      <c r="J62" s="171">
        <v>0.99999999999999989</v>
      </c>
      <c r="K62" s="175">
        <v>0.51195363438782904</v>
      </c>
      <c r="L62" s="171">
        <v>0.35942367254384033</v>
      </c>
    </row>
    <row r="63" spans="2:25" s="8" customFormat="1" ht="10.5">
      <c r="G63" s="352"/>
      <c r="H63" s="9"/>
      <c r="I63" s="353"/>
      <c r="J63" s="353"/>
      <c r="K63" s="9"/>
      <c r="L63" s="9"/>
    </row>
    <row r="64" spans="2:25" s="8" customFormat="1" ht="10.5">
      <c r="G64" s="352"/>
      <c r="H64" s="9"/>
      <c r="I64" s="353"/>
      <c r="J64" s="353"/>
      <c r="K64" s="9"/>
      <c r="L64" s="9"/>
    </row>
    <row r="65" spans="2:12" s="161" customFormat="1" ht="51" customHeight="1">
      <c r="B65" s="163">
        <v>2010</v>
      </c>
      <c r="C65" s="163" t="s">
        <v>197</v>
      </c>
      <c r="D65" s="163" t="s">
        <v>60</v>
      </c>
      <c r="E65" s="163" t="s">
        <v>64</v>
      </c>
      <c r="F65" s="163" t="s">
        <v>65</v>
      </c>
      <c r="G65" s="348" t="s">
        <v>196</v>
      </c>
      <c r="H65" s="163" t="s">
        <v>61</v>
      </c>
      <c r="I65" s="163" t="s">
        <v>62</v>
      </c>
      <c r="J65" s="163" t="s">
        <v>63</v>
      </c>
      <c r="K65" s="174" t="s">
        <v>234</v>
      </c>
      <c r="L65" s="163" t="s">
        <v>198</v>
      </c>
    </row>
    <row r="66" spans="2:12" s="8" customFormat="1" ht="10.5">
      <c r="B66" s="8" t="s">
        <v>19</v>
      </c>
      <c r="C66" s="3">
        <v>1052</v>
      </c>
      <c r="D66" s="3">
        <v>528</v>
      </c>
      <c r="E66" s="165">
        <v>329.31363099999999</v>
      </c>
      <c r="F66" s="165">
        <v>103.093711</v>
      </c>
      <c r="G66" s="350">
        <v>0.27838052394813445</v>
      </c>
      <c r="H66" s="104">
        <v>0.26572722697533968</v>
      </c>
      <c r="I66" s="104">
        <v>0.22504173078544404</v>
      </c>
      <c r="J66" s="104">
        <v>0.19511712379451593</v>
      </c>
      <c r="K66" s="177">
        <v>0.50190114068441061</v>
      </c>
      <c r="L66" s="104">
        <v>0.31305631257031086</v>
      </c>
    </row>
    <row r="67" spans="2:12" s="8" customFormat="1" ht="10.5">
      <c r="B67" s="8" t="s">
        <v>18</v>
      </c>
      <c r="C67" s="3">
        <v>2727</v>
      </c>
      <c r="D67" s="3">
        <v>1459</v>
      </c>
      <c r="E67" s="165">
        <v>1134.0310999999999</v>
      </c>
      <c r="F67" s="165">
        <v>425.27463</v>
      </c>
      <c r="G67" s="350">
        <v>0.7216194760518656</v>
      </c>
      <c r="H67" s="104">
        <v>0.73427277302466032</v>
      </c>
      <c r="I67" s="104">
        <v>0.77495826921455602</v>
      </c>
      <c r="J67" s="104">
        <v>0.80488287620548415</v>
      </c>
      <c r="K67" s="177">
        <v>0.53502016868353497</v>
      </c>
      <c r="L67" s="104">
        <v>0.37501143487158334</v>
      </c>
    </row>
    <row r="68" spans="2:12" s="8" customFormat="1" ht="10.5">
      <c r="B68" s="18" t="s">
        <v>0</v>
      </c>
      <c r="C68" s="18">
        <v>3779</v>
      </c>
      <c r="D68" s="18">
        <v>1987</v>
      </c>
      <c r="E68" s="166">
        <v>1463.3447309999999</v>
      </c>
      <c r="F68" s="166">
        <v>528.36834099999999</v>
      </c>
      <c r="G68" s="351">
        <v>1</v>
      </c>
      <c r="H68" s="171">
        <v>1</v>
      </c>
      <c r="I68" s="171">
        <v>1</v>
      </c>
      <c r="J68" s="171">
        <v>1</v>
      </c>
      <c r="K68" s="175">
        <v>0.52580047631648585</v>
      </c>
      <c r="L68" s="171">
        <v>0.36106894691788111</v>
      </c>
    </row>
    <row r="69" spans="2:12" s="8" customFormat="1" ht="10.5">
      <c r="G69" s="413"/>
      <c r="H69" s="9"/>
      <c r="I69" s="353"/>
      <c r="J69" s="353"/>
      <c r="K69" s="9"/>
      <c r="L69" s="9"/>
    </row>
    <row r="70" spans="2:12">
      <c r="B70" s="82" t="s">
        <v>235</v>
      </c>
    </row>
    <row r="71" spans="2:12">
      <c r="B71" s="82" t="s">
        <v>23</v>
      </c>
    </row>
  </sheetData>
  <mergeCells count="4">
    <mergeCell ref="C7:D7"/>
    <mergeCell ref="E7:F7"/>
    <mergeCell ref="G7:L7"/>
    <mergeCell ref="J1:K1"/>
  </mergeCells>
  <hyperlinks>
    <hyperlink ref="J1:K1" location="Index!A1" display="Retour à l'index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6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V183"/>
  <sheetViews>
    <sheetView showGridLines="0" zoomScaleNormal="100" workbookViewId="0"/>
  </sheetViews>
  <sheetFormatPr baseColWidth="10" defaultRowHeight="12.5"/>
  <cols>
    <col min="1" max="1" width="0.54296875" customWidth="1"/>
    <col min="2" max="2" width="14.54296875" customWidth="1"/>
    <col min="3" max="10" width="11.54296875" customWidth="1"/>
    <col min="11" max="11" width="9.453125" customWidth="1"/>
  </cols>
  <sheetData>
    <row r="1" spans="2:19" ht="12.75" customHeight="1">
      <c r="B1" s="116" t="s">
        <v>148</v>
      </c>
      <c r="E1" s="28"/>
      <c r="G1" s="28"/>
      <c r="I1" s="33"/>
      <c r="J1" s="809" t="s">
        <v>166</v>
      </c>
      <c r="K1" s="806"/>
    </row>
    <row r="2" spans="2:19" ht="12.75" customHeight="1">
      <c r="B2" s="116" t="s">
        <v>70</v>
      </c>
    </row>
    <row r="3" spans="2:19" ht="12.75" customHeight="1">
      <c r="B3" s="116"/>
    </row>
    <row r="4" spans="2:19" s="2" customFormat="1" ht="12.75" customHeight="1">
      <c r="B4" s="23" t="s">
        <v>343</v>
      </c>
    </row>
    <row r="5" spans="2:19" s="2" customFormat="1" ht="12.75" customHeight="1">
      <c r="B5" s="23" t="s">
        <v>190</v>
      </c>
    </row>
    <row r="6" spans="2:19" ht="12.75" customHeight="1">
      <c r="B6" s="3" t="s">
        <v>240</v>
      </c>
    </row>
    <row r="7" spans="2:19" ht="12.75" customHeight="1">
      <c r="B7" s="3"/>
    </row>
    <row r="8" spans="2:19" ht="12.75" customHeight="1">
      <c r="B8" s="3"/>
    </row>
    <row r="9" spans="2:19" s="2" customFormat="1" ht="12.75" customHeight="1">
      <c r="B9" s="23" t="s">
        <v>344</v>
      </c>
    </row>
    <row r="10" spans="2:19" s="2" customFormat="1" ht="12.75" customHeight="1">
      <c r="B10" s="23" t="s">
        <v>190</v>
      </c>
    </row>
    <row r="11" spans="2:19" ht="12.75" customHeight="1">
      <c r="B11" s="3" t="s">
        <v>256</v>
      </c>
    </row>
    <row r="12" spans="2:19" s="3" customFormat="1" ht="11.25" customHeight="1">
      <c r="B12" s="12"/>
      <c r="C12" s="12"/>
      <c r="D12" s="12"/>
      <c r="E12" s="12"/>
      <c r="F12" s="12"/>
      <c r="G12" s="12"/>
      <c r="H12" s="12"/>
      <c r="I12" s="189"/>
      <c r="J12" s="189"/>
      <c r="M12" s="1"/>
      <c r="N12" s="1"/>
      <c r="O12" s="1"/>
      <c r="P12" s="1"/>
      <c r="Q12" s="1"/>
      <c r="R12" s="1"/>
    </row>
    <row r="13" spans="2:19" s="77" customFormat="1" ht="43.5" customHeight="1">
      <c r="B13" s="25" t="s">
        <v>345</v>
      </c>
      <c r="C13" s="844" t="s">
        <v>24</v>
      </c>
      <c r="D13" s="845"/>
      <c r="E13" s="846" t="s">
        <v>25</v>
      </c>
      <c r="F13" s="847"/>
      <c r="G13" s="846" t="s">
        <v>26</v>
      </c>
      <c r="H13" s="848"/>
      <c r="I13" s="78"/>
      <c r="J13" s="478"/>
      <c r="K13" s="78"/>
      <c r="L13" s="78"/>
      <c r="M13" s="78"/>
      <c r="N13" s="78"/>
      <c r="O13" s="78"/>
      <c r="P13" s="78"/>
      <c r="Q13" s="78"/>
      <c r="R13" s="78"/>
      <c r="S13" s="78"/>
    </row>
    <row r="14" spans="2:19" s="77" customFormat="1" ht="10.5">
      <c r="B14" s="25"/>
      <c r="C14" s="451" t="s">
        <v>19</v>
      </c>
      <c r="D14" s="452" t="s">
        <v>18</v>
      </c>
      <c r="E14" s="451" t="s">
        <v>19</v>
      </c>
      <c r="F14" s="452" t="s">
        <v>18</v>
      </c>
      <c r="G14" s="451" t="s">
        <v>19</v>
      </c>
      <c r="H14" s="570" t="s">
        <v>18</v>
      </c>
      <c r="I14" s="78"/>
      <c r="J14" s="478"/>
      <c r="K14" s="78"/>
      <c r="L14" s="78"/>
      <c r="M14" s="78"/>
      <c r="N14" s="78"/>
      <c r="O14" s="78"/>
      <c r="P14" s="78"/>
      <c r="Q14" s="78"/>
      <c r="R14" s="78"/>
      <c r="S14" s="78"/>
    </row>
    <row r="15" spans="2:19" s="3" customFormat="1" ht="12.75" customHeight="1">
      <c r="B15" s="230" t="s">
        <v>4</v>
      </c>
      <c r="C15" s="453"/>
      <c r="D15" s="454"/>
      <c r="E15" s="455"/>
      <c r="F15" s="454"/>
      <c r="G15" s="455"/>
      <c r="H15" s="571"/>
      <c r="I15" s="575"/>
      <c r="J15" s="265"/>
      <c r="K15" s="1"/>
      <c r="L15" s="1"/>
      <c r="M15" s="1"/>
      <c r="N15" s="1"/>
      <c r="O15" s="1"/>
    </row>
    <row r="16" spans="2:19" s="29" customFormat="1">
      <c r="B16" s="230" t="s">
        <v>8</v>
      </c>
      <c r="C16" s="456"/>
      <c r="D16" s="457"/>
      <c r="E16" s="458"/>
      <c r="F16" s="457"/>
      <c r="G16" s="458"/>
      <c r="H16" s="572"/>
      <c r="I16" s="576"/>
      <c r="J16" s="286"/>
      <c r="K16" s="286"/>
      <c r="L16" s="286"/>
      <c r="M16" s="286"/>
      <c r="N16" s="286"/>
      <c r="O16" s="286"/>
    </row>
    <row r="17" spans="2:22" s="3" customFormat="1" ht="12.75" customHeight="1">
      <c r="B17" s="230" t="s">
        <v>9</v>
      </c>
      <c r="C17" s="456"/>
      <c r="D17" s="457"/>
      <c r="E17" s="458"/>
      <c r="F17" s="457"/>
      <c r="G17" s="458"/>
      <c r="H17" s="572"/>
      <c r="I17" s="576"/>
      <c r="J17" s="1"/>
      <c r="K17" s="1"/>
      <c r="L17" s="1"/>
      <c r="M17" s="1"/>
      <c r="N17" s="1"/>
      <c r="O17" s="1"/>
    </row>
    <row r="18" spans="2:22" s="3" customFormat="1" ht="12.75" customHeight="1">
      <c r="B18" s="230" t="s">
        <v>10</v>
      </c>
      <c r="C18" s="456"/>
      <c r="D18" s="457"/>
      <c r="E18" s="458"/>
      <c r="F18" s="457"/>
      <c r="G18" s="458"/>
      <c r="H18" s="572"/>
      <c r="I18" s="576"/>
      <c r="J18" s="1"/>
      <c r="K18" s="1"/>
      <c r="L18" s="1"/>
      <c r="M18" s="1"/>
      <c r="N18" s="1"/>
      <c r="O18" s="1"/>
    </row>
    <row r="19" spans="2:22" s="3" customFormat="1" ht="12.75" customHeight="1">
      <c r="B19" s="230" t="s">
        <v>14</v>
      </c>
      <c r="C19" s="456"/>
      <c r="D19" s="458"/>
      <c r="E19" s="458"/>
      <c r="F19" s="457"/>
      <c r="G19" s="458"/>
      <c r="H19" s="572"/>
      <c r="I19" s="459"/>
      <c r="J19" s="459"/>
      <c r="K19" s="459"/>
      <c r="L19" s="459"/>
      <c r="M19" s="459"/>
      <c r="N19" s="459"/>
      <c r="O19" s="460"/>
      <c r="P19" s="459"/>
      <c r="Q19" s="459"/>
      <c r="R19" s="460"/>
      <c r="S19" s="1"/>
    </row>
    <row r="20" spans="2:22" s="3" customFormat="1" ht="12.75" customHeight="1">
      <c r="B20" s="230" t="s">
        <v>11</v>
      </c>
      <c r="C20" s="456"/>
      <c r="D20" s="458"/>
      <c r="E20" s="458"/>
      <c r="F20" s="457"/>
      <c r="G20" s="458"/>
      <c r="H20" s="572"/>
      <c r="I20" s="459"/>
      <c r="J20" s="459"/>
      <c r="K20" s="459"/>
      <c r="L20" s="459"/>
      <c r="M20" s="459"/>
      <c r="N20" s="459"/>
      <c r="O20" s="460"/>
      <c r="P20" s="459"/>
      <c r="Q20" s="459"/>
      <c r="R20" s="460"/>
      <c r="S20" s="1"/>
    </row>
    <row r="21" spans="2:22" s="3" customFormat="1" ht="12.75" customHeight="1">
      <c r="B21" s="230" t="s">
        <v>5</v>
      </c>
      <c r="C21" s="456"/>
      <c r="D21" s="458"/>
      <c r="E21" s="458"/>
      <c r="F21" s="457"/>
      <c r="G21" s="458"/>
      <c r="H21" s="572"/>
      <c r="I21" s="459"/>
      <c r="J21" s="459"/>
      <c r="K21" s="459"/>
      <c r="L21" s="459"/>
      <c r="M21" s="459"/>
      <c r="N21" s="459"/>
      <c r="O21" s="460"/>
      <c r="P21" s="459"/>
      <c r="Q21" s="459"/>
      <c r="R21" s="460"/>
      <c r="S21" s="1"/>
    </row>
    <row r="22" spans="2:22" s="3" customFormat="1" ht="12.75" customHeight="1">
      <c r="B22" s="230" t="s">
        <v>3</v>
      </c>
      <c r="C22" s="456"/>
      <c r="D22" s="458"/>
      <c r="E22" s="458"/>
      <c r="F22" s="457"/>
      <c r="G22" s="458"/>
      <c r="H22" s="572"/>
      <c r="I22" s="459"/>
      <c r="J22" s="459"/>
      <c r="K22" s="459"/>
      <c r="L22" s="459"/>
      <c r="M22" s="459"/>
      <c r="N22" s="459"/>
      <c r="O22" s="460"/>
      <c r="P22" s="459"/>
      <c r="Q22" s="459"/>
      <c r="R22" s="460"/>
      <c r="S22" s="1"/>
    </row>
    <row r="23" spans="2:22" s="3" customFormat="1" ht="12.75" customHeight="1">
      <c r="B23" s="230" t="s">
        <v>21</v>
      </c>
      <c r="C23" s="456"/>
      <c r="D23" s="458"/>
      <c r="E23" s="458"/>
      <c r="F23" s="457"/>
      <c r="G23" s="458"/>
      <c r="H23" s="572"/>
      <c r="I23" s="459"/>
      <c r="J23" s="184"/>
      <c r="K23" s="51"/>
      <c r="L23" s="48"/>
      <c r="M23" s="48"/>
      <c r="N23" s="48"/>
      <c r="O23" s="460"/>
      <c r="P23" s="459"/>
      <c r="Q23" s="459"/>
      <c r="R23" s="460"/>
      <c r="S23" s="1"/>
    </row>
    <row r="24" spans="2:22" s="3" customFormat="1" ht="12.75" customHeight="1">
      <c r="B24" s="230" t="s">
        <v>13</v>
      </c>
      <c r="C24" s="456"/>
      <c r="D24" s="458"/>
      <c r="E24" s="458"/>
      <c r="F24" s="457"/>
      <c r="G24" s="458"/>
      <c r="H24" s="572"/>
      <c r="I24" s="459"/>
      <c r="J24" s="19"/>
      <c r="K24" s="44"/>
      <c r="L24" s="44"/>
      <c r="M24" s="44"/>
      <c r="N24" s="44"/>
      <c r="O24" s="460"/>
      <c r="P24" s="459"/>
      <c r="Q24" s="459"/>
      <c r="R24" s="460"/>
      <c r="S24" s="1"/>
    </row>
    <row r="25" spans="2:22" s="3" customFormat="1" ht="12.75" customHeight="1">
      <c r="B25" s="230" t="s">
        <v>12</v>
      </c>
      <c r="C25" s="456"/>
      <c r="D25" s="458"/>
      <c r="E25" s="458"/>
      <c r="F25" s="457"/>
      <c r="G25" s="458"/>
      <c r="H25" s="572"/>
      <c r="I25" s="459"/>
      <c r="J25" s="19"/>
      <c r="K25" s="43"/>
      <c r="L25" s="43"/>
      <c r="M25" s="43"/>
      <c r="N25" s="44"/>
      <c r="O25" s="460"/>
      <c r="P25" s="459"/>
      <c r="Q25" s="459"/>
      <c r="R25" s="460"/>
      <c r="S25" s="1"/>
    </row>
    <row r="26" spans="2:22" s="3" customFormat="1" ht="12.75" customHeight="1">
      <c r="B26" s="230" t="s">
        <v>7</v>
      </c>
      <c r="C26" s="456"/>
      <c r="D26" s="458"/>
      <c r="E26" s="458"/>
      <c r="F26" s="457"/>
      <c r="G26" s="458"/>
      <c r="H26" s="572"/>
      <c r="I26" s="459"/>
      <c r="J26" s="235"/>
      <c r="K26" s="75"/>
      <c r="L26" s="75"/>
      <c r="M26" s="75"/>
      <c r="N26" s="75"/>
      <c r="O26" s="461"/>
      <c r="P26" s="459"/>
      <c r="Q26" s="459"/>
      <c r="R26" s="460"/>
      <c r="S26" s="1"/>
    </row>
    <row r="27" spans="2:22" s="3" customFormat="1" ht="12.75" customHeight="1">
      <c r="B27" s="230" t="s">
        <v>6</v>
      </c>
      <c r="C27" s="456"/>
      <c r="D27" s="458"/>
      <c r="E27" s="458"/>
      <c r="F27" s="457"/>
      <c r="G27" s="458"/>
      <c r="H27" s="572"/>
      <c r="I27" s="459"/>
      <c r="J27" s="459"/>
      <c r="K27" s="459"/>
      <c r="L27" s="459"/>
      <c r="M27" s="459"/>
      <c r="N27" s="459"/>
      <c r="O27" s="460"/>
      <c r="P27" s="459"/>
      <c r="Q27" s="459"/>
      <c r="R27" s="460"/>
      <c r="S27" s="1"/>
    </row>
    <row r="28" spans="2:22" s="8" customFormat="1" ht="12.75" customHeight="1">
      <c r="B28" s="35" t="s">
        <v>2</v>
      </c>
      <c r="C28" s="472">
        <v>30.462202102824268</v>
      </c>
      <c r="D28" s="473">
        <v>52.345709703291419</v>
      </c>
      <c r="E28" s="473">
        <v>1.8185353731255509</v>
      </c>
      <c r="F28" s="473">
        <v>1.4220280198814312</v>
      </c>
      <c r="G28" s="473">
        <v>67.71926252405018</v>
      </c>
      <c r="H28" s="573">
        <v>46.23226227682715</v>
      </c>
      <c r="I28" s="462"/>
      <c r="J28" s="9"/>
      <c r="K28" s="463"/>
      <c r="L28" s="463"/>
      <c r="M28" s="463"/>
      <c r="N28" s="463"/>
      <c r="O28" s="448"/>
      <c r="P28" s="464"/>
      <c r="Q28" s="75"/>
      <c r="R28" s="448"/>
      <c r="S28" s="9"/>
    </row>
    <row r="29" spans="2:22" s="3" customFormat="1" ht="11.25" customHeight="1">
      <c r="B29" s="65" t="s">
        <v>287</v>
      </c>
      <c r="C29" s="465"/>
      <c r="D29" s="466"/>
      <c r="E29" s="466"/>
      <c r="F29" s="467"/>
      <c r="G29" s="466"/>
      <c r="H29" s="574"/>
      <c r="I29" s="459"/>
      <c r="J29" s="459"/>
      <c r="K29" s="463"/>
      <c r="L29" s="463"/>
      <c r="M29" s="463"/>
      <c r="N29" s="463"/>
      <c r="O29" s="460"/>
      <c r="P29" s="459"/>
      <c r="Q29" s="459"/>
      <c r="R29" s="460"/>
      <c r="S29" s="1"/>
    </row>
    <row r="30" spans="2:22">
      <c r="L30" s="22"/>
      <c r="M30" s="22"/>
      <c r="N30" s="468"/>
      <c r="O30" s="22"/>
      <c r="P30" s="22"/>
      <c r="Q30" s="22"/>
      <c r="R30" s="22"/>
      <c r="S30" s="22"/>
      <c r="T30" s="22"/>
      <c r="U30" s="22"/>
      <c r="V30" s="22"/>
    </row>
    <row r="31" spans="2:22" ht="12.75" customHeight="1">
      <c r="B31" s="82" t="s">
        <v>346</v>
      </c>
      <c r="C31" s="40"/>
      <c r="D31" s="40"/>
      <c r="F31" s="469"/>
      <c r="G31" s="794"/>
      <c r="H31" s="40"/>
      <c r="I31" s="470"/>
      <c r="J31" s="471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22"/>
    </row>
    <row r="32" spans="2:22">
      <c r="B32" s="82" t="s">
        <v>182</v>
      </c>
      <c r="C32" s="40"/>
      <c r="D32" s="40"/>
      <c r="E32" s="40"/>
      <c r="F32" s="40"/>
      <c r="G32" s="40"/>
      <c r="H32" s="40"/>
      <c r="I32" s="40"/>
    </row>
    <row r="33" spans="2:19" s="3" customFormat="1" ht="12.75" customHeight="1">
      <c r="B33" s="82" t="s">
        <v>297</v>
      </c>
      <c r="C33" s="36"/>
      <c r="D33" s="36"/>
      <c r="F33" s="36"/>
      <c r="G33" s="36"/>
      <c r="H33" s="36"/>
    </row>
    <row r="34" spans="2:19" s="3" customFormat="1" ht="12.75" customHeight="1">
      <c r="B34" s="82" t="s">
        <v>236</v>
      </c>
      <c r="C34" s="36"/>
      <c r="D34" s="36"/>
      <c r="F34" s="36"/>
      <c r="G34" s="36"/>
      <c r="H34" s="36"/>
    </row>
    <row r="35" spans="2:19" ht="12.75" customHeight="1">
      <c r="B35" s="82" t="s">
        <v>23</v>
      </c>
      <c r="C35" s="40"/>
      <c r="D35" s="40"/>
      <c r="E35" s="40"/>
      <c r="F35" s="40"/>
      <c r="G35" s="40"/>
      <c r="H35" s="40"/>
    </row>
    <row r="36" spans="2:19" ht="12.75" customHeight="1">
      <c r="B36" s="37"/>
      <c r="C36" s="40"/>
      <c r="D36" s="40"/>
      <c r="E36" s="40"/>
      <c r="F36" s="40"/>
      <c r="G36" s="40"/>
      <c r="H36" s="40"/>
    </row>
    <row r="37" spans="2:19" s="2" customFormat="1" ht="12.75" customHeight="1">
      <c r="B37" s="23" t="s">
        <v>284</v>
      </c>
    </row>
    <row r="38" spans="2:19" s="2" customFormat="1" ht="12.75" customHeight="1">
      <c r="B38" s="23" t="s">
        <v>190</v>
      </c>
    </row>
    <row r="39" spans="2:19" ht="12.75" customHeight="1">
      <c r="B39" s="3" t="s">
        <v>256</v>
      </c>
    </row>
    <row r="40" spans="2:19" s="3" customFormat="1" ht="11.25" customHeight="1">
      <c r="B40" s="12"/>
      <c r="C40" s="12"/>
      <c r="D40" s="12"/>
      <c r="E40" s="12"/>
      <c r="F40" s="12"/>
      <c r="G40" s="12"/>
      <c r="H40" s="12"/>
      <c r="I40" s="189"/>
      <c r="J40" s="189"/>
      <c r="M40" s="1"/>
      <c r="N40" s="1"/>
      <c r="O40" s="1"/>
      <c r="P40" s="1"/>
      <c r="Q40" s="1"/>
      <c r="R40" s="1"/>
    </row>
    <row r="41" spans="2:19" s="77" customFormat="1" ht="43.5" customHeight="1">
      <c r="B41" s="25" t="s">
        <v>285</v>
      </c>
      <c r="C41" s="844" t="s">
        <v>24</v>
      </c>
      <c r="D41" s="845"/>
      <c r="E41" s="846" t="s">
        <v>25</v>
      </c>
      <c r="F41" s="847"/>
      <c r="G41" s="846" t="s">
        <v>26</v>
      </c>
      <c r="H41" s="848"/>
      <c r="I41" s="78"/>
      <c r="J41" s="478"/>
      <c r="K41" s="78"/>
      <c r="L41" s="78"/>
      <c r="M41" s="78"/>
      <c r="N41" s="78"/>
      <c r="O41" s="78"/>
      <c r="P41" s="78"/>
      <c r="Q41" s="78"/>
      <c r="R41" s="78"/>
      <c r="S41" s="78"/>
    </row>
    <row r="42" spans="2:19" s="77" customFormat="1" ht="10.5">
      <c r="B42" s="25"/>
      <c r="C42" s="451" t="s">
        <v>19</v>
      </c>
      <c r="D42" s="452" t="s">
        <v>18</v>
      </c>
      <c r="E42" s="451" t="s">
        <v>19</v>
      </c>
      <c r="F42" s="452" t="s">
        <v>18</v>
      </c>
      <c r="G42" s="451" t="s">
        <v>19</v>
      </c>
      <c r="H42" s="570" t="s">
        <v>18</v>
      </c>
      <c r="I42" s="78"/>
      <c r="J42" s="478"/>
      <c r="K42" s="78"/>
      <c r="L42" s="78"/>
      <c r="M42" s="78"/>
      <c r="N42" s="78"/>
      <c r="O42" s="78"/>
      <c r="P42" s="78"/>
      <c r="Q42" s="78"/>
      <c r="R42" s="78"/>
      <c r="S42" s="78"/>
    </row>
    <row r="43" spans="2:19" s="3" customFormat="1" ht="12.75" customHeight="1">
      <c r="B43" s="230" t="s">
        <v>4</v>
      </c>
      <c r="C43" s="453">
        <v>30.999841989474067</v>
      </c>
      <c r="D43" s="454">
        <v>61.417064018282879</v>
      </c>
      <c r="E43" s="455">
        <v>18.378143497866859</v>
      </c>
      <c r="F43" s="454">
        <v>10.703947182800553</v>
      </c>
      <c r="G43" s="455">
        <v>50.622014512659071</v>
      </c>
      <c r="H43" s="571">
        <v>27.87898879891657</v>
      </c>
      <c r="I43" s="575"/>
      <c r="J43" s="265"/>
      <c r="K43" s="1"/>
      <c r="L43" s="1"/>
      <c r="M43" s="1"/>
      <c r="N43" s="1"/>
      <c r="O43" s="1"/>
    </row>
    <row r="44" spans="2:19" s="29" customFormat="1">
      <c r="B44" s="230" t="s">
        <v>8</v>
      </c>
      <c r="C44" s="456">
        <v>30.623349061928522</v>
      </c>
      <c r="D44" s="457">
        <v>65.82585350216381</v>
      </c>
      <c r="E44" s="458">
        <v>11.405865486645745</v>
      </c>
      <c r="F44" s="457">
        <v>5.9104023080621895</v>
      </c>
      <c r="G44" s="458">
        <v>56.440069536947149</v>
      </c>
      <c r="H44" s="572">
        <v>27.712774483090239</v>
      </c>
      <c r="I44" s="576"/>
      <c r="J44" s="286"/>
      <c r="K44" s="286"/>
      <c r="L44" s="286"/>
      <c r="M44" s="286"/>
      <c r="N44" s="286"/>
      <c r="O44" s="286"/>
    </row>
    <row r="45" spans="2:19" s="3" customFormat="1" ht="12.75" customHeight="1">
      <c r="B45" s="230" t="s">
        <v>9</v>
      </c>
      <c r="C45" s="456">
        <v>43.536689419795223</v>
      </c>
      <c r="D45" s="457">
        <v>66.44143677327088</v>
      </c>
      <c r="E45" s="458">
        <v>6.6669252249457029</v>
      </c>
      <c r="F45" s="457">
        <v>5.2956660517752399</v>
      </c>
      <c r="G45" s="458">
        <v>47.10091529630779</v>
      </c>
      <c r="H45" s="572">
        <v>26.812029763508612</v>
      </c>
      <c r="I45" s="576"/>
      <c r="J45" s="1"/>
      <c r="K45" s="1"/>
      <c r="L45" s="1"/>
      <c r="M45" s="1"/>
      <c r="N45" s="1"/>
      <c r="O45" s="1"/>
    </row>
    <row r="46" spans="2:19" s="3" customFormat="1" ht="12.75" customHeight="1">
      <c r="B46" s="230" t="s">
        <v>10</v>
      </c>
      <c r="C46" s="456">
        <v>41.062153487014882</v>
      </c>
      <c r="D46" s="457">
        <v>61.824176243020219</v>
      </c>
      <c r="E46" s="458">
        <v>6.0052524073533702</v>
      </c>
      <c r="F46" s="457">
        <v>3.0873020410496825</v>
      </c>
      <c r="G46" s="458">
        <v>52.258535161949226</v>
      </c>
      <c r="H46" s="572">
        <v>34.857926933851694</v>
      </c>
      <c r="I46" s="576"/>
      <c r="J46" s="1"/>
      <c r="K46" s="1"/>
      <c r="L46" s="1"/>
      <c r="M46" s="1"/>
      <c r="N46" s="1"/>
      <c r="O46" s="1"/>
    </row>
    <row r="47" spans="2:19" s="3" customFormat="1" ht="12.75" customHeight="1">
      <c r="B47" s="230" t="s">
        <v>14</v>
      </c>
      <c r="C47" s="456">
        <v>29.943015023312036</v>
      </c>
      <c r="D47" s="458">
        <v>47.705469402496554</v>
      </c>
      <c r="E47" s="458">
        <v>21.349220054106947</v>
      </c>
      <c r="F47" s="457">
        <v>12.15683618879935</v>
      </c>
      <c r="G47" s="458">
        <v>48.420601572043466</v>
      </c>
      <c r="H47" s="572">
        <v>39.962077605471663</v>
      </c>
      <c r="I47" s="459"/>
      <c r="J47" s="459"/>
      <c r="K47" s="459"/>
      <c r="L47" s="459"/>
      <c r="M47" s="459"/>
      <c r="N47" s="459"/>
      <c r="O47" s="460"/>
      <c r="P47" s="459"/>
      <c r="Q47" s="459"/>
      <c r="R47" s="460"/>
      <c r="S47" s="1"/>
    </row>
    <row r="48" spans="2:19" s="3" customFormat="1" ht="12.75" customHeight="1">
      <c r="B48" s="230" t="s">
        <v>11</v>
      </c>
      <c r="C48" s="456">
        <v>30.147604213024774</v>
      </c>
      <c r="D48" s="458">
        <v>62.172535640307053</v>
      </c>
      <c r="E48" s="458">
        <v>10.195074914701083</v>
      </c>
      <c r="F48" s="457">
        <v>6.922951951586044</v>
      </c>
      <c r="G48" s="458">
        <v>57.361667408396379</v>
      </c>
      <c r="H48" s="572">
        <v>30.189675480281061</v>
      </c>
      <c r="I48" s="459"/>
      <c r="J48" s="459"/>
      <c r="K48" s="459"/>
      <c r="L48" s="459"/>
      <c r="M48" s="459"/>
      <c r="N48" s="459"/>
      <c r="O48" s="460"/>
      <c r="P48" s="459"/>
      <c r="Q48" s="459"/>
      <c r="R48" s="460"/>
      <c r="S48" s="1"/>
    </row>
    <row r="49" spans="2:22" s="3" customFormat="1" ht="12.75" customHeight="1">
      <c r="B49" s="230" t="s">
        <v>312</v>
      </c>
      <c r="C49" s="456">
        <v>44.424866472110565</v>
      </c>
      <c r="D49" s="458">
        <v>70.545944314144393</v>
      </c>
      <c r="E49" s="458">
        <v>11.436594901161831</v>
      </c>
      <c r="F49" s="457">
        <v>6.8457840837842232</v>
      </c>
      <c r="G49" s="458">
        <v>41.684228441565594</v>
      </c>
      <c r="H49" s="572">
        <v>21.438125537003923</v>
      </c>
      <c r="I49" s="459"/>
      <c r="J49" s="459"/>
      <c r="K49" s="459"/>
      <c r="L49" s="459"/>
      <c r="M49" s="459"/>
      <c r="N49" s="459"/>
      <c r="O49" s="460"/>
      <c r="P49" s="459"/>
      <c r="Q49" s="459"/>
      <c r="R49" s="460"/>
      <c r="S49" s="1"/>
    </row>
    <row r="50" spans="2:22" s="3" customFormat="1" ht="12.75" customHeight="1">
      <c r="B50" s="230" t="s">
        <v>3</v>
      </c>
      <c r="C50" s="456">
        <v>42.474514384206287</v>
      </c>
      <c r="D50" s="458">
        <v>71.80055476993364</v>
      </c>
      <c r="E50" s="458">
        <v>15.6003719369068</v>
      </c>
      <c r="F50" s="457">
        <v>7.3455346459262483</v>
      </c>
      <c r="G50" s="458">
        <v>38.619637815097462</v>
      </c>
      <c r="H50" s="572">
        <v>19.548569563798541</v>
      </c>
      <c r="I50" s="459"/>
      <c r="J50" s="459"/>
      <c r="K50" s="459"/>
      <c r="L50" s="459"/>
      <c r="M50" s="459"/>
      <c r="N50" s="459"/>
      <c r="O50" s="460"/>
      <c r="P50" s="459"/>
      <c r="Q50" s="459"/>
      <c r="R50" s="460"/>
      <c r="S50" s="1"/>
    </row>
    <row r="51" spans="2:22" s="3" customFormat="1" ht="12.75" customHeight="1">
      <c r="B51" s="230" t="s">
        <v>21</v>
      </c>
      <c r="C51" s="456">
        <v>36.871189233727002</v>
      </c>
      <c r="D51" s="458">
        <v>65.386972905682796</v>
      </c>
      <c r="E51" s="458">
        <v>9.148768653300376</v>
      </c>
      <c r="F51" s="457">
        <v>5.1593578922757075</v>
      </c>
      <c r="G51" s="458">
        <v>52.04504257072233</v>
      </c>
      <c r="H51" s="572">
        <v>28.290001664037206</v>
      </c>
      <c r="I51" s="459"/>
      <c r="J51" s="184"/>
      <c r="K51" s="51"/>
      <c r="L51" s="48"/>
      <c r="M51" s="48"/>
      <c r="N51" s="48"/>
      <c r="O51" s="460"/>
      <c r="P51" s="459"/>
      <c r="Q51" s="459"/>
      <c r="R51" s="460"/>
      <c r="S51" s="1"/>
    </row>
    <row r="52" spans="2:22" s="3" customFormat="1" ht="12.75" customHeight="1">
      <c r="B52" s="230" t="s">
        <v>13</v>
      </c>
      <c r="C52" s="456">
        <v>26.339590443686006</v>
      </c>
      <c r="D52" s="458">
        <v>60.0394852295993</v>
      </c>
      <c r="E52" s="458">
        <v>14.559158134243459</v>
      </c>
      <c r="F52" s="457">
        <v>8.56427317929219</v>
      </c>
      <c r="G52" s="458">
        <v>59.101251422070533</v>
      </c>
      <c r="H52" s="572">
        <v>31.39624159110851</v>
      </c>
      <c r="I52" s="459"/>
      <c r="J52" s="19"/>
      <c r="K52" s="44"/>
      <c r="L52" s="44"/>
      <c r="M52" s="44"/>
      <c r="N52" s="44"/>
      <c r="O52" s="460"/>
      <c r="P52" s="459"/>
      <c r="Q52" s="459"/>
      <c r="R52" s="460"/>
      <c r="S52" s="1"/>
    </row>
    <row r="53" spans="2:22" s="3" customFormat="1" ht="12.75" customHeight="1">
      <c r="B53" s="230" t="s">
        <v>12</v>
      </c>
      <c r="C53" s="456">
        <v>59.825046040515652</v>
      </c>
      <c r="D53" s="458">
        <v>81.796969771990192</v>
      </c>
      <c r="E53" s="458">
        <v>8.649478207489258</v>
      </c>
      <c r="F53" s="457">
        <v>4.8498502215730452</v>
      </c>
      <c r="G53" s="458">
        <v>31.525475751995089</v>
      </c>
      <c r="H53" s="572">
        <v>13.353180006436759</v>
      </c>
      <c r="I53" s="459"/>
      <c r="J53" s="19"/>
      <c r="K53" s="43"/>
      <c r="L53" s="43"/>
      <c r="M53" s="43"/>
      <c r="N53" s="44"/>
      <c r="O53" s="460"/>
      <c r="P53" s="459"/>
      <c r="Q53" s="459"/>
      <c r="R53" s="460"/>
      <c r="S53" s="1"/>
    </row>
    <row r="54" spans="2:22" s="3" customFormat="1" ht="12.75" customHeight="1">
      <c r="B54" s="230" t="s">
        <v>7</v>
      </c>
      <c r="C54" s="456">
        <v>31.071995165067612</v>
      </c>
      <c r="D54" s="458">
        <v>52.115208951815482</v>
      </c>
      <c r="E54" s="458">
        <v>8.980509178816952</v>
      </c>
      <c r="F54" s="457">
        <v>4.1333637816853166</v>
      </c>
      <c r="G54" s="458">
        <v>58.869079096472014</v>
      </c>
      <c r="H54" s="572">
        <v>43.056348481388447</v>
      </c>
      <c r="I54" s="459"/>
      <c r="J54" s="235"/>
      <c r="K54" s="75"/>
      <c r="L54" s="75"/>
      <c r="M54" s="75"/>
      <c r="N54" s="75"/>
      <c r="O54" s="461"/>
      <c r="P54" s="459"/>
      <c r="Q54" s="459"/>
      <c r="R54" s="460"/>
      <c r="S54" s="1"/>
    </row>
    <row r="55" spans="2:22" s="3" customFormat="1" ht="12.75" customHeight="1">
      <c r="B55" s="230" t="s">
        <v>6</v>
      </c>
      <c r="C55" s="456">
        <v>40.809043463910719</v>
      </c>
      <c r="D55" s="458">
        <v>64.398908357031459</v>
      </c>
      <c r="E55" s="458">
        <v>20.859376611589003</v>
      </c>
      <c r="F55" s="457">
        <v>9.9153747362627289</v>
      </c>
      <c r="G55" s="458">
        <v>38.331579924500275</v>
      </c>
      <c r="H55" s="572">
        <v>25.685716906705807</v>
      </c>
      <c r="I55" s="459"/>
      <c r="J55" s="459"/>
      <c r="K55" s="459"/>
      <c r="L55" s="459"/>
      <c r="M55" s="459"/>
      <c r="N55" s="459"/>
      <c r="O55" s="460"/>
      <c r="P55" s="459"/>
      <c r="Q55" s="459"/>
      <c r="R55" s="460"/>
      <c r="S55" s="1"/>
    </row>
    <row r="56" spans="2:22" s="8" customFormat="1" ht="12.75" customHeight="1">
      <c r="B56" s="35" t="s">
        <v>2</v>
      </c>
      <c r="C56" s="472">
        <v>30.402325903466469</v>
      </c>
      <c r="D56" s="473">
        <v>52.25801323834677</v>
      </c>
      <c r="E56" s="473">
        <v>1.7933760692123855</v>
      </c>
      <c r="F56" s="473">
        <v>1.4325993034203179</v>
      </c>
      <c r="G56" s="473">
        <v>67.804298027321138</v>
      </c>
      <c r="H56" s="573">
        <v>46.309387458232905</v>
      </c>
      <c r="I56" s="462"/>
      <c r="J56" s="9"/>
      <c r="K56" s="463"/>
      <c r="L56" s="463"/>
      <c r="M56" s="463"/>
      <c r="N56" s="463"/>
      <c r="O56" s="448"/>
      <c r="P56" s="464"/>
      <c r="Q56" s="75"/>
      <c r="R56" s="448"/>
      <c r="S56" s="9"/>
    </row>
    <row r="57" spans="2:22" s="3" customFormat="1" ht="11.25" customHeight="1">
      <c r="B57" s="65" t="s">
        <v>287</v>
      </c>
      <c r="C57" s="465">
        <v>35.319286808310096</v>
      </c>
      <c r="D57" s="466">
        <v>62.51611134824784</v>
      </c>
      <c r="E57" s="466">
        <v>15.444959352786396</v>
      </c>
      <c r="F57" s="467">
        <v>8.7657940035096242</v>
      </c>
      <c r="G57" s="466">
        <v>48.105290028669046</v>
      </c>
      <c r="H57" s="574">
        <v>28.170413426960494</v>
      </c>
      <c r="I57" s="459"/>
      <c r="J57" s="459"/>
      <c r="K57" s="463"/>
      <c r="L57" s="463"/>
      <c r="M57" s="463"/>
      <c r="N57" s="463"/>
      <c r="O57" s="460"/>
      <c r="P57" s="459"/>
      <c r="Q57" s="459"/>
      <c r="R57" s="460"/>
      <c r="S57" s="1"/>
    </row>
    <row r="58" spans="2:22">
      <c r="C58" s="791"/>
      <c r="D58" s="791"/>
      <c r="E58" s="791"/>
      <c r="F58" s="791"/>
      <c r="G58" s="791"/>
      <c r="H58" s="791"/>
      <c r="L58" s="22"/>
      <c r="M58" s="22"/>
      <c r="N58" s="468"/>
      <c r="O58" s="22"/>
      <c r="P58" s="22"/>
      <c r="Q58" s="22"/>
      <c r="R58" s="22"/>
      <c r="S58" s="22"/>
      <c r="T58" s="22"/>
      <c r="U58" s="22"/>
      <c r="V58" s="22"/>
    </row>
    <row r="59" spans="2:22" ht="12.75" customHeight="1">
      <c r="B59" s="82" t="s">
        <v>286</v>
      </c>
      <c r="C59" s="40"/>
      <c r="D59" s="40"/>
      <c r="F59" s="469"/>
      <c r="G59" s="752"/>
      <c r="H59" s="40"/>
      <c r="I59" s="470"/>
      <c r="J59" s="471"/>
      <c r="L59" s="468"/>
      <c r="M59" s="468"/>
      <c r="N59" s="468"/>
      <c r="O59" s="468"/>
      <c r="P59" s="468"/>
      <c r="Q59" s="468"/>
      <c r="R59" s="468"/>
      <c r="S59" s="468"/>
      <c r="T59" s="468"/>
      <c r="U59" s="468"/>
      <c r="V59" s="22"/>
    </row>
    <row r="60" spans="2:22">
      <c r="B60" s="82" t="s">
        <v>182</v>
      </c>
      <c r="C60" s="40"/>
      <c r="D60" s="40"/>
      <c r="E60" s="40"/>
      <c r="F60" s="40"/>
      <c r="G60" s="40"/>
      <c r="H60" s="40"/>
      <c r="I60" s="40"/>
    </row>
    <row r="61" spans="2:22" s="3" customFormat="1" ht="12.75" customHeight="1">
      <c r="B61" s="82" t="s">
        <v>297</v>
      </c>
      <c r="C61" s="36"/>
      <c r="D61" s="36"/>
      <c r="F61" s="36"/>
      <c r="G61" s="36"/>
      <c r="H61" s="36"/>
    </row>
    <row r="62" spans="2:22" s="3" customFormat="1" ht="12.75" customHeight="1">
      <c r="B62" s="82" t="s">
        <v>236</v>
      </c>
      <c r="C62" s="36"/>
      <c r="D62" s="36"/>
      <c r="F62" s="36"/>
      <c r="G62" s="36"/>
      <c r="H62" s="36"/>
    </row>
    <row r="63" spans="2:22" ht="12.75" customHeight="1">
      <c r="B63" s="82" t="s">
        <v>23</v>
      </c>
      <c r="C63" s="40"/>
      <c r="D63" s="40"/>
      <c r="E63" s="40"/>
      <c r="F63" s="40"/>
      <c r="G63" s="40"/>
      <c r="H63" s="40"/>
    </row>
    <row r="64" spans="2:22" ht="12.75" customHeight="1">
      <c r="B64" s="37"/>
      <c r="C64" s="40"/>
      <c r="D64" s="40"/>
      <c r="E64" s="40"/>
      <c r="F64" s="40"/>
      <c r="G64" s="40"/>
      <c r="H64" s="40"/>
    </row>
    <row r="65" spans="2:19" s="2" customFormat="1" ht="12.75" customHeight="1">
      <c r="B65" s="23" t="s">
        <v>181</v>
      </c>
    </row>
    <row r="66" spans="2:19" s="2" customFormat="1" ht="12.75" customHeight="1">
      <c r="B66" s="23" t="s">
        <v>190</v>
      </c>
    </row>
    <row r="67" spans="2:19" ht="12.75" customHeight="1">
      <c r="B67" s="3" t="s">
        <v>256</v>
      </c>
    </row>
    <row r="68" spans="2:19" s="3" customFormat="1" ht="11.25" customHeight="1">
      <c r="B68" s="12"/>
      <c r="C68" s="12"/>
      <c r="D68" s="12"/>
      <c r="E68" s="12"/>
      <c r="F68" s="12"/>
      <c r="G68" s="12"/>
      <c r="H68" s="12"/>
      <c r="I68" s="189"/>
      <c r="J68" s="189"/>
      <c r="M68" s="1"/>
      <c r="N68" s="1"/>
      <c r="O68" s="1"/>
      <c r="P68" s="1"/>
      <c r="Q68" s="1"/>
      <c r="R68" s="1"/>
    </row>
    <row r="69" spans="2:19" s="77" customFormat="1" ht="43.5" customHeight="1">
      <c r="B69" s="25" t="s">
        <v>82</v>
      </c>
      <c r="C69" s="844" t="s">
        <v>24</v>
      </c>
      <c r="D69" s="845"/>
      <c r="E69" s="846" t="s">
        <v>25</v>
      </c>
      <c r="F69" s="847"/>
      <c r="G69" s="846" t="s">
        <v>26</v>
      </c>
      <c r="H69" s="848"/>
      <c r="I69" s="78"/>
      <c r="J69" s="478"/>
      <c r="K69" s="78"/>
      <c r="L69" s="78"/>
      <c r="M69" s="78"/>
      <c r="N69" s="78"/>
      <c r="O69" s="78"/>
      <c r="P69" s="78"/>
      <c r="Q69" s="78"/>
      <c r="R69" s="78"/>
      <c r="S69" s="78"/>
    </row>
    <row r="70" spans="2:19" s="77" customFormat="1" ht="10.5">
      <c r="B70" s="25"/>
      <c r="C70" s="451" t="s">
        <v>19</v>
      </c>
      <c r="D70" s="452" t="s">
        <v>18</v>
      </c>
      <c r="E70" s="451" t="s">
        <v>19</v>
      </c>
      <c r="F70" s="452" t="s">
        <v>18</v>
      </c>
      <c r="G70" s="451" t="s">
        <v>19</v>
      </c>
      <c r="H70" s="570" t="s">
        <v>18</v>
      </c>
      <c r="I70" s="78"/>
      <c r="J70" s="478"/>
      <c r="K70" s="78"/>
      <c r="L70" s="78"/>
      <c r="M70" s="78"/>
      <c r="N70" s="78"/>
      <c r="O70" s="78"/>
      <c r="P70" s="78"/>
      <c r="Q70" s="78"/>
      <c r="R70" s="78"/>
      <c r="S70" s="78"/>
    </row>
    <row r="71" spans="2:19" s="3" customFormat="1" ht="12.75" customHeight="1">
      <c r="B71" s="230" t="s">
        <v>4</v>
      </c>
      <c r="C71" s="453">
        <v>30.487038847840022</v>
      </c>
      <c r="D71" s="454">
        <v>60.011384379845722</v>
      </c>
      <c r="E71" s="455">
        <v>18.155326602902417</v>
      </c>
      <c r="F71" s="454">
        <v>10.750387657761989</v>
      </c>
      <c r="G71" s="455">
        <v>51.357634549257561</v>
      </c>
      <c r="H71" s="571">
        <v>29.23822796239229</v>
      </c>
      <c r="I71" s="575"/>
      <c r="J71" s="265"/>
      <c r="K71" s="1"/>
      <c r="L71" s="1"/>
      <c r="M71" s="1"/>
      <c r="N71" s="1"/>
      <c r="O71" s="1"/>
    </row>
    <row r="72" spans="2:19" s="29" customFormat="1">
      <c r="B72" s="230" t="s">
        <v>8</v>
      </c>
      <c r="C72" s="456">
        <v>30.221479523120667</v>
      </c>
      <c r="D72" s="457">
        <v>65.11029492621347</v>
      </c>
      <c r="E72" s="458">
        <v>11.670075322990972</v>
      </c>
      <c r="F72" s="457">
        <v>6.1965295036178496</v>
      </c>
      <c r="G72" s="458">
        <v>56.634409138524468</v>
      </c>
      <c r="H72" s="572">
        <v>28.212628384173833</v>
      </c>
      <c r="I72" s="576"/>
      <c r="J72" s="286"/>
      <c r="K72" s="286"/>
      <c r="L72" s="286"/>
      <c r="M72" s="286"/>
      <c r="N72" s="286"/>
      <c r="O72" s="286"/>
    </row>
    <row r="73" spans="2:19" s="3" customFormat="1" ht="12.75" customHeight="1">
      <c r="B73" s="230" t="s">
        <v>9</v>
      </c>
      <c r="C73" s="456">
        <v>45.017989098821552</v>
      </c>
      <c r="D73" s="457">
        <v>64.649754798086818</v>
      </c>
      <c r="E73" s="458">
        <v>6.5234720037917144</v>
      </c>
      <c r="F73" s="457">
        <v>5.5409578010534597</v>
      </c>
      <c r="G73" s="458">
        <v>47.687269750307003</v>
      </c>
      <c r="H73" s="572">
        <v>29.36852939395774</v>
      </c>
      <c r="I73" s="576"/>
      <c r="J73" s="1"/>
      <c r="K73" s="1"/>
      <c r="L73" s="1"/>
      <c r="M73" s="1"/>
      <c r="N73" s="1"/>
      <c r="O73" s="1"/>
    </row>
    <row r="74" spans="2:19" s="3" customFormat="1" ht="12.75" customHeight="1">
      <c r="B74" s="230" t="s">
        <v>10</v>
      </c>
      <c r="C74" s="456">
        <v>43.918821111143281</v>
      </c>
      <c r="D74" s="457">
        <v>60.831661369648977</v>
      </c>
      <c r="E74" s="458">
        <v>6.1115775455256074</v>
      </c>
      <c r="F74" s="457">
        <v>2.8639406260542248</v>
      </c>
      <c r="G74" s="458">
        <v>49.312411337251383</v>
      </c>
      <c r="H74" s="572">
        <v>36.109088972141826</v>
      </c>
      <c r="I74" s="576"/>
      <c r="J74" s="1"/>
      <c r="K74" s="1"/>
      <c r="L74" s="1"/>
      <c r="M74" s="1"/>
      <c r="N74" s="1"/>
      <c r="O74" s="1"/>
    </row>
    <row r="75" spans="2:19" s="3" customFormat="1" ht="12.75" customHeight="1">
      <c r="B75" s="230" t="s">
        <v>14</v>
      </c>
      <c r="C75" s="456">
        <v>28.538656606068145</v>
      </c>
      <c r="D75" s="458">
        <v>45.70440341586756</v>
      </c>
      <c r="E75" s="458">
        <v>21.841725226812599</v>
      </c>
      <c r="F75" s="457">
        <v>12.827155192977434</v>
      </c>
      <c r="G75" s="458">
        <v>49.27413058048824</v>
      </c>
      <c r="H75" s="572">
        <v>41.269023424454943</v>
      </c>
      <c r="I75" s="459"/>
      <c r="J75" s="459"/>
      <c r="K75" s="459"/>
      <c r="L75" s="459"/>
      <c r="M75" s="459"/>
      <c r="N75" s="459"/>
      <c r="O75" s="460"/>
      <c r="P75" s="459"/>
      <c r="Q75" s="459"/>
      <c r="R75" s="460"/>
      <c r="S75" s="1"/>
    </row>
    <row r="76" spans="2:19" s="3" customFormat="1" ht="12.75" customHeight="1">
      <c r="B76" s="230" t="s">
        <v>11</v>
      </c>
      <c r="C76" s="456">
        <v>30.240973437251473</v>
      </c>
      <c r="D76" s="458">
        <v>62.566090198639223</v>
      </c>
      <c r="E76" s="458">
        <v>11.245427071735326</v>
      </c>
      <c r="F76" s="457">
        <v>7.2104143407831822</v>
      </c>
      <c r="G76" s="458">
        <v>56.27485287100366</v>
      </c>
      <c r="H76" s="572">
        <v>29.4967665831104</v>
      </c>
      <c r="I76" s="459"/>
      <c r="J76" s="459"/>
      <c r="K76" s="459"/>
      <c r="L76" s="459"/>
      <c r="M76" s="459"/>
      <c r="N76" s="459"/>
      <c r="O76" s="460"/>
      <c r="P76" s="459"/>
      <c r="Q76" s="459"/>
      <c r="R76" s="460"/>
      <c r="S76" s="1"/>
    </row>
    <row r="77" spans="2:19" s="3" customFormat="1" ht="12.75" customHeight="1">
      <c r="B77" s="230" t="s">
        <v>5</v>
      </c>
      <c r="C77" s="456">
        <v>44.424866472110565</v>
      </c>
      <c r="D77" s="458">
        <v>70.148337913432542</v>
      </c>
      <c r="E77" s="458">
        <v>11.436594901161831</v>
      </c>
      <c r="F77" s="457">
        <v>6.9016643547312704</v>
      </c>
      <c r="G77" s="458">
        <v>41.684228441565594</v>
      </c>
      <c r="H77" s="572">
        <v>21.822362185172892</v>
      </c>
      <c r="I77" s="459"/>
      <c r="J77" s="459"/>
      <c r="K77" s="459"/>
      <c r="L77" s="459"/>
      <c r="M77" s="459"/>
      <c r="N77" s="459"/>
      <c r="O77" s="460"/>
      <c r="P77" s="459"/>
      <c r="Q77" s="459"/>
      <c r="R77" s="460"/>
      <c r="S77" s="1"/>
    </row>
    <row r="78" spans="2:19" s="3" customFormat="1" ht="12.75" customHeight="1">
      <c r="B78" s="230" t="s">
        <v>3</v>
      </c>
      <c r="C78" s="456">
        <v>37.179897977493525</v>
      </c>
      <c r="D78" s="458">
        <v>68.894167924349247</v>
      </c>
      <c r="E78" s="458">
        <v>16.901002281407809</v>
      </c>
      <c r="F78" s="457">
        <v>8.219886793261475</v>
      </c>
      <c r="G78" s="458">
        <v>42.67322037374074</v>
      </c>
      <c r="H78" s="572">
        <v>21.658671581067718</v>
      </c>
      <c r="I78" s="459"/>
      <c r="J78" s="459"/>
      <c r="K78" s="459"/>
      <c r="L78" s="459"/>
      <c r="M78" s="459"/>
      <c r="N78" s="459"/>
      <c r="O78" s="460"/>
      <c r="P78" s="459"/>
      <c r="Q78" s="459"/>
      <c r="R78" s="460"/>
      <c r="S78" s="1"/>
    </row>
    <row r="79" spans="2:19" s="3" customFormat="1" ht="12.75" customHeight="1">
      <c r="B79" s="230" t="s">
        <v>21</v>
      </c>
      <c r="C79" s="456">
        <v>35.990495208904164</v>
      </c>
      <c r="D79" s="458">
        <v>65.241416987567504</v>
      </c>
      <c r="E79" s="458">
        <v>9.3314137989752162</v>
      </c>
      <c r="F79" s="457">
        <v>5.1983278789933687</v>
      </c>
      <c r="G79" s="458">
        <v>52.596402421090112</v>
      </c>
      <c r="H79" s="572">
        <v>28.37493264005289</v>
      </c>
      <c r="I79" s="459"/>
      <c r="J79" s="184"/>
      <c r="K79" s="51"/>
      <c r="L79" s="48"/>
      <c r="M79" s="48"/>
      <c r="N79" s="48"/>
      <c r="O79" s="460"/>
      <c r="P79" s="459"/>
      <c r="Q79" s="459"/>
      <c r="R79" s="460"/>
      <c r="S79" s="1"/>
    </row>
    <row r="80" spans="2:19" s="3" customFormat="1" ht="12.75" customHeight="1">
      <c r="B80" s="230" t="s">
        <v>13</v>
      </c>
      <c r="C80" s="456">
        <v>26.782198890413412</v>
      </c>
      <c r="D80" s="458">
        <v>58.094423603957317</v>
      </c>
      <c r="E80" s="458">
        <v>15.018194833860287</v>
      </c>
      <c r="F80" s="457">
        <v>9.2635425372699185</v>
      </c>
      <c r="G80" s="458">
        <v>58.199606275726303</v>
      </c>
      <c r="H80" s="572">
        <v>32.642033858772763</v>
      </c>
      <c r="I80" s="459"/>
      <c r="J80" s="19"/>
      <c r="K80" s="44"/>
      <c r="L80" s="44"/>
      <c r="M80" s="44"/>
      <c r="N80" s="44"/>
      <c r="O80" s="460"/>
      <c r="P80" s="459"/>
      <c r="Q80" s="459"/>
      <c r="R80" s="460"/>
      <c r="S80" s="1"/>
    </row>
    <row r="81" spans="2:22" s="3" customFormat="1" ht="12.75" customHeight="1">
      <c r="B81" s="230" t="s">
        <v>12</v>
      </c>
      <c r="C81" s="456">
        <v>46.676228724421499</v>
      </c>
      <c r="D81" s="458">
        <v>76.738131810282042</v>
      </c>
      <c r="E81" s="458">
        <v>16.997513864983745</v>
      </c>
      <c r="F81" s="457">
        <v>8.4589922765722694</v>
      </c>
      <c r="G81" s="458">
        <v>36.326257410594764</v>
      </c>
      <c r="H81" s="572">
        <v>14.802875913145693</v>
      </c>
      <c r="I81" s="459"/>
      <c r="J81" s="19"/>
      <c r="K81" s="43"/>
      <c r="L81" s="43"/>
      <c r="M81" s="43"/>
      <c r="N81" s="44"/>
      <c r="O81" s="460"/>
      <c r="P81" s="459"/>
      <c r="Q81" s="459"/>
      <c r="R81" s="460"/>
      <c r="S81" s="1"/>
    </row>
    <row r="82" spans="2:22" s="3" customFormat="1" ht="12.75" customHeight="1">
      <c r="B82" s="230" t="s">
        <v>7</v>
      </c>
      <c r="C82" s="456">
        <v>28.560304733042912</v>
      </c>
      <c r="D82" s="458">
        <v>48.362328700553988</v>
      </c>
      <c r="E82" s="458">
        <v>9.3671738535681968</v>
      </c>
      <c r="F82" s="457">
        <v>4.3428256714290345</v>
      </c>
      <c r="G82" s="458">
        <v>61.106551339520593</v>
      </c>
      <c r="H82" s="572">
        <v>46.655003725661707</v>
      </c>
      <c r="I82" s="459"/>
      <c r="J82" s="235"/>
      <c r="K82" s="75"/>
      <c r="L82" s="75"/>
      <c r="M82" s="75"/>
      <c r="N82" s="75"/>
      <c r="O82" s="461"/>
      <c r="P82" s="459"/>
      <c r="Q82" s="459"/>
      <c r="R82" s="460"/>
      <c r="S82" s="1"/>
    </row>
    <row r="83" spans="2:22" s="3" customFormat="1" ht="12.75" customHeight="1">
      <c r="B83" s="230" t="s">
        <v>6</v>
      </c>
      <c r="C83" s="456">
        <v>41.949819860634697</v>
      </c>
      <c r="D83" s="458">
        <v>66.0283272854969</v>
      </c>
      <c r="E83" s="458">
        <v>21.400988069812094</v>
      </c>
      <c r="F83" s="457">
        <v>9.0928245347067769</v>
      </c>
      <c r="G83" s="458">
        <v>36.353634068992299</v>
      </c>
      <c r="H83" s="572">
        <v>24.69038979281283</v>
      </c>
      <c r="I83" s="459"/>
      <c r="J83" s="459"/>
      <c r="K83" s="459"/>
      <c r="L83" s="459"/>
      <c r="M83" s="459"/>
      <c r="N83" s="459"/>
      <c r="O83" s="460"/>
      <c r="P83" s="459"/>
      <c r="Q83" s="459"/>
      <c r="R83" s="460"/>
      <c r="S83" s="1"/>
    </row>
    <row r="84" spans="2:22" s="8" customFormat="1" ht="12.75" customHeight="1">
      <c r="B84" s="35" t="s">
        <v>2</v>
      </c>
      <c r="C84" s="472">
        <v>30.542944746548272</v>
      </c>
      <c r="D84" s="473">
        <v>49.845207803995386</v>
      </c>
      <c r="E84" s="473">
        <v>1.6358541581942017</v>
      </c>
      <c r="F84" s="473">
        <v>1.4132806842589005</v>
      </c>
      <c r="G84" s="473">
        <v>67.821201095257535</v>
      </c>
      <c r="H84" s="573">
        <v>48.741511511745713</v>
      </c>
      <c r="I84" s="462"/>
      <c r="J84" s="9"/>
      <c r="K84" s="463"/>
      <c r="L84" s="463"/>
      <c r="M84" s="463"/>
      <c r="N84" s="463"/>
      <c r="O84" s="448"/>
      <c r="P84" s="464"/>
      <c r="Q84" s="75"/>
      <c r="R84" s="448"/>
      <c r="S84" s="9"/>
    </row>
    <row r="85" spans="2:22" s="3" customFormat="1" ht="11.25" customHeight="1">
      <c r="B85" s="65" t="s">
        <v>28</v>
      </c>
      <c r="C85" s="465">
        <v>32.875289490617007</v>
      </c>
      <c r="D85" s="466">
        <v>59.188864233912952</v>
      </c>
      <c r="E85" s="466">
        <v>14.044843632893365</v>
      </c>
      <c r="F85" s="467">
        <v>8.2165457537466189</v>
      </c>
      <c r="G85" s="466">
        <v>51.929857116348117</v>
      </c>
      <c r="H85" s="574">
        <v>32.01882190630203</v>
      </c>
      <c r="I85" s="459"/>
      <c r="J85" s="459"/>
      <c r="K85" s="463"/>
      <c r="L85" s="463"/>
      <c r="M85" s="463"/>
      <c r="N85" s="463"/>
      <c r="O85" s="460"/>
      <c r="P85" s="459"/>
      <c r="Q85" s="459"/>
      <c r="R85" s="460"/>
      <c r="S85" s="1"/>
    </row>
    <row r="86" spans="2:22">
      <c r="L86" s="22"/>
      <c r="M86" s="22"/>
      <c r="N86" s="468"/>
      <c r="O86" s="22"/>
      <c r="P86" s="22"/>
      <c r="Q86" s="22"/>
      <c r="R86" s="22"/>
      <c r="S86" s="22"/>
      <c r="T86" s="22"/>
      <c r="U86" s="22"/>
      <c r="V86" s="22"/>
    </row>
    <row r="87" spans="2:22" ht="12.75" customHeight="1">
      <c r="B87" s="82" t="s">
        <v>83</v>
      </c>
      <c r="C87" s="40"/>
      <c r="D87" s="40"/>
      <c r="F87" s="469"/>
      <c r="G87" s="76"/>
      <c r="H87" s="40"/>
      <c r="I87" s="470"/>
      <c r="J87" s="471"/>
      <c r="L87" s="468"/>
      <c r="M87" s="468"/>
      <c r="N87" s="468"/>
      <c r="O87" s="468"/>
      <c r="P87" s="468"/>
      <c r="Q87" s="468"/>
      <c r="R87" s="468"/>
      <c r="S87" s="468"/>
      <c r="T87" s="468"/>
      <c r="U87" s="468"/>
      <c r="V87" s="22"/>
    </row>
    <row r="88" spans="2:22">
      <c r="B88" s="82" t="s">
        <v>182</v>
      </c>
      <c r="C88" s="40"/>
      <c r="D88" s="40"/>
      <c r="E88" s="40"/>
      <c r="F88" s="40"/>
      <c r="G88" s="40"/>
      <c r="H88" s="40"/>
      <c r="I88" s="40"/>
    </row>
    <row r="89" spans="2:22" s="3" customFormat="1" ht="12.75" customHeight="1">
      <c r="B89" s="82" t="s">
        <v>236</v>
      </c>
      <c r="C89" s="36"/>
      <c r="D89" s="36"/>
      <c r="F89" s="36"/>
      <c r="G89" s="36"/>
      <c r="H89" s="36"/>
    </row>
    <row r="90" spans="2:22" ht="12.75" customHeight="1">
      <c r="B90" s="82" t="s">
        <v>23</v>
      </c>
      <c r="C90" s="40"/>
      <c r="D90" s="40"/>
      <c r="E90" s="40"/>
      <c r="F90" s="40"/>
      <c r="G90" s="40"/>
      <c r="H90" s="40"/>
    </row>
    <row r="91" spans="2:22" ht="12.75" customHeight="1">
      <c r="B91" s="37"/>
      <c r="C91" s="40"/>
      <c r="D91" s="40"/>
      <c r="E91" s="40"/>
      <c r="F91" s="40"/>
      <c r="G91" s="40"/>
      <c r="H91" s="40"/>
    </row>
    <row r="92" spans="2:22" s="2" customFormat="1" ht="13">
      <c r="B92" s="23" t="s">
        <v>183</v>
      </c>
    </row>
    <row r="93" spans="2:22">
      <c r="B93" s="3" t="s">
        <v>257</v>
      </c>
    </row>
    <row r="94" spans="2:22" s="3" customFormat="1" ht="11.25" customHeight="1">
      <c r="B94" s="12"/>
      <c r="C94" s="12"/>
      <c r="D94" s="12"/>
      <c r="E94" s="12"/>
      <c r="F94" s="12"/>
      <c r="G94" s="12"/>
      <c r="H94" s="12"/>
      <c r="I94" s="189"/>
      <c r="J94" s="189"/>
    </row>
    <row r="95" spans="2:22" s="77" customFormat="1" ht="43.5" customHeight="1">
      <c r="B95" s="25" t="s">
        <v>30</v>
      </c>
      <c r="C95" s="844" t="s">
        <v>24</v>
      </c>
      <c r="D95" s="845"/>
      <c r="E95" s="846" t="s">
        <v>25</v>
      </c>
      <c r="F95" s="847"/>
      <c r="G95" s="846" t="s">
        <v>26</v>
      </c>
      <c r="H95" s="84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</row>
    <row r="96" spans="2:22" s="77" customFormat="1" ht="10.5">
      <c r="B96" s="25"/>
      <c r="C96" s="451" t="s">
        <v>19</v>
      </c>
      <c r="D96" s="452" t="s">
        <v>18</v>
      </c>
      <c r="E96" s="451" t="s">
        <v>19</v>
      </c>
      <c r="F96" s="452" t="s">
        <v>18</v>
      </c>
      <c r="G96" s="451" t="s">
        <v>19</v>
      </c>
      <c r="H96" s="570" t="s">
        <v>18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</row>
    <row r="97" spans="2:22" s="3" customFormat="1" ht="12.75" customHeight="1">
      <c r="B97" s="230" t="s">
        <v>4</v>
      </c>
      <c r="C97" s="453">
        <v>28.428402860719785</v>
      </c>
      <c r="D97" s="454">
        <v>56.528728532949025</v>
      </c>
      <c r="E97" s="455">
        <v>18.677420747413407</v>
      </c>
      <c r="F97" s="454">
        <v>11.680649201365656</v>
      </c>
      <c r="G97" s="455">
        <v>54.508367749269709</v>
      </c>
      <c r="H97" s="571">
        <v>32.356099987990461</v>
      </c>
      <c r="I97" s="575"/>
      <c r="J97" s="576"/>
      <c r="K97" s="1"/>
    </row>
    <row r="98" spans="2:22" s="29" customFormat="1">
      <c r="B98" s="230" t="s">
        <v>8</v>
      </c>
      <c r="C98" s="456">
        <v>32.010974551359219</v>
      </c>
      <c r="D98" s="457">
        <v>66.260882396340563</v>
      </c>
      <c r="E98" s="458">
        <v>8.5584702819227854</v>
      </c>
      <c r="F98" s="457">
        <v>3.904136540258718</v>
      </c>
      <c r="G98" s="458">
        <v>58.114728855791036</v>
      </c>
      <c r="H98" s="572">
        <v>29.318528355712949</v>
      </c>
      <c r="I98" s="576"/>
      <c r="J98" s="286"/>
      <c r="K98" s="286"/>
    </row>
    <row r="99" spans="2:22" s="3" customFormat="1" ht="12.75" customHeight="1">
      <c r="B99" s="230" t="s">
        <v>9</v>
      </c>
      <c r="C99" s="456">
        <v>36.487471270811142</v>
      </c>
      <c r="D99" s="457">
        <v>57.880917445362577</v>
      </c>
      <c r="E99" s="458">
        <v>7.4247435394360668</v>
      </c>
      <c r="F99" s="457">
        <v>6.0776893968646224</v>
      </c>
      <c r="G99" s="458">
        <v>55.555244128034083</v>
      </c>
      <c r="H99" s="572">
        <v>35.771102015599659</v>
      </c>
      <c r="I99" s="576"/>
      <c r="J99" s="1"/>
      <c r="K99" s="1"/>
    </row>
    <row r="100" spans="2:22" s="3" customFormat="1" ht="12.75" customHeight="1">
      <c r="B100" s="230" t="s">
        <v>10</v>
      </c>
      <c r="C100" s="456">
        <v>38.518017879635032</v>
      </c>
      <c r="D100" s="457">
        <v>59.577799473170373</v>
      </c>
      <c r="E100" s="458">
        <v>4.7771189825197382</v>
      </c>
      <c r="F100" s="457">
        <v>2.5880965977121595</v>
      </c>
      <c r="G100" s="458">
        <v>51.224232742465666</v>
      </c>
      <c r="H100" s="572">
        <v>40.396411663934273</v>
      </c>
      <c r="I100" s="576"/>
      <c r="J100" s="1"/>
      <c r="K100" s="1"/>
    </row>
    <row r="101" spans="2:22" s="3" customFormat="1" ht="12.75" customHeight="1">
      <c r="B101" s="230" t="s">
        <v>14</v>
      </c>
      <c r="C101" s="456">
        <v>28.223371498609907</v>
      </c>
      <c r="D101" s="458">
        <v>45.11345426414222</v>
      </c>
      <c r="E101" s="458">
        <v>20.956772592747601</v>
      </c>
      <c r="F101" s="457">
        <v>12.846930932801518</v>
      </c>
      <c r="G101" s="458">
        <v>50.529132163462975</v>
      </c>
      <c r="H101" s="572">
        <v>41.862789914953254</v>
      </c>
      <c r="I101" s="459"/>
      <c r="J101" s="459"/>
      <c r="K101" s="459"/>
      <c r="L101" s="459"/>
      <c r="M101" s="459"/>
      <c r="N101" s="459"/>
      <c r="O101" s="460"/>
      <c r="P101" s="459"/>
      <c r="Q101" s="459"/>
      <c r="R101" s="460"/>
      <c r="S101" s="1"/>
    </row>
    <row r="102" spans="2:22" s="3" customFormat="1" ht="12.75" customHeight="1">
      <c r="B102" s="230" t="s">
        <v>11</v>
      </c>
      <c r="C102" s="456">
        <v>31.039250326445963</v>
      </c>
      <c r="D102" s="458">
        <v>62.680424436295546</v>
      </c>
      <c r="E102" s="458">
        <v>13.342038559029112</v>
      </c>
      <c r="F102" s="457">
        <v>7.612935944448779</v>
      </c>
      <c r="G102" s="458">
        <v>53.517935325293799</v>
      </c>
      <c r="H102" s="572">
        <v>29.012249356323633</v>
      </c>
      <c r="I102" s="459"/>
      <c r="J102" s="459"/>
      <c r="K102" s="459"/>
      <c r="L102" s="459"/>
      <c r="M102" s="459"/>
      <c r="N102" s="459"/>
      <c r="O102" s="460"/>
      <c r="P102" s="459"/>
      <c r="Q102" s="459"/>
      <c r="R102" s="460"/>
      <c r="S102" s="1"/>
    </row>
    <row r="103" spans="2:22" s="3" customFormat="1" ht="12.75" customHeight="1">
      <c r="B103" s="230" t="s">
        <v>5</v>
      </c>
      <c r="C103" s="456">
        <v>46.408856573123877</v>
      </c>
      <c r="D103" s="458">
        <v>64.681901266358864</v>
      </c>
      <c r="E103" s="458">
        <v>13.738996157774427</v>
      </c>
      <c r="F103" s="457">
        <v>7.0984732136989699</v>
      </c>
      <c r="G103" s="458">
        <v>37.142527114439957</v>
      </c>
      <c r="H103" s="572">
        <v>27.163555735123385</v>
      </c>
      <c r="I103" s="459"/>
      <c r="J103" s="459"/>
      <c r="K103" s="459"/>
      <c r="L103" s="459"/>
      <c r="M103" s="459"/>
      <c r="N103" s="459"/>
      <c r="O103" s="460"/>
      <c r="P103" s="459"/>
      <c r="Q103" s="459"/>
      <c r="R103" s="460"/>
      <c r="S103" s="1"/>
    </row>
    <row r="104" spans="2:22" s="3" customFormat="1" ht="12.75" customHeight="1">
      <c r="B104" s="230" t="s">
        <v>3</v>
      </c>
      <c r="C104" s="456">
        <v>28.03851885819099</v>
      </c>
      <c r="D104" s="458">
        <v>58.200705866684423</v>
      </c>
      <c r="E104" s="458">
        <v>19.033971492987888</v>
      </c>
      <c r="F104" s="457">
        <v>10.722015049610441</v>
      </c>
      <c r="G104" s="458">
        <v>48.98544078871948</v>
      </c>
      <c r="H104" s="572">
        <v>29.178597589398681</v>
      </c>
      <c r="I104" s="459"/>
      <c r="J104" s="459"/>
      <c r="K104" s="459"/>
      <c r="L104" s="459"/>
      <c r="M104" s="459"/>
      <c r="N104" s="459"/>
      <c r="O104" s="460"/>
      <c r="P104" s="459"/>
      <c r="Q104" s="459"/>
      <c r="R104" s="460"/>
      <c r="S104" s="1"/>
    </row>
    <row r="105" spans="2:22" s="3" customFormat="1" ht="12.75" customHeight="1">
      <c r="B105" s="230" t="s">
        <v>21</v>
      </c>
      <c r="C105" s="456">
        <v>35.054453887315077</v>
      </c>
      <c r="D105" s="458">
        <v>65.705732995912669</v>
      </c>
      <c r="E105" s="458">
        <v>9.2498163886265861</v>
      </c>
      <c r="F105" s="457">
        <v>5.0922332241554491</v>
      </c>
      <c r="G105" s="458">
        <v>53.597314027908929</v>
      </c>
      <c r="H105" s="572">
        <v>27.912619827461079</v>
      </c>
      <c r="I105" s="459"/>
      <c r="J105" s="459"/>
      <c r="K105" s="459"/>
      <c r="L105" s="459"/>
      <c r="M105" s="459"/>
      <c r="N105" s="459"/>
      <c r="O105" s="460"/>
      <c r="P105" s="459"/>
      <c r="Q105" s="459"/>
      <c r="R105" s="460"/>
      <c r="S105" s="1"/>
    </row>
    <row r="106" spans="2:22" s="3" customFormat="1" ht="12.75" customHeight="1">
      <c r="B106" s="230" t="s">
        <v>13</v>
      </c>
      <c r="C106" s="456">
        <v>25.17364171632056</v>
      </c>
      <c r="D106" s="458">
        <v>55.075256975036709</v>
      </c>
      <c r="E106" s="458">
        <v>16.295878433169975</v>
      </c>
      <c r="F106" s="457">
        <v>10.673641703377386</v>
      </c>
      <c r="G106" s="458">
        <v>58.530479850509465</v>
      </c>
      <c r="H106" s="572">
        <v>34.251101321585907</v>
      </c>
      <c r="I106" s="459"/>
      <c r="J106" s="459"/>
      <c r="K106" s="459"/>
      <c r="L106" s="459"/>
      <c r="M106" s="459"/>
      <c r="N106" s="459"/>
      <c r="O106" s="460"/>
      <c r="P106" s="459"/>
      <c r="Q106" s="459"/>
      <c r="R106" s="460"/>
      <c r="S106" s="1"/>
    </row>
    <row r="107" spans="2:22" s="3" customFormat="1" ht="12.75" customHeight="1">
      <c r="B107" s="230" t="s">
        <v>12</v>
      </c>
      <c r="C107" s="456">
        <v>50.195906839833725</v>
      </c>
      <c r="D107" s="458">
        <v>77.235907118868823</v>
      </c>
      <c r="E107" s="458">
        <v>13.914357883012789</v>
      </c>
      <c r="F107" s="457">
        <v>7.8957609651335421</v>
      </c>
      <c r="G107" s="458">
        <v>35.889735277153484</v>
      </c>
      <c r="H107" s="572">
        <v>14.868331915997636</v>
      </c>
      <c r="I107" s="459"/>
      <c r="J107" s="459"/>
      <c r="K107" s="459"/>
      <c r="L107" s="459"/>
      <c r="M107" s="459"/>
      <c r="N107" s="459"/>
      <c r="O107" s="460"/>
      <c r="P107" s="459"/>
      <c r="Q107" s="459"/>
      <c r="R107" s="460"/>
      <c r="S107" s="1"/>
    </row>
    <row r="108" spans="2:22" s="3" customFormat="1" ht="12.75" customHeight="1">
      <c r="B108" s="230" t="s">
        <v>7</v>
      </c>
      <c r="C108" s="456">
        <v>28.443791261343225</v>
      </c>
      <c r="D108" s="458">
        <v>43.294813719145786</v>
      </c>
      <c r="E108" s="458">
        <v>8.318753353395385</v>
      </c>
      <c r="F108" s="457">
        <v>4.3764444855320326</v>
      </c>
      <c r="G108" s="458">
        <v>62.248349546271022</v>
      </c>
      <c r="H108" s="572">
        <v>51.663122862161416</v>
      </c>
      <c r="I108" s="459"/>
      <c r="J108" s="459"/>
      <c r="K108" s="459"/>
      <c r="L108" s="459"/>
      <c r="M108" s="459"/>
      <c r="N108" s="459"/>
      <c r="O108" s="460"/>
      <c r="P108" s="459"/>
      <c r="Q108" s="459"/>
      <c r="R108" s="460"/>
      <c r="S108" s="1"/>
    </row>
    <row r="109" spans="2:22" s="3" customFormat="1" ht="12.75" customHeight="1">
      <c r="B109" s="230" t="s">
        <v>6</v>
      </c>
      <c r="C109" s="456">
        <v>33.592109056463904</v>
      </c>
      <c r="D109" s="458">
        <v>57.854096362954628</v>
      </c>
      <c r="E109" s="458">
        <v>10.405255137762037</v>
      </c>
      <c r="F109" s="457">
        <v>8.5372140982377207</v>
      </c>
      <c r="G109" s="458">
        <v>55.477533874222644</v>
      </c>
      <c r="H109" s="572">
        <v>33.305211848518937</v>
      </c>
      <c r="I109" s="459"/>
      <c r="J109" s="459"/>
      <c r="K109" s="459"/>
      <c r="L109" s="459"/>
      <c r="M109" s="459"/>
      <c r="N109" s="459"/>
      <c r="O109" s="460"/>
      <c r="P109" s="459"/>
      <c r="Q109" s="459"/>
      <c r="R109" s="460"/>
      <c r="S109" s="1"/>
    </row>
    <row r="110" spans="2:22" s="8" customFormat="1" ht="12.75" customHeight="1">
      <c r="B110" s="35" t="s">
        <v>2</v>
      </c>
      <c r="C110" s="472">
        <v>30.33625142983103</v>
      </c>
      <c r="D110" s="473">
        <v>53.794546741919426</v>
      </c>
      <c r="E110" s="473">
        <v>1.7573434908229202</v>
      </c>
      <c r="F110" s="473">
        <v>1.3593783578131302</v>
      </c>
      <c r="G110" s="473">
        <v>67.906405079346044</v>
      </c>
      <c r="H110" s="573">
        <v>44.846074900267432</v>
      </c>
      <c r="I110" s="462"/>
      <c r="J110" s="9"/>
      <c r="K110" s="464"/>
      <c r="L110" s="462"/>
      <c r="M110" s="9"/>
      <c r="N110" s="75"/>
      <c r="O110" s="448"/>
      <c r="P110" s="464"/>
      <c r="Q110" s="75"/>
      <c r="R110" s="448"/>
      <c r="S110" s="9"/>
    </row>
    <row r="111" spans="2:22" s="3" customFormat="1" ht="11.25" customHeight="1">
      <c r="B111" s="65" t="s">
        <v>28</v>
      </c>
      <c r="C111" s="465">
        <v>29.711177576907463</v>
      </c>
      <c r="D111" s="466">
        <v>54.482293278703303</v>
      </c>
      <c r="E111" s="466">
        <v>14.930017592262718</v>
      </c>
      <c r="F111" s="467">
        <v>9.2690351503434325</v>
      </c>
      <c r="G111" s="466">
        <v>54.951655799232789</v>
      </c>
      <c r="H111" s="574">
        <v>36.418392700624196</v>
      </c>
      <c r="I111" s="459"/>
      <c r="J111" s="459"/>
      <c r="K111" s="459"/>
      <c r="L111" s="459"/>
      <c r="M111" s="459"/>
      <c r="N111" s="459"/>
      <c r="O111" s="460"/>
      <c r="P111" s="459"/>
      <c r="Q111" s="459"/>
      <c r="R111" s="460"/>
      <c r="S111" s="1"/>
    </row>
    <row r="112" spans="2:22">
      <c r="L112" s="22"/>
      <c r="M112" s="22"/>
      <c r="N112" s="468"/>
      <c r="O112" s="22"/>
      <c r="P112" s="22"/>
      <c r="Q112" s="22"/>
      <c r="R112" s="22"/>
      <c r="S112" s="22"/>
      <c r="T112" s="22"/>
      <c r="U112" s="22"/>
      <c r="V112" s="22"/>
    </row>
    <row r="113" spans="2:22" ht="12.75" customHeight="1">
      <c r="B113" s="82" t="s">
        <v>31</v>
      </c>
      <c r="C113" s="40"/>
      <c r="D113" s="40"/>
      <c r="F113" s="469"/>
      <c r="G113" s="76"/>
      <c r="H113" s="40"/>
      <c r="I113" s="470"/>
      <c r="J113" s="471"/>
      <c r="L113" s="468"/>
      <c r="M113" s="468"/>
      <c r="N113" s="468"/>
      <c r="O113" s="468"/>
      <c r="P113" s="468"/>
      <c r="Q113" s="468"/>
      <c r="R113" s="468"/>
      <c r="S113" s="468"/>
      <c r="T113" s="468"/>
      <c r="U113" s="468"/>
      <c r="V113" s="22"/>
    </row>
    <row r="114" spans="2:22">
      <c r="B114" s="82" t="s">
        <v>182</v>
      </c>
      <c r="C114" s="40"/>
      <c r="D114" s="40"/>
      <c r="E114" s="40"/>
      <c r="F114" s="40"/>
      <c r="G114" s="40"/>
      <c r="H114" s="40"/>
      <c r="I114" s="40"/>
    </row>
    <row r="115" spans="2:22" s="3" customFormat="1" ht="12.75" customHeight="1">
      <c r="B115" s="82" t="s">
        <v>236</v>
      </c>
      <c r="C115" s="36"/>
      <c r="D115" s="36"/>
      <c r="F115" s="36"/>
      <c r="G115" s="36"/>
      <c r="H115" s="36"/>
    </row>
    <row r="116" spans="2:22" ht="12.75" customHeight="1">
      <c r="B116" s="82" t="s">
        <v>23</v>
      </c>
      <c r="C116" s="40"/>
      <c r="D116" s="40"/>
      <c r="E116" s="40"/>
      <c r="F116" s="40"/>
      <c r="G116" s="40"/>
      <c r="H116" s="40"/>
    </row>
    <row r="117" spans="2:22" ht="12.75" customHeight="1">
      <c r="B117" s="37"/>
      <c r="C117" s="40"/>
      <c r="D117" s="40"/>
      <c r="E117" s="40"/>
      <c r="F117" s="40"/>
      <c r="G117" s="40"/>
      <c r="H117" s="40"/>
    </row>
    <row r="118" spans="2:22" s="2" customFormat="1" ht="13">
      <c r="B118" s="23" t="s">
        <v>184</v>
      </c>
    </row>
    <row r="119" spans="2:22">
      <c r="B119" s="3" t="s">
        <v>256</v>
      </c>
    </row>
    <row r="120" spans="2:22" s="22" customFormat="1"/>
    <row r="121" spans="2:22" s="77" customFormat="1" ht="43.5" customHeight="1">
      <c r="B121" s="474" t="s">
        <v>185</v>
      </c>
      <c r="C121" s="844" t="s">
        <v>24</v>
      </c>
      <c r="D121" s="845"/>
      <c r="E121" s="846" t="s">
        <v>25</v>
      </c>
      <c r="F121" s="847"/>
      <c r="G121" s="846" t="s">
        <v>26</v>
      </c>
      <c r="H121" s="84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</row>
    <row r="122" spans="2:22" s="77" customFormat="1" ht="10.5">
      <c r="B122" s="25"/>
      <c r="C122" s="451" t="s">
        <v>19</v>
      </c>
      <c r="D122" s="452" t="s">
        <v>18</v>
      </c>
      <c r="E122" s="451" t="s">
        <v>19</v>
      </c>
      <c r="F122" s="452" t="s">
        <v>18</v>
      </c>
      <c r="G122" s="451" t="s">
        <v>19</v>
      </c>
      <c r="H122" s="570" t="s">
        <v>18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</row>
    <row r="123" spans="2:22" s="3" customFormat="1" ht="12.75" customHeight="1">
      <c r="B123" s="230" t="s">
        <v>4</v>
      </c>
      <c r="C123" s="453">
        <v>30.557778641605498</v>
      </c>
      <c r="D123" s="454">
        <v>57.706000569204633</v>
      </c>
      <c r="E123" s="455">
        <v>18.470034070381633</v>
      </c>
      <c r="F123" s="454">
        <v>11.510504968318349</v>
      </c>
      <c r="G123" s="455">
        <v>53.549569737574217</v>
      </c>
      <c r="H123" s="571">
        <v>31.931506873233239</v>
      </c>
      <c r="I123" s="575"/>
      <c r="J123" s="576"/>
      <c r="K123" s="1"/>
    </row>
    <row r="124" spans="2:22" s="29" customFormat="1">
      <c r="B124" s="230" t="s">
        <v>8</v>
      </c>
      <c r="C124" s="456">
        <v>30.720300478584843</v>
      </c>
      <c r="D124" s="457">
        <v>64.724094214986323</v>
      </c>
      <c r="E124" s="458">
        <v>9.1476343369479611</v>
      </c>
      <c r="F124" s="457">
        <v>4.2236605057716687</v>
      </c>
      <c r="G124" s="458">
        <v>58.784152177863938</v>
      </c>
      <c r="H124" s="572">
        <v>30.538466671114968</v>
      </c>
      <c r="I124" s="576"/>
      <c r="J124" s="286"/>
      <c r="K124" s="286"/>
    </row>
    <row r="125" spans="2:22" s="3" customFormat="1" ht="12.75" customHeight="1">
      <c r="B125" s="230" t="s">
        <v>9</v>
      </c>
      <c r="C125" s="456">
        <v>36.979942191468865</v>
      </c>
      <c r="D125" s="457">
        <v>55.470061323184815</v>
      </c>
      <c r="E125" s="458">
        <v>7.5501445213278444</v>
      </c>
      <c r="F125" s="457">
        <v>6.4181609692054575</v>
      </c>
      <c r="G125" s="458">
        <v>56.742868821348281</v>
      </c>
      <c r="H125" s="572">
        <v>38.091835208482209</v>
      </c>
      <c r="I125" s="576"/>
      <c r="J125" s="1"/>
      <c r="K125" s="1"/>
    </row>
    <row r="126" spans="2:22" s="3" customFormat="1" ht="12.75" customHeight="1">
      <c r="B126" s="230" t="s">
        <v>10</v>
      </c>
      <c r="C126" s="456">
        <v>40.164036286814962</v>
      </c>
      <c r="D126" s="457">
        <v>61.98708602374505</v>
      </c>
      <c r="E126" s="458">
        <v>4.060519448241581</v>
      </c>
      <c r="F126" s="457">
        <v>2.6604305921114921</v>
      </c>
      <c r="G126" s="458">
        <v>54.877594134460047</v>
      </c>
      <c r="H126" s="572">
        <v>35.129045085304199</v>
      </c>
      <c r="I126" s="576"/>
      <c r="J126" s="1"/>
      <c r="K126" s="1"/>
    </row>
    <row r="127" spans="2:22" s="3" customFormat="1" ht="12.75" customHeight="1">
      <c r="B127" s="230" t="s">
        <v>14</v>
      </c>
      <c r="C127" s="456">
        <v>27.485973194025931</v>
      </c>
      <c r="D127" s="458">
        <v>44.092556426773932</v>
      </c>
      <c r="E127" s="458">
        <v>21.378384491350442</v>
      </c>
      <c r="F127" s="457">
        <v>13.134831569844833</v>
      </c>
      <c r="G127" s="458">
        <v>50.824097651376412</v>
      </c>
      <c r="H127" s="572">
        <v>42.575373344604117</v>
      </c>
      <c r="I127" s="459"/>
      <c r="J127" s="459"/>
      <c r="K127" s="459"/>
      <c r="L127" s="459"/>
      <c r="M127" s="459"/>
      <c r="N127" s="459"/>
      <c r="O127" s="460"/>
      <c r="P127" s="459"/>
      <c r="Q127" s="459"/>
      <c r="R127" s="460"/>
      <c r="S127" s="1"/>
    </row>
    <row r="128" spans="2:22" s="3" customFormat="1" ht="12.75" customHeight="1">
      <c r="B128" s="230" t="s">
        <v>11</v>
      </c>
      <c r="C128" s="456">
        <v>30.100867759400728</v>
      </c>
      <c r="D128" s="458">
        <v>61.403274434225089</v>
      </c>
      <c r="E128" s="458">
        <v>14.477490172810205</v>
      </c>
      <c r="F128" s="457">
        <v>8.2929435560813651</v>
      </c>
      <c r="G128" s="458">
        <v>53.508121337981159</v>
      </c>
      <c r="H128" s="572">
        <v>29.685532190970498</v>
      </c>
      <c r="I128" s="459"/>
      <c r="J128" s="459"/>
      <c r="K128" s="459"/>
      <c r="L128" s="459"/>
      <c r="M128" s="459"/>
      <c r="N128" s="459"/>
      <c r="O128" s="460"/>
      <c r="P128" s="459"/>
      <c r="Q128" s="459"/>
      <c r="R128" s="460"/>
      <c r="S128" s="1"/>
    </row>
    <row r="129" spans="2:22" s="3" customFormat="1" ht="12.75" customHeight="1">
      <c r="B129" s="230" t="s">
        <v>5</v>
      </c>
      <c r="C129" s="456">
        <v>45.721025513687998</v>
      </c>
      <c r="D129" s="458">
        <v>64.761796542678013</v>
      </c>
      <c r="E129" s="458">
        <v>13.904028803774288</v>
      </c>
      <c r="F129" s="457">
        <v>7.2421953352337569</v>
      </c>
      <c r="G129" s="458">
        <v>37.634862499224035</v>
      </c>
      <c r="H129" s="572">
        <v>26.962467454832002</v>
      </c>
      <c r="I129" s="459"/>
      <c r="J129" s="459"/>
      <c r="K129" s="459"/>
      <c r="L129" s="459"/>
      <c r="M129" s="459"/>
      <c r="N129" s="459"/>
      <c r="O129" s="460"/>
      <c r="P129" s="459"/>
      <c r="Q129" s="459"/>
      <c r="R129" s="460"/>
      <c r="S129" s="1"/>
    </row>
    <row r="130" spans="2:22" s="3" customFormat="1" ht="12.75" customHeight="1">
      <c r="B130" s="230" t="s">
        <v>3</v>
      </c>
      <c r="C130" s="456">
        <v>25.442098392507475</v>
      </c>
      <c r="D130" s="458">
        <v>55.255700752933691</v>
      </c>
      <c r="E130" s="458">
        <v>18.411785242641812</v>
      </c>
      <c r="F130" s="457">
        <v>10.678672325494395</v>
      </c>
      <c r="G130" s="458">
        <v>52.755050926698949</v>
      </c>
      <c r="H130" s="572">
        <v>32.48966919937908</v>
      </c>
      <c r="I130" s="459"/>
      <c r="J130" s="459"/>
      <c r="K130" s="459"/>
      <c r="L130" s="459"/>
      <c r="M130" s="459"/>
      <c r="N130" s="459"/>
      <c r="O130" s="460"/>
      <c r="P130" s="459"/>
      <c r="Q130" s="459"/>
      <c r="R130" s="460"/>
      <c r="S130" s="1"/>
    </row>
    <row r="131" spans="2:22" s="3" customFormat="1" ht="12.75" customHeight="1">
      <c r="B131" s="230" t="s">
        <v>21</v>
      </c>
      <c r="C131" s="456">
        <v>35.219169509303576</v>
      </c>
      <c r="D131" s="458">
        <v>64.284341681815263</v>
      </c>
      <c r="E131" s="458">
        <v>9.4944072771504882</v>
      </c>
      <c r="F131" s="457">
        <v>5.4225742539266726</v>
      </c>
      <c r="G131" s="458">
        <v>53.170091052524882</v>
      </c>
      <c r="H131" s="572">
        <v>29.128721531485166</v>
      </c>
      <c r="I131" s="459"/>
      <c r="J131" s="459"/>
      <c r="K131" s="459"/>
      <c r="L131" s="459"/>
      <c r="M131" s="459"/>
      <c r="N131" s="459"/>
      <c r="O131" s="460"/>
      <c r="P131" s="459"/>
      <c r="Q131" s="459"/>
      <c r="R131" s="460"/>
      <c r="S131" s="1"/>
    </row>
    <row r="132" spans="2:22" s="3" customFormat="1" ht="12.75" customHeight="1">
      <c r="B132" s="230" t="s">
        <v>13</v>
      </c>
      <c r="C132" s="456">
        <v>24.321161048689138</v>
      </c>
      <c r="D132" s="458">
        <v>52.994833510493656</v>
      </c>
      <c r="E132" s="458">
        <v>17.400124843945068</v>
      </c>
      <c r="F132" s="457">
        <v>11.561565273280102</v>
      </c>
      <c r="G132" s="458">
        <v>58.278714107365793</v>
      </c>
      <c r="H132" s="572">
        <v>35.443601216226234</v>
      </c>
      <c r="I132" s="459"/>
      <c r="J132" s="459"/>
      <c r="K132" s="459"/>
      <c r="L132" s="459"/>
      <c r="M132" s="459"/>
      <c r="N132" s="459"/>
      <c r="O132" s="460"/>
      <c r="P132" s="459"/>
      <c r="Q132" s="459"/>
      <c r="R132" s="460"/>
      <c r="S132" s="1"/>
    </row>
    <row r="133" spans="2:22" s="3" customFormat="1" ht="12.75" customHeight="1">
      <c r="B133" s="230" t="s">
        <v>12</v>
      </c>
      <c r="C133" s="456">
        <v>49.012393891435266</v>
      </c>
      <c r="D133" s="458">
        <v>77.805961614591737</v>
      </c>
      <c r="E133" s="458">
        <v>15.842805171315232</v>
      </c>
      <c r="F133" s="457">
        <v>7.3838394205533477</v>
      </c>
      <c r="G133" s="458">
        <v>35.144800937249499</v>
      </c>
      <c r="H133" s="572">
        <v>14.810932070436785</v>
      </c>
      <c r="I133" s="459"/>
      <c r="J133" s="459"/>
      <c r="K133" s="459"/>
      <c r="L133" s="459"/>
      <c r="M133" s="459"/>
      <c r="N133" s="459"/>
      <c r="O133" s="460"/>
      <c r="P133" s="459"/>
      <c r="Q133" s="459"/>
      <c r="R133" s="460"/>
      <c r="S133" s="1"/>
    </row>
    <row r="134" spans="2:22" s="3" customFormat="1" ht="12.75" customHeight="1">
      <c r="B134" s="230" t="s">
        <v>7</v>
      </c>
      <c r="C134" s="456">
        <v>24.608046960988137</v>
      </c>
      <c r="D134" s="458">
        <v>39.860247254856795</v>
      </c>
      <c r="E134" s="458">
        <v>8.1399046104928452</v>
      </c>
      <c r="F134" s="457">
        <v>4.2079397988174767</v>
      </c>
      <c r="G134" s="458">
        <v>59.109697933227345</v>
      </c>
      <c r="H134" s="572">
        <v>47.667588113337942</v>
      </c>
      <c r="I134" s="459"/>
      <c r="J134" s="459"/>
      <c r="K134" s="459"/>
      <c r="L134" s="459"/>
      <c r="M134" s="459"/>
      <c r="N134" s="459"/>
      <c r="O134" s="460"/>
      <c r="P134" s="459"/>
      <c r="Q134" s="459"/>
      <c r="R134" s="460"/>
      <c r="S134" s="1"/>
    </row>
    <row r="135" spans="2:22" s="3" customFormat="1" ht="12.75" customHeight="1">
      <c r="B135" s="230" t="s">
        <v>6</v>
      </c>
      <c r="C135" s="456">
        <v>33.923653772825489</v>
      </c>
      <c r="D135" s="458">
        <v>58.300400295759921</v>
      </c>
      <c r="E135" s="458">
        <v>9.1068931915434472</v>
      </c>
      <c r="F135" s="457">
        <v>6.0809260345223226</v>
      </c>
      <c r="G135" s="458">
        <v>56.564843452103545</v>
      </c>
      <c r="H135" s="572">
        <v>35.338211672318401</v>
      </c>
      <c r="I135" s="459"/>
      <c r="J135" s="459"/>
      <c r="K135" s="459"/>
      <c r="L135" s="459"/>
      <c r="M135" s="459"/>
      <c r="N135" s="459"/>
      <c r="O135" s="460"/>
      <c r="P135" s="459"/>
      <c r="Q135" s="459"/>
      <c r="R135" s="460"/>
      <c r="S135" s="1"/>
    </row>
    <row r="136" spans="2:22" s="8" customFormat="1" ht="12.75" customHeight="1">
      <c r="B136" s="35" t="s">
        <v>2</v>
      </c>
      <c r="C136" s="472">
        <v>31.510423015969767</v>
      </c>
      <c r="D136" s="473">
        <v>50.745663378770836</v>
      </c>
      <c r="E136" s="473">
        <v>1.4068023893697428</v>
      </c>
      <c r="F136" s="473">
        <v>1.2859422830381204</v>
      </c>
      <c r="G136" s="473">
        <v>67.082774594660492</v>
      </c>
      <c r="H136" s="573">
        <v>47.968394338191047</v>
      </c>
      <c r="I136" s="462"/>
      <c r="J136" s="9"/>
      <c r="K136" s="464"/>
      <c r="L136" s="462"/>
      <c r="M136" s="9"/>
      <c r="N136" s="75"/>
      <c r="O136" s="448"/>
      <c r="P136" s="464"/>
      <c r="Q136" s="75"/>
      <c r="R136" s="448"/>
      <c r="S136" s="9"/>
    </row>
    <row r="137" spans="2:22" s="3" customFormat="1" ht="11.25" customHeight="1">
      <c r="B137" s="65" t="s">
        <v>28</v>
      </c>
      <c r="C137" s="465">
        <v>28.837044527800021</v>
      </c>
      <c r="D137" s="466">
        <v>53.11464219846286</v>
      </c>
      <c r="E137" s="466">
        <v>15.340265219793263</v>
      </c>
      <c r="F137" s="467">
        <v>9.4239030599539717</v>
      </c>
      <c r="G137" s="466">
        <v>56.150240399448563</v>
      </c>
      <c r="H137" s="574">
        <v>37.05688154719229</v>
      </c>
      <c r="I137" s="459"/>
      <c r="J137" s="459"/>
      <c r="K137" s="459"/>
      <c r="L137" s="459"/>
      <c r="M137" s="459"/>
      <c r="N137" s="459"/>
      <c r="O137" s="460"/>
      <c r="P137" s="459"/>
      <c r="Q137" s="459"/>
      <c r="R137" s="460"/>
      <c r="S137" s="1"/>
    </row>
    <row r="138" spans="2:22">
      <c r="L138" s="22"/>
      <c r="M138" s="22"/>
      <c r="N138" s="468"/>
      <c r="O138" s="22"/>
      <c r="P138" s="22"/>
      <c r="Q138" s="22"/>
      <c r="R138" s="22"/>
      <c r="S138" s="22"/>
      <c r="T138" s="22"/>
      <c r="U138" s="22"/>
      <c r="V138" s="22"/>
    </row>
    <row r="139" spans="2:22" ht="12.75" customHeight="1">
      <c r="B139" s="82" t="s">
        <v>186</v>
      </c>
      <c r="C139" s="40"/>
      <c r="D139" s="40"/>
      <c r="F139" s="469"/>
      <c r="G139" s="76"/>
      <c r="H139" s="40"/>
      <c r="I139" s="470"/>
      <c r="J139" s="471"/>
      <c r="L139" s="468"/>
      <c r="M139" s="468"/>
      <c r="N139" s="468"/>
      <c r="O139" s="468"/>
      <c r="P139" s="468"/>
      <c r="Q139" s="468"/>
      <c r="R139" s="468"/>
      <c r="S139" s="468"/>
      <c r="T139" s="468"/>
      <c r="U139" s="468"/>
      <c r="V139" s="22"/>
    </row>
    <row r="140" spans="2:22">
      <c r="B140" s="82" t="s">
        <v>182</v>
      </c>
      <c r="C140" s="40"/>
      <c r="D140" s="40"/>
      <c r="E140" s="40"/>
      <c r="F140" s="40"/>
      <c r="G140" s="40"/>
      <c r="H140" s="40"/>
      <c r="I140" s="40"/>
    </row>
    <row r="141" spans="2:22" s="3" customFormat="1" ht="12.75" customHeight="1">
      <c r="B141" s="82" t="s">
        <v>236</v>
      </c>
      <c r="C141" s="36"/>
      <c r="D141" s="36"/>
      <c r="F141" s="36"/>
      <c r="G141" s="36"/>
      <c r="H141" s="36"/>
    </row>
    <row r="142" spans="2:22" ht="12.75" customHeight="1">
      <c r="B142" s="82" t="s">
        <v>23</v>
      </c>
      <c r="C142" s="40"/>
      <c r="D142" s="40"/>
      <c r="E142" s="40"/>
      <c r="F142" s="40"/>
      <c r="G142" s="40"/>
      <c r="H142" s="40"/>
    </row>
    <row r="143" spans="2:22" s="22" customFormat="1"/>
    <row r="144" spans="2:22" s="2" customFormat="1" ht="13">
      <c r="B144" s="23" t="s">
        <v>187</v>
      </c>
    </row>
    <row r="145" spans="2:19">
      <c r="B145" s="3" t="s">
        <v>255</v>
      </c>
    </row>
    <row r="146" spans="2:19" s="3" customFormat="1" ht="11.25" customHeight="1">
      <c r="B146" s="12"/>
      <c r="C146" s="12"/>
      <c r="D146" s="12"/>
      <c r="E146" s="12"/>
      <c r="F146" s="12"/>
      <c r="G146" s="12"/>
      <c r="H146" s="12"/>
      <c r="I146" s="189"/>
      <c r="J146" s="189"/>
    </row>
    <row r="147" spans="2:19" s="77" customFormat="1" ht="22.5" customHeight="1">
      <c r="B147" s="25" t="s">
        <v>188</v>
      </c>
      <c r="C147" s="844" t="s">
        <v>24</v>
      </c>
      <c r="D147" s="845"/>
      <c r="E147" s="846" t="s">
        <v>25</v>
      </c>
      <c r="F147" s="847"/>
      <c r="G147" s="846" t="s">
        <v>26</v>
      </c>
      <c r="H147" s="84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</row>
    <row r="148" spans="2:19" s="77" customFormat="1" ht="10.5">
      <c r="B148" s="25"/>
      <c r="C148" s="451" t="s">
        <v>19</v>
      </c>
      <c r="D148" s="452" t="s">
        <v>18</v>
      </c>
      <c r="E148" s="451" t="s">
        <v>19</v>
      </c>
      <c r="F148" s="452" t="s">
        <v>18</v>
      </c>
      <c r="G148" s="451" t="s">
        <v>19</v>
      </c>
      <c r="H148" s="570" t="s">
        <v>18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</row>
    <row r="149" spans="2:19" s="3" customFormat="1" ht="12.75" customHeight="1">
      <c r="B149" s="230" t="s">
        <v>4</v>
      </c>
      <c r="C149" s="453">
        <v>31.608501025363275</v>
      </c>
      <c r="D149" s="454">
        <v>58.61049534201716</v>
      </c>
      <c r="E149" s="455">
        <v>18.847704621309965</v>
      </c>
      <c r="F149" s="454">
        <v>10.846544629032353</v>
      </c>
      <c r="G149" s="455">
        <v>50.287703510306869</v>
      </c>
      <c r="H149" s="571">
        <v>30.22517703498777</v>
      </c>
      <c r="I149" s="575"/>
      <c r="J149" s="576"/>
      <c r="K149" s="1"/>
    </row>
    <row r="150" spans="2:19" s="29" customFormat="1">
      <c r="B150" s="230" t="s">
        <v>8</v>
      </c>
      <c r="C150" s="456">
        <v>30.529524669752739</v>
      </c>
      <c r="D150" s="457">
        <v>63.987787619062765</v>
      </c>
      <c r="E150" s="458">
        <v>9.3184298671483941</v>
      </c>
      <c r="F150" s="457">
        <v>4.808624994036923</v>
      </c>
      <c r="G150" s="458">
        <v>59.436980166346771</v>
      </c>
      <c r="H150" s="572">
        <v>30.969834783023519</v>
      </c>
      <c r="I150" s="576"/>
      <c r="J150" s="286"/>
      <c r="K150" s="286"/>
    </row>
    <row r="151" spans="2:19" s="3" customFormat="1" ht="12.75" customHeight="1">
      <c r="B151" s="230" t="s">
        <v>9</v>
      </c>
      <c r="C151" s="456">
        <v>35.463092488369824</v>
      </c>
      <c r="D151" s="457">
        <v>54.111093256200121</v>
      </c>
      <c r="E151" s="458">
        <v>6.1225153713523541</v>
      </c>
      <c r="F151" s="457">
        <v>5.8474833502954988</v>
      </c>
      <c r="G151" s="458">
        <v>57.412407690555973</v>
      </c>
      <c r="H151" s="572">
        <v>39.491492134911709</v>
      </c>
      <c r="I151" s="576"/>
      <c r="J151" s="1"/>
      <c r="K151" s="1"/>
    </row>
    <row r="152" spans="2:19" s="3" customFormat="1" ht="12.75" customHeight="1">
      <c r="B152" s="230" t="s">
        <v>10</v>
      </c>
      <c r="C152" s="456">
        <v>47.733978036387477</v>
      </c>
      <c r="D152" s="457">
        <v>68.926848131273218</v>
      </c>
      <c r="E152" s="458">
        <v>4.8639567284051797</v>
      </c>
      <c r="F152" s="457">
        <v>2.3571344508145731</v>
      </c>
      <c r="G152" s="458">
        <v>46.139977052942143</v>
      </c>
      <c r="H152" s="572">
        <v>28.613460212848231</v>
      </c>
      <c r="I152" s="576"/>
      <c r="J152" s="1"/>
      <c r="K152" s="1"/>
    </row>
    <row r="153" spans="2:19" s="3" customFormat="1" ht="12.75" customHeight="1">
      <c r="B153" s="230" t="s">
        <v>14</v>
      </c>
      <c r="C153" s="456">
        <v>29.448313582497722</v>
      </c>
      <c r="D153" s="458">
        <v>44.978328058435352</v>
      </c>
      <c r="E153" s="458">
        <v>20.910118505013674</v>
      </c>
      <c r="F153" s="457">
        <v>12.413335437104962</v>
      </c>
      <c r="G153" s="458">
        <v>49.292980856882409</v>
      </c>
      <c r="H153" s="572">
        <v>42.391617088813192</v>
      </c>
      <c r="I153" s="459"/>
      <c r="J153" s="459"/>
      <c r="K153" s="459"/>
      <c r="L153" s="459"/>
      <c r="M153" s="459"/>
      <c r="N153" s="459"/>
      <c r="O153" s="460"/>
      <c r="P153" s="459"/>
      <c r="Q153" s="459"/>
      <c r="R153" s="460"/>
      <c r="S153" s="1"/>
    </row>
    <row r="154" spans="2:19" s="3" customFormat="1" ht="12.75" customHeight="1">
      <c r="B154" s="230" t="s">
        <v>11</v>
      </c>
      <c r="C154" s="456">
        <v>32.549034093007791</v>
      </c>
      <c r="D154" s="458">
        <v>63.103263367550177</v>
      </c>
      <c r="E154" s="458">
        <v>15.218113988106232</v>
      </c>
      <c r="F154" s="457">
        <v>8.7904090700168531</v>
      </c>
      <c r="G154" s="458">
        <v>50.566985557566582</v>
      </c>
      <c r="H154" s="572">
        <v>27.570093457943926</v>
      </c>
      <c r="I154" s="459"/>
      <c r="J154" s="459"/>
      <c r="K154" s="459"/>
      <c r="L154" s="459"/>
      <c r="M154" s="459"/>
      <c r="N154" s="459"/>
      <c r="O154" s="460"/>
      <c r="P154" s="459"/>
      <c r="Q154" s="459"/>
      <c r="R154" s="460"/>
      <c r="S154" s="1"/>
    </row>
    <row r="155" spans="2:19" s="3" customFormat="1" ht="12.75" customHeight="1">
      <c r="B155" s="230" t="s">
        <v>5</v>
      </c>
      <c r="C155" s="456">
        <v>38.269737810672268</v>
      </c>
      <c r="D155" s="458">
        <v>57.773120316486896</v>
      </c>
      <c r="E155" s="458">
        <v>16.106776235662565</v>
      </c>
      <c r="F155" s="457">
        <v>9.6235827383185395</v>
      </c>
      <c r="G155" s="458">
        <v>42.942703802347523</v>
      </c>
      <c r="H155" s="572">
        <v>31.476928514514434</v>
      </c>
      <c r="I155" s="459"/>
      <c r="J155" s="459"/>
      <c r="K155" s="459"/>
      <c r="L155" s="459"/>
      <c r="M155" s="459"/>
      <c r="N155" s="459"/>
      <c r="O155" s="460"/>
      <c r="P155" s="459"/>
      <c r="Q155" s="459"/>
      <c r="R155" s="460"/>
      <c r="S155" s="1"/>
    </row>
    <row r="156" spans="2:19" s="3" customFormat="1" ht="12.75" customHeight="1">
      <c r="B156" s="230" t="s">
        <v>3</v>
      </c>
      <c r="C156" s="456">
        <v>21.619751358144491</v>
      </c>
      <c r="D156" s="458">
        <v>52.434254473860001</v>
      </c>
      <c r="E156" s="458">
        <v>19.074473246740851</v>
      </c>
      <c r="F156" s="457">
        <v>10.712213901487186</v>
      </c>
      <c r="G156" s="458">
        <v>54.370322057221031</v>
      </c>
      <c r="H156" s="572">
        <v>34.832384066378374</v>
      </c>
      <c r="I156" s="459"/>
      <c r="J156" s="459"/>
      <c r="K156" s="459"/>
      <c r="L156" s="459"/>
      <c r="M156" s="459"/>
      <c r="N156" s="459"/>
      <c r="O156" s="460"/>
      <c r="P156" s="459"/>
      <c r="Q156" s="459"/>
      <c r="R156" s="460"/>
      <c r="S156" s="1"/>
    </row>
    <row r="157" spans="2:19" s="3" customFormat="1" ht="12.75" customHeight="1">
      <c r="B157" s="230" t="s">
        <v>21</v>
      </c>
      <c r="C157" s="456">
        <v>38.714380071711645</v>
      </c>
      <c r="D157" s="458">
        <v>66.011614730280385</v>
      </c>
      <c r="E157" s="458">
        <v>9.3267597659935841</v>
      </c>
      <c r="F157" s="457">
        <v>5.368858426482598</v>
      </c>
      <c r="G157" s="458">
        <v>49.554161162483489</v>
      </c>
      <c r="H157" s="572">
        <v>27.349587765704893</v>
      </c>
      <c r="I157" s="459"/>
      <c r="J157" s="459"/>
      <c r="K157" s="459"/>
      <c r="L157" s="459"/>
      <c r="M157" s="459"/>
      <c r="N157" s="459"/>
      <c r="O157" s="460"/>
      <c r="P157" s="459"/>
      <c r="Q157" s="459"/>
      <c r="R157" s="460"/>
      <c r="S157" s="1"/>
    </row>
    <row r="158" spans="2:19" s="3" customFormat="1" ht="12.75" customHeight="1">
      <c r="B158" s="230" t="s">
        <v>13</v>
      </c>
      <c r="C158" s="456">
        <v>25.229630889607076</v>
      </c>
      <c r="D158" s="458">
        <v>52.505173867497895</v>
      </c>
      <c r="E158" s="458">
        <v>15.381017179792481</v>
      </c>
      <c r="F158" s="457">
        <v>11.402948465724725</v>
      </c>
      <c r="G158" s="458">
        <v>59.389351930600441</v>
      </c>
      <c r="H158" s="572">
        <v>36.091877666777386</v>
      </c>
      <c r="I158" s="459"/>
      <c r="J158" s="459"/>
      <c r="K158" s="459"/>
      <c r="L158" s="459"/>
      <c r="M158" s="459"/>
      <c r="N158" s="459"/>
      <c r="O158" s="460"/>
      <c r="P158" s="459"/>
      <c r="Q158" s="459"/>
      <c r="R158" s="460"/>
      <c r="S158" s="1"/>
    </row>
    <row r="159" spans="2:19" s="3" customFormat="1" ht="12.75" customHeight="1">
      <c r="B159" s="230" t="s">
        <v>12</v>
      </c>
      <c r="C159" s="456">
        <v>32.448239194345405</v>
      </c>
      <c r="D159" s="458">
        <v>63.19585938780768</v>
      </c>
      <c r="E159" s="458">
        <v>13.739288171639457</v>
      </c>
      <c r="F159" s="457">
        <v>11.071687861542426</v>
      </c>
      <c r="G159" s="458">
        <v>54.147119534621879</v>
      </c>
      <c r="H159" s="572">
        <v>25.607157076278131</v>
      </c>
      <c r="I159" s="459"/>
      <c r="J159" s="459"/>
      <c r="K159" s="459"/>
      <c r="L159" s="459"/>
      <c r="M159" s="459"/>
      <c r="N159" s="459"/>
      <c r="O159" s="460"/>
      <c r="P159" s="459"/>
      <c r="Q159" s="459"/>
      <c r="R159" s="460"/>
      <c r="S159" s="1"/>
    </row>
    <row r="160" spans="2:19" s="3" customFormat="1" ht="12.75" customHeight="1">
      <c r="B160" s="230" t="s">
        <v>7</v>
      </c>
      <c r="C160" s="456">
        <v>19.724908075718371</v>
      </c>
      <c r="D160" s="458">
        <v>37.565388397246807</v>
      </c>
      <c r="E160" s="458">
        <v>10.140269644559444</v>
      </c>
      <c r="F160" s="457">
        <v>5.0816125860373651</v>
      </c>
      <c r="G160" s="458">
        <v>61.541604248944573</v>
      </c>
      <c r="H160" s="572">
        <v>50.259587020648965</v>
      </c>
      <c r="I160" s="459"/>
      <c r="J160" s="459"/>
      <c r="K160" s="459"/>
      <c r="L160" s="459"/>
      <c r="M160" s="459"/>
      <c r="N160" s="459"/>
      <c r="O160" s="460"/>
      <c r="P160" s="459"/>
      <c r="Q160" s="459"/>
      <c r="R160" s="460"/>
      <c r="S160" s="1"/>
    </row>
    <row r="161" spans="2:22" s="3" customFormat="1" ht="12.75" customHeight="1">
      <c r="B161" s="230" t="s">
        <v>6</v>
      </c>
      <c r="C161" s="456">
        <v>38.797300554350443</v>
      </c>
      <c r="D161" s="458">
        <v>62.898312395535669</v>
      </c>
      <c r="E161" s="458">
        <v>4.7674138346589539</v>
      </c>
      <c r="F161" s="457">
        <v>4.5586887367229201</v>
      </c>
      <c r="G161" s="458">
        <v>56.213545432634369</v>
      </c>
      <c r="H161" s="572">
        <v>32.343505688251469</v>
      </c>
      <c r="I161" s="459"/>
      <c r="J161" s="459"/>
      <c r="K161" s="459"/>
      <c r="L161" s="459"/>
      <c r="M161" s="459"/>
      <c r="N161" s="459"/>
      <c r="O161" s="460"/>
      <c r="P161" s="459"/>
      <c r="Q161" s="459"/>
      <c r="R161" s="460"/>
      <c r="S161" s="1"/>
    </row>
    <row r="162" spans="2:22" s="8" customFormat="1" ht="12.75" customHeight="1">
      <c r="B162" s="35" t="s">
        <v>2</v>
      </c>
      <c r="C162" s="472">
        <v>29.629512649632041</v>
      </c>
      <c r="D162" s="473">
        <v>52.905712158591598</v>
      </c>
      <c r="E162" s="473">
        <v>1.7403114241495847</v>
      </c>
      <c r="F162" s="473">
        <v>1.4962848342408361</v>
      </c>
      <c r="G162" s="473">
        <v>68.630175926218371</v>
      </c>
      <c r="H162" s="573">
        <v>45.59800300716757</v>
      </c>
      <c r="I162" s="462"/>
      <c r="J162" s="9"/>
      <c r="K162" s="464"/>
      <c r="L162" s="462"/>
      <c r="M162" s="9"/>
      <c r="N162" s="75"/>
      <c r="O162" s="448"/>
      <c r="P162" s="464"/>
      <c r="Q162" s="75"/>
      <c r="R162" s="448"/>
      <c r="S162" s="9"/>
    </row>
    <row r="163" spans="2:22" s="3" customFormat="1" ht="11.25" customHeight="1">
      <c r="B163" s="65" t="s">
        <v>28</v>
      </c>
      <c r="C163" s="465">
        <v>27.726881228148471</v>
      </c>
      <c r="D163" s="466">
        <v>50.174834081919954</v>
      </c>
      <c r="E163" s="466">
        <v>16.019320743779467</v>
      </c>
      <c r="F163" s="467">
        <v>10.324238564501352</v>
      </c>
      <c r="G163" s="466">
        <v>57.680209741725854</v>
      </c>
      <c r="H163" s="574">
        <v>40.198029094321917</v>
      </c>
      <c r="I163" s="459"/>
      <c r="J163" s="459"/>
      <c r="K163" s="459"/>
      <c r="L163" s="459"/>
      <c r="M163" s="459"/>
      <c r="N163" s="459"/>
      <c r="O163" s="460"/>
      <c r="P163" s="459"/>
      <c r="Q163" s="459"/>
      <c r="R163" s="460"/>
      <c r="S163" s="1"/>
    </row>
    <row r="164" spans="2:22">
      <c r="I164" s="22"/>
      <c r="J164" s="22"/>
      <c r="K164" s="468"/>
      <c r="L164" s="22"/>
      <c r="M164" s="22"/>
      <c r="N164" s="22"/>
      <c r="O164" s="22"/>
      <c r="P164" s="22"/>
      <c r="Q164" s="22"/>
      <c r="R164" s="22"/>
      <c r="S164" s="22"/>
    </row>
    <row r="165" spans="2:22" s="84" customFormat="1" ht="12.75" customHeight="1">
      <c r="B165" s="82" t="s">
        <v>189</v>
      </c>
      <c r="C165" s="83"/>
      <c r="D165" s="83"/>
      <c r="E165" s="83"/>
      <c r="F165" s="83"/>
      <c r="G165" s="83"/>
      <c r="H165" s="83"/>
      <c r="I165" s="475"/>
      <c r="J165" s="476"/>
      <c r="L165" s="477"/>
      <c r="M165" s="477"/>
      <c r="N165" s="477"/>
      <c r="O165" s="477"/>
      <c r="P165" s="477"/>
      <c r="Q165" s="477"/>
      <c r="R165" s="477"/>
      <c r="S165" s="477"/>
      <c r="T165" s="477"/>
      <c r="U165" s="477"/>
      <c r="V165" s="91"/>
    </row>
    <row r="166" spans="2:22" s="84" customFormat="1">
      <c r="B166" s="82" t="s">
        <v>182</v>
      </c>
      <c r="C166" s="83"/>
      <c r="D166" s="83"/>
      <c r="E166" s="83"/>
      <c r="F166" s="83"/>
      <c r="G166" s="83"/>
      <c r="H166" s="83"/>
      <c r="I166" s="83"/>
    </row>
    <row r="167" spans="2:22" s="89" customFormat="1" ht="12.75" customHeight="1">
      <c r="B167" s="82" t="s">
        <v>236</v>
      </c>
      <c r="C167" s="82"/>
      <c r="D167" s="82"/>
      <c r="E167" s="82"/>
      <c r="F167" s="82"/>
      <c r="G167" s="82"/>
      <c r="H167" s="82"/>
    </row>
    <row r="168" spans="2:22" s="84" customFormat="1" ht="12.75" customHeight="1">
      <c r="B168" s="82" t="s">
        <v>23</v>
      </c>
      <c r="C168" s="83"/>
      <c r="D168" s="83"/>
      <c r="E168" s="83"/>
      <c r="F168" s="83"/>
      <c r="G168" s="83"/>
      <c r="H168" s="83"/>
    </row>
    <row r="169" spans="2:22" s="91" customFormat="1"/>
    <row r="170" spans="2:22" s="22" customFormat="1"/>
    <row r="171" spans="2:22" s="22" customFormat="1"/>
    <row r="172" spans="2:22" s="22" customFormat="1"/>
    <row r="173" spans="2:22" s="22" customFormat="1"/>
    <row r="174" spans="2:22" s="22" customFormat="1"/>
    <row r="175" spans="2:22" s="22" customFormat="1"/>
    <row r="176" spans="2:22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</sheetData>
  <mergeCells count="19">
    <mergeCell ref="C95:D95"/>
    <mergeCell ref="E95:F95"/>
    <mergeCell ref="G95:H95"/>
    <mergeCell ref="J1:K1"/>
    <mergeCell ref="C69:D69"/>
    <mergeCell ref="E69:F69"/>
    <mergeCell ref="G69:H69"/>
    <mergeCell ref="C41:D41"/>
    <mergeCell ref="E41:F41"/>
    <mergeCell ref="G41:H41"/>
    <mergeCell ref="C13:D13"/>
    <mergeCell ref="E13:F13"/>
    <mergeCell ref="G13:H13"/>
    <mergeCell ref="C121:D121"/>
    <mergeCell ref="E121:F121"/>
    <mergeCell ref="G121:H121"/>
    <mergeCell ref="C147:D147"/>
    <mergeCell ref="E147:F147"/>
    <mergeCell ref="G147:H147"/>
  </mergeCells>
  <hyperlinks>
    <hyperlink ref="J1:K1" location="Index!A1" display="Retour à l'index" xr:uid="{00000000-0004-0000-1200-000000000000}"/>
  </hyperlinks>
  <pageMargins left="0" right="0" top="0" bottom="0" header="0.51181102362204722" footer="0.51181102362204722"/>
  <pageSetup paperSize="9" scale="73" orientation="landscape" r:id="rId1"/>
  <headerFooter alignWithMargins="0"/>
  <rowBreaks count="3" manualBreakCount="3">
    <brk id="35" max="16383" man="1"/>
    <brk id="90" max="16383" man="1"/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36"/>
  <sheetViews>
    <sheetView showGridLines="0" zoomScaleNormal="100" workbookViewId="0">
      <selection activeCell="B3" sqref="B3"/>
    </sheetView>
  </sheetViews>
  <sheetFormatPr baseColWidth="10" defaultRowHeight="12.5"/>
  <cols>
    <col min="1" max="1" width="2.453125" customWidth="1"/>
    <col min="2" max="2" width="22.54296875" customWidth="1"/>
    <col min="3" max="3" width="12.54296875" customWidth="1"/>
    <col min="4" max="4" width="14" customWidth="1"/>
    <col min="5" max="5" width="9.54296875" customWidth="1"/>
    <col min="6" max="6" width="11.453125" customWidth="1"/>
    <col min="7" max="7" width="7" customWidth="1"/>
    <col min="8" max="11" width="14.26953125" customWidth="1"/>
    <col min="12" max="14" width="13.54296875" customWidth="1"/>
    <col min="15" max="15" width="4.54296875" customWidth="1"/>
    <col min="16" max="17" width="13.54296875" customWidth="1"/>
  </cols>
  <sheetData>
    <row r="1" spans="1:17" s="116" customFormat="1" ht="13.4" customHeight="1">
      <c r="B1" s="116" t="s">
        <v>148</v>
      </c>
      <c r="I1" s="147"/>
      <c r="K1" s="809" t="s">
        <v>166</v>
      </c>
      <c r="L1" s="806"/>
    </row>
    <row r="2" spans="1:17" s="116" customFormat="1" ht="13.4" customHeight="1">
      <c r="I2" s="147"/>
    </row>
    <row r="3" spans="1:17" s="116" customFormat="1" ht="13.4" customHeight="1">
      <c r="B3" s="38" t="s">
        <v>330</v>
      </c>
      <c r="I3" s="146"/>
      <c r="J3" s="147"/>
    </row>
    <row r="4" spans="1:17" s="3" customFormat="1" ht="13.4" customHeight="1">
      <c r="B4" s="1" t="s">
        <v>55</v>
      </c>
      <c r="C4" s="1"/>
      <c r="D4" s="1"/>
      <c r="E4" s="1"/>
      <c r="F4" s="1"/>
      <c r="G4" s="1"/>
      <c r="H4" s="1"/>
      <c r="I4" s="1"/>
      <c r="J4" s="1"/>
    </row>
    <row r="5" spans="1:17" s="3" customFormat="1" ht="13.4" customHeight="1">
      <c r="B5" s="1"/>
      <c r="C5" s="1"/>
      <c r="D5" s="1"/>
      <c r="E5" s="1"/>
      <c r="F5" s="1"/>
      <c r="G5" s="1"/>
      <c r="H5" s="1"/>
      <c r="I5" s="1"/>
      <c r="J5" s="1"/>
    </row>
    <row r="6" spans="1:17" s="3" customFormat="1" ht="43.5" customHeight="1">
      <c r="B6" s="52" t="s">
        <v>33</v>
      </c>
      <c r="C6" s="250" t="s">
        <v>20</v>
      </c>
      <c r="D6" s="250" t="s">
        <v>16</v>
      </c>
      <c r="E6" s="250" t="s">
        <v>15</v>
      </c>
      <c r="F6" s="250" t="s">
        <v>0</v>
      </c>
      <c r="H6" s="52" t="s">
        <v>17</v>
      </c>
      <c r="I6" s="250" t="s">
        <v>20</v>
      </c>
      <c r="J6" s="250" t="s">
        <v>16</v>
      </c>
      <c r="K6" s="250" t="s">
        <v>15</v>
      </c>
      <c r="L6" s="250" t="s">
        <v>0</v>
      </c>
      <c r="M6" s="89"/>
      <c r="N6" s="89"/>
      <c r="O6" s="89"/>
      <c r="P6" s="89"/>
      <c r="Q6" s="89"/>
    </row>
    <row r="7" spans="1:17">
      <c r="B7" s="53"/>
      <c r="C7" s="51"/>
      <c r="D7" s="48"/>
      <c r="E7" s="48"/>
      <c r="F7" s="48"/>
      <c r="H7" s="53"/>
      <c r="I7" s="43"/>
      <c r="J7" s="43"/>
      <c r="K7" s="43"/>
      <c r="L7" s="48"/>
      <c r="M7" s="22"/>
      <c r="N7" s="22"/>
    </row>
    <row r="8" spans="1:17">
      <c r="B8" s="54" t="s">
        <v>19</v>
      </c>
      <c r="C8" s="44">
        <v>15461.1304</v>
      </c>
      <c r="D8" s="44">
        <v>923</v>
      </c>
      <c r="E8" s="44">
        <v>34371</v>
      </c>
      <c r="F8" s="44">
        <v>50755.130400000002</v>
      </c>
      <c r="H8" s="54" t="s">
        <v>19</v>
      </c>
      <c r="I8" s="399">
        <v>24.985948492000997</v>
      </c>
      <c r="J8" s="43">
        <v>42.261904761904759</v>
      </c>
      <c r="K8" s="43">
        <v>45.604235219191168</v>
      </c>
      <c r="L8" s="43">
        <v>36.401532406265318</v>
      </c>
      <c r="M8" s="44"/>
      <c r="N8" s="22"/>
    </row>
    <row r="9" spans="1:17">
      <c r="B9" s="19" t="s">
        <v>18</v>
      </c>
      <c r="C9" s="789">
        <v>46418.1711</v>
      </c>
      <c r="D9" s="236">
        <v>1261</v>
      </c>
      <c r="E9" s="236">
        <v>40997</v>
      </c>
      <c r="F9" s="236">
        <v>88676.171100000007</v>
      </c>
      <c r="H9" s="54" t="s">
        <v>18</v>
      </c>
      <c r="I9" s="237">
        <v>75.014051507999014</v>
      </c>
      <c r="J9" s="236">
        <v>57.738095238095241</v>
      </c>
      <c r="K9" s="236">
        <v>54.395764780808832</v>
      </c>
      <c r="L9" s="236">
        <v>63.598467593734689</v>
      </c>
      <c r="M9" s="44"/>
      <c r="N9" s="22"/>
    </row>
    <row r="10" spans="1:17">
      <c r="B10" s="55" t="s">
        <v>1</v>
      </c>
      <c r="C10" s="217">
        <v>61879.301500000001</v>
      </c>
      <c r="D10" s="217">
        <v>2184</v>
      </c>
      <c r="E10" s="217">
        <v>75368</v>
      </c>
      <c r="F10" s="217">
        <v>139431.3015</v>
      </c>
      <c r="H10" s="55" t="s">
        <v>1</v>
      </c>
      <c r="I10" s="67">
        <v>100</v>
      </c>
      <c r="J10" s="228">
        <v>100</v>
      </c>
      <c r="K10" s="228">
        <v>100</v>
      </c>
      <c r="L10" s="229">
        <v>100</v>
      </c>
      <c r="M10" s="75"/>
      <c r="N10" s="22"/>
    </row>
    <row r="11" spans="1:17">
      <c r="C11" s="790"/>
      <c r="D11" s="790"/>
      <c r="E11" s="790"/>
      <c r="F11" s="790"/>
      <c r="J11" s="22"/>
      <c r="K11" s="22"/>
      <c r="L11" s="22"/>
      <c r="M11" s="22"/>
      <c r="N11" s="22"/>
    </row>
    <row r="12" spans="1:17">
      <c r="B12" s="82" t="s">
        <v>34</v>
      </c>
      <c r="J12" s="22"/>
      <c r="K12" s="22"/>
      <c r="L12" s="22"/>
      <c r="M12" s="22"/>
      <c r="N12" s="22"/>
    </row>
    <row r="13" spans="1:17">
      <c r="B13" s="85" t="s">
        <v>23</v>
      </c>
      <c r="J13" s="22"/>
      <c r="K13" s="22"/>
      <c r="L13" s="22"/>
      <c r="M13" s="22"/>
      <c r="N13" s="22"/>
    </row>
    <row r="14" spans="1:17">
      <c r="J14" s="22"/>
      <c r="K14" s="22"/>
      <c r="L14" s="22"/>
      <c r="M14" s="22"/>
      <c r="N14" s="22"/>
    </row>
    <row r="15" spans="1:17">
      <c r="A15" s="84"/>
      <c r="B15" s="84"/>
      <c r="C15" s="84"/>
      <c r="D15" s="84"/>
      <c r="E15" s="84"/>
      <c r="F15" s="84"/>
      <c r="J15" s="749"/>
      <c r="K15" s="749"/>
      <c r="L15" s="22"/>
      <c r="M15" s="22"/>
      <c r="N15" s="22"/>
    </row>
    <row r="16" spans="1:17">
      <c r="A16" s="84"/>
      <c r="B16" s="84"/>
      <c r="C16" s="84"/>
      <c r="D16" s="84"/>
      <c r="E16" s="84"/>
      <c r="F16" s="84"/>
      <c r="J16" s="749"/>
      <c r="K16" s="749"/>
      <c r="L16" s="22"/>
      <c r="M16" s="22"/>
      <c r="N16" s="22"/>
    </row>
    <row r="17" spans="1:14">
      <c r="A17" s="84"/>
      <c r="B17" s="84"/>
      <c r="C17" s="84"/>
      <c r="D17" s="84"/>
      <c r="E17" s="84"/>
      <c r="F17" s="84"/>
      <c r="J17" s="749"/>
      <c r="K17" s="749"/>
      <c r="L17" s="22"/>
      <c r="M17" s="22"/>
      <c r="N17" s="22"/>
    </row>
    <row r="18" spans="1:14">
      <c r="A18" s="84"/>
      <c r="B18" s="84"/>
      <c r="C18" s="84"/>
      <c r="D18" s="84"/>
      <c r="E18" s="84"/>
      <c r="F18" s="84"/>
      <c r="J18" s="749"/>
      <c r="K18" s="749"/>
      <c r="L18" s="22"/>
      <c r="M18" s="22"/>
      <c r="N18" s="22"/>
    </row>
    <row r="19" spans="1:14">
      <c r="A19" s="84"/>
      <c r="B19" s="84"/>
      <c r="C19" s="84"/>
      <c r="D19" s="84"/>
      <c r="E19" s="84"/>
      <c r="F19" s="84"/>
      <c r="J19" s="22"/>
      <c r="K19" s="22"/>
      <c r="L19" s="22"/>
      <c r="M19" s="22"/>
      <c r="N19" s="22"/>
    </row>
    <row r="20" spans="1:14">
      <c r="A20" s="84"/>
      <c r="B20" s="84"/>
      <c r="C20" s="84"/>
      <c r="D20" s="84"/>
      <c r="E20" s="84"/>
      <c r="F20" s="84"/>
    </row>
    <row r="21" spans="1:14">
      <c r="A21" s="84"/>
      <c r="B21" s="84"/>
      <c r="C21" s="84"/>
      <c r="D21" s="84"/>
      <c r="E21" s="84"/>
      <c r="F21" s="84"/>
    </row>
    <row r="22" spans="1:14">
      <c r="A22" s="84"/>
      <c r="C22" s="84"/>
      <c r="D22" s="84"/>
      <c r="E22" s="84"/>
      <c r="F22" s="84"/>
    </row>
    <row r="23" spans="1:14">
      <c r="A23" s="84"/>
      <c r="C23" s="84"/>
      <c r="D23" s="84"/>
      <c r="E23" s="84"/>
      <c r="F23" s="84"/>
    </row>
    <row r="24" spans="1:14">
      <c r="A24" s="84"/>
      <c r="B24" s="84"/>
      <c r="C24" s="84"/>
      <c r="D24" s="84"/>
      <c r="E24" s="84"/>
      <c r="F24" s="84"/>
    </row>
    <row r="25" spans="1:14">
      <c r="A25" s="84"/>
      <c r="B25" s="84"/>
      <c r="C25" s="84"/>
      <c r="D25" s="84"/>
      <c r="E25" s="84"/>
      <c r="F25" s="84"/>
    </row>
    <row r="26" spans="1:14">
      <c r="A26" s="84"/>
      <c r="B26" s="84"/>
      <c r="C26" s="84"/>
      <c r="D26" s="84"/>
      <c r="E26" s="84"/>
      <c r="F26" s="84"/>
    </row>
    <row r="27" spans="1:14">
      <c r="A27" s="84"/>
      <c r="B27" s="84"/>
      <c r="C27" s="84"/>
      <c r="D27" s="84"/>
      <c r="E27" s="84"/>
      <c r="F27" s="84"/>
    </row>
    <row r="28" spans="1:14">
      <c r="A28" s="84"/>
      <c r="B28" s="84"/>
      <c r="C28" s="84"/>
      <c r="D28" s="84"/>
      <c r="E28" s="84"/>
      <c r="F28" s="84"/>
    </row>
    <row r="29" spans="1:14">
      <c r="A29" s="84"/>
      <c r="B29" s="84"/>
      <c r="C29" s="84"/>
      <c r="D29" s="84"/>
      <c r="E29" s="84"/>
      <c r="F29" s="84"/>
    </row>
    <row r="30" spans="1:14">
      <c r="A30" s="84"/>
      <c r="B30" s="84"/>
      <c r="C30" s="84"/>
      <c r="D30" s="84"/>
      <c r="E30" s="84"/>
      <c r="F30" s="84"/>
    </row>
    <row r="31" spans="1:14">
      <c r="A31" s="84"/>
      <c r="B31" s="84"/>
      <c r="C31" s="84"/>
      <c r="D31" s="84"/>
      <c r="E31" s="84"/>
      <c r="F31" s="84"/>
    </row>
    <row r="32" spans="1:14">
      <c r="A32" s="84"/>
      <c r="B32" s="84"/>
      <c r="C32" s="84"/>
      <c r="D32" s="84"/>
      <c r="E32" s="84"/>
      <c r="F32" s="84"/>
    </row>
    <row r="33" spans="1:6">
      <c r="A33" s="84"/>
      <c r="B33" s="84"/>
      <c r="C33" s="84"/>
      <c r="D33" s="84"/>
      <c r="E33" s="84"/>
      <c r="F33" s="84"/>
    </row>
    <row r="34" spans="1:6">
      <c r="A34" s="84"/>
      <c r="B34" s="84"/>
      <c r="C34" s="84"/>
      <c r="D34" s="84"/>
      <c r="E34" s="84"/>
      <c r="F34" s="84"/>
    </row>
    <row r="35" spans="1:6">
      <c r="A35" s="84"/>
      <c r="B35" s="84"/>
      <c r="C35" s="84"/>
      <c r="D35" s="84"/>
      <c r="E35" s="84"/>
      <c r="F35" s="84"/>
    </row>
    <row r="36" spans="1:6">
      <c r="A36" s="84"/>
      <c r="B36" s="84"/>
      <c r="C36" s="84"/>
      <c r="D36" s="84"/>
      <c r="E36" s="84"/>
      <c r="F36" s="84"/>
    </row>
  </sheetData>
  <mergeCells count="1">
    <mergeCell ref="K1:L1"/>
  </mergeCells>
  <hyperlinks>
    <hyperlink ref="H1:I1" location="Index!A1" display="Retour à l'index" xr:uid="{00000000-0004-0000-0100-000000000000}"/>
    <hyperlink ref="K1:L1" location="Index!A1" display="Retour à l'index" xr:uid="{00000000-0004-0000-0100-000001000000}"/>
  </hyperlinks>
  <pageMargins left="0" right="0" top="0" bottom="0" header="0.51181102362204722" footer="0.51181102362204722"/>
  <pageSetup paperSize="9" scale="9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S169"/>
  <sheetViews>
    <sheetView showGridLines="0" zoomScaleNormal="100" workbookViewId="0">
      <selection activeCell="B3" sqref="B3"/>
    </sheetView>
  </sheetViews>
  <sheetFormatPr baseColWidth="10" defaultColWidth="11.453125" defaultRowHeight="12.5"/>
  <cols>
    <col min="1" max="1" width="0.54296875" style="529" customWidth="1"/>
    <col min="2" max="2" width="14.54296875" style="529" customWidth="1"/>
    <col min="3" max="10" width="11.54296875" style="529" customWidth="1"/>
    <col min="11" max="11" width="9.453125" style="529" customWidth="1"/>
    <col min="12" max="12" width="11.453125" style="529"/>
    <col min="13" max="13" width="11.453125" style="554"/>
    <col min="14" max="16" width="11.54296875" style="554" bestFit="1" customWidth="1"/>
    <col min="17" max="17" width="12.54296875" style="554" bestFit="1" customWidth="1"/>
    <col min="18" max="19" width="11.453125" style="554"/>
    <col min="20" max="16384" width="11.453125" style="529"/>
  </cols>
  <sheetData>
    <row r="1" spans="2:19">
      <c r="B1" s="441" t="s">
        <v>261</v>
      </c>
      <c r="E1" s="437"/>
      <c r="G1" s="437"/>
      <c r="I1" s="33"/>
      <c r="J1" s="809" t="s">
        <v>166</v>
      </c>
      <c r="K1" s="806"/>
    </row>
    <row r="2" spans="2:19">
      <c r="B2" s="436" t="s">
        <v>71</v>
      </c>
      <c r="E2" s="437"/>
      <c r="G2" s="437"/>
      <c r="I2" s="33"/>
      <c r="J2" s="479"/>
      <c r="K2" s="480"/>
    </row>
    <row r="3" spans="2:19">
      <c r="B3" s="436"/>
      <c r="E3" s="437"/>
      <c r="G3" s="437"/>
      <c r="I3" s="33"/>
      <c r="J3" s="479"/>
      <c r="K3" s="480"/>
    </row>
    <row r="4" spans="2:19" s="531" customFormat="1" ht="13">
      <c r="B4" s="530" t="s">
        <v>347</v>
      </c>
      <c r="M4" s="600"/>
      <c r="N4" s="600"/>
      <c r="O4" s="600"/>
      <c r="P4" s="600"/>
      <c r="Q4" s="600"/>
      <c r="R4" s="600"/>
      <c r="S4" s="600"/>
    </row>
    <row r="5" spans="2:19" s="531" customFormat="1" ht="13">
      <c r="B5" s="23" t="s">
        <v>190</v>
      </c>
      <c r="M5" s="600"/>
      <c r="N5" s="600"/>
      <c r="O5" s="600"/>
      <c r="P5" s="600"/>
      <c r="Q5" s="600"/>
      <c r="R5" s="600"/>
      <c r="S5" s="600"/>
    </row>
    <row r="6" spans="2:19">
      <c r="B6" s="3" t="s">
        <v>258</v>
      </c>
    </row>
    <row r="7" spans="2:19">
      <c r="B7" s="440"/>
    </row>
    <row r="8" spans="2:19">
      <c r="B8" s="440"/>
    </row>
    <row r="9" spans="2:19">
      <c r="B9" s="530" t="s">
        <v>348</v>
      </c>
    </row>
    <row r="10" spans="2:19">
      <c r="B10" s="3" t="s">
        <v>259</v>
      </c>
    </row>
    <row r="11" spans="2:19" s="440" customFormat="1" ht="11.25" customHeight="1">
      <c r="B11" s="532"/>
      <c r="C11" s="532"/>
      <c r="D11" s="532"/>
      <c r="E11" s="532"/>
      <c r="F11" s="532"/>
      <c r="G11" s="532"/>
      <c r="H11" s="532"/>
      <c r="I11" s="563"/>
      <c r="J11" s="563"/>
      <c r="M11" s="581"/>
      <c r="N11" s="581"/>
      <c r="O11" s="581"/>
      <c r="P11" s="581"/>
      <c r="Q11" s="581"/>
      <c r="R11" s="581"/>
      <c r="S11" s="581"/>
    </row>
    <row r="12" spans="2:19" s="534" customFormat="1" ht="22.5" customHeight="1">
      <c r="B12" s="533" t="s">
        <v>345</v>
      </c>
      <c r="C12" s="849" t="s">
        <v>24</v>
      </c>
      <c r="D12" s="850"/>
      <c r="E12" s="851" t="s">
        <v>25</v>
      </c>
      <c r="F12" s="852"/>
      <c r="G12" s="851" t="s">
        <v>26</v>
      </c>
      <c r="H12" s="853"/>
      <c r="I12" s="537"/>
      <c r="J12" s="537"/>
      <c r="M12" s="537"/>
      <c r="N12" s="537"/>
      <c r="O12" s="537"/>
      <c r="P12" s="537"/>
      <c r="Q12" s="537"/>
      <c r="R12" s="537"/>
      <c r="S12" s="537"/>
    </row>
    <row r="13" spans="2:19" s="534" customFormat="1" ht="11.5">
      <c r="B13" s="533"/>
      <c r="C13" s="535" t="s">
        <v>19</v>
      </c>
      <c r="D13" s="536" t="s">
        <v>18</v>
      </c>
      <c r="E13" s="535" t="s">
        <v>19</v>
      </c>
      <c r="F13" s="536" t="s">
        <v>18</v>
      </c>
      <c r="G13" s="535" t="s">
        <v>19</v>
      </c>
      <c r="H13" s="577" t="s">
        <v>18</v>
      </c>
      <c r="I13" s="537"/>
      <c r="J13" s="537"/>
      <c r="M13" s="438"/>
      <c r="N13" s="537"/>
      <c r="O13" s="537"/>
      <c r="P13" s="537"/>
      <c r="Q13" s="537"/>
      <c r="R13" s="537"/>
      <c r="S13" s="537"/>
    </row>
    <row r="14" spans="2:19" s="440" customFormat="1" ht="12.75" customHeight="1">
      <c r="B14" s="538" t="s">
        <v>4</v>
      </c>
      <c r="C14" s="539"/>
      <c r="D14" s="540"/>
      <c r="E14" s="541"/>
      <c r="F14" s="540"/>
      <c r="G14" s="541"/>
      <c r="H14" s="578"/>
      <c r="I14" s="439"/>
      <c r="J14" s="262"/>
      <c r="K14" s="64"/>
      <c r="L14" s="64"/>
      <c r="M14" s="438"/>
      <c r="N14" s="601"/>
      <c r="O14" s="581"/>
      <c r="P14" s="581"/>
      <c r="Q14" s="581"/>
      <c r="R14" s="581"/>
      <c r="S14" s="581"/>
    </row>
    <row r="15" spans="2:19" s="436" customFormat="1">
      <c r="B15" s="538" t="s">
        <v>8</v>
      </c>
      <c r="C15" s="543"/>
      <c r="D15" s="544"/>
      <c r="E15" s="545"/>
      <c r="F15" s="544"/>
      <c r="G15" s="545"/>
      <c r="H15" s="579"/>
      <c r="I15" s="439"/>
      <c r="J15" s="262"/>
      <c r="K15" s="64"/>
      <c r="L15" s="64"/>
      <c r="M15" s="581"/>
      <c r="N15" s="601"/>
      <c r="O15" s="481"/>
      <c r="P15" s="481"/>
      <c r="Q15" s="481"/>
      <c r="R15" s="481"/>
      <c r="S15" s="481"/>
    </row>
    <row r="16" spans="2:19" s="440" customFormat="1" ht="12.75" customHeight="1">
      <c r="B16" s="538" t="s">
        <v>9</v>
      </c>
      <c r="C16" s="543"/>
      <c r="D16" s="544"/>
      <c r="E16" s="545"/>
      <c r="F16" s="544"/>
      <c r="G16" s="545"/>
      <c r="H16" s="579"/>
      <c r="I16" s="439"/>
      <c r="J16" s="262"/>
      <c r="K16" s="64"/>
      <c r="L16" s="64"/>
      <c r="M16" s="262"/>
      <c r="N16" s="601"/>
      <c r="O16" s="581"/>
      <c r="P16" s="581"/>
      <c r="Q16" s="581"/>
      <c r="R16" s="581"/>
      <c r="S16" s="581"/>
    </row>
    <row r="17" spans="2:19" s="440" customFormat="1" ht="12.75" customHeight="1">
      <c r="B17" s="538" t="s">
        <v>10</v>
      </c>
      <c r="C17" s="543"/>
      <c r="D17" s="544"/>
      <c r="E17" s="545"/>
      <c r="F17" s="544"/>
      <c r="G17" s="545"/>
      <c r="H17" s="579"/>
      <c r="I17" s="439"/>
      <c r="J17" s="262"/>
      <c r="K17" s="64"/>
      <c r="L17" s="64"/>
      <c r="M17" s="262"/>
      <c r="N17" s="601"/>
      <c r="O17" s="581"/>
      <c r="P17" s="581"/>
      <c r="Q17" s="581"/>
      <c r="R17" s="581"/>
      <c r="S17" s="581"/>
    </row>
    <row r="18" spans="2:19" s="440" customFormat="1" ht="12.75" customHeight="1">
      <c r="B18" s="538" t="s">
        <v>14</v>
      </c>
      <c r="C18" s="543"/>
      <c r="D18" s="545"/>
      <c r="E18" s="545"/>
      <c r="F18" s="544"/>
      <c r="G18" s="545"/>
      <c r="H18" s="579"/>
      <c r="I18" s="439"/>
      <c r="J18" s="262"/>
      <c r="K18" s="64"/>
      <c r="L18" s="64"/>
      <c r="M18" s="262"/>
      <c r="N18" s="601"/>
      <c r="O18" s="581"/>
      <c r="P18" s="581"/>
      <c r="Q18" s="581"/>
      <c r="R18" s="581"/>
      <c r="S18" s="581"/>
    </row>
    <row r="19" spans="2:19" s="440" customFormat="1" ht="12.75" customHeight="1">
      <c r="B19" s="538" t="s">
        <v>11</v>
      </c>
      <c r="C19" s="543"/>
      <c r="D19" s="545"/>
      <c r="E19" s="545"/>
      <c r="F19" s="544"/>
      <c r="G19" s="545"/>
      <c r="H19" s="579"/>
      <c r="I19" s="439"/>
      <c r="J19" s="262"/>
      <c r="K19" s="64"/>
      <c r="L19" s="64"/>
      <c r="M19" s="262"/>
      <c r="N19" s="601"/>
      <c r="O19" s="581"/>
      <c r="P19" s="581"/>
      <c r="Q19" s="581"/>
      <c r="R19" s="581"/>
      <c r="S19" s="581"/>
    </row>
    <row r="20" spans="2:19" s="440" customFormat="1" ht="12.75" customHeight="1">
      <c r="B20" s="538" t="s">
        <v>5</v>
      </c>
      <c r="C20" s="543"/>
      <c r="D20" s="545"/>
      <c r="E20" s="545"/>
      <c r="F20" s="544"/>
      <c r="G20" s="545"/>
      <c r="H20" s="579"/>
      <c r="I20" s="439"/>
      <c r="J20" s="262"/>
      <c r="K20" s="64"/>
      <c r="L20" s="64"/>
      <c r="M20" s="262"/>
      <c r="N20" s="601"/>
      <c r="O20" s="581"/>
      <c r="P20" s="581"/>
      <c r="Q20" s="581"/>
      <c r="R20" s="581"/>
      <c r="S20" s="581"/>
    </row>
    <row r="21" spans="2:19" s="440" customFormat="1" ht="12.75" customHeight="1">
      <c r="B21" s="538" t="s">
        <v>3</v>
      </c>
      <c r="C21" s="543"/>
      <c r="D21" s="545"/>
      <c r="E21" s="545"/>
      <c r="F21" s="544"/>
      <c r="G21" s="545"/>
      <c r="H21" s="579"/>
      <c r="I21" s="439"/>
      <c r="J21" s="262"/>
      <c r="K21" s="64"/>
      <c r="L21" s="64"/>
      <c r="M21" s="262"/>
      <c r="N21" s="601"/>
      <c r="O21" s="581"/>
      <c r="P21" s="581"/>
      <c r="Q21" s="581"/>
      <c r="R21" s="581"/>
      <c r="S21" s="581"/>
    </row>
    <row r="22" spans="2:19" s="440" customFormat="1" ht="12.75" customHeight="1">
      <c r="B22" s="538" t="s">
        <v>21</v>
      </c>
      <c r="C22" s="543"/>
      <c r="D22" s="545"/>
      <c r="E22" s="545"/>
      <c r="F22" s="544"/>
      <c r="G22" s="545"/>
      <c r="H22" s="579"/>
      <c r="I22" s="439"/>
      <c r="J22" s="262"/>
      <c r="K22" s="64"/>
      <c r="L22" s="64"/>
      <c r="M22" s="262"/>
      <c r="N22" s="601"/>
      <c r="O22" s="581"/>
      <c r="P22" s="581"/>
      <c r="Q22" s="581"/>
      <c r="R22" s="581"/>
      <c r="S22" s="581"/>
    </row>
    <row r="23" spans="2:19" s="440" customFormat="1" ht="12.75" customHeight="1">
      <c r="B23" s="538" t="s">
        <v>13</v>
      </c>
      <c r="C23" s="543"/>
      <c r="D23" s="545"/>
      <c r="E23" s="545"/>
      <c r="F23" s="544"/>
      <c r="G23" s="545"/>
      <c r="H23" s="579"/>
      <c r="I23" s="439"/>
      <c r="J23" s="581"/>
      <c r="M23" s="581"/>
      <c r="N23" s="262"/>
      <c r="O23" s="262"/>
      <c r="P23" s="262"/>
      <c r="Q23" s="262"/>
      <c r="R23" s="601"/>
      <c r="S23" s="581"/>
    </row>
    <row r="24" spans="2:19" s="440" customFormat="1" ht="12.75" customHeight="1">
      <c r="B24" s="538" t="s">
        <v>12</v>
      </c>
      <c r="C24" s="543"/>
      <c r="D24" s="545"/>
      <c r="E24" s="545"/>
      <c r="F24" s="544"/>
      <c r="G24" s="545"/>
      <c r="H24" s="579"/>
      <c r="I24" s="439"/>
      <c r="J24" s="581"/>
      <c r="M24" s="581"/>
      <c r="N24" s="602"/>
      <c r="O24" s="546"/>
      <c r="P24" s="547"/>
      <c r="Q24" s="547"/>
      <c r="R24" s="547"/>
      <c r="S24" s="581"/>
    </row>
    <row r="25" spans="2:19" s="440" customFormat="1" ht="12.75" customHeight="1">
      <c r="B25" s="538" t="s">
        <v>7</v>
      </c>
      <c r="C25" s="543"/>
      <c r="D25" s="545"/>
      <c r="E25" s="545"/>
      <c r="F25" s="544"/>
      <c r="G25" s="545"/>
      <c r="H25" s="579"/>
      <c r="I25" s="439"/>
      <c r="J25" s="581"/>
      <c r="M25" s="581"/>
      <c r="N25" s="603"/>
      <c r="O25" s="604"/>
      <c r="P25" s="604"/>
      <c r="Q25" s="604"/>
      <c r="R25" s="604"/>
      <c r="S25" s="601"/>
    </row>
    <row r="26" spans="2:19" s="440" customFormat="1" ht="12.75" customHeight="1">
      <c r="B26" s="538" t="s">
        <v>6</v>
      </c>
      <c r="C26" s="543"/>
      <c r="D26" s="545"/>
      <c r="E26" s="545"/>
      <c r="F26" s="544"/>
      <c r="G26" s="545"/>
      <c r="H26" s="579"/>
      <c r="I26" s="439"/>
      <c r="J26" s="581"/>
      <c r="M26" s="581"/>
      <c r="N26" s="603"/>
      <c r="O26" s="605"/>
      <c r="P26" s="605"/>
      <c r="Q26" s="605"/>
      <c r="R26" s="604"/>
      <c r="S26" s="581"/>
    </row>
    <row r="27" spans="2:19" s="610" customFormat="1" ht="12.75" customHeight="1">
      <c r="B27" s="608" t="s">
        <v>2</v>
      </c>
      <c r="C27" s="565"/>
      <c r="D27" s="566"/>
      <c r="E27" s="566"/>
      <c r="F27" s="566"/>
      <c r="G27" s="566"/>
      <c r="H27" s="582"/>
      <c r="I27" s="444"/>
      <c r="J27" s="609"/>
      <c r="M27" s="609"/>
      <c r="N27" s="495"/>
      <c r="O27" s="606"/>
      <c r="P27" s="606"/>
      <c r="Q27" s="606"/>
      <c r="R27" s="606"/>
      <c r="S27" s="609"/>
    </row>
    <row r="28" spans="2:19" s="440" customFormat="1" ht="11.25" customHeight="1">
      <c r="B28" s="549" t="s">
        <v>287</v>
      </c>
      <c r="C28" s="550"/>
      <c r="D28" s="551"/>
      <c r="E28" s="551"/>
      <c r="F28" s="552"/>
      <c r="G28" s="551"/>
      <c r="H28" s="580"/>
      <c r="I28" s="439"/>
      <c r="J28" s="553"/>
      <c r="M28" s="581"/>
      <c r="N28" s="581"/>
      <c r="O28" s="581"/>
      <c r="P28" s="581"/>
      <c r="Q28" s="581"/>
      <c r="R28" s="581"/>
      <c r="S28" s="581"/>
    </row>
    <row r="30" spans="2:19" s="560" customFormat="1">
      <c r="B30" s="82" t="s">
        <v>346</v>
      </c>
      <c r="C30" s="82"/>
      <c r="D30" s="82"/>
      <c r="E30" s="82"/>
      <c r="F30" s="82"/>
      <c r="G30" s="82"/>
      <c r="H30" s="82"/>
      <c r="I30" s="82"/>
      <c r="J30" s="82"/>
      <c r="K30" s="82"/>
      <c r="M30" s="561"/>
      <c r="N30" s="607"/>
      <c r="O30" s="607"/>
      <c r="P30" s="607"/>
      <c r="Q30" s="607"/>
      <c r="R30" s="561"/>
      <c r="S30" s="561"/>
    </row>
    <row r="31" spans="2:19" s="560" customFormat="1" ht="18" customHeight="1">
      <c r="B31" s="82" t="s">
        <v>209</v>
      </c>
      <c r="C31" s="82"/>
      <c r="D31" s="82"/>
      <c r="E31" s="82"/>
      <c r="F31" s="82"/>
      <c r="G31" s="82"/>
      <c r="H31" s="82"/>
      <c r="I31" s="82"/>
      <c r="J31" s="82"/>
      <c r="K31" s="82"/>
      <c r="M31" s="561"/>
      <c r="N31" s="607"/>
      <c r="O31" s="607"/>
      <c r="P31" s="607"/>
      <c r="Q31" s="607"/>
      <c r="R31" s="561"/>
      <c r="S31" s="561"/>
    </row>
    <row r="32" spans="2:19" s="560" customFormat="1">
      <c r="B32" s="82" t="s">
        <v>297</v>
      </c>
      <c r="C32" s="82"/>
      <c r="D32" s="82"/>
      <c r="E32" s="82"/>
      <c r="F32" s="82"/>
      <c r="G32" s="82"/>
      <c r="H32" s="82"/>
      <c r="I32" s="82"/>
      <c r="J32" s="82"/>
      <c r="K32" s="82"/>
      <c r="M32" s="561"/>
      <c r="N32" s="607"/>
      <c r="O32" s="607"/>
      <c r="P32" s="607"/>
      <c r="Q32" s="607"/>
      <c r="R32" s="561"/>
      <c r="S32" s="561"/>
    </row>
    <row r="33" spans="2:19" s="445" customFormat="1" ht="12.75" customHeight="1">
      <c r="B33" s="82" t="s">
        <v>236</v>
      </c>
      <c r="C33" s="82"/>
      <c r="D33" s="82"/>
      <c r="E33" s="82"/>
      <c r="F33" s="82"/>
      <c r="G33" s="82"/>
      <c r="H33" s="82"/>
      <c r="I33" s="82"/>
      <c r="J33" s="82"/>
      <c r="K33" s="82"/>
      <c r="M33" s="563"/>
      <c r="N33" s="563"/>
      <c r="O33" s="563"/>
      <c r="P33" s="563"/>
      <c r="Q33" s="563"/>
      <c r="R33" s="563"/>
      <c r="S33" s="563"/>
    </row>
    <row r="34" spans="2:19" s="560" customFormat="1" ht="12.75" customHeight="1">
      <c r="B34" s="82" t="s">
        <v>23</v>
      </c>
      <c r="C34" s="82"/>
      <c r="D34" s="82"/>
      <c r="E34" s="82"/>
      <c r="F34" s="82"/>
      <c r="G34" s="82"/>
      <c r="H34" s="82"/>
      <c r="I34" s="82"/>
      <c r="J34" s="82"/>
      <c r="K34" s="82"/>
      <c r="M34" s="561"/>
      <c r="N34" s="561"/>
      <c r="O34" s="561"/>
      <c r="P34" s="561"/>
      <c r="Q34" s="561"/>
      <c r="R34" s="561"/>
      <c r="S34" s="561"/>
    </row>
    <row r="35" spans="2:19" s="560" customFormat="1" ht="12.75" customHeight="1">
      <c r="B35" s="446"/>
      <c r="C35" s="556"/>
      <c r="D35" s="556"/>
      <c r="E35" s="556"/>
      <c r="F35" s="556"/>
      <c r="G35" s="556"/>
      <c r="H35" s="556"/>
      <c r="I35" s="556"/>
      <c r="M35" s="561"/>
      <c r="N35" s="561"/>
      <c r="O35" s="561"/>
      <c r="P35" s="561"/>
      <c r="Q35" s="561"/>
      <c r="R35" s="561"/>
      <c r="S35" s="561"/>
    </row>
    <row r="36" spans="2:19">
      <c r="B36" s="530" t="s">
        <v>288</v>
      </c>
    </row>
    <row r="37" spans="2:19">
      <c r="B37" s="3" t="s">
        <v>259</v>
      </c>
    </row>
    <row r="38" spans="2:19" s="440" customFormat="1" ht="11.25" customHeight="1">
      <c r="B38" s="532"/>
      <c r="C38" s="532"/>
      <c r="D38" s="532"/>
      <c r="E38" s="532"/>
      <c r="F38" s="532"/>
      <c r="G38" s="532"/>
      <c r="H38" s="532"/>
      <c r="I38" s="563"/>
      <c r="J38" s="563"/>
      <c r="M38" s="581"/>
      <c r="N38" s="581"/>
      <c r="O38" s="581"/>
      <c r="P38" s="581"/>
      <c r="Q38" s="581"/>
      <c r="R38" s="581"/>
      <c r="S38" s="581"/>
    </row>
    <row r="39" spans="2:19" s="534" customFormat="1" ht="22.5" customHeight="1">
      <c r="B39" s="533" t="s">
        <v>285</v>
      </c>
      <c r="C39" s="849" t="s">
        <v>24</v>
      </c>
      <c r="D39" s="850"/>
      <c r="E39" s="851" t="s">
        <v>25</v>
      </c>
      <c r="F39" s="852"/>
      <c r="G39" s="851" t="s">
        <v>26</v>
      </c>
      <c r="H39" s="853"/>
      <c r="I39" s="537"/>
      <c r="J39" s="537"/>
      <c r="M39" s="537"/>
      <c r="N39" s="537"/>
      <c r="O39" s="537"/>
      <c r="P39" s="537"/>
      <c r="Q39" s="537"/>
      <c r="R39" s="537"/>
      <c r="S39" s="537"/>
    </row>
    <row r="40" spans="2:19" s="534" customFormat="1" ht="11.5">
      <c r="B40" s="533"/>
      <c r="C40" s="535" t="s">
        <v>19</v>
      </c>
      <c r="D40" s="536" t="s">
        <v>18</v>
      </c>
      <c r="E40" s="535" t="s">
        <v>19</v>
      </c>
      <c r="F40" s="536" t="s">
        <v>18</v>
      </c>
      <c r="G40" s="535" t="s">
        <v>19</v>
      </c>
      <c r="H40" s="577" t="s">
        <v>18</v>
      </c>
      <c r="I40" s="537"/>
      <c r="J40" s="537"/>
      <c r="M40" s="438"/>
      <c r="N40" s="537"/>
      <c r="O40" s="537"/>
      <c r="P40" s="537"/>
      <c r="Q40" s="537"/>
      <c r="R40" s="537"/>
      <c r="S40" s="537"/>
    </row>
    <row r="41" spans="2:19" s="440" customFormat="1" ht="12.75" customHeight="1">
      <c r="B41" s="538" t="s">
        <v>4</v>
      </c>
      <c r="C41" s="539">
        <v>24.500216310333226</v>
      </c>
      <c r="D41" s="540">
        <v>54.84220983291091</v>
      </c>
      <c r="E41" s="541">
        <v>13.791519566738414</v>
      </c>
      <c r="F41" s="540">
        <v>9.06567144907042</v>
      </c>
      <c r="G41" s="541">
        <v>61.708264122928362</v>
      </c>
      <c r="H41" s="578">
        <v>36.091910455407849</v>
      </c>
      <c r="I41" s="439"/>
      <c r="J41" s="262"/>
      <c r="K41" s="64"/>
      <c r="L41" s="64"/>
      <c r="M41" s="438"/>
      <c r="N41" s="601"/>
      <c r="O41" s="581"/>
      <c r="P41" s="581"/>
      <c r="Q41" s="581"/>
      <c r="R41" s="581"/>
      <c r="S41" s="581"/>
    </row>
    <row r="42" spans="2:19" s="436" customFormat="1">
      <c r="B42" s="538" t="s">
        <v>8</v>
      </c>
      <c r="C42" s="543">
        <v>27.673999788128111</v>
      </c>
      <c r="D42" s="544">
        <v>56.197964847363551</v>
      </c>
      <c r="E42" s="545">
        <v>10.480596066245276</v>
      </c>
      <c r="F42" s="544">
        <v>6.2735121800801723</v>
      </c>
      <c r="G42" s="545">
        <v>60.404675306331441</v>
      </c>
      <c r="H42" s="579">
        <v>36.871723712611782</v>
      </c>
      <c r="I42" s="439"/>
      <c r="J42" s="262"/>
      <c r="K42" s="64"/>
      <c r="L42" s="64"/>
      <c r="M42" s="581"/>
      <c r="N42" s="601"/>
      <c r="O42" s="481"/>
      <c r="P42" s="481"/>
      <c r="Q42" s="481"/>
      <c r="R42" s="481"/>
      <c r="S42" s="481"/>
    </row>
    <row r="43" spans="2:19" s="440" customFormat="1" ht="12.75" customHeight="1">
      <c r="B43" s="538" t="s">
        <v>9</v>
      </c>
      <c r="C43" s="543">
        <v>41.627689429373248</v>
      </c>
      <c r="D43" s="544">
        <v>60.456126162555599</v>
      </c>
      <c r="E43" s="545">
        <v>7.1294935186422554</v>
      </c>
      <c r="F43" s="544">
        <v>6.274160938131824</v>
      </c>
      <c r="G43" s="545">
        <v>49.124682613924897</v>
      </c>
      <c r="H43" s="579">
        <v>32.218358269308531</v>
      </c>
      <c r="I43" s="439"/>
      <c r="J43" s="262"/>
      <c r="K43" s="64"/>
      <c r="L43" s="64"/>
      <c r="M43" s="262"/>
      <c r="N43" s="601"/>
      <c r="O43" s="581"/>
      <c r="P43" s="581"/>
      <c r="Q43" s="581"/>
      <c r="R43" s="581"/>
      <c r="S43" s="581"/>
    </row>
    <row r="44" spans="2:19" s="440" customFormat="1" ht="12.75" customHeight="1">
      <c r="B44" s="538" t="s">
        <v>10</v>
      </c>
      <c r="C44" s="543">
        <v>36.425089671663756</v>
      </c>
      <c r="D44" s="544">
        <v>57.968212519145304</v>
      </c>
      <c r="E44" s="545">
        <v>6.3919801342775679</v>
      </c>
      <c r="F44" s="544">
        <v>3.4574534863283701</v>
      </c>
      <c r="G44" s="545">
        <v>56.359790306263221</v>
      </c>
      <c r="H44" s="579">
        <v>38.30818289100359</v>
      </c>
      <c r="I44" s="439"/>
      <c r="J44" s="262"/>
      <c r="K44" s="64"/>
      <c r="L44" s="64"/>
      <c r="M44" s="262"/>
      <c r="N44" s="601"/>
      <c r="O44" s="581"/>
      <c r="P44" s="581"/>
      <c r="Q44" s="581"/>
      <c r="R44" s="581"/>
      <c r="S44" s="581"/>
    </row>
    <row r="45" spans="2:19" s="440" customFormat="1" ht="12.75" customHeight="1">
      <c r="B45" s="538" t="s">
        <v>14</v>
      </c>
      <c r="C45" s="543">
        <v>22.932285611193521</v>
      </c>
      <c r="D45" s="545">
        <v>34.96398305084746</v>
      </c>
      <c r="E45" s="545">
        <v>19.241871466944634</v>
      </c>
      <c r="F45" s="544">
        <v>11.851694915254237</v>
      </c>
      <c r="G45" s="545">
        <v>57.609349316441488</v>
      </c>
      <c r="H45" s="579">
        <v>53.01765536723164</v>
      </c>
      <c r="I45" s="439"/>
      <c r="J45" s="262"/>
      <c r="K45" s="64"/>
      <c r="L45" s="64"/>
      <c r="M45" s="262"/>
      <c r="N45" s="601"/>
      <c r="O45" s="581"/>
      <c r="P45" s="581"/>
      <c r="Q45" s="581"/>
      <c r="R45" s="581"/>
      <c r="S45" s="581"/>
    </row>
    <row r="46" spans="2:19" s="440" customFormat="1" ht="12.75" customHeight="1">
      <c r="B46" s="538" t="s">
        <v>11</v>
      </c>
      <c r="C46" s="543">
        <v>26.731062531774274</v>
      </c>
      <c r="D46" s="545">
        <v>60.956474456901688</v>
      </c>
      <c r="E46" s="545">
        <v>10</v>
      </c>
      <c r="F46" s="544">
        <v>6.8926231842779835</v>
      </c>
      <c r="G46" s="545">
        <v>61.118454499237416</v>
      </c>
      <c r="H46" s="579">
        <v>31.407783330312526</v>
      </c>
      <c r="I46" s="439"/>
      <c r="J46" s="262"/>
      <c r="K46" s="64"/>
      <c r="L46" s="64"/>
      <c r="M46" s="262"/>
      <c r="N46" s="601"/>
      <c r="O46" s="581"/>
      <c r="P46" s="581"/>
      <c r="Q46" s="581"/>
      <c r="R46" s="581"/>
      <c r="S46" s="581"/>
    </row>
    <row r="47" spans="2:19" s="440" customFormat="1" ht="12.75" customHeight="1">
      <c r="B47" s="538" t="s">
        <v>312</v>
      </c>
      <c r="C47" s="543">
        <v>46.415408393770065</v>
      </c>
      <c r="D47" s="545">
        <v>68.515558687400912</v>
      </c>
      <c r="E47" s="545">
        <v>9.5843877914975284</v>
      </c>
      <c r="F47" s="544">
        <v>6.2132252846687273</v>
      </c>
      <c r="G47" s="545">
        <v>41.94846884182278</v>
      </c>
      <c r="H47" s="579">
        <v>24.153681074934738</v>
      </c>
      <c r="I47" s="439"/>
      <c r="J47" s="262"/>
      <c r="K47" s="64"/>
      <c r="L47" s="64"/>
      <c r="M47" s="262"/>
      <c r="N47" s="601"/>
      <c r="O47" s="581"/>
      <c r="P47" s="581"/>
      <c r="Q47" s="581"/>
      <c r="R47" s="581"/>
      <c r="S47" s="581"/>
    </row>
    <row r="48" spans="2:19" s="440" customFormat="1" ht="12.75" customHeight="1">
      <c r="B48" s="538" t="s">
        <v>3</v>
      </c>
      <c r="C48" s="543">
        <v>30.761221961569888</v>
      </c>
      <c r="D48" s="545">
        <v>54.729401792367057</v>
      </c>
      <c r="E48" s="545">
        <v>19.947810959698462</v>
      </c>
      <c r="F48" s="544">
        <v>10.849904639510005</v>
      </c>
      <c r="G48" s="545">
        <v>44.169588022878834</v>
      </c>
      <c r="H48" s="579">
        <v>31.954308995331097</v>
      </c>
      <c r="I48" s="439"/>
      <c r="J48" s="262"/>
      <c r="K48" s="64"/>
      <c r="L48" s="64"/>
      <c r="M48" s="262"/>
      <c r="N48" s="601"/>
      <c r="O48" s="581"/>
      <c r="P48" s="581"/>
      <c r="Q48" s="581"/>
      <c r="R48" s="581"/>
      <c r="S48" s="581"/>
    </row>
    <row r="49" spans="2:19" s="440" customFormat="1" ht="12.75" customHeight="1">
      <c r="B49" s="538" t="s">
        <v>21</v>
      </c>
      <c r="C49" s="543">
        <v>36.097076016032517</v>
      </c>
      <c r="D49" s="545">
        <v>64.542746724238526</v>
      </c>
      <c r="E49" s="545">
        <v>4.2830985295135502</v>
      </c>
      <c r="F49" s="544">
        <v>3.589261707264447</v>
      </c>
      <c r="G49" s="545">
        <v>58.637613495504226</v>
      </c>
      <c r="H49" s="579">
        <v>30.826693290673639</v>
      </c>
      <c r="I49" s="439"/>
      <c r="J49" s="262"/>
      <c r="K49" s="64"/>
      <c r="L49" s="64"/>
      <c r="M49" s="262"/>
      <c r="N49" s="601"/>
      <c r="O49" s="581"/>
      <c r="P49" s="581"/>
      <c r="Q49" s="581"/>
      <c r="R49" s="581"/>
      <c r="S49" s="581"/>
    </row>
    <row r="50" spans="2:19" s="440" customFormat="1" ht="12.75" customHeight="1">
      <c r="B50" s="538" t="s">
        <v>13</v>
      </c>
      <c r="C50" s="543">
        <v>26.052786416743718</v>
      </c>
      <c r="D50" s="545">
        <v>53.490214721495917</v>
      </c>
      <c r="E50" s="545">
        <v>13.099941161637387</v>
      </c>
      <c r="F50" s="544">
        <v>8.6284763489422396</v>
      </c>
      <c r="G50" s="545">
        <v>60.847272421618896</v>
      </c>
      <c r="H50" s="579">
        <v>37.88130892956184</v>
      </c>
      <c r="I50" s="439"/>
      <c r="J50" s="581"/>
      <c r="M50" s="581"/>
      <c r="N50" s="262"/>
      <c r="O50" s="262"/>
      <c r="P50" s="262"/>
      <c r="Q50" s="262"/>
      <c r="R50" s="601"/>
      <c r="S50" s="581"/>
    </row>
    <row r="51" spans="2:19" s="440" customFormat="1" ht="12.75" customHeight="1">
      <c r="B51" s="538" t="s">
        <v>12</v>
      </c>
      <c r="C51" s="543">
        <v>58.512575545644083</v>
      </c>
      <c r="D51" s="545">
        <v>78.921573622163578</v>
      </c>
      <c r="E51" s="545">
        <v>9.4375973186244746</v>
      </c>
      <c r="F51" s="544">
        <v>5.1608367382289106</v>
      </c>
      <c r="G51" s="545">
        <v>32.049827135731441</v>
      </c>
      <c r="H51" s="579">
        <v>15.917589639607511</v>
      </c>
      <c r="I51" s="439"/>
      <c r="J51" s="581"/>
      <c r="M51" s="581"/>
      <c r="N51" s="602"/>
      <c r="O51" s="546"/>
      <c r="P51" s="547"/>
      <c r="Q51" s="547"/>
      <c r="R51" s="547"/>
      <c r="S51" s="581"/>
    </row>
    <row r="52" spans="2:19" s="440" customFormat="1" ht="12.75" customHeight="1">
      <c r="B52" s="538" t="s">
        <v>7</v>
      </c>
      <c r="C52" s="543">
        <v>24.365893771281648</v>
      </c>
      <c r="D52" s="545">
        <v>45.680982446402552</v>
      </c>
      <c r="E52" s="545">
        <v>8.1814180815825441</v>
      </c>
      <c r="F52" s="544">
        <v>4.0015957815860679</v>
      </c>
      <c r="G52" s="545">
        <v>66.618795024437702</v>
      </c>
      <c r="H52" s="579">
        <v>49.705127315617844</v>
      </c>
      <c r="I52" s="439"/>
      <c r="J52" s="581"/>
      <c r="M52" s="581"/>
      <c r="N52" s="603"/>
      <c r="O52" s="604"/>
      <c r="P52" s="604"/>
      <c r="Q52" s="604"/>
      <c r="R52" s="604"/>
      <c r="S52" s="601"/>
    </row>
    <row r="53" spans="2:19" s="440" customFormat="1" ht="12.75" customHeight="1">
      <c r="B53" s="538" t="s">
        <v>6</v>
      </c>
      <c r="C53" s="543">
        <v>41.086780210867801</v>
      </c>
      <c r="D53" s="545">
        <v>65.113426518756157</v>
      </c>
      <c r="E53" s="545">
        <v>15.355501486888349</v>
      </c>
      <c r="F53" s="544">
        <v>7.8326975697205787</v>
      </c>
      <c r="G53" s="545">
        <v>43.557718302243849</v>
      </c>
      <c r="H53" s="579">
        <v>27.053875911523271</v>
      </c>
      <c r="I53" s="439"/>
      <c r="J53" s="581"/>
      <c r="M53" s="581"/>
      <c r="N53" s="603"/>
      <c r="O53" s="605"/>
      <c r="P53" s="605"/>
      <c r="Q53" s="605"/>
      <c r="R53" s="604"/>
      <c r="S53" s="581"/>
    </row>
    <row r="54" spans="2:19" s="610" customFormat="1" ht="12.75" customHeight="1">
      <c r="B54" s="608" t="s">
        <v>2</v>
      </c>
      <c r="C54" s="565">
        <v>24.106370712020755</v>
      </c>
      <c r="D54" s="566">
        <v>37.973462002412546</v>
      </c>
      <c r="E54" s="566">
        <v>1.8809455174401846</v>
      </c>
      <c r="F54" s="566">
        <v>1.6264575794129472</v>
      </c>
      <c r="G54" s="566">
        <v>74.012683770539056</v>
      </c>
      <c r="H54" s="582">
        <v>60.400080418174504</v>
      </c>
      <c r="I54" s="444"/>
      <c r="J54" s="609"/>
      <c r="M54" s="609"/>
      <c r="N54" s="495"/>
      <c r="O54" s="606"/>
      <c r="P54" s="606"/>
      <c r="Q54" s="606"/>
      <c r="R54" s="606"/>
      <c r="S54" s="609"/>
    </row>
    <row r="55" spans="2:19" s="440" customFormat="1" ht="11.25" customHeight="1">
      <c r="B55" s="549" t="s">
        <v>287</v>
      </c>
      <c r="C55" s="550">
        <v>30.51777302531897</v>
      </c>
      <c r="D55" s="551">
        <v>55.398334827418516</v>
      </c>
      <c r="E55" s="551">
        <v>13.579662276133304</v>
      </c>
      <c r="F55" s="552">
        <v>8.3964923886879905</v>
      </c>
      <c r="G55" s="551">
        <v>54.774827222537809</v>
      </c>
      <c r="H55" s="580">
        <v>35.614516435735958</v>
      </c>
      <c r="I55" s="439"/>
      <c r="J55" s="553"/>
      <c r="M55" s="581"/>
      <c r="N55" s="581"/>
      <c r="O55" s="581"/>
      <c r="P55" s="581"/>
      <c r="Q55" s="581"/>
      <c r="R55" s="581"/>
      <c r="S55" s="581"/>
    </row>
    <row r="57" spans="2:19" s="560" customFormat="1">
      <c r="B57" s="82" t="s">
        <v>286</v>
      </c>
      <c r="C57" s="82"/>
      <c r="D57" s="82"/>
      <c r="E57" s="82"/>
      <c r="F57" s="82"/>
      <c r="G57" s="82"/>
      <c r="H57" s="82"/>
      <c r="I57" s="82"/>
      <c r="J57" s="82"/>
      <c r="K57" s="82"/>
      <c r="M57" s="561"/>
      <c r="N57" s="607"/>
      <c r="O57" s="607"/>
      <c r="P57" s="607"/>
      <c r="Q57" s="607"/>
      <c r="R57" s="561"/>
      <c r="S57" s="561"/>
    </row>
    <row r="58" spans="2:19" s="560" customFormat="1" ht="18" customHeight="1">
      <c r="B58" s="82" t="s">
        <v>209</v>
      </c>
      <c r="C58" s="82"/>
      <c r="D58" s="82"/>
      <c r="E58" s="82"/>
      <c r="F58" s="82"/>
      <c r="G58" s="82"/>
      <c r="H58" s="82"/>
      <c r="I58" s="82"/>
      <c r="J58" s="82"/>
      <c r="K58" s="82"/>
      <c r="M58" s="561"/>
      <c r="N58" s="607"/>
      <c r="O58" s="607"/>
      <c r="P58" s="607"/>
      <c r="Q58" s="607"/>
      <c r="R58" s="561"/>
      <c r="S58" s="561"/>
    </row>
    <row r="59" spans="2:19" s="560" customFormat="1">
      <c r="B59" s="82" t="s">
        <v>297</v>
      </c>
      <c r="C59" s="82"/>
      <c r="D59" s="82"/>
      <c r="E59" s="82"/>
      <c r="F59" s="82"/>
      <c r="G59" s="82"/>
      <c r="H59" s="82"/>
      <c r="I59" s="82"/>
      <c r="J59" s="82"/>
      <c r="K59" s="82"/>
      <c r="M59" s="561"/>
      <c r="N59" s="607"/>
      <c r="O59" s="607"/>
      <c r="P59" s="607"/>
      <c r="Q59" s="607"/>
      <c r="R59" s="561"/>
      <c r="S59" s="561"/>
    </row>
    <row r="60" spans="2:19" s="445" customFormat="1" ht="12.75" customHeight="1">
      <c r="B60" s="82" t="s">
        <v>236</v>
      </c>
      <c r="C60" s="82"/>
      <c r="D60" s="82"/>
      <c r="E60" s="82"/>
      <c r="F60" s="82"/>
      <c r="G60" s="82"/>
      <c r="H60" s="82"/>
      <c r="I60" s="82"/>
      <c r="J60" s="82"/>
      <c r="K60" s="82"/>
      <c r="M60" s="563"/>
      <c r="N60" s="563"/>
      <c r="O60" s="563"/>
      <c r="P60" s="563"/>
      <c r="Q60" s="563"/>
      <c r="R60" s="563"/>
      <c r="S60" s="563"/>
    </row>
    <row r="61" spans="2:19" s="560" customFormat="1" ht="12.75" customHeight="1">
      <c r="B61" s="82" t="s">
        <v>23</v>
      </c>
      <c r="C61" s="82"/>
      <c r="D61" s="82"/>
      <c r="E61" s="82"/>
      <c r="F61" s="82"/>
      <c r="G61" s="82"/>
      <c r="H61" s="82"/>
      <c r="I61" s="82"/>
      <c r="J61" s="82"/>
      <c r="K61" s="82"/>
      <c r="M61" s="561"/>
      <c r="N61" s="561"/>
      <c r="O61" s="561"/>
      <c r="P61" s="561"/>
      <c r="Q61" s="561"/>
      <c r="R61" s="561"/>
      <c r="S61" s="561"/>
    </row>
    <row r="62" spans="2:19" s="560" customFormat="1" ht="12.75" customHeight="1">
      <c r="B62" s="446"/>
      <c r="C62" s="556"/>
      <c r="D62" s="556"/>
      <c r="E62" s="556"/>
      <c r="F62" s="556"/>
      <c r="G62" s="556"/>
      <c r="H62" s="556"/>
      <c r="I62" s="556"/>
      <c r="M62" s="561"/>
      <c r="N62" s="561"/>
      <c r="O62" s="561"/>
      <c r="P62" s="561"/>
      <c r="Q62" s="561"/>
      <c r="R62" s="561"/>
      <c r="S62" s="561"/>
    </row>
    <row r="63" spans="2:19">
      <c r="B63" s="530" t="s">
        <v>241</v>
      </c>
    </row>
    <row r="64" spans="2:19">
      <c r="B64" s="3" t="s">
        <v>259</v>
      </c>
    </row>
    <row r="65" spans="2:19" s="440" customFormat="1" ht="11.25" customHeight="1">
      <c r="B65" s="532"/>
      <c r="C65" s="532"/>
      <c r="D65" s="532"/>
      <c r="E65" s="532"/>
      <c r="F65" s="532"/>
      <c r="G65" s="532"/>
      <c r="H65" s="532"/>
      <c r="I65" s="563"/>
      <c r="J65" s="563"/>
      <c r="M65" s="581"/>
      <c r="N65" s="581"/>
      <c r="O65" s="581"/>
      <c r="P65" s="581"/>
      <c r="Q65" s="581"/>
      <c r="R65" s="581"/>
      <c r="S65" s="581"/>
    </row>
    <row r="66" spans="2:19" s="534" customFormat="1" ht="22.5" customHeight="1">
      <c r="B66" s="533" t="s">
        <v>82</v>
      </c>
      <c r="C66" s="849" t="s">
        <v>24</v>
      </c>
      <c r="D66" s="850"/>
      <c r="E66" s="851" t="s">
        <v>25</v>
      </c>
      <c r="F66" s="852"/>
      <c r="G66" s="851" t="s">
        <v>26</v>
      </c>
      <c r="H66" s="853"/>
      <c r="I66" s="537"/>
      <c r="J66" s="537"/>
      <c r="M66" s="537"/>
      <c r="N66" s="537"/>
      <c r="O66" s="537"/>
      <c r="P66" s="537"/>
      <c r="Q66" s="537"/>
      <c r="R66" s="537"/>
      <c r="S66" s="537"/>
    </row>
    <row r="67" spans="2:19" s="534" customFormat="1" ht="11.5">
      <c r="B67" s="533"/>
      <c r="C67" s="535" t="s">
        <v>19</v>
      </c>
      <c r="D67" s="536" t="s">
        <v>18</v>
      </c>
      <c r="E67" s="535" t="s">
        <v>19</v>
      </c>
      <c r="F67" s="536" t="s">
        <v>18</v>
      </c>
      <c r="G67" s="535" t="s">
        <v>19</v>
      </c>
      <c r="H67" s="577" t="s">
        <v>18</v>
      </c>
      <c r="I67" s="537"/>
      <c r="J67" s="537"/>
      <c r="M67" s="438"/>
      <c r="N67" s="537"/>
      <c r="O67" s="537"/>
      <c r="P67" s="537"/>
      <c r="Q67" s="537"/>
      <c r="R67" s="537"/>
      <c r="S67" s="537"/>
    </row>
    <row r="68" spans="2:19" s="440" customFormat="1" ht="12.75" customHeight="1">
      <c r="B68" s="538" t="s">
        <v>4</v>
      </c>
      <c r="C68" s="539">
        <v>23.71502590673575</v>
      </c>
      <c r="D68" s="540">
        <v>53.157256494409523</v>
      </c>
      <c r="E68" s="541">
        <v>13.375359815774324</v>
      </c>
      <c r="F68" s="540">
        <v>9.0402180564054078</v>
      </c>
      <c r="G68" s="541">
        <v>62.909614277489922</v>
      </c>
      <c r="H68" s="578">
        <v>37.802302942648943</v>
      </c>
      <c r="I68" s="439"/>
      <c r="J68" s="262"/>
      <c r="K68" s="64"/>
      <c r="L68" s="64"/>
      <c r="M68" s="438"/>
      <c r="N68" s="601"/>
      <c r="O68" s="581"/>
      <c r="P68" s="581"/>
      <c r="Q68" s="581"/>
      <c r="R68" s="581"/>
      <c r="S68" s="581"/>
    </row>
    <row r="69" spans="2:19" s="436" customFormat="1">
      <c r="B69" s="538" t="s">
        <v>8</v>
      </c>
      <c r="C69" s="543">
        <v>27.445911549475024</v>
      </c>
      <c r="D69" s="544">
        <v>54.991111718856828</v>
      </c>
      <c r="E69" s="545">
        <v>10.750079541839007</v>
      </c>
      <c r="F69" s="544">
        <v>6.6576644332011483</v>
      </c>
      <c r="G69" s="545">
        <v>60.559179128221444</v>
      </c>
      <c r="H69" s="579">
        <v>37.785450567482563</v>
      </c>
      <c r="I69" s="439"/>
      <c r="J69" s="262"/>
      <c r="K69" s="64"/>
      <c r="L69" s="64"/>
      <c r="M69" s="581"/>
      <c r="N69" s="601"/>
      <c r="O69" s="481"/>
      <c r="P69" s="481"/>
      <c r="Q69" s="481"/>
      <c r="R69" s="481"/>
      <c r="S69" s="481"/>
    </row>
    <row r="70" spans="2:19" s="440" customFormat="1" ht="12.75" customHeight="1">
      <c r="B70" s="538" t="s">
        <v>9</v>
      </c>
      <c r="C70" s="543">
        <v>42.621518296013107</v>
      </c>
      <c r="D70" s="544">
        <v>56.704019298859969</v>
      </c>
      <c r="E70" s="545">
        <v>6.5938467139996355</v>
      </c>
      <c r="F70" s="544">
        <v>6.1106571728726511</v>
      </c>
      <c r="G70" s="545">
        <v>49.739668669215362</v>
      </c>
      <c r="H70" s="579">
        <v>36.59585230146687</v>
      </c>
      <c r="I70" s="439"/>
      <c r="J70" s="262"/>
      <c r="K70" s="64"/>
      <c r="L70" s="64"/>
      <c r="M70" s="262"/>
      <c r="N70" s="601"/>
      <c r="O70" s="581"/>
      <c r="P70" s="581"/>
      <c r="Q70" s="581"/>
      <c r="R70" s="581"/>
      <c r="S70" s="581"/>
    </row>
    <row r="71" spans="2:19" s="440" customFormat="1" ht="12.75" customHeight="1">
      <c r="B71" s="538" t="s">
        <v>10</v>
      </c>
      <c r="C71" s="543">
        <v>41.760324983073801</v>
      </c>
      <c r="D71" s="544">
        <v>59.890468773551724</v>
      </c>
      <c r="E71" s="545">
        <v>6.5357707063868205</v>
      </c>
      <c r="F71" s="544">
        <v>3.3286439230266796</v>
      </c>
      <c r="G71" s="545">
        <v>51.040397201534645</v>
      </c>
      <c r="H71" s="579">
        <v>36.559815103250763</v>
      </c>
      <c r="I71" s="439"/>
      <c r="J71" s="262"/>
      <c r="K71" s="64"/>
      <c r="L71" s="64"/>
      <c r="M71" s="262"/>
      <c r="N71" s="601"/>
      <c r="O71" s="581"/>
      <c r="P71" s="581"/>
      <c r="Q71" s="581"/>
      <c r="R71" s="581"/>
      <c r="S71" s="581"/>
    </row>
    <row r="72" spans="2:19" s="440" customFormat="1" ht="12.75" customHeight="1">
      <c r="B72" s="538" t="s">
        <v>14</v>
      </c>
      <c r="C72" s="543">
        <v>22.143411403403316</v>
      </c>
      <c r="D72" s="545">
        <v>33.661224125624557</v>
      </c>
      <c r="E72" s="545">
        <v>19.163050962305601</v>
      </c>
      <c r="F72" s="544">
        <v>12.386241970021413</v>
      </c>
      <c r="G72" s="545">
        <v>58.378780095957332</v>
      </c>
      <c r="H72" s="579">
        <v>53.754758505829173</v>
      </c>
      <c r="I72" s="439"/>
      <c r="J72" s="262"/>
      <c r="K72" s="64"/>
      <c r="L72" s="64"/>
      <c r="M72" s="262"/>
      <c r="N72" s="601"/>
      <c r="O72" s="581"/>
      <c r="P72" s="581"/>
      <c r="Q72" s="581"/>
      <c r="R72" s="581"/>
      <c r="S72" s="581"/>
    </row>
    <row r="73" spans="2:19" s="440" customFormat="1" ht="12.75" customHeight="1">
      <c r="B73" s="538" t="s">
        <v>11</v>
      </c>
      <c r="C73" s="543">
        <v>25.434588812123913</v>
      </c>
      <c r="D73" s="545">
        <v>59.923737945898154</v>
      </c>
      <c r="E73" s="545">
        <v>11.522175172721195</v>
      </c>
      <c r="F73" s="544">
        <v>7.4797601613660856</v>
      </c>
      <c r="G73" s="545">
        <v>60.842433697347893</v>
      </c>
      <c r="H73" s="579">
        <v>31.811776408499352</v>
      </c>
      <c r="I73" s="439"/>
      <c r="J73" s="262"/>
      <c r="K73" s="64"/>
      <c r="L73" s="64"/>
      <c r="M73" s="262"/>
      <c r="N73" s="601"/>
      <c r="O73" s="581"/>
      <c r="P73" s="581"/>
      <c r="Q73" s="581"/>
      <c r="R73" s="581"/>
      <c r="S73" s="581"/>
    </row>
    <row r="74" spans="2:19" s="440" customFormat="1" ht="12.75" customHeight="1">
      <c r="B74" s="538" t="s">
        <v>5</v>
      </c>
      <c r="C74" s="543">
        <v>46.415408393770065</v>
      </c>
      <c r="D74" s="545">
        <v>67.576550527201022</v>
      </c>
      <c r="E74" s="545">
        <v>9.5843877914975284</v>
      </c>
      <c r="F74" s="544">
        <v>6.4289375902540682</v>
      </c>
      <c r="G74" s="545">
        <v>41.94846884182278</v>
      </c>
      <c r="H74" s="579">
        <v>24.96021282370009</v>
      </c>
      <c r="I74" s="439"/>
      <c r="J74" s="262"/>
      <c r="K74" s="64"/>
      <c r="L74" s="64"/>
      <c r="M74" s="262"/>
      <c r="N74" s="601"/>
      <c r="O74" s="581"/>
      <c r="P74" s="581"/>
      <c r="Q74" s="581"/>
      <c r="R74" s="581"/>
      <c r="S74" s="581"/>
    </row>
    <row r="75" spans="2:19" s="440" customFormat="1" ht="12.75" customHeight="1">
      <c r="B75" s="538" t="s">
        <v>3</v>
      </c>
      <c r="C75" s="543">
        <v>26.314221447617346</v>
      </c>
      <c r="D75" s="545">
        <v>50.140544581052566</v>
      </c>
      <c r="E75" s="545">
        <v>21.258435000223443</v>
      </c>
      <c r="F75" s="544">
        <v>12.114865022697366</v>
      </c>
      <c r="G75" s="545">
        <v>47.688847179395509</v>
      </c>
      <c r="H75" s="579">
        <v>35.523908151585701</v>
      </c>
      <c r="I75" s="439"/>
      <c r="J75" s="262"/>
      <c r="K75" s="64"/>
      <c r="L75" s="64"/>
      <c r="M75" s="262"/>
      <c r="N75" s="601"/>
      <c r="O75" s="581"/>
      <c r="P75" s="581"/>
      <c r="Q75" s="581"/>
      <c r="R75" s="581"/>
      <c r="S75" s="581"/>
    </row>
    <row r="76" spans="2:19" s="440" customFormat="1" ht="12.75" customHeight="1">
      <c r="B76" s="538" t="s">
        <v>21</v>
      </c>
      <c r="C76" s="543">
        <v>35.575409346042711</v>
      </c>
      <c r="D76" s="545">
        <v>64.535905405838434</v>
      </c>
      <c r="E76" s="545">
        <v>4.2472350459995347</v>
      </c>
      <c r="F76" s="544">
        <v>3.6150863588297497</v>
      </c>
      <c r="G76" s="545">
        <v>59.188946826530277</v>
      </c>
      <c r="H76" s="579">
        <v>30.794244880956196</v>
      </c>
      <c r="I76" s="439"/>
      <c r="J76" s="262"/>
      <c r="K76" s="64"/>
      <c r="L76" s="64"/>
      <c r="M76" s="262"/>
      <c r="N76" s="601"/>
      <c r="O76" s="581"/>
      <c r="P76" s="581"/>
      <c r="Q76" s="581"/>
      <c r="R76" s="581"/>
      <c r="S76" s="581"/>
    </row>
    <row r="77" spans="2:19" s="440" customFormat="1" ht="12.75" customHeight="1">
      <c r="B77" s="538" t="s">
        <v>13</v>
      </c>
      <c r="C77" s="543">
        <v>26.478323961545438</v>
      </c>
      <c r="D77" s="545">
        <v>51.778050275904356</v>
      </c>
      <c r="E77" s="545">
        <v>13.713041900961365</v>
      </c>
      <c r="F77" s="544">
        <v>9.4727161250766407</v>
      </c>
      <c r="G77" s="545">
        <v>59.8086341374932</v>
      </c>
      <c r="H77" s="579">
        <v>38.749233599019007</v>
      </c>
      <c r="I77" s="439"/>
      <c r="J77" s="581"/>
      <c r="M77" s="581"/>
      <c r="N77" s="262"/>
      <c r="O77" s="262"/>
      <c r="P77" s="262"/>
      <c r="Q77" s="262"/>
      <c r="R77" s="601"/>
      <c r="S77" s="581"/>
    </row>
    <row r="78" spans="2:19" s="440" customFormat="1" ht="12.75" customHeight="1">
      <c r="B78" s="538" t="s">
        <v>12</v>
      </c>
      <c r="C78" s="543">
        <v>45.512147078135257</v>
      </c>
      <c r="D78" s="545">
        <v>73.362053703157272</v>
      </c>
      <c r="E78" s="545">
        <v>17.518056467498358</v>
      </c>
      <c r="F78" s="544">
        <v>9.1236352906462077</v>
      </c>
      <c r="G78" s="545">
        <v>36.969796454366382</v>
      </c>
      <c r="H78" s="579">
        <v>17.514311006196518</v>
      </c>
      <c r="I78" s="439"/>
      <c r="J78" s="581"/>
      <c r="M78" s="581"/>
      <c r="N78" s="602"/>
      <c r="O78" s="546"/>
      <c r="P78" s="547"/>
      <c r="Q78" s="547"/>
      <c r="R78" s="547"/>
      <c r="S78" s="581"/>
    </row>
    <row r="79" spans="2:19" s="440" customFormat="1" ht="12.75" customHeight="1">
      <c r="B79" s="538" t="s">
        <v>7</v>
      </c>
      <c r="C79" s="543">
        <v>22.412383774394605</v>
      </c>
      <c r="D79" s="545">
        <v>40.854467343746904</v>
      </c>
      <c r="E79" s="545">
        <v>8.209870236027383</v>
      </c>
      <c r="F79" s="544">
        <v>4.1832472134782526</v>
      </c>
      <c r="G79" s="545">
        <v>68.585879227546741</v>
      </c>
      <c r="H79" s="579">
        <v>54.358456573815602</v>
      </c>
      <c r="I79" s="439"/>
      <c r="J79" s="581"/>
      <c r="M79" s="581"/>
      <c r="N79" s="603"/>
      <c r="O79" s="604"/>
      <c r="P79" s="604"/>
      <c r="Q79" s="604"/>
      <c r="R79" s="604"/>
      <c r="S79" s="601"/>
    </row>
    <row r="80" spans="2:19" s="440" customFormat="1" ht="12.75" customHeight="1">
      <c r="B80" s="538" t="s">
        <v>6</v>
      </c>
      <c r="C80" s="543">
        <v>38.158083078068195</v>
      </c>
      <c r="D80" s="545">
        <v>64.952642453994542</v>
      </c>
      <c r="E80" s="545">
        <v>20.088173828404567</v>
      </c>
      <c r="F80" s="544">
        <v>8.8238964929067691</v>
      </c>
      <c r="G80" s="545">
        <v>41.753743093527241</v>
      </c>
      <c r="H80" s="579">
        <v>26.223461053098696</v>
      </c>
      <c r="I80" s="439"/>
      <c r="J80" s="581"/>
      <c r="M80" s="581"/>
      <c r="N80" s="603"/>
      <c r="O80" s="605"/>
      <c r="P80" s="605"/>
      <c r="Q80" s="605"/>
      <c r="R80" s="604"/>
      <c r="S80" s="581"/>
    </row>
    <row r="81" spans="2:19" s="610" customFormat="1" ht="12.75" customHeight="1">
      <c r="B81" s="608" t="s">
        <v>2</v>
      </c>
      <c r="C81" s="565">
        <v>24.793206208821239</v>
      </c>
      <c r="D81" s="566">
        <v>36.367815075966071</v>
      </c>
      <c r="E81" s="566">
        <v>1.4994550373472004</v>
      </c>
      <c r="F81" s="566">
        <v>1.4489261217307767</v>
      </c>
      <c r="G81" s="566">
        <v>73.707338753831564</v>
      </c>
      <c r="H81" s="582">
        <v>62.183258802303158</v>
      </c>
      <c r="I81" s="444"/>
      <c r="J81" s="609"/>
      <c r="M81" s="609"/>
      <c r="N81" s="495"/>
      <c r="O81" s="606"/>
      <c r="P81" s="606"/>
      <c r="Q81" s="606"/>
      <c r="R81" s="606"/>
      <c r="S81" s="609"/>
    </row>
    <row r="82" spans="2:19" s="440" customFormat="1" ht="11.25" customHeight="1">
      <c r="B82" s="549" t="s">
        <v>28</v>
      </c>
      <c r="C82" s="550">
        <v>26.237601046215499</v>
      </c>
      <c r="D82" s="551">
        <v>50.567600344547394</v>
      </c>
      <c r="E82" s="551">
        <v>11.810744357854647</v>
      </c>
      <c r="F82" s="552">
        <v>7.7689580369583204</v>
      </c>
      <c r="G82" s="551">
        <v>60.853529830142939</v>
      </c>
      <c r="H82" s="580">
        <v>41.074538875047885</v>
      </c>
      <c r="I82" s="439"/>
      <c r="J82" s="553"/>
      <c r="M82" s="581"/>
      <c r="N82" s="581"/>
      <c r="O82" s="581"/>
      <c r="P82" s="581"/>
      <c r="Q82" s="581"/>
      <c r="R82" s="581"/>
      <c r="S82" s="581"/>
    </row>
    <row r="84" spans="2:19" s="560" customFormat="1">
      <c r="B84" s="82" t="s">
        <v>83</v>
      </c>
      <c r="C84" s="82"/>
      <c r="D84" s="82"/>
      <c r="E84" s="82"/>
      <c r="F84" s="82"/>
      <c r="G84" s="82"/>
      <c r="H84" s="82"/>
      <c r="I84" s="82"/>
      <c r="J84" s="82"/>
      <c r="K84" s="82"/>
      <c r="M84" s="561"/>
      <c r="N84" s="607"/>
      <c r="O84" s="607"/>
      <c r="P84" s="607"/>
      <c r="Q84" s="607"/>
      <c r="R84" s="561"/>
      <c r="S84" s="561"/>
    </row>
    <row r="85" spans="2:19" s="560" customFormat="1" ht="18" customHeight="1">
      <c r="B85" s="82" t="s">
        <v>209</v>
      </c>
      <c r="C85" s="82"/>
      <c r="D85" s="82"/>
      <c r="E85" s="82"/>
      <c r="F85" s="82"/>
      <c r="G85" s="82"/>
      <c r="H85" s="82"/>
      <c r="I85" s="82"/>
      <c r="J85" s="82"/>
      <c r="K85" s="82"/>
      <c r="M85" s="561"/>
      <c r="N85" s="607"/>
      <c r="O85" s="607"/>
      <c r="P85" s="607"/>
      <c r="Q85" s="607"/>
      <c r="R85" s="561"/>
      <c r="S85" s="561"/>
    </row>
    <row r="86" spans="2:19" s="445" customFormat="1" ht="12.75" customHeight="1">
      <c r="B86" s="82" t="s">
        <v>236</v>
      </c>
      <c r="C86" s="82"/>
      <c r="D86" s="82"/>
      <c r="E86" s="82"/>
      <c r="F86" s="82"/>
      <c r="G86" s="82"/>
      <c r="H86" s="82"/>
      <c r="I86" s="82"/>
      <c r="J86" s="82"/>
      <c r="K86" s="82"/>
      <c r="M86" s="563"/>
      <c r="N86" s="563"/>
      <c r="O86" s="563"/>
      <c r="P86" s="563"/>
      <c r="Q86" s="563"/>
      <c r="R86" s="563"/>
      <c r="S86" s="563"/>
    </row>
    <row r="87" spans="2:19" s="560" customFormat="1" ht="12.75" customHeight="1">
      <c r="B87" s="82" t="s">
        <v>23</v>
      </c>
      <c r="C87" s="82"/>
      <c r="D87" s="82"/>
      <c r="E87" s="82"/>
      <c r="F87" s="82"/>
      <c r="G87" s="82"/>
      <c r="H87" s="82"/>
      <c r="I87" s="82"/>
      <c r="J87" s="82"/>
      <c r="K87" s="82"/>
      <c r="M87" s="561"/>
      <c r="N87" s="561"/>
      <c r="O87" s="561"/>
      <c r="P87" s="561"/>
      <c r="Q87" s="561"/>
      <c r="R87" s="561"/>
      <c r="S87" s="561"/>
    </row>
    <row r="88" spans="2:19" s="560" customFormat="1" ht="12.75" customHeight="1">
      <c r="B88" s="446"/>
      <c r="C88" s="556"/>
      <c r="D88" s="556"/>
      <c r="E88" s="556"/>
      <c r="F88" s="556"/>
      <c r="G88" s="556"/>
      <c r="H88" s="556"/>
      <c r="I88" s="556"/>
      <c r="M88" s="561"/>
      <c r="N88" s="561"/>
      <c r="O88" s="561"/>
      <c r="P88" s="561"/>
      <c r="Q88" s="561"/>
      <c r="R88" s="561"/>
      <c r="S88" s="561"/>
    </row>
    <row r="89" spans="2:19" s="531" customFormat="1" ht="13">
      <c r="B89" s="530" t="s">
        <v>242</v>
      </c>
      <c r="M89" s="600"/>
      <c r="N89" s="600"/>
      <c r="O89" s="600"/>
      <c r="P89" s="600"/>
      <c r="Q89" s="600"/>
      <c r="R89" s="600"/>
      <c r="S89" s="600"/>
    </row>
    <row r="90" spans="2:19">
      <c r="B90" s="3" t="s">
        <v>259</v>
      </c>
      <c r="N90" s="607"/>
      <c r="O90" s="607"/>
      <c r="P90" s="607"/>
      <c r="Q90" s="607"/>
    </row>
    <row r="91" spans="2:19" s="440" customFormat="1" ht="11.25" customHeight="1">
      <c r="B91" s="532"/>
      <c r="C91" s="532"/>
      <c r="D91" s="532"/>
      <c r="E91" s="532"/>
      <c r="F91" s="532"/>
      <c r="G91" s="532"/>
      <c r="H91" s="532"/>
      <c r="I91" s="563"/>
      <c r="J91" s="563"/>
      <c r="M91" s="581"/>
      <c r="N91" s="607"/>
      <c r="O91" s="607"/>
      <c r="P91" s="607"/>
      <c r="Q91" s="607"/>
      <c r="R91" s="581"/>
      <c r="S91" s="581"/>
    </row>
    <row r="92" spans="2:19" s="534" customFormat="1" ht="22.5" customHeight="1">
      <c r="B92" s="533" t="s">
        <v>30</v>
      </c>
      <c r="C92" s="849" t="s">
        <v>24</v>
      </c>
      <c r="D92" s="850"/>
      <c r="E92" s="851" t="s">
        <v>25</v>
      </c>
      <c r="F92" s="852"/>
      <c r="G92" s="851" t="s">
        <v>26</v>
      </c>
      <c r="H92" s="853"/>
      <c r="M92" s="537"/>
      <c r="N92" s="537"/>
      <c r="O92" s="537"/>
      <c r="P92" s="537"/>
      <c r="Q92" s="537"/>
      <c r="R92" s="537"/>
      <c r="S92" s="537"/>
    </row>
    <row r="93" spans="2:19" s="534" customFormat="1" ht="10.5">
      <c r="B93" s="533"/>
      <c r="C93" s="535" t="s">
        <v>19</v>
      </c>
      <c r="D93" s="536" t="s">
        <v>18</v>
      </c>
      <c r="E93" s="535" t="s">
        <v>19</v>
      </c>
      <c r="F93" s="536" t="s">
        <v>18</v>
      </c>
      <c r="G93" s="535" t="s">
        <v>19</v>
      </c>
      <c r="H93" s="577" t="s">
        <v>18</v>
      </c>
      <c r="J93" s="537"/>
      <c r="M93" s="537"/>
      <c r="N93" s="537"/>
      <c r="O93" s="537"/>
      <c r="P93" s="537"/>
      <c r="Q93" s="537"/>
      <c r="R93" s="537"/>
      <c r="S93" s="537"/>
    </row>
    <row r="94" spans="2:19" s="440" customFormat="1" ht="12.75" customHeight="1">
      <c r="B94" s="538" t="s">
        <v>4</v>
      </c>
      <c r="C94" s="539">
        <v>20.305243067543007</v>
      </c>
      <c r="D94" s="540">
        <v>48.056174608228098</v>
      </c>
      <c r="E94" s="541">
        <v>13.9326589237674</v>
      </c>
      <c r="F94" s="540">
        <v>10.06529110636083</v>
      </c>
      <c r="G94" s="541">
        <v>66.129484031084502</v>
      </c>
      <c r="H94" s="578">
        <v>41.537423629114173</v>
      </c>
      <c r="I94" s="542"/>
      <c r="J94" s="64"/>
      <c r="K94" s="64"/>
      <c r="L94" s="64"/>
      <c r="M94" s="262"/>
      <c r="N94" s="601"/>
      <c r="O94" s="581"/>
      <c r="P94" s="581"/>
      <c r="Q94" s="581"/>
      <c r="R94" s="581"/>
      <c r="S94" s="581"/>
    </row>
    <row r="95" spans="2:19" s="436" customFormat="1">
      <c r="B95" s="538" t="s">
        <v>8</v>
      </c>
      <c r="C95" s="543">
        <v>27.940411444786001</v>
      </c>
      <c r="D95" s="544">
        <v>55.135876587877462</v>
      </c>
      <c r="E95" s="545">
        <v>7.5100496571293451</v>
      </c>
      <c r="F95" s="544">
        <v>3.7453034610261815</v>
      </c>
      <c r="G95" s="545">
        <v>63.428706550011825</v>
      </c>
      <c r="H95" s="579">
        <v>40.492614754587201</v>
      </c>
      <c r="I95" s="542"/>
      <c r="J95" s="64"/>
      <c r="K95" s="64"/>
      <c r="L95" s="64"/>
      <c r="M95" s="262"/>
      <c r="N95" s="601"/>
      <c r="O95" s="481"/>
      <c r="P95" s="481"/>
      <c r="Q95" s="481"/>
      <c r="R95" s="481"/>
      <c r="S95" s="481"/>
    </row>
    <row r="96" spans="2:19" s="440" customFormat="1" ht="12.75" customHeight="1">
      <c r="B96" s="538" t="s">
        <v>9</v>
      </c>
      <c r="C96" s="543">
        <v>33.976487480929734</v>
      </c>
      <c r="D96" s="544">
        <v>51.311940231333544</v>
      </c>
      <c r="E96" s="545">
        <v>6.645427622722786</v>
      </c>
      <c r="F96" s="544">
        <v>5.8058418470678248</v>
      </c>
      <c r="G96" s="545">
        <v>58.956295432109847</v>
      </c>
      <c r="H96" s="579">
        <v>42.616679418515687</v>
      </c>
      <c r="I96" s="542"/>
      <c r="J96" s="64"/>
      <c r="K96" s="64"/>
      <c r="L96" s="64"/>
      <c r="M96" s="262"/>
      <c r="N96" s="601"/>
      <c r="O96" s="581"/>
      <c r="P96" s="581"/>
      <c r="Q96" s="581"/>
      <c r="R96" s="581"/>
      <c r="S96" s="581"/>
    </row>
    <row r="97" spans="2:19" s="440" customFormat="1" ht="12.75" customHeight="1">
      <c r="B97" s="538" t="s">
        <v>10</v>
      </c>
      <c r="C97" s="543">
        <v>37.751205787781352</v>
      </c>
      <c r="D97" s="544">
        <v>53.335195388873373</v>
      </c>
      <c r="E97" s="545">
        <v>5.822950160771704</v>
      </c>
      <c r="F97" s="544">
        <v>3.1358708072010768</v>
      </c>
      <c r="G97" s="545">
        <v>59.71663987138264</v>
      </c>
      <c r="H97" s="579">
        <v>41.203057156641194</v>
      </c>
      <c r="I97" s="542"/>
      <c r="J97" s="64"/>
      <c r="K97" s="64"/>
      <c r="L97" s="64"/>
      <c r="M97" s="262"/>
      <c r="N97" s="601"/>
      <c r="O97" s="581"/>
      <c r="P97" s="581"/>
      <c r="Q97" s="581"/>
      <c r="R97" s="581"/>
      <c r="S97" s="581"/>
    </row>
    <row r="98" spans="2:19" s="440" customFormat="1" ht="12.75" customHeight="1">
      <c r="B98" s="538" t="s">
        <v>14</v>
      </c>
      <c r="C98" s="543">
        <v>21.808280438545875</v>
      </c>
      <c r="D98" s="545">
        <v>32.392845887173024</v>
      </c>
      <c r="E98" s="545">
        <v>18.145316407001346</v>
      </c>
      <c r="F98" s="544">
        <v>12.606366214938545</v>
      </c>
      <c r="G98" s="545">
        <v>59.75668397768802</v>
      </c>
      <c r="H98" s="579">
        <v>54.823510872990859</v>
      </c>
      <c r="I98" s="542"/>
      <c r="J98" s="64"/>
      <c r="K98" s="64"/>
      <c r="L98" s="64"/>
      <c r="M98" s="262"/>
      <c r="N98" s="601"/>
      <c r="O98" s="581"/>
      <c r="P98" s="581"/>
      <c r="Q98" s="581"/>
      <c r="R98" s="581"/>
      <c r="S98" s="581"/>
    </row>
    <row r="99" spans="2:19" s="440" customFormat="1" ht="12.75" customHeight="1">
      <c r="B99" s="538" t="s">
        <v>11</v>
      </c>
      <c r="C99" s="543">
        <v>25.47985183522281</v>
      </c>
      <c r="D99" s="545">
        <v>60.553890229991779</v>
      </c>
      <c r="E99" s="545">
        <v>12.762375126276799</v>
      </c>
      <c r="F99" s="544">
        <v>7.7061835159296495</v>
      </c>
      <c r="G99" s="545">
        <v>59.496015265461892</v>
      </c>
      <c r="H99" s="579">
        <v>30.965328806005783</v>
      </c>
      <c r="I99" s="542"/>
      <c r="J99" s="64"/>
      <c r="K99" s="64"/>
      <c r="L99" s="64"/>
      <c r="M99" s="262"/>
      <c r="N99" s="601"/>
      <c r="O99" s="581"/>
      <c r="P99" s="581"/>
      <c r="Q99" s="581"/>
      <c r="R99" s="581"/>
      <c r="S99" s="581"/>
    </row>
    <row r="100" spans="2:19" s="440" customFormat="1" ht="12.75" customHeight="1">
      <c r="B100" s="538" t="s">
        <v>5</v>
      </c>
      <c r="C100" s="543">
        <v>46.926739298275713</v>
      </c>
      <c r="D100" s="545">
        <v>64.663441289467229</v>
      </c>
      <c r="E100" s="545">
        <v>10.922621600754912</v>
      </c>
      <c r="F100" s="544">
        <v>6.7146932900678644</v>
      </c>
      <c r="G100" s="545">
        <v>40.261216436475934</v>
      </c>
      <c r="H100" s="579">
        <v>27.65571723135184</v>
      </c>
      <c r="I100" s="542"/>
      <c r="J100" s="64"/>
      <c r="K100" s="64"/>
      <c r="L100" s="64"/>
      <c r="M100" s="262"/>
      <c r="N100" s="601"/>
      <c r="O100" s="581"/>
      <c r="P100" s="581"/>
      <c r="Q100" s="581"/>
      <c r="R100" s="581"/>
      <c r="S100" s="581"/>
    </row>
    <row r="101" spans="2:19" s="440" customFormat="1" ht="12.75" customHeight="1">
      <c r="B101" s="538" t="s">
        <v>3</v>
      </c>
      <c r="C101" s="543">
        <v>19.999339192493228</v>
      </c>
      <c r="D101" s="545">
        <v>39.156794554685611</v>
      </c>
      <c r="E101" s="545">
        <v>22.031322275821054</v>
      </c>
      <c r="F101" s="544">
        <v>14.002901192092391</v>
      </c>
      <c r="G101" s="545">
        <v>52.780347584748561</v>
      </c>
      <c r="H101" s="579">
        <v>43.955849807517062</v>
      </c>
      <c r="I101" s="542"/>
      <c r="J101" s="64"/>
      <c r="K101" s="64"/>
      <c r="L101" s="64"/>
      <c r="M101" s="262"/>
      <c r="N101" s="601"/>
      <c r="O101" s="581"/>
      <c r="P101" s="581"/>
      <c r="Q101" s="581"/>
      <c r="R101" s="581"/>
      <c r="S101" s="581"/>
    </row>
    <row r="102" spans="2:19" s="440" customFormat="1" ht="12.75" customHeight="1">
      <c r="B102" s="538" t="s">
        <v>21</v>
      </c>
      <c r="C102" s="543">
        <v>33.462549373742711</v>
      </c>
      <c r="D102" s="545">
        <v>65.137355860158266</v>
      </c>
      <c r="E102" s="545">
        <v>4.2149391363082387</v>
      </c>
      <c r="F102" s="544">
        <v>3.5834603682642494</v>
      </c>
      <c r="G102" s="545">
        <v>61.251339882237197</v>
      </c>
      <c r="H102" s="579">
        <v>30.126950592372843</v>
      </c>
      <c r="I102" s="542"/>
      <c r="J102" s="64"/>
      <c r="K102" s="64"/>
      <c r="L102" s="64"/>
      <c r="M102" s="262"/>
      <c r="N102" s="601"/>
      <c r="O102" s="581"/>
      <c r="P102" s="581"/>
      <c r="Q102" s="581"/>
      <c r="R102" s="581"/>
      <c r="S102" s="581"/>
    </row>
    <row r="103" spans="2:19" s="440" customFormat="1" ht="12.75" customHeight="1">
      <c r="B103" s="538" t="s">
        <v>13</v>
      </c>
      <c r="C103" s="543">
        <v>25.607476635514018</v>
      </c>
      <c r="D103" s="545">
        <v>49.81789137380192</v>
      </c>
      <c r="E103" s="545">
        <v>15.236315086782376</v>
      </c>
      <c r="F103" s="544">
        <v>10.798722044728434</v>
      </c>
      <c r="G103" s="545">
        <v>59.156208277703605</v>
      </c>
      <c r="H103" s="579">
        <v>39.383386581469651</v>
      </c>
      <c r="I103" s="542"/>
      <c r="J103" s="64"/>
      <c r="K103" s="64"/>
      <c r="L103" s="64"/>
      <c r="M103" s="262"/>
      <c r="N103" s="601"/>
      <c r="O103" s="581"/>
      <c r="P103" s="581"/>
      <c r="Q103" s="581"/>
      <c r="R103" s="581"/>
      <c r="S103" s="581"/>
    </row>
    <row r="104" spans="2:19" s="440" customFormat="1" ht="12.75" customHeight="1">
      <c r="B104" s="538" t="s">
        <v>12</v>
      </c>
      <c r="C104" s="543">
        <v>43.452289784040438</v>
      </c>
      <c r="D104" s="545">
        <v>74.644895481973407</v>
      </c>
      <c r="E104" s="545">
        <v>15.902128963087762</v>
      </c>
      <c r="F104" s="544">
        <v>8.1035026085738622</v>
      </c>
      <c r="G104" s="545">
        <v>40.649410323173534</v>
      </c>
      <c r="H104" s="579">
        <v>17.250434762310483</v>
      </c>
      <c r="I104" s="542"/>
      <c r="J104" s="64"/>
      <c r="K104" s="64"/>
      <c r="L104" s="64"/>
      <c r="M104" s="262"/>
      <c r="N104" s="601"/>
      <c r="O104" s="581"/>
      <c r="P104" s="581"/>
      <c r="Q104" s="581"/>
      <c r="R104" s="581"/>
      <c r="S104" s="581"/>
    </row>
    <row r="105" spans="2:19" s="440" customFormat="1" ht="12.75" customHeight="1">
      <c r="B105" s="538" t="s">
        <v>7</v>
      </c>
      <c r="C105" s="543">
        <v>19.865802603658885</v>
      </c>
      <c r="D105" s="545">
        <v>33.555241439058868</v>
      </c>
      <c r="E105" s="545">
        <v>7.5844468658599533</v>
      </c>
      <c r="F105" s="544">
        <v>4.2519720942957457</v>
      </c>
      <c r="G105" s="545">
        <v>71.566209783793084</v>
      </c>
      <c r="H105" s="579">
        <v>61.47918471569924</v>
      </c>
      <c r="I105" s="542"/>
      <c r="J105" s="64"/>
      <c r="K105" s="64"/>
      <c r="L105" s="64"/>
      <c r="M105" s="262"/>
      <c r="N105" s="601"/>
      <c r="O105" s="581"/>
      <c r="P105" s="581"/>
      <c r="Q105" s="581"/>
      <c r="R105" s="581"/>
      <c r="S105" s="581"/>
    </row>
    <row r="106" spans="2:19" s="440" customFormat="1" ht="12.75" customHeight="1">
      <c r="B106" s="538" t="s">
        <v>6</v>
      </c>
      <c r="C106" s="543">
        <v>33.41008383516354</v>
      </c>
      <c r="D106" s="545">
        <v>55.402978923819617</v>
      </c>
      <c r="E106" s="545">
        <v>9.7030345967646703</v>
      </c>
      <c r="F106" s="544">
        <v>9.1840339102790534</v>
      </c>
      <c r="G106" s="545">
        <v>56.275829495808239</v>
      </c>
      <c r="H106" s="579">
        <v>35.07300129518427</v>
      </c>
      <c r="I106" s="542"/>
      <c r="J106" s="64"/>
      <c r="K106" s="64"/>
      <c r="L106" s="64"/>
      <c r="M106" s="262"/>
      <c r="N106" s="601"/>
      <c r="O106" s="581"/>
      <c r="P106" s="581"/>
      <c r="Q106" s="581"/>
      <c r="R106" s="581"/>
      <c r="S106" s="581"/>
    </row>
    <row r="107" spans="2:19" s="548" customFormat="1" ht="12.75" customHeight="1">
      <c r="B107" s="564" t="s">
        <v>2</v>
      </c>
      <c r="C107" s="565">
        <v>23.374159627095434</v>
      </c>
      <c r="D107" s="566">
        <v>38.776815238164538</v>
      </c>
      <c r="E107" s="566">
        <v>1.6580943050815244</v>
      </c>
      <c r="F107" s="566">
        <v>1.4892068606838083</v>
      </c>
      <c r="G107" s="566">
        <v>74.967746067823043</v>
      </c>
      <c r="H107" s="582">
        <v>59.733977901151668</v>
      </c>
      <c r="I107" s="542"/>
      <c r="J107" s="567"/>
      <c r="M107" s="567"/>
      <c r="N107" s="567"/>
      <c r="O107" s="567"/>
      <c r="P107" s="567"/>
      <c r="Q107" s="567"/>
      <c r="R107" s="567"/>
      <c r="S107" s="567"/>
    </row>
    <row r="108" spans="2:19" s="440" customFormat="1" ht="11.25" customHeight="1">
      <c r="B108" s="549" t="s">
        <v>28</v>
      </c>
      <c r="C108" s="550">
        <v>23.332769088908588</v>
      </c>
      <c r="D108" s="551">
        <v>46.383083873050552</v>
      </c>
      <c r="E108" s="551">
        <v>12.246145690880176</v>
      </c>
      <c r="F108" s="552">
        <v>8.5417574180252647</v>
      </c>
      <c r="G108" s="551">
        <v>64.832909407587906</v>
      </c>
      <c r="H108" s="580">
        <v>45.59766541439005</v>
      </c>
      <c r="I108" s="542"/>
      <c r="J108" s="553"/>
      <c r="M108" s="581"/>
      <c r="N108" s="581"/>
      <c r="O108" s="581"/>
      <c r="P108" s="581"/>
      <c r="Q108" s="581"/>
      <c r="R108" s="581"/>
      <c r="S108" s="581"/>
    </row>
    <row r="110" spans="2:19" s="560" customFormat="1">
      <c r="B110" s="82" t="s">
        <v>31</v>
      </c>
      <c r="C110" s="82"/>
      <c r="D110" s="82"/>
      <c r="E110" s="82"/>
      <c r="F110" s="82"/>
      <c r="G110" s="82"/>
      <c r="H110" s="82"/>
      <c r="I110" s="82"/>
      <c r="J110" s="82"/>
      <c r="K110" s="82"/>
      <c r="M110" s="561"/>
      <c r="N110" s="561"/>
      <c r="O110" s="561"/>
      <c r="P110" s="561"/>
      <c r="Q110" s="561"/>
      <c r="R110" s="561"/>
      <c r="S110" s="561"/>
    </row>
    <row r="111" spans="2:19" s="560" customFormat="1" ht="18" customHeight="1">
      <c r="B111" s="82" t="s">
        <v>209</v>
      </c>
      <c r="C111" s="82"/>
      <c r="D111" s="82"/>
      <c r="E111" s="82"/>
      <c r="F111" s="82"/>
      <c r="G111" s="82"/>
      <c r="H111" s="82"/>
      <c r="I111" s="82"/>
      <c r="J111" s="82"/>
      <c r="K111" s="82"/>
      <c r="M111" s="561"/>
      <c r="N111" s="561"/>
      <c r="O111" s="561"/>
      <c r="P111" s="561"/>
      <c r="Q111" s="561"/>
      <c r="R111" s="561"/>
      <c r="S111" s="561"/>
    </row>
    <row r="112" spans="2:19" s="445" customFormat="1" ht="12.75" customHeight="1">
      <c r="B112" s="82" t="s">
        <v>236</v>
      </c>
      <c r="C112" s="82"/>
      <c r="D112" s="82"/>
      <c r="E112" s="82"/>
      <c r="F112" s="82"/>
      <c r="G112" s="82"/>
      <c r="H112" s="82"/>
      <c r="I112" s="82"/>
      <c r="J112" s="82"/>
      <c r="K112" s="82"/>
      <c r="M112" s="563"/>
      <c r="N112" s="563"/>
      <c r="O112" s="563"/>
      <c r="P112" s="563"/>
      <c r="Q112" s="563"/>
      <c r="R112" s="563"/>
      <c r="S112" s="563"/>
    </row>
    <row r="113" spans="2:19" s="560" customFormat="1" ht="12.75" customHeight="1">
      <c r="B113" s="82" t="s">
        <v>23</v>
      </c>
      <c r="C113" s="82"/>
      <c r="D113" s="82"/>
      <c r="E113" s="82"/>
      <c r="F113" s="82"/>
      <c r="G113" s="82"/>
      <c r="H113" s="82"/>
      <c r="I113" s="82"/>
      <c r="J113" s="82"/>
      <c r="K113" s="82"/>
      <c r="M113" s="561"/>
      <c r="N113" s="561"/>
      <c r="O113" s="561"/>
      <c r="P113" s="561"/>
      <c r="Q113" s="561"/>
      <c r="R113" s="561"/>
      <c r="S113" s="561"/>
    </row>
    <row r="114" spans="2:19" s="560" customFormat="1" ht="12.75" customHeight="1">
      <c r="B114" s="446"/>
      <c r="C114" s="556"/>
      <c r="D114" s="556"/>
      <c r="E114" s="556"/>
      <c r="F114" s="556"/>
      <c r="G114" s="556"/>
      <c r="H114" s="556"/>
      <c r="I114" s="556"/>
      <c r="M114" s="561"/>
      <c r="N114" s="561"/>
      <c r="O114" s="561"/>
      <c r="P114" s="561"/>
      <c r="Q114" s="561"/>
      <c r="R114" s="561"/>
      <c r="S114" s="561"/>
    </row>
    <row r="116" spans="2:19" s="531" customFormat="1" ht="13">
      <c r="B116" s="530" t="s">
        <v>243</v>
      </c>
      <c r="M116" s="600"/>
      <c r="N116" s="600"/>
      <c r="O116" s="600"/>
      <c r="P116" s="600"/>
      <c r="Q116" s="600"/>
      <c r="R116" s="600"/>
      <c r="S116" s="600"/>
    </row>
    <row r="117" spans="2:19">
      <c r="B117" s="3" t="s">
        <v>259</v>
      </c>
    </row>
    <row r="118" spans="2:19" s="440" customFormat="1" ht="11.25" customHeight="1">
      <c r="B118" s="532"/>
      <c r="C118" s="532"/>
      <c r="D118" s="532"/>
      <c r="E118" s="532"/>
      <c r="F118" s="532"/>
      <c r="G118" s="532"/>
      <c r="H118" s="532"/>
      <c r="I118" s="563"/>
      <c r="J118" s="563"/>
      <c r="M118" s="581"/>
      <c r="N118" s="581"/>
      <c r="O118" s="581"/>
      <c r="P118" s="581"/>
      <c r="Q118" s="581"/>
      <c r="R118" s="581"/>
      <c r="S118" s="581"/>
    </row>
    <row r="119" spans="2:19" s="534" customFormat="1" ht="22.5" customHeight="1">
      <c r="B119" s="533" t="s">
        <v>185</v>
      </c>
      <c r="C119" s="849" t="s">
        <v>24</v>
      </c>
      <c r="D119" s="850"/>
      <c r="E119" s="851" t="s">
        <v>25</v>
      </c>
      <c r="F119" s="852"/>
      <c r="G119" s="851" t="s">
        <v>26</v>
      </c>
      <c r="H119" s="853"/>
      <c r="I119" s="537"/>
      <c r="J119" s="537"/>
      <c r="K119" s="537"/>
      <c r="M119" s="537"/>
      <c r="N119" s="537"/>
      <c r="O119" s="537"/>
      <c r="P119" s="537"/>
      <c r="Q119" s="537"/>
      <c r="R119" s="537"/>
      <c r="S119" s="537"/>
    </row>
    <row r="120" spans="2:19" s="534" customFormat="1" ht="10.5">
      <c r="B120" s="533"/>
      <c r="C120" s="535" t="s">
        <v>19</v>
      </c>
      <c r="D120" s="536" t="s">
        <v>18</v>
      </c>
      <c r="E120" s="535" t="s">
        <v>19</v>
      </c>
      <c r="F120" s="536" t="s">
        <v>18</v>
      </c>
      <c r="G120" s="535" t="s">
        <v>19</v>
      </c>
      <c r="H120" s="577" t="s">
        <v>18</v>
      </c>
      <c r="I120" s="537"/>
      <c r="J120" s="537"/>
      <c r="K120" s="537"/>
      <c r="M120" s="537"/>
      <c r="N120" s="537"/>
      <c r="O120" s="537"/>
      <c r="P120" s="537"/>
      <c r="Q120" s="537"/>
      <c r="R120" s="537"/>
      <c r="S120" s="537"/>
    </row>
    <row r="121" spans="2:19" s="440" customFormat="1" ht="12.75" customHeight="1">
      <c r="B121" s="538" t="s">
        <v>4</v>
      </c>
      <c r="C121" s="539">
        <v>21.903216351275031</v>
      </c>
      <c r="D121" s="540">
        <v>48.591189932248362</v>
      </c>
      <c r="E121" s="541">
        <v>16.119646265701071</v>
      </c>
      <c r="F121" s="540">
        <v>11.250068693720216</v>
      </c>
      <c r="G121" s="541">
        <v>66.456008407266282</v>
      </c>
      <c r="H121" s="578">
        <v>41.60405724738375</v>
      </c>
      <c r="I121" s="439"/>
      <c r="J121" s="262"/>
      <c r="K121" s="262"/>
      <c r="L121" s="64"/>
      <c r="M121" s="262"/>
      <c r="N121" s="601"/>
      <c r="O121" s="581"/>
      <c r="P121" s="581"/>
      <c r="Q121" s="581"/>
      <c r="R121" s="581"/>
      <c r="S121" s="581"/>
    </row>
    <row r="122" spans="2:19" s="436" customFormat="1">
      <c r="B122" s="538" t="s">
        <v>8</v>
      </c>
      <c r="C122" s="543">
        <v>25.546792849631967</v>
      </c>
      <c r="D122" s="544">
        <v>53.392431689883878</v>
      </c>
      <c r="E122" s="545">
        <v>7.7129337539432177</v>
      </c>
      <c r="F122" s="544">
        <v>4.0138230054304662</v>
      </c>
      <c r="G122" s="545">
        <v>65.53101997896951</v>
      </c>
      <c r="H122" s="579">
        <v>41.949816480285044</v>
      </c>
      <c r="I122" s="439"/>
      <c r="J122" s="262"/>
      <c r="K122" s="262"/>
      <c r="L122" s="64"/>
      <c r="M122" s="262"/>
      <c r="N122" s="601"/>
      <c r="O122" s="481"/>
      <c r="P122" s="481"/>
      <c r="Q122" s="481"/>
      <c r="R122" s="481"/>
      <c r="S122" s="481"/>
    </row>
    <row r="123" spans="2:19" s="440" customFormat="1" ht="12.75" customHeight="1">
      <c r="B123" s="538" t="s">
        <v>9</v>
      </c>
      <c r="C123" s="543">
        <v>34.935942892261146</v>
      </c>
      <c r="D123" s="544">
        <v>49.781233651971277</v>
      </c>
      <c r="E123" s="545">
        <v>6.7129957925589752</v>
      </c>
      <c r="F123" s="544">
        <v>6.0446093118371618</v>
      </c>
      <c r="G123" s="545">
        <v>60.388597362076304</v>
      </c>
      <c r="H123" s="579">
        <v>44.378656013696677</v>
      </c>
      <c r="I123" s="439"/>
      <c r="J123" s="262"/>
      <c r="K123" s="262"/>
      <c r="L123" s="64"/>
      <c r="M123" s="262"/>
      <c r="N123" s="601"/>
      <c r="O123" s="581"/>
      <c r="P123" s="581"/>
      <c r="Q123" s="581"/>
      <c r="R123" s="581"/>
      <c r="S123" s="581"/>
    </row>
    <row r="124" spans="2:19" s="440" customFormat="1" ht="12.75" customHeight="1">
      <c r="B124" s="538" t="s">
        <v>10</v>
      </c>
      <c r="C124" s="543">
        <v>40.055967401443368</v>
      </c>
      <c r="D124" s="544">
        <v>56.849075395009557</v>
      </c>
      <c r="E124" s="545">
        <v>4.5019392213658014</v>
      </c>
      <c r="F124" s="544">
        <v>3.1627681623644048</v>
      </c>
      <c r="G124" s="545">
        <v>54.592763513181794</v>
      </c>
      <c r="H124" s="579">
        <v>39.73513498963689</v>
      </c>
      <c r="I124" s="439"/>
      <c r="J124" s="262"/>
      <c r="K124" s="262"/>
      <c r="L124" s="64"/>
      <c r="M124" s="262"/>
      <c r="N124" s="601"/>
      <c r="O124" s="581"/>
      <c r="P124" s="581"/>
      <c r="Q124" s="581"/>
      <c r="R124" s="581"/>
      <c r="S124" s="581"/>
    </row>
    <row r="125" spans="2:19" s="440" customFormat="1" ht="12.75" customHeight="1">
      <c r="B125" s="538" t="s">
        <v>14</v>
      </c>
      <c r="C125" s="543">
        <v>20.929426252047392</v>
      </c>
      <c r="D125" s="545">
        <v>31.916361513559412</v>
      </c>
      <c r="E125" s="545">
        <v>18.649498463708859</v>
      </c>
      <c r="F125" s="544">
        <v>12.57988946255146</v>
      </c>
      <c r="G125" s="545">
        <v>60.132945972765206</v>
      </c>
      <c r="H125" s="579">
        <v>55.30511520003639</v>
      </c>
      <c r="I125" s="439"/>
      <c r="J125" s="262"/>
      <c r="K125" s="262"/>
      <c r="L125" s="64"/>
      <c r="M125" s="262"/>
      <c r="N125" s="601"/>
      <c r="O125" s="581"/>
      <c r="P125" s="581"/>
      <c r="Q125" s="581"/>
      <c r="R125" s="581"/>
      <c r="S125" s="581"/>
    </row>
    <row r="126" spans="2:19" s="440" customFormat="1" ht="12.75" customHeight="1">
      <c r="B126" s="538" t="s">
        <v>11</v>
      </c>
      <c r="C126" s="543">
        <v>24.30821393415728</v>
      </c>
      <c r="D126" s="545">
        <v>59.295122078192513</v>
      </c>
      <c r="E126" s="545">
        <v>13.72087936125998</v>
      </c>
      <c r="F126" s="544">
        <v>8.2461346243948146</v>
      </c>
      <c r="G126" s="545">
        <v>59.958438149403918</v>
      </c>
      <c r="H126" s="579">
        <v>31.779374251652872</v>
      </c>
      <c r="I126" s="439"/>
      <c r="J126" s="262"/>
      <c r="K126" s="262"/>
      <c r="L126" s="64"/>
      <c r="M126" s="262"/>
      <c r="N126" s="601"/>
      <c r="O126" s="581"/>
      <c r="P126" s="581"/>
      <c r="Q126" s="581"/>
      <c r="R126" s="581"/>
      <c r="S126" s="581"/>
    </row>
    <row r="127" spans="2:19" s="440" customFormat="1" ht="12.75" customHeight="1">
      <c r="B127" s="538" t="s">
        <v>5</v>
      </c>
      <c r="C127" s="543">
        <v>46.514931289640593</v>
      </c>
      <c r="D127" s="545">
        <v>64.352160343938351</v>
      </c>
      <c r="E127" s="545">
        <v>10.93199436222692</v>
      </c>
      <c r="F127" s="544">
        <v>6.8226737291485495</v>
      </c>
      <c r="G127" s="545">
        <v>40.713090204369273</v>
      </c>
      <c r="H127" s="579">
        <v>27.881744839607123</v>
      </c>
      <c r="I127" s="439"/>
      <c r="J127" s="262"/>
      <c r="K127" s="262"/>
      <c r="L127" s="64"/>
      <c r="M127" s="262"/>
      <c r="N127" s="601"/>
      <c r="O127" s="581"/>
      <c r="P127" s="581"/>
      <c r="Q127" s="581"/>
      <c r="R127" s="581"/>
      <c r="S127" s="581"/>
    </row>
    <row r="128" spans="2:19" s="440" customFormat="1" ht="12.75" customHeight="1">
      <c r="B128" s="538" t="s">
        <v>3</v>
      </c>
      <c r="C128" s="543">
        <v>19.251756482042868</v>
      </c>
      <c r="D128" s="545">
        <v>38.430733593765339</v>
      </c>
      <c r="E128" s="545">
        <v>21.229359106958164</v>
      </c>
      <c r="F128" s="544">
        <v>13.76592528611531</v>
      </c>
      <c r="G128" s="545">
        <v>54.55080423695567</v>
      </c>
      <c r="H128" s="579">
        <v>45.212108125085884</v>
      </c>
      <c r="I128" s="439"/>
      <c r="J128" s="262"/>
      <c r="K128" s="262"/>
      <c r="L128" s="64"/>
      <c r="M128" s="262"/>
      <c r="N128" s="601"/>
      <c r="O128" s="581"/>
      <c r="P128" s="581"/>
      <c r="Q128" s="581"/>
      <c r="R128" s="581"/>
      <c r="S128" s="581"/>
    </row>
    <row r="129" spans="2:19" s="440" customFormat="1" ht="12.75" customHeight="1">
      <c r="B129" s="538" t="s">
        <v>21</v>
      </c>
      <c r="C129" s="543">
        <v>33.044682249131696</v>
      </c>
      <c r="D129" s="545">
        <v>63.57259636135344</v>
      </c>
      <c r="E129" s="545">
        <v>4.3282017585030816</v>
      </c>
      <c r="F129" s="544">
        <v>3.8316962475639902</v>
      </c>
      <c r="G129" s="545">
        <v>61.698582558903595</v>
      </c>
      <c r="H129" s="579">
        <v>30.915547301097348</v>
      </c>
      <c r="I129" s="439"/>
      <c r="J129" s="262"/>
      <c r="K129" s="262"/>
      <c r="L129" s="64"/>
      <c r="M129" s="262"/>
      <c r="N129" s="601"/>
      <c r="O129" s="581"/>
      <c r="P129" s="581"/>
      <c r="Q129" s="581"/>
      <c r="R129" s="581"/>
      <c r="S129" s="581"/>
    </row>
    <row r="130" spans="2:19" s="440" customFormat="1" ht="12.75" customHeight="1">
      <c r="B130" s="538" t="s">
        <v>13</v>
      </c>
      <c r="C130" s="543">
        <v>24.404656384801751</v>
      </c>
      <c r="D130" s="545">
        <v>48.618562231759654</v>
      </c>
      <c r="E130" s="545">
        <v>16.445074750339774</v>
      </c>
      <c r="F130" s="544">
        <v>11.510863733905579</v>
      </c>
      <c r="G130" s="545">
        <v>59.150268864858475</v>
      </c>
      <c r="H130" s="579">
        <v>39.870574034334766</v>
      </c>
      <c r="I130" s="439"/>
      <c r="J130" s="262"/>
      <c r="K130" s="262"/>
      <c r="L130" s="64"/>
      <c r="M130" s="262"/>
      <c r="N130" s="601"/>
      <c r="O130" s="581"/>
      <c r="P130" s="581"/>
      <c r="Q130" s="581"/>
      <c r="R130" s="581"/>
      <c r="S130" s="581"/>
    </row>
    <row r="131" spans="2:19" s="440" customFormat="1" ht="12.75" customHeight="1">
      <c r="B131" s="538" t="s">
        <v>12</v>
      </c>
      <c r="C131" s="543">
        <v>42.607307003193895</v>
      </c>
      <c r="D131" s="545">
        <v>73.9308060360692</v>
      </c>
      <c r="E131" s="545">
        <v>18.286982939939239</v>
      </c>
      <c r="F131" s="544">
        <v>8.4480431848852895</v>
      </c>
      <c r="G131" s="545">
        <v>39.105710056866869</v>
      </c>
      <c r="H131" s="579">
        <v>17.621150779045514</v>
      </c>
      <c r="I131" s="439"/>
      <c r="J131" s="262"/>
      <c r="K131" s="262"/>
      <c r="L131" s="64"/>
      <c r="M131" s="262"/>
      <c r="N131" s="601"/>
      <c r="O131" s="581"/>
      <c r="P131" s="581"/>
      <c r="Q131" s="581"/>
      <c r="R131" s="581"/>
      <c r="S131" s="581"/>
    </row>
    <row r="132" spans="2:19" s="440" customFormat="1" ht="12.75" customHeight="1">
      <c r="B132" s="538" t="s">
        <v>7</v>
      </c>
      <c r="C132" s="543">
        <v>19.220214644749355</v>
      </c>
      <c r="D132" s="545">
        <v>32.032484147291136</v>
      </c>
      <c r="E132" s="545">
        <v>7.9065344382556715</v>
      </c>
      <c r="F132" s="544">
        <v>4.1695405495605744</v>
      </c>
      <c r="G132" s="545">
        <v>64.018475750577366</v>
      </c>
      <c r="H132" s="579">
        <v>54.388697296695959</v>
      </c>
      <c r="I132" s="439"/>
      <c r="J132" s="262"/>
      <c r="K132" s="262"/>
      <c r="L132" s="64"/>
      <c r="M132" s="262"/>
      <c r="N132" s="601"/>
      <c r="O132" s="581"/>
      <c r="P132" s="581"/>
      <c r="Q132" s="581"/>
      <c r="R132" s="581"/>
      <c r="S132" s="581"/>
    </row>
    <row r="133" spans="2:19" s="440" customFormat="1" ht="12.75" customHeight="1">
      <c r="B133" s="538" t="s">
        <v>6</v>
      </c>
      <c r="C133" s="543">
        <v>28.049720239890107</v>
      </c>
      <c r="D133" s="545">
        <v>48.219929632059156</v>
      </c>
      <c r="E133" s="545">
        <v>10.717995108386102</v>
      </c>
      <c r="F133" s="544">
        <v>6.3510048303417017</v>
      </c>
      <c r="G133" s="545">
        <v>60.850336717258017</v>
      </c>
      <c r="H133" s="579">
        <v>45.109030552408214</v>
      </c>
      <c r="I133" s="439"/>
      <c r="J133" s="262"/>
      <c r="K133" s="262"/>
      <c r="L133" s="64"/>
      <c r="M133" s="262"/>
      <c r="N133" s="601"/>
      <c r="O133" s="581"/>
      <c r="P133" s="581"/>
      <c r="Q133" s="581"/>
      <c r="R133" s="581"/>
      <c r="S133" s="581"/>
    </row>
    <row r="134" spans="2:19" s="548" customFormat="1" ht="12.75" customHeight="1">
      <c r="B134" s="564" t="s">
        <v>2</v>
      </c>
      <c r="C134" s="565">
        <v>21.364590264626095</v>
      </c>
      <c r="D134" s="566">
        <v>33.702132600830154</v>
      </c>
      <c r="E134" s="566">
        <v>1.6686287556943236</v>
      </c>
      <c r="F134" s="566">
        <v>1.6053388287043382</v>
      </c>
      <c r="G134" s="566">
        <v>76.966780979679584</v>
      </c>
      <c r="H134" s="582">
        <v>64.699573160533561</v>
      </c>
      <c r="I134" s="439"/>
      <c r="J134" s="567"/>
      <c r="K134" s="567"/>
      <c r="M134" s="567"/>
      <c r="N134" s="567"/>
      <c r="O134" s="567"/>
      <c r="P134" s="567"/>
      <c r="Q134" s="567"/>
      <c r="R134" s="567"/>
      <c r="S134" s="567"/>
    </row>
    <row r="135" spans="2:19" s="440" customFormat="1" ht="11.25" customHeight="1">
      <c r="B135" s="549" t="s">
        <v>28</v>
      </c>
      <c r="C135" s="550">
        <v>22.902879566045357</v>
      </c>
      <c r="D135" s="551">
        <v>44.186928652282141</v>
      </c>
      <c r="E135" s="551">
        <v>12.47873506838248</v>
      </c>
      <c r="F135" s="552">
        <v>9.1654288154921453</v>
      </c>
      <c r="G135" s="551">
        <v>63.276011310519941</v>
      </c>
      <c r="H135" s="580">
        <v>47.181997486024954</v>
      </c>
      <c r="I135" s="439"/>
      <c r="J135" s="553"/>
      <c r="K135" s="581"/>
      <c r="M135" s="581"/>
      <c r="N135" s="581"/>
      <c r="O135" s="581"/>
      <c r="P135" s="581"/>
      <c r="Q135" s="581"/>
      <c r="R135" s="581"/>
      <c r="S135" s="581"/>
    </row>
    <row r="137" spans="2:19" s="560" customFormat="1" ht="12.75" customHeight="1">
      <c r="B137" s="82" t="s">
        <v>186</v>
      </c>
      <c r="C137" s="556"/>
      <c r="D137" s="556"/>
      <c r="E137" s="556"/>
      <c r="F137" s="556"/>
      <c r="G137" s="557"/>
      <c r="H137" s="94"/>
      <c r="I137" s="558"/>
      <c r="J137" s="559"/>
      <c r="M137" s="561"/>
      <c r="N137" s="561"/>
      <c r="O137" s="561"/>
      <c r="P137" s="561"/>
      <c r="Q137" s="561"/>
      <c r="R137" s="561"/>
      <c r="S137" s="561"/>
    </row>
    <row r="138" spans="2:19" s="560" customFormat="1">
      <c r="B138" s="82" t="s">
        <v>210</v>
      </c>
      <c r="C138" s="556"/>
      <c r="D138" s="556"/>
      <c r="E138" s="556"/>
      <c r="F138" s="556"/>
      <c r="G138" s="556"/>
      <c r="H138" s="556"/>
      <c r="I138" s="556"/>
      <c r="M138" s="561"/>
      <c r="N138" s="561"/>
      <c r="O138" s="561"/>
      <c r="P138" s="561"/>
      <c r="Q138" s="561"/>
      <c r="R138" s="561"/>
      <c r="S138" s="561"/>
    </row>
    <row r="139" spans="2:19" s="445" customFormat="1" ht="12.75" customHeight="1">
      <c r="B139" s="82" t="s">
        <v>236</v>
      </c>
      <c r="C139" s="555"/>
      <c r="D139" s="555"/>
      <c r="E139" s="555"/>
      <c r="F139" s="555"/>
      <c r="G139" s="555"/>
      <c r="H139" s="555"/>
      <c r="I139" s="555"/>
      <c r="J139" s="562"/>
      <c r="M139" s="563"/>
      <c r="N139" s="563"/>
      <c r="O139" s="563"/>
      <c r="P139" s="563"/>
      <c r="Q139" s="563"/>
      <c r="R139" s="563"/>
      <c r="S139" s="563"/>
    </row>
    <row r="140" spans="2:19" s="560" customFormat="1" ht="12.75" customHeight="1">
      <c r="B140" s="82" t="s">
        <v>23</v>
      </c>
      <c r="C140" s="556"/>
      <c r="D140" s="556"/>
      <c r="E140" s="556"/>
      <c r="F140" s="556"/>
      <c r="G140" s="556"/>
      <c r="H140" s="556"/>
      <c r="I140" s="556"/>
      <c r="M140" s="561"/>
      <c r="N140" s="561"/>
      <c r="O140" s="561"/>
      <c r="P140" s="561"/>
      <c r="Q140" s="561"/>
      <c r="R140" s="561"/>
      <c r="S140" s="561"/>
    </row>
    <row r="141" spans="2:19" ht="12.75" customHeight="1">
      <c r="B141" s="447"/>
      <c r="C141" s="568"/>
      <c r="D141" s="568"/>
      <c r="E141" s="568"/>
      <c r="F141" s="568"/>
      <c r="G141" s="568"/>
      <c r="H141" s="568"/>
      <c r="I141" s="568"/>
    </row>
    <row r="143" spans="2:19" s="531" customFormat="1" ht="13">
      <c r="B143" s="530" t="s">
        <v>244</v>
      </c>
      <c r="M143" s="600"/>
      <c r="N143" s="600"/>
      <c r="O143" s="600"/>
      <c r="P143" s="600"/>
      <c r="Q143" s="600"/>
      <c r="R143" s="600"/>
      <c r="S143" s="600"/>
    </row>
    <row r="144" spans="2:19">
      <c r="B144" s="3" t="s">
        <v>258</v>
      </c>
    </row>
    <row r="145" spans="2:19" s="440" customFormat="1" ht="11.25" customHeight="1">
      <c r="B145" s="532"/>
      <c r="C145" s="532"/>
      <c r="D145" s="532"/>
      <c r="E145" s="532"/>
      <c r="F145" s="532"/>
      <c r="G145" s="532"/>
      <c r="H145" s="532"/>
      <c r="I145" s="563"/>
      <c r="J145" s="563"/>
      <c r="M145" s="581"/>
      <c r="N145" s="581"/>
      <c r="O145" s="581"/>
      <c r="P145" s="581"/>
      <c r="Q145" s="581"/>
      <c r="R145" s="581"/>
      <c r="S145" s="581"/>
    </row>
    <row r="146" spans="2:19" s="534" customFormat="1" ht="22.5" customHeight="1">
      <c r="B146" s="533" t="s">
        <v>188</v>
      </c>
      <c r="C146" s="849" t="s">
        <v>24</v>
      </c>
      <c r="D146" s="850"/>
      <c r="E146" s="851" t="s">
        <v>25</v>
      </c>
      <c r="F146" s="852"/>
      <c r="G146" s="851" t="s">
        <v>26</v>
      </c>
      <c r="H146" s="853"/>
      <c r="I146" s="537"/>
      <c r="J146" s="537"/>
      <c r="K146" s="537"/>
      <c r="M146" s="537"/>
      <c r="N146" s="537"/>
      <c r="O146" s="537"/>
      <c r="P146" s="537"/>
      <c r="Q146" s="537"/>
      <c r="R146" s="537"/>
      <c r="S146" s="537"/>
    </row>
    <row r="147" spans="2:19" s="534" customFormat="1" ht="10.5">
      <c r="B147" s="533"/>
      <c r="C147" s="535" t="s">
        <v>19</v>
      </c>
      <c r="D147" s="536" t="s">
        <v>18</v>
      </c>
      <c r="E147" s="535" t="s">
        <v>19</v>
      </c>
      <c r="F147" s="536" t="s">
        <v>18</v>
      </c>
      <c r="G147" s="535" t="s">
        <v>19</v>
      </c>
      <c r="H147" s="577" t="s">
        <v>18</v>
      </c>
      <c r="I147" s="537"/>
      <c r="J147" s="537"/>
      <c r="K147" s="537"/>
      <c r="M147" s="537"/>
      <c r="N147" s="537"/>
      <c r="O147" s="537"/>
      <c r="P147" s="537"/>
      <c r="Q147" s="537"/>
      <c r="R147" s="537"/>
      <c r="S147" s="537"/>
    </row>
    <row r="148" spans="2:19" s="440" customFormat="1" ht="12.75" customHeight="1">
      <c r="B148" s="538" t="s">
        <v>4</v>
      </c>
      <c r="C148" s="539">
        <v>23.54116038134968</v>
      </c>
      <c r="D148" s="540">
        <v>51.387066736875298</v>
      </c>
      <c r="E148" s="541">
        <v>14.849614813211463</v>
      </c>
      <c r="F148" s="540">
        <v>10.238560604032237</v>
      </c>
      <c r="G148" s="541">
        <v>61.609224805438856</v>
      </c>
      <c r="H148" s="578">
        <v>38.374372659092465</v>
      </c>
      <c r="I148" s="581"/>
      <c r="J148" s="581"/>
      <c r="K148" s="581"/>
      <c r="M148" s="581"/>
      <c r="N148" s="581"/>
      <c r="O148" s="581"/>
      <c r="P148" s="581"/>
      <c r="Q148" s="581"/>
      <c r="R148" s="581"/>
      <c r="S148" s="581"/>
    </row>
    <row r="149" spans="2:19" s="436" customFormat="1">
      <c r="B149" s="538" t="s">
        <v>8</v>
      </c>
      <c r="C149" s="543">
        <v>24.731865650578605</v>
      </c>
      <c r="D149" s="544">
        <v>53.554213810949314</v>
      </c>
      <c r="E149" s="545">
        <v>7.719446796500141</v>
      </c>
      <c r="F149" s="544">
        <v>4.2848444872900702</v>
      </c>
      <c r="G149" s="545">
        <v>66.786621507197296</v>
      </c>
      <c r="H149" s="579">
        <v>41.864122989497183</v>
      </c>
      <c r="I149" s="481"/>
      <c r="J149" s="481"/>
      <c r="K149" s="481"/>
      <c r="M149" s="481"/>
      <c r="N149" s="481"/>
      <c r="O149" s="481"/>
      <c r="P149" s="481"/>
      <c r="Q149" s="481"/>
      <c r="R149" s="481"/>
      <c r="S149" s="481"/>
    </row>
    <row r="150" spans="2:19" s="440" customFormat="1" ht="12.75" customHeight="1">
      <c r="B150" s="538" t="s">
        <v>9</v>
      </c>
      <c r="C150" s="543">
        <v>29.635733363641531</v>
      </c>
      <c r="D150" s="544">
        <v>44.999594890215249</v>
      </c>
      <c r="E150" s="545">
        <v>5.67142126498835</v>
      </c>
      <c r="F150" s="544">
        <v>5.6553325951332809</v>
      </c>
      <c r="G150" s="545">
        <v>63.999545377052904</v>
      </c>
      <c r="H150" s="579">
        <v>48.837334917762711</v>
      </c>
      <c r="I150" s="581"/>
      <c r="J150" s="581"/>
      <c r="K150" s="581"/>
      <c r="M150" s="581"/>
      <c r="N150" s="581"/>
      <c r="O150" s="581"/>
      <c r="P150" s="581"/>
      <c r="Q150" s="581"/>
      <c r="R150" s="581"/>
      <c r="S150" s="581"/>
    </row>
    <row r="151" spans="2:19" s="440" customFormat="1" ht="12.75" customHeight="1">
      <c r="B151" s="538" t="s">
        <v>10</v>
      </c>
      <c r="C151" s="543">
        <v>46.096997690531175</v>
      </c>
      <c r="D151" s="544">
        <v>65.708563691752232</v>
      </c>
      <c r="E151" s="545">
        <v>5.4118552732871441</v>
      </c>
      <c r="F151" s="544">
        <v>2.987137538079657</v>
      </c>
      <c r="G151" s="545">
        <v>47.005388760585063</v>
      </c>
      <c r="H151" s="579">
        <v>31.202753018165406</v>
      </c>
      <c r="I151" s="581"/>
      <c r="J151" s="581"/>
      <c r="K151" s="581"/>
      <c r="M151" s="581"/>
      <c r="N151" s="581"/>
      <c r="O151" s="581"/>
      <c r="P151" s="581"/>
      <c r="Q151" s="581"/>
      <c r="R151" s="581"/>
      <c r="S151" s="581"/>
    </row>
    <row r="152" spans="2:19" s="440" customFormat="1" ht="12.75" customHeight="1">
      <c r="B152" s="538" t="s">
        <v>14</v>
      </c>
      <c r="C152" s="543">
        <v>21.98801455900195</v>
      </c>
      <c r="D152" s="545">
        <v>32.544796021070105</v>
      </c>
      <c r="E152" s="545">
        <v>19.212245248103532</v>
      </c>
      <c r="F152" s="544">
        <v>12.471623676689907</v>
      </c>
      <c r="G152" s="545">
        <v>58.443118175467838</v>
      </c>
      <c r="H152" s="579">
        <v>54.71616330068985</v>
      </c>
      <c r="I152" s="581"/>
      <c r="J152" s="581"/>
      <c r="K152" s="581"/>
      <c r="M152" s="581"/>
      <c r="N152" s="581"/>
      <c r="O152" s="581"/>
      <c r="P152" s="581"/>
      <c r="Q152" s="581"/>
      <c r="R152" s="581"/>
      <c r="S152" s="581"/>
    </row>
    <row r="153" spans="2:19" s="440" customFormat="1" ht="12.75" customHeight="1">
      <c r="B153" s="538" t="s">
        <v>11</v>
      </c>
      <c r="C153" s="543">
        <v>27.190706451232458</v>
      </c>
      <c r="D153" s="545">
        <v>62.068153882365252</v>
      </c>
      <c r="E153" s="545">
        <v>14.370798443212642</v>
      </c>
      <c r="F153" s="544">
        <v>8.4996207861495403</v>
      </c>
      <c r="G153" s="545">
        <v>56.681212407123482</v>
      </c>
      <c r="H153" s="579">
        <v>28.862096921829643</v>
      </c>
      <c r="I153" s="581"/>
      <c r="J153" s="581"/>
      <c r="K153" s="581"/>
      <c r="M153" s="581"/>
      <c r="N153" s="581"/>
      <c r="O153" s="581"/>
      <c r="P153" s="581"/>
      <c r="Q153" s="581"/>
      <c r="R153" s="581"/>
      <c r="S153" s="581"/>
    </row>
    <row r="154" spans="2:19" s="440" customFormat="1" ht="12.75" customHeight="1">
      <c r="B154" s="538" t="s">
        <v>5</v>
      </c>
      <c r="C154" s="543">
        <v>37.299933047839211</v>
      </c>
      <c r="D154" s="545">
        <v>55.728035067657707</v>
      </c>
      <c r="E154" s="545">
        <v>12.810601179873927</v>
      </c>
      <c r="F154" s="544">
        <v>9.0837621497998864</v>
      </c>
      <c r="G154" s="545">
        <v>47.630777781988606</v>
      </c>
      <c r="H154" s="579">
        <v>34.070897655803314</v>
      </c>
      <c r="I154" s="581"/>
      <c r="J154" s="581"/>
      <c r="K154" s="581"/>
      <c r="M154" s="581"/>
      <c r="N154" s="581"/>
      <c r="O154" s="581"/>
      <c r="P154" s="581"/>
      <c r="Q154" s="581"/>
      <c r="R154" s="581"/>
      <c r="S154" s="581"/>
    </row>
    <row r="155" spans="2:19" s="440" customFormat="1" ht="12.75" customHeight="1">
      <c r="B155" s="538" t="s">
        <v>3</v>
      </c>
      <c r="C155" s="543">
        <v>18.515220542555394</v>
      </c>
      <c r="D155" s="545">
        <v>36.466126777933077</v>
      </c>
      <c r="E155" s="545">
        <v>18.653965624352868</v>
      </c>
      <c r="F155" s="544">
        <v>11.692222313573954</v>
      </c>
      <c r="G155" s="545">
        <v>56.962103955270244</v>
      </c>
      <c r="H155" s="579">
        <v>48.747225191153497</v>
      </c>
      <c r="I155" s="581"/>
      <c r="J155" s="581"/>
      <c r="K155" s="581"/>
      <c r="M155" s="581"/>
      <c r="N155" s="581"/>
      <c r="O155" s="581"/>
      <c r="P155" s="581"/>
      <c r="Q155" s="581"/>
      <c r="R155" s="581"/>
      <c r="S155" s="581"/>
    </row>
    <row r="156" spans="2:19" s="440" customFormat="1" ht="12.75" customHeight="1">
      <c r="B156" s="538" t="s">
        <v>21</v>
      </c>
      <c r="C156" s="543">
        <v>33.110261312938178</v>
      </c>
      <c r="D156" s="545">
        <v>64.700740933920159</v>
      </c>
      <c r="E156" s="545">
        <v>4.2599004358086576</v>
      </c>
      <c r="F156" s="544">
        <v>3.8909681975513934</v>
      </c>
      <c r="G156" s="545">
        <v>61.497252510636834</v>
      </c>
      <c r="H156" s="579">
        <v>30.268035008127164</v>
      </c>
      <c r="I156" s="581"/>
      <c r="J156" s="581"/>
      <c r="K156" s="581"/>
      <c r="M156" s="581"/>
      <c r="N156" s="581"/>
      <c r="O156" s="581"/>
      <c r="P156" s="581"/>
      <c r="Q156" s="581"/>
      <c r="R156" s="581"/>
      <c r="S156" s="581"/>
    </row>
    <row r="157" spans="2:19" s="440" customFormat="1" ht="12.75" customHeight="1">
      <c r="B157" s="538" t="s">
        <v>13</v>
      </c>
      <c r="C157" s="543">
        <v>25.18802041364491</v>
      </c>
      <c r="D157" s="545">
        <v>48.036935467073974</v>
      </c>
      <c r="E157" s="545">
        <v>15.202793446145581</v>
      </c>
      <c r="F157" s="544">
        <v>11.302808345193876</v>
      </c>
      <c r="G157" s="545">
        <v>59.609186140209509</v>
      </c>
      <c r="H157" s="579">
        <v>40.660256187732145</v>
      </c>
      <c r="I157" s="581"/>
      <c r="J157" s="581"/>
      <c r="K157" s="581"/>
      <c r="M157" s="581"/>
      <c r="N157" s="581"/>
      <c r="O157" s="581"/>
      <c r="P157" s="581"/>
      <c r="Q157" s="581"/>
      <c r="R157" s="581"/>
      <c r="S157" s="581"/>
    </row>
    <row r="158" spans="2:19" s="440" customFormat="1" ht="12.75" customHeight="1">
      <c r="B158" s="538" t="s">
        <v>12</v>
      </c>
      <c r="C158" s="543">
        <v>29.729534278275963</v>
      </c>
      <c r="D158" s="545">
        <v>58.076833329797843</v>
      </c>
      <c r="E158" s="545">
        <v>16.488284639861153</v>
      </c>
      <c r="F158" s="544">
        <v>11.715916081542606</v>
      </c>
      <c r="G158" s="545">
        <v>56.154179924790277</v>
      </c>
      <c r="H158" s="579">
        <v>29.51146560319043</v>
      </c>
      <c r="I158" s="581"/>
      <c r="J158" s="581"/>
      <c r="K158" s="581"/>
      <c r="M158" s="581"/>
      <c r="N158" s="581"/>
      <c r="O158" s="581"/>
      <c r="P158" s="581"/>
      <c r="Q158" s="581"/>
      <c r="R158" s="581"/>
      <c r="S158" s="581"/>
    </row>
    <row r="159" spans="2:19" s="440" customFormat="1" ht="12.75" customHeight="1">
      <c r="B159" s="538" t="s">
        <v>7</v>
      </c>
      <c r="C159" s="543">
        <v>16.708461038357946</v>
      </c>
      <c r="D159" s="545">
        <v>29.947161694566539</v>
      </c>
      <c r="E159" s="545">
        <v>8.293860871180458</v>
      </c>
      <c r="F159" s="544">
        <v>4.0727578789862529</v>
      </c>
      <c r="G159" s="545">
        <v>66.552119129438722</v>
      </c>
      <c r="H159" s="579">
        <v>58.353595810343215</v>
      </c>
      <c r="I159" s="581"/>
      <c r="J159" s="581"/>
      <c r="K159" s="581"/>
      <c r="M159" s="581"/>
      <c r="N159" s="581"/>
      <c r="O159" s="581"/>
      <c r="P159" s="581"/>
      <c r="Q159" s="581"/>
      <c r="R159" s="581"/>
      <c r="S159" s="581"/>
    </row>
    <row r="160" spans="2:19" s="440" customFormat="1" ht="12.75" customHeight="1">
      <c r="B160" s="538" t="s">
        <v>6</v>
      </c>
      <c r="C160" s="543">
        <v>33.099607340331758</v>
      </c>
      <c r="D160" s="545">
        <v>53.709545002808625</v>
      </c>
      <c r="E160" s="545">
        <v>4.6037342735796134</v>
      </c>
      <c r="F160" s="544">
        <v>3.659853951518818</v>
      </c>
      <c r="G160" s="545">
        <v>62.144402596361886</v>
      </c>
      <c r="H160" s="579">
        <v>42.457762606403662</v>
      </c>
      <c r="I160" s="581"/>
      <c r="J160" s="581"/>
      <c r="K160" s="581"/>
      <c r="M160" s="581"/>
      <c r="N160" s="581"/>
      <c r="O160" s="581"/>
      <c r="P160" s="581"/>
      <c r="Q160" s="581"/>
      <c r="R160" s="581"/>
      <c r="S160" s="581"/>
    </row>
    <row r="161" spans="2:19" s="548" customFormat="1" ht="12.75" customHeight="1">
      <c r="B161" s="564" t="s">
        <v>2</v>
      </c>
      <c r="C161" s="565">
        <v>15.174057489527661</v>
      </c>
      <c r="D161" s="566">
        <v>28.525040589484203</v>
      </c>
      <c r="E161" s="566">
        <v>2.4339159323992487</v>
      </c>
      <c r="F161" s="566">
        <v>2.1762208067940554</v>
      </c>
      <c r="G161" s="566">
        <v>82.392026578073086</v>
      </c>
      <c r="H161" s="582">
        <v>69.298738603721745</v>
      </c>
      <c r="I161" s="567"/>
      <c r="J161" s="567"/>
      <c r="K161" s="567"/>
      <c r="M161" s="567"/>
      <c r="N161" s="567"/>
      <c r="O161" s="567"/>
      <c r="P161" s="567"/>
      <c r="Q161" s="567"/>
      <c r="R161" s="567"/>
      <c r="S161" s="567"/>
    </row>
    <row r="162" spans="2:19" s="440" customFormat="1" ht="11.25" customHeight="1">
      <c r="B162" s="549" t="s">
        <v>28</v>
      </c>
      <c r="C162" s="550">
        <v>21.295621856457235</v>
      </c>
      <c r="D162" s="551">
        <v>42.084440139601625</v>
      </c>
      <c r="E162" s="551">
        <v>13.403332191317416</v>
      </c>
      <c r="F162" s="552">
        <v>9.5900540959683216</v>
      </c>
      <c r="G162" s="551">
        <v>64.407826359838666</v>
      </c>
      <c r="H162" s="580">
        <v>47.630547785223889</v>
      </c>
      <c r="I162" s="581"/>
      <c r="J162" s="581"/>
      <c r="K162" s="581"/>
      <c r="M162" s="581"/>
      <c r="N162" s="581"/>
      <c r="O162" s="581"/>
      <c r="P162" s="581"/>
      <c r="Q162" s="581"/>
      <c r="R162" s="581"/>
      <c r="S162" s="581"/>
    </row>
    <row r="164" spans="2:19" s="560" customFormat="1" ht="12.75" customHeight="1">
      <c r="B164" s="82" t="s">
        <v>189</v>
      </c>
      <c r="C164" s="556"/>
      <c r="D164" s="556"/>
      <c r="E164" s="556"/>
      <c r="F164" s="556"/>
      <c r="G164" s="556"/>
      <c r="H164" s="556"/>
      <c r="J164" s="559"/>
      <c r="M164" s="561"/>
      <c r="N164" s="561"/>
      <c r="O164" s="561"/>
      <c r="P164" s="561"/>
      <c r="Q164" s="561"/>
      <c r="R164" s="561"/>
      <c r="S164" s="561"/>
    </row>
    <row r="165" spans="2:19" s="560" customFormat="1">
      <c r="B165" s="82" t="s">
        <v>210</v>
      </c>
      <c r="C165" s="556"/>
      <c r="D165" s="556"/>
      <c r="E165" s="556"/>
      <c r="F165" s="556"/>
      <c r="G165" s="556"/>
      <c r="H165" s="556"/>
      <c r="M165" s="561"/>
      <c r="N165" s="561"/>
      <c r="O165" s="561"/>
      <c r="P165" s="561"/>
      <c r="Q165" s="561"/>
      <c r="R165" s="561"/>
      <c r="S165" s="561"/>
    </row>
    <row r="166" spans="2:19" s="560" customFormat="1" ht="7.5" customHeight="1">
      <c r="B166" s="82"/>
      <c r="C166" s="556"/>
      <c r="D166" s="556"/>
      <c r="E166" s="556"/>
      <c r="F166" s="556"/>
      <c r="G166" s="556"/>
      <c r="H166" s="556"/>
      <c r="M166" s="561"/>
      <c r="N166" s="561"/>
      <c r="O166" s="561"/>
      <c r="P166" s="561"/>
      <c r="Q166" s="561"/>
      <c r="R166" s="561"/>
      <c r="S166" s="561"/>
    </row>
    <row r="167" spans="2:19" s="445" customFormat="1" ht="12.75" customHeight="1">
      <c r="B167" s="82" t="s">
        <v>236</v>
      </c>
      <c r="C167" s="555"/>
      <c r="D167" s="555"/>
      <c r="E167" s="555"/>
      <c r="F167" s="555"/>
      <c r="G167" s="555"/>
      <c r="H167" s="555"/>
      <c r="J167" s="562"/>
      <c r="M167" s="563"/>
      <c r="N167" s="563"/>
      <c r="O167" s="563"/>
      <c r="P167" s="563"/>
      <c r="Q167" s="563"/>
      <c r="R167" s="563"/>
      <c r="S167" s="563"/>
    </row>
    <row r="168" spans="2:19" s="560" customFormat="1" ht="12.75" customHeight="1">
      <c r="B168" s="82" t="s">
        <v>23</v>
      </c>
      <c r="C168" s="556"/>
      <c r="D168" s="556"/>
      <c r="E168" s="556"/>
      <c r="F168" s="556"/>
      <c r="G168" s="556"/>
      <c r="H168" s="556"/>
      <c r="M168" s="561"/>
      <c r="N168" s="561"/>
      <c r="O168" s="561"/>
      <c r="P168" s="561"/>
      <c r="Q168" s="561"/>
      <c r="R168" s="561"/>
      <c r="S168" s="561"/>
    </row>
    <row r="169" spans="2:19" s="560" customFormat="1">
      <c r="M169" s="561"/>
      <c r="N169" s="561"/>
      <c r="O169" s="561"/>
      <c r="P169" s="561"/>
      <c r="Q169" s="561"/>
      <c r="R169" s="561"/>
      <c r="S169" s="561"/>
    </row>
  </sheetData>
  <mergeCells count="19">
    <mergeCell ref="C146:D146"/>
    <mergeCell ref="E146:F146"/>
    <mergeCell ref="G146:H146"/>
    <mergeCell ref="C92:D92"/>
    <mergeCell ref="E92:F92"/>
    <mergeCell ref="G92:H92"/>
    <mergeCell ref="C119:D119"/>
    <mergeCell ref="E119:F119"/>
    <mergeCell ref="G119:H119"/>
    <mergeCell ref="C12:D12"/>
    <mergeCell ref="E12:F12"/>
    <mergeCell ref="G12:H12"/>
    <mergeCell ref="J1:K1"/>
    <mergeCell ref="C66:D66"/>
    <mergeCell ref="E66:F66"/>
    <mergeCell ref="G66:H66"/>
    <mergeCell ref="C39:D39"/>
    <mergeCell ref="E39:F39"/>
    <mergeCell ref="G39:H39"/>
  </mergeCells>
  <hyperlinks>
    <hyperlink ref="J1:K1" location="Index!A1" display="Retour à l'index" xr:uid="{00000000-0004-0000-1300-000000000000}"/>
  </hyperlinks>
  <pageMargins left="0" right="0" top="0" bottom="0" header="0.51181102362204722" footer="0.51181102362204722"/>
  <pageSetup paperSize="9" scale="78" orientation="landscape" r:id="rId1"/>
  <headerFooter alignWithMargins="0"/>
  <rowBreaks count="3" manualBreakCount="3">
    <brk id="34" max="16383" man="1"/>
    <brk id="87" max="16383" man="1"/>
    <brk id="14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5"/>
  <dimension ref="A1:S190"/>
  <sheetViews>
    <sheetView showGridLines="0" zoomScaleNormal="100" workbookViewId="0">
      <selection activeCell="B3" sqref="B3"/>
    </sheetView>
  </sheetViews>
  <sheetFormatPr baseColWidth="10" defaultRowHeight="12.5"/>
  <cols>
    <col min="1" max="1" width="0.54296875" customWidth="1"/>
    <col min="2" max="2" width="14.54296875" customWidth="1"/>
    <col min="3" max="13" width="11.54296875" customWidth="1"/>
  </cols>
  <sheetData>
    <row r="1" spans="2:19">
      <c r="B1" s="116" t="s">
        <v>148</v>
      </c>
      <c r="E1" s="28"/>
      <c r="G1" s="28"/>
      <c r="I1" s="253"/>
      <c r="J1" s="809" t="s">
        <v>166</v>
      </c>
      <c r="K1" s="806"/>
    </row>
    <row r="2" spans="2:19" ht="11.25" customHeight="1">
      <c r="B2" s="116" t="s">
        <v>72</v>
      </c>
    </row>
    <row r="3" spans="2:19" ht="11.25" customHeight="1">
      <c r="B3" s="116"/>
    </row>
    <row r="4" spans="2:19" ht="11.25" customHeight="1">
      <c r="B4" s="23" t="s">
        <v>349</v>
      </c>
    </row>
    <row r="5" spans="2:19" ht="11.25" customHeight="1">
      <c r="B5" s="23" t="s">
        <v>260</v>
      </c>
    </row>
    <row r="6" spans="2:19" ht="11.25" customHeight="1">
      <c r="B6" s="3" t="s">
        <v>144</v>
      </c>
    </row>
    <row r="7" spans="2:19" ht="12.75" customHeight="1">
      <c r="B7" s="116"/>
    </row>
    <row r="8" spans="2:19" s="2" customFormat="1" ht="12.75" customHeight="1">
      <c r="B8" s="23" t="s">
        <v>350</v>
      </c>
      <c r="O8" s="23"/>
    </row>
    <row r="9" spans="2:19" ht="12.75" customHeight="1">
      <c r="B9" s="3" t="s">
        <v>144</v>
      </c>
      <c r="O9" s="3"/>
    </row>
    <row r="10" spans="2:19" ht="12.75" customHeight="1">
      <c r="B10" s="246"/>
      <c r="I10" s="254"/>
      <c r="J10" s="254"/>
      <c r="K10" s="254"/>
      <c r="L10" s="254"/>
      <c r="M10" s="254"/>
    </row>
    <row r="11" spans="2:19" s="77" customFormat="1" ht="36" customHeight="1">
      <c r="B11" s="25" t="s">
        <v>345</v>
      </c>
      <c r="C11" s="844" t="s">
        <v>24</v>
      </c>
      <c r="D11" s="845"/>
      <c r="E11" s="846" t="s">
        <v>25</v>
      </c>
      <c r="F11" s="847"/>
      <c r="G11" s="846" t="s">
        <v>26</v>
      </c>
      <c r="H11" s="847"/>
      <c r="I11" s="854" t="s">
        <v>102</v>
      </c>
      <c r="J11" s="855"/>
      <c r="K11" s="856"/>
      <c r="L11" s="857" t="s">
        <v>101</v>
      </c>
      <c r="M11" s="831"/>
      <c r="N11" s="256"/>
    </row>
    <row r="12" spans="2:19" s="77" customFormat="1" ht="10.5">
      <c r="B12" s="25"/>
      <c r="C12" s="273" t="s">
        <v>19</v>
      </c>
      <c r="D12" s="272" t="s">
        <v>18</v>
      </c>
      <c r="E12" s="273" t="s">
        <v>19</v>
      </c>
      <c r="F12" s="272" t="s">
        <v>18</v>
      </c>
      <c r="G12" s="270" t="s">
        <v>19</v>
      </c>
      <c r="H12" s="272" t="s">
        <v>18</v>
      </c>
      <c r="I12" s="273" t="s">
        <v>19</v>
      </c>
      <c r="J12" s="271" t="s">
        <v>18</v>
      </c>
      <c r="K12" s="271" t="s">
        <v>0</v>
      </c>
      <c r="L12" s="273" t="s">
        <v>19</v>
      </c>
      <c r="M12" s="255" t="s">
        <v>18</v>
      </c>
      <c r="N12" s="256"/>
    </row>
    <row r="13" spans="2:19" s="3" customFormat="1" ht="12.75" customHeight="1">
      <c r="B13" s="230" t="s">
        <v>4</v>
      </c>
      <c r="C13" s="269"/>
      <c r="D13" s="287"/>
      <c r="E13" s="269"/>
      <c r="F13" s="287"/>
      <c r="G13" s="287"/>
      <c r="H13" s="287"/>
      <c r="I13" s="690"/>
      <c r="J13" s="691"/>
      <c r="K13" s="691"/>
      <c r="L13" s="269"/>
      <c r="M13" s="269"/>
      <c r="N13" s="257"/>
      <c r="O13" s="64"/>
      <c r="P13" s="165"/>
    </row>
    <row r="14" spans="2:19" s="29" customFormat="1">
      <c r="B14" s="230" t="s">
        <v>8</v>
      </c>
      <c r="C14" s="269"/>
      <c r="D14" s="269"/>
      <c r="E14" s="269"/>
      <c r="F14" s="269"/>
      <c r="G14" s="269"/>
      <c r="H14" s="269"/>
      <c r="I14" s="690"/>
      <c r="J14" s="691"/>
      <c r="K14" s="691"/>
      <c r="L14" s="269"/>
      <c r="M14" s="269"/>
      <c r="N14" s="257"/>
      <c r="O14" s="64"/>
      <c r="P14" s="165"/>
      <c r="Q14" s="243"/>
      <c r="R14" s="243"/>
      <c r="S14" s="241"/>
    </row>
    <row r="15" spans="2:19" s="3" customFormat="1" ht="12.75" customHeight="1">
      <c r="B15" s="230" t="s">
        <v>9</v>
      </c>
      <c r="C15" s="269"/>
      <c r="D15" s="269"/>
      <c r="E15" s="269"/>
      <c r="F15" s="269"/>
      <c r="G15" s="269"/>
      <c r="H15" s="269"/>
      <c r="I15" s="690"/>
      <c r="J15" s="691"/>
      <c r="K15" s="691"/>
      <c r="L15" s="269"/>
      <c r="M15" s="269"/>
      <c r="N15" s="257"/>
      <c r="O15" s="64"/>
      <c r="P15" s="165"/>
      <c r="Q15" s="243"/>
      <c r="R15" s="244"/>
      <c r="S15" s="242"/>
    </row>
    <row r="16" spans="2:19" s="3" customFormat="1" ht="12.75" customHeight="1">
      <c r="B16" s="230" t="s">
        <v>100</v>
      </c>
      <c r="C16" s="269"/>
      <c r="D16" s="269"/>
      <c r="E16" s="269"/>
      <c r="F16" s="269"/>
      <c r="G16" s="269"/>
      <c r="H16" s="269"/>
      <c r="I16" s="691"/>
      <c r="J16" s="691"/>
      <c r="K16" s="691"/>
      <c r="L16" s="269"/>
      <c r="M16" s="269"/>
      <c r="N16" s="257"/>
      <c r="O16" s="64"/>
      <c r="P16" s="165"/>
    </row>
    <row r="17" spans="2:19" s="3" customFormat="1" ht="12.75" customHeight="1">
      <c r="B17" s="230" t="s">
        <v>10</v>
      </c>
      <c r="C17" s="269"/>
      <c r="D17" s="269"/>
      <c r="E17" s="269"/>
      <c r="F17" s="269"/>
      <c r="G17" s="269"/>
      <c r="H17" s="269"/>
      <c r="I17" s="691"/>
      <c r="J17" s="691"/>
      <c r="K17" s="691"/>
      <c r="L17" s="269"/>
      <c r="M17" s="269"/>
      <c r="N17" s="257"/>
      <c r="O17" s="64"/>
      <c r="P17" s="165"/>
      <c r="Q17" s="243"/>
      <c r="R17" s="244"/>
      <c r="S17" s="242"/>
    </row>
    <row r="18" spans="2:19" s="3" customFormat="1" ht="12.75" customHeight="1">
      <c r="B18" s="230" t="s">
        <v>14</v>
      </c>
      <c r="C18" s="269"/>
      <c r="D18" s="269"/>
      <c r="E18" s="269"/>
      <c r="F18" s="269"/>
      <c r="G18" s="269"/>
      <c r="H18" s="269"/>
      <c r="I18" s="691"/>
      <c r="J18" s="691"/>
      <c r="K18" s="691"/>
      <c r="L18" s="269"/>
      <c r="M18" s="269"/>
      <c r="N18" s="257"/>
      <c r="O18" s="64"/>
      <c r="P18" s="165"/>
      <c r="Q18" s="243"/>
      <c r="R18" s="244"/>
      <c r="S18" s="242"/>
    </row>
    <row r="19" spans="2:19" s="3" customFormat="1" ht="12.75" customHeight="1">
      <c r="B19" s="230" t="s">
        <v>11</v>
      </c>
      <c r="C19" s="269"/>
      <c r="D19" s="269"/>
      <c r="E19" s="269"/>
      <c r="F19" s="269"/>
      <c r="G19" s="269"/>
      <c r="H19" s="269"/>
      <c r="I19" s="691"/>
      <c r="J19" s="691"/>
      <c r="K19" s="691"/>
      <c r="L19" s="269"/>
      <c r="M19" s="269"/>
      <c r="N19" s="257"/>
      <c r="O19" s="64"/>
      <c r="P19" s="165"/>
    </row>
    <row r="20" spans="2:19" s="3" customFormat="1" ht="12.75" customHeight="1">
      <c r="B20" s="230" t="s">
        <v>5</v>
      </c>
      <c r="C20" s="269"/>
      <c r="D20" s="269"/>
      <c r="E20" s="269"/>
      <c r="F20" s="269"/>
      <c r="G20" s="269"/>
      <c r="H20" s="269"/>
      <c r="I20" s="691"/>
      <c r="J20" s="691"/>
      <c r="K20" s="691"/>
      <c r="L20" s="269"/>
      <c r="M20" s="269"/>
      <c r="N20" s="257"/>
      <c r="O20" s="64"/>
      <c r="P20" s="165"/>
    </row>
    <row r="21" spans="2:19" s="3" customFormat="1" ht="12.75" customHeight="1">
      <c r="B21" s="230" t="s">
        <v>3</v>
      </c>
      <c r="C21" s="269"/>
      <c r="D21" s="269"/>
      <c r="E21" s="269"/>
      <c r="F21" s="269"/>
      <c r="G21" s="269"/>
      <c r="H21" s="269"/>
      <c r="I21" s="691"/>
      <c r="J21" s="691"/>
      <c r="K21" s="691"/>
      <c r="L21" s="269"/>
      <c r="M21" s="269"/>
      <c r="N21" s="257"/>
      <c r="O21" s="64"/>
      <c r="P21" s="165"/>
    </row>
    <row r="22" spans="2:19" s="3" customFormat="1" ht="12.75" customHeight="1">
      <c r="B22" s="230" t="s">
        <v>53</v>
      </c>
      <c r="C22" s="269"/>
      <c r="D22" s="269"/>
      <c r="E22" s="269"/>
      <c r="F22" s="269"/>
      <c r="G22" s="269"/>
      <c r="H22" s="269"/>
      <c r="I22" s="691"/>
      <c r="J22" s="691"/>
      <c r="K22" s="691"/>
      <c r="L22" s="269"/>
      <c r="M22" s="269"/>
      <c r="N22" s="257"/>
      <c r="O22" s="64"/>
      <c r="P22" s="165"/>
    </row>
    <row r="23" spans="2:19" s="3" customFormat="1" ht="12.75" customHeight="1">
      <c r="B23" s="230" t="s">
        <v>21</v>
      </c>
      <c r="C23" s="269"/>
      <c r="D23" s="269"/>
      <c r="E23" s="269"/>
      <c r="F23" s="269"/>
      <c r="G23" s="269"/>
      <c r="H23" s="269"/>
      <c r="I23" s="691"/>
      <c r="J23" s="691"/>
      <c r="K23" s="691"/>
      <c r="L23" s="269"/>
      <c r="M23" s="269"/>
      <c r="N23" s="257"/>
      <c r="O23" s="64"/>
      <c r="P23" s="165"/>
    </row>
    <row r="24" spans="2:19" s="3" customFormat="1" ht="12.75" customHeight="1">
      <c r="B24" s="230" t="s">
        <v>13</v>
      </c>
      <c r="C24" s="269"/>
      <c r="D24" s="269"/>
      <c r="E24" s="269"/>
      <c r="F24" s="269"/>
      <c r="G24" s="269"/>
      <c r="H24" s="269"/>
      <c r="I24" s="691"/>
      <c r="J24" s="691"/>
      <c r="K24" s="691"/>
      <c r="L24" s="269"/>
      <c r="M24" s="269"/>
      <c r="N24" s="257"/>
      <c r="O24" s="64"/>
      <c r="P24" s="165"/>
    </row>
    <row r="25" spans="2:19" s="3" customFormat="1" ht="12.75" customHeight="1">
      <c r="B25" s="230" t="s">
        <v>12</v>
      </c>
      <c r="C25" s="269"/>
      <c r="D25" s="269"/>
      <c r="E25" s="269"/>
      <c r="F25" s="269"/>
      <c r="G25" s="269"/>
      <c r="H25" s="269"/>
      <c r="I25" s="691"/>
      <c r="J25" s="691"/>
      <c r="K25" s="691"/>
      <c r="L25" s="269"/>
      <c r="M25" s="269"/>
      <c r="N25" s="258"/>
      <c r="O25" s="245"/>
      <c r="P25" s="165"/>
    </row>
    <row r="26" spans="2:19" s="3" customFormat="1" ht="12.75" customHeight="1">
      <c r="B26" s="230" t="s">
        <v>7</v>
      </c>
      <c r="C26" s="269"/>
      <c r="D26" s="269"/>
      <c r="E26" s="269"/>
      <c r="F26" s="269"/>
      <c r="G26" s="269"/>
      <c r="H26" s="269"/>
      <c r="I26" s="691"/>
      <c r="J26" s="691"/>
      <c r="K26" s="691"/>
      <c r="L26" s="269"/>
      <c r="M26" s="269"/>
      <c r="N26" s="258"/>
      <c r="O26" s="245"/>
      <c r="P26" s="165"/>
    </row>
    <row r="27" spans="2:19" s="3" customFormat="1" ht="12.75" customHeight="1">
      <c r="B27" s="230" t="s">
        <v>98</v>
      </c>
      <c r="C27" s="269"/>
      <c r="D27" s="269"/>
      <c r="E27" s="269"/>
      <c r="F27" s="269"/>
      <c r="G27" s="269"/>
      <c r="H27" s="269"/>
      <c r="I27" s="691"/>
      <c r="J27" s="691"/>
      <c r="K27" s="691"/>
      <c r="L27" s="269"/>
      <c r="M27" s="269"/>
      <c r="N27" s="258"/>
      <c r="O27" s="245"/>
      <c r="P27" s="165"/>
    </row>
    <row r="28" spans="2:19" s="3" customFormat="1" ht="12.75" customHeight="1">
      <c r="B28" s="230" t="s">
        <v>99</v>
      </c>
      <c r="C28" s="269"/>
      <c r="D28" s="269"/>
      <c r="E28" s="269"/>
      <c r="F28" s="269"/>
      <c r="G28" s="269"/>
      <c r="H28" s="269"/>
      <c r="I28" s="691"/>
      <c r="J28" s="691"/>
      <c r="K28" s="691"/>
      <c r="L28" s="269"/>
      <c r="M28" s="269"/>
      <c r="N28" s="258"/>
      <c r="O28" s="245"/>
      <c r="P28" s="165"/>
    </row>
    <row r="29" spans="2:19" s="3" customFormat="1" ht="12.75" customHeight="1">
      <c r="B29" s="230" t="s">
        <v>6</v>
      </c>
      <c r="C29" s="269"/>
      <c r="D29" s="269"/>
      <c r="E29" s="269"/>
      <c r="F29" s="269"/>
      <c r="G29" s="269"/>
      <c r="H29" s="269"/>
      <c r="I29" s="691"/>
      <c r="J29" s="691"/>
      <c r="K29" s="691"/>
      <c r="L29" s="269"/>
      <c r="M29" s="269"/>
      <c r="N29" s="257"/>
      <c r="O29" s="64"/>
      <c r="P29" s="165"/>
    </row>
    <row r="30" spans="2:19" s="8" customFormat="1" ht="12.75" customHeight="1">
      <c r="B30" s="35" t="s">
        <v>2</v>
      </c>
      <c r="C30" s="280"/>
      <c r="D30" s="280"/>
      <c r="E30" s="280"/>
      <c r="F30" s="280"/>
      <c r="G30" s="280"/>
      <c r="H30" s="280"/>
      <c r="I30" s="692"/>
      <c r="J30" s="692"/>
      <c r="K30" s="692"/>
      <c r="L30" s="280"/>
      <c r="M30" s="280"/>
      <c r="N30" s="387"/>
      <c r="O30" s="450"/>
      <c r="P30" s="388"/>
    </row>
    <row r="31" spans="2:19" s="8" customFormat="1" ht="12.75" customHeight="1">
      <c r="B31" s="65" t="s">
        <v>290</v>
      </c>
      <c r="C31" s="268"/>
      <c r="D31" s="268"/>
      <c r="E31" s="268"/>
      <c r="F31" s="268"/>
      <c r="G31" s="268"/>
      <c r="H31" s="268"/>
      <c r="I31" s="693"/>
      <c r="J31" s="693"/>
      <c r="K31" s="694"/>
      <c r="L31" s="268"/>
      <c r="M31" s="288"/>
      <c r="N31" s="259"/>
    </row>
    <row r="32" spans="2:19" ht="15" customHeight="1">
      <c r="L32" s="240"/>
      <c r="M32" s="267"/>
    </row>
    <row r="33" spans="2:19" s="84" customFormat="1" ht="12.75" customHeight="1">
      <c r="B33" s="82" t="s">
        <v>346</v>
      </c>
      <c r="C33" s="82"/>
      <c r="D33" s="82"/>
      <c r="E33" s="82"/>
      <c r="F33" s="82"/>
      <c r="G33" s="82"/>
      <c r="H33" s="82"/>
      <c r="I33" s="82"/>
      <c r="L33" s="91"/>
    </row>
    <row r="34" spans="2:19" s="84" customFormat="1" ht="12.75" customHeight="1">
      <c r="B34" s="82" t="s">
        <v>296</v>
      </c>
      <c r="C34" s="82"/>
      <c r="D34" s="82"/>
      <c r="E34" s="82"/>
      <c r="F34" s="82"/>
      <c r="G34" s="82"/>
      <c r="H34" s="82"/>
      <c r="I34" s="82"/>
      <c r="L34" s="91"/>
    </row>
    <row r="35" spans="2:19" s="89" customFormat="1" ht="12.75" customHeight="1">
      <c r="B35" s="82" t="s">
        <v>293</v>
      </c>
      <c r="C35" s="82"/>
      <c r="D35" s="82"/>
      <c r="E35" s="82"/>
      <c r="F35" s="82"/>
      <c r="G35" s="82"/>
      <c r="H35" s="82"/>
      <c r="I35" s="82"/>
      <c r="L35" s="189"/>
    </row>
    <row r="36" spans="2:19" s="84" customFormat="1" ht="12.75" customHeight="1">
      <c r="B36" s="82" t="s">
        <v>23</v>
      </c>
      <c r="C36" s="82"/>
      <c r="D36" s="82"/>
      <c r="E36" s="82"/>
      <c r="F36" s="82"/>
      <c r="G36" s="82"/>
      <c r="H36" s="82"/>
      <c r="I36" s="82"/>
    </row>
    <row r="37" spans="2:19" ht="12.75" customHeight="1"/>
    <row r="38" spans="2:19" s="2" customFormat="1" ht="12.75" customHeight="1">
      <c r="B38" s="23" t="s">
        <v>289</v>
      </c>
      <c r="O38" s="23"/>
    </row>
    <row r="39" spans="2:19" ht="12.75" customHeight="1">
      <c r="B39" s="3" t="s">
        <v>144</v>
      </c>
      <c r="O39" s="3"/>
    </row>
    <row r="40" spans="2:19" ht="12.75" customHeight="1">
      <c r="B40" s="246"/>
      <c r="I40" s="254"/>
      <c r="J40" s="254"/>
      <c r="K40" s="254"/>
      <c r="L40" s="254"/>
      <c r="M40" s="254"/>
    </row>
    <row r="41" spans="2:19" s="77" customFormat="1" ht="36" customHeight="1">
      <c r="B41" s="25" t="s">
        <v>285</v>
      </c>
      <c r="C41" s="844" t="s">
        <v>24</v>
      </c>
      <c r="D41" s="845"/>
      <c r="E41" s="846" t="s">
        <v>25</v>
      </c>
      <c r="F41" s="847"/>
      <c r="G41" s="846" t="s">
        <v>26</v>
      </c>
      <c r="H41" s="847"/>
      <c r="I41" s="854" t="s">
        <v>102</v>
      </c>
      <c r="J41" s="855"/>
      <c r="K41" s="856"/>
      <c r="L41" s="857" t="s">
        <v>101</v>
      </c>
      <c r="M41" s="831"/>
      <c r="N41" s="256"/>
    </row>
    <row r="42" spans="2:19" s="77" customFormat="1" ht="10.5">
      <c r="B42" s="25"/>
      <c r="C42" s="273" t="s">
        <v>19</v>
      </c>
      <c r="D42" s="272" t="s">
        <v>18</v>
      </c>
      <c r="E42" s="273" t="s">
        <v>19</v>
      </c>
      <c r="F42" s="272" t="s">
        <v>18</v>
      </c>
      <c r="G42" s="270" t="s">
        <v>19</v>
      </c>
      <c r="H42" s="272" t="s">
        <v>18</v>
      </c>
      <c r="I42" s="273" t="s">
        <v>19</v>
      </c>
      <c r="J42" s="271" t="s">
        <v>18</v>
      </c>
      <c r="K42" s="271" t="s">
        <v>0</v>
      </c>
      <c r="L42" s="273" t="s">
        <v>19</v>
      </c>
      <c r="M42" s="255" t="s">
        <v>18</v>
      </c>
      <c r="N42" s="256"/>
    </row>
    <row r="43" spans="2:19" s="3" customFormat="1" ht="12.75" customHeight="1">
      <c r="B43" s="230" t="s">
        <v>4</v>
      </c>
      <c r="C43" s="269">
        <v>14.835513124021681</v>
      </c>
      <c r="D43" s="287">
        <v>85.164486875978312</v>
      </c>
      <c r="E43" s="269">
        <v>37.233244895605033</v>
      </c>
      <c r="F43" s="287">
        <v>62.766755104394967</v>
      </c>
      <c r="G43" s="287">
        <v>40.000761675270134</v>
      </c>
      <c r="H43" s="287">
        <v>59.999238324729866</v>
      </c>
      <c r="I43" s="690">
        <v>187231</v>
      </c>
      <c r="J43" s="691">
        <v>480163</v>
      </c>
      <c r="K43" s="691">
        <v>667394</v>
      </c>
      <c r="L43" s="269">
        <v>28.054043039044402</v>
      </c>
      <c r="M43" s="269">
        <v>71.945956960955598</v>
      </c>
      <c r="N43" s="257"/>
      <c r="O43" s="64"/>
      <c r="P43" s="165"/>
    </row>
    <row r="44" spans="2:19" s="29" customFormat="1">
      <c r="B44" s="230" t="s">
        <v>8</v>
      </c>
      <c r="C44" s="269">
        <v>17.695937859868586</v>
      </c>
      <c r="D44" s="269">
        <v>82.304062140131421</v>
      </c>
      <c r="E44" s="269">
        <v>42.177064089810997</v>
      </c>
      <c r="F44" s="269">
        <v>57.822935910189003</v>
      </c>
      <c r="G44" s="269">
        <v>41.700592379512933</v>
      </c>
      <c r="H44" s="269">
        <v>58.299407620487067</v>
      </c>
      <c r="I44" s="690">
        <v>28319</v>
      </c>
      <c r="J44" s="691">
        <v>64860</v>
      </c>
      <c r="K44" s="691">
        <v>93179</v>
      </c>
      <c r="L44" s="269">
        <v>30.392041125146225</v>
      </c>
      <c r="M44" s="269">
        <v>69.607958874853779</v>
      </c>
      <c r="N44" s="257"/>
      <c r="O44" s="64"/>
      <c r="P44" s="165"/>
      <c r="Q44" s="243"/>
      <c r="R44" s="243"/>
      <c r="S44" s="241"/>
    </row>
    <row r="45" spans="2:19" s="3" customFormat="1" ht="12.75" customHeight="1">
      <c r="B45" s="230" t="s">
        <v>9</v>
      </c>
      <c r="C45" s="269">
        <v>25.001504905993539</v>
      </c>
      <c r="D45" s="269">
        <v>74.998495094006458</v>
      </c>
      <c r="E45" s="269">
        <v>35.489772160319305</v>
      </c>
      <c r="F45" s="269">
        <v>64.510227839680695</v>
      </c>
      <c r="G45" s="269">
        <v>42.468879068827079</v>
      </c>
      <c r="H45" s="269">
        <v>57.531120931172921</v>
      </c>
      <c r="I45" s="690">
        <v>29932</v>
      </c>
      <c r="J45" s="691">
        <v>61825</v>
      </c>
      <c r="K45" s="691">
        <v>91757</v>
      </c>
      <c r="L45" s="269">
        <v>32.620944451104549</v>
      </c>
      <c r="M45" s="269">
        <v>67.379055548895451</v>
      </c>
      <c r="N45" s="257"/>
      <c r="O45" s="64"/>
      <c r="P45" s="165"/>
      <c r="Q45" s="243"/>
      <c r="R45" s="244"/>
      <c r="S45" s="242"/>
    </row>
    <row r="46" spans="2:19" s="3" customFormat="1" ht="12.75" customHeight="1">
      <c r="B46" s="230" t="s">
        <v>100</v>
      </c>
      <c r="C46" s="269">
        <v>16.923819454481634</v>
      </c>
      <c r="D46" s="269">
        <v>83.076180545518369</v>
      </c>
      <c r="E46" s="269">
        <v>27.166640734401742</v>
      </c>
      <c r="F46" s="269">
        <v>72.833359265598261</v>
      </c>
      <c r="G46" s="269">
        <v>33.13174047857963</v>
      </c>
      <c r="H46" s="269">
        <v>66.86825952142037</v>
      </c>
      <c r="I46" s="691">
        <v>113187</v>
      </c>
      <c r="J46" s="691">
        <v>424949</v>
      </c>
      <c r="K46" s="691">
        <v>538136</v>
      </c>
      <c r="L46" s="269">
        <v>21.033158904068859</v>
      </c>
      <c r="M46" s="269">
        <v>78.966841095931144</v>
      </c>
      <c r="N46" s="257"/>
      <c r="O46" s="64"/>
      <c r="P46" s="165"/>
    </row>
    <row r="47" spans="2:19" s="3" customFormat="1" ht="12.75" customHeight="1">
      <c r="B47" s="230" t="s">
        <v>10</v>
      </c>
      <c r="C47" s="269">
        <v>25.545020639834881</v>
      </c>
      <c r="D47" s="269">
        <v>74.454979360165112</v>
      </c>
      <c r="E47" s="269">
        <v>50.23491145645103</v>
      </c>
      <c r="F47" s="269">
        <v>49.76508854354897</v>
      </c>
      <c r="G47" s="269">
        <v>44.546214516773887</v>
      </c>
      <c r="H47" s="269">
        <v>55.453785483226113</v>
      </c>
      <c r="I47" s="691">
        <v>21746</v>
      </c>
      <c r="J47" s="691">
        <v>39827</v>
      </c>
      <c r="K47" s="691">
        <v>61573</v>
      </c>
      <c r="L47" s="269">
        <v>35.317428093482533</v>
      </c>
      <c r="M47" s="269">
        <v>64.682571906517467</v>
      </c>
      <c r="N47" s="257"/>
      <c r="O47" s="64"/>
      <c r="P47" s="165"/>
      <c r="Q47" s="243"/>
      <c r="R47" s="244"/>
      <c r="S47" s="242"/>
    </row>
    <row r="48" spans="2:19" s="3" customFormat="1" ht="12.75" customHeight="1">
      <c r="B48" s="230" t="s">
        <v>14</v>
      </c>
      <c r="C48" s="269">
        <v>31.60701211510036</v>
      </c>
      <c r="D48" s="269">
        <v>68.39298788489964</v>
      </c>
      <c r="E48" s="269">
        <v>53.357420789327406</v>
      </c>
      <c r="F48" s="269">
        <v>46.642579210672594</v>
      </c>
      <c r="G48" s="269">
        <v>43.362932003530716</v>
      </c>
      <c r="H48" s="269">
        <v>56.637067996469284</v>
      </c>
      <c r="I48" s="691">
        <v>99772</v>
      </c>
      <c r="J48" s="691">
        <v>141600</v>
      </c>
      <c r="K48" s="691">
        <v>241372</v>
      </c>
      <c r="L48" s="269">
        <v>41.335366156803609</v>
      </c>
      <c r="M48" s="269">
        <v>58.664633843196391</v>
      </c>
      <c r="N48" s="257"/>
      <c r="O48" s="64"/>
      <c r="P48" s="165"/>
      <c r="Q48" s="243"/>
      <c r="R48" s="244"/>
      <c r="S48" s="242"/>
    </row>
    <row r="49" spans="2:16" s="3" customFormat="1" ht="12.75" customHeight="1">
      <c r="B49" s="230" t="s">
        <v>11</v>
      </c>
      <c r="C49" s="269">
        <v>18.256944444444443</v>
      </c>
      <c r="D49" s="269">
        <v>81.743055555555557</v>
      </c>
      <c r="E49" s="269">
        <v>42.492979045150143</v>
      </c>
      <c r="F49" s="269">
        <v>57.507020954849857</v>
      </c>
      <c r="G49" s="269">
        <v>49.776416031798611</v>
      </c>
      <c r="H49" s="269">
        <v>50.223583968201389</v>
      </c>
      <c r="I49" s="691">
        <v>19670</v>
      </c>
      <c r="J49" s="691">
        <v>38621</v>
      </c>
      <c r="K49" s="691">
        <v>58291</v>
      </c>
      <c r="L49" s="269">
        <v>33.744488857628106</v>
      </c>
      <c r="M49" s="269">
        <v>66.255511142371887</v>
      </c>
      <c r="N49" s="257"/>
      <c r="O49" s="64"/>
      <c r="P49" s="165"/>
    </row>
    <row r="50" spans="2:16" s="3" customFormat="1" ht="12.75" customHeight="1">
      <c r="B50" s="230" t="s">
        <v>312</v>
      </c>
      <c r="C50" s="269">
        <v>20.351125425874557</v>
      </c>
      <c r="D50" s="269">
        <v>79.648874574125443</v>
      </c>
      <c r="E50" s="269">
        <v>36.781384434884629</v>
      </c>
      <c r="F50" s="269">
        <v>63.218615565115371</v>
      </c>
      <c r="G50" s="269">
        <v>39.578542526341089</v>
      </c>
      <c r="H50" s="269">
        <v>60.421457473658911</v>
      </c>
      <c r="I50" s="691">
        <v>117754</v>
      </c>
      <c r="J50" s="691">
        <v>312205</v>
      </c>
      <c r="K50" s="691">
        <v>429959</v>
      </c>
      <c r="L50" s="269">
        <v>27.387262506425031</v>
      </c>
      <c r="M50" s="269">
        <v>72.612737493574969</v>
      </c>
      <c r="N50" s="257"/>
      <c r="O50" s="64"/>
      <c r="P50" s="165"/>
    </row>
    <row r="51" spans="2:16" s="3" customFormat="1" ht="12.75" customHeight="1">
      <c r="B51" s="230" t="s">
        <v>3</v>
      </c>
      <c r="C51" s="269">
        <v>22.572846048954091</v>
      </c>
      <c r="D51" s="269">
        <v>77.427153951045909</v>
      </c>
      <c r="E51" s="269">
        <v>48.813209494324049</v>
      </c>
      <c r="F51" s="269">
        <v>51.186790505675951</v>
      </c>
      <c r="G51" s="269">
        <v>41.758036381759283</v>
      </c>
      <c r="H51" s="269">
        <v>58.241963618240717</v>
      </c>
      <c r="I51" s="691">
        <v>75878</v>
      </c>
      <c r="J51" s="691">
        <v>146287</v>
      </c>
      <c r="K51" s="691">
        <v>222165</v>
      </c>
      <c r="L51" s="269">
        <v>34.153894627866677</v>
      </c>
      <c r="M51" s="269">
        <v>65.846105372133323</v>
      </c>
      <c r="N51" s="257"/>
      <c r="O51" s="64"/>
      <c r="P51" s="165"/>
    </row>
    <row r="52" spans="2:16" s="3" customFormat="1" ht="12.75" customHeight="1">
      <c r="B52" s="230" t="s">
        <v>291</v>
      </c>
      <c r="C52" s="269">
        <v>35.81979320531758</v>
      </c>
      <c r="D52" s="269">
        <v>64.18020679468242</v>
      </c>
      <c r="E52" s="269">
        <v>45.098039215686278</v>
      </c>
      <c r="F52" s="269">
        <v>54.901960784313722</v>
      </c>
      <c r="G52" s="269">
        <v>53.127874885004601</v>
      </c>
      <c r="H52" s="269">
        <v>46.872125114995399</v>
      </c>
      <c r="I52" s="691">
        <v>1755</v>
      </c>
      <c r="J52" s="691">
        <v>2028</v>
      </c>
      <c r="K52" s="691">
        <v>3783</v>
      </c>
      <c r="L52" s="269">
        <v>46.391752577319586</v>
      </c>
      <c r="M52" s="269">
        <v>53.608247422680414</v>
      </c>
      <c r="N52" s="257"/>
      <c r="O52" s="64"/>
      <c r="P52" s="165"/>
    </row>
    <row r="53" spans="2:16" s="3" customFormat="1" ht="12.75" customHeight="1">
      <c r="B53" s="230" t="s">
        <v>21</v>
      </c>
      <c r="C53" s="269">
        <v>10.191490155462505</v>
      </c>
      <c r="D53" s="269">
        <v>89.808509844537497</v>
      </c>
      <c r="E53" s="269">
        <v>19.493127147766323</v>
      </c>
      <c r="F53" s="269">
        <v>80.506872852233684</v>
      </c>
      <c r="G53" s="269">
        <v>27.847968874199893</v>
      </c>
      <c r="H53" s="269">
        <v>72.152031125800107</v>
      </c>
      <c r="I53" s="691">
        <v>158927</v>
      </c>
      <c r="J53" s="691">
        <v>783253</v>
      </c>
      <c r="K53" s="691">
        <v>942180</v>
      </c>
      <c r="L53" s="269">
        <v>16.868008236218131</v>
      </c>
      <c r="M53" s="269">
        <v>83.131991763781869</v>
      </c>
      <c r="N53" s="257"/>
      <c r="O53" s="64"/>
      <c r="P53" s="165"/>
    </row>
    <row r="54" spans="2:16" s="3" customFormat="1" ht="12.75" customHeight="1">
      <c r="B54" s="230" t="s">
        <v>13</v>
      </c>
      <c r="C54" s="269">
        <v>23.434900952668986</v>
      </c>
      <c r="D54" s="269">
        <v>76.565099047331017</v>
      </c>
      <c r="E54" s="269">
        <v>48.825187969924812</v>
      </c>
      <c r="F54" s="269">
        <v>51.174812030075188</v>
      </c>
      <c r="G54" s="269">
        <v>50.234204226085147</v>
      </c>
      <c r="H54" s="269">
        <v>49.765795773914853</v>
      </c>
      <c r="I54" s="691">
        <v>23794</v>
      </c>
      <c r="J54" s="691">
        <v>37863</v>
      </c>
      <c r="K54" s="691">
        <v>61657</v>
      </c>
      <c r="L54" s="269">
        <v>38.590914251423193</v>
      </c>
      <c r="M54" s="269">
        <v>61.409085748576807</v>
      </c>
      <c r="N54" s="257"/>
      <c r="O54" s="64"/>
      <c r="P54" s="165"/>
    </row>
    <row r="55" spans="2:16" s="3" customFormat="1" ht="12.75" customHeight="1">
      <c r="B55" s="230" t="s">
        <v>12</v>
      </c>
      <c r="C55" s="269">
        <v>22.254007447780221</v>
      </c>
      <c r="D55" s="269">
        <v>77.745992552219775</v>
      </c>
      <c r="E55" s="269">
        <v>41.384099062608492</v>
      </c>
      <c r="F55" s="269">
        <v>58.615900937391508</v>
      </c>
      <c r="G55" s="269">
        <v>43.736944464452925</v>
      </c>
      <c r="H55" s="269">
        <v>56.263055535547075</v>
      </c>
      <c r="I55" s="691">
        <v>37891</v>
      </c>
      <c r="J55" s="691">
        <v>98143</v>
      </c>
      <c r="K55" s="691">
        <v>136034</v>
      </c>
      <c r="L55" s="269">
        <v>27.854065895290884</v>
      </c>
      <c r="M55" s="269">
        <v>72.145934104709113</v>
      </c>
      <c r="N55" s="258"/>
      <c r="O55" s="245"/>
      <c r="P55" s="165"/>
    </row>
    <row r="56" spans="2:16" s="3" customFormat="1" ht="12.75" customHeight="1">
      <c r="B56" s="230" t="s">
        <v>7</v>
      </c>
      <c r="C56" s="269">
        <v>28.541581874915209</v>
      </c>
      <c r="D56" s="269">
        <v>71.458418125084791</v>
      </c>
      <c r="E56" s="269">
        <v>60.489809898955301</v>
      </c>
      <c r="F56" s="269">
        <v>39.510190101044699</v>
      </c>
      <c r="G56" s="269">
        <v>50.090567089313083</v>
      </c>
      <c r="H56" s="269">
        <v>49.909432910686917</v>
      </c>
      <c r="I56" s="691">
        <v>43171</v>
      </c>
      <c r="J56" s="691">
        <v>57652</v>
      </c>
      <c r="K56" s="691">
        <v>100823</v>
      </c>
      <c r="L56" s="269">
        <v>42.818602898148242</v>
      </c>
      <c r="M56" s="269">
        <v>57.181397101851758</v>
      </c>
      <c r="N56" s="258"/>
      <c r="O56" s="245"/>
      <c r="P56" s="165"/>
    </row>
    <row r="57" spans="2:16" s="3" customFormat="1" ht="12.75" customHeight="1">
      <c r="B57" s="230" t="s">
        <v>292</v>
      </c>
      <c r="C57" s="269">
        <v>21.575538484711554</v>
      </c>
      <c r="D57" s="269">
        <v>78.424461515288442</v>
      </c>
      <c r="E57" s="269">
        <v>39.614297997788967</v>
      </c>
      <c r="F57" s="269">
        <v>60.385702002211033</v>
      </c>
      <c r="G57" s="269">
        <v>46.371912303095762</v>
      </c>
      <c r="H57" s="269">
        <v>53.628087696904238</v>
      </c>
      <c r="I57" s="691">
        <v>206687</v>
      </c>
      <c r="J57" s="691">
        <v>328790</v>
      </c>
      <c r="K57" s="691">
        <v>535477</v>
      </c>
      <c r="L57" s="269">
        <v>38.598669970885773</v>
      </c>
      <c r="M57" s="269">
        <v>61.401330029114227</v>
      </c>
      <c r="N57" s="258"/>
      <c r="O57" s="245"/>
      <c r="P57" s="165"/>
    </row>
    <row r="58" spans="2:16" s="3" customFormat="1" ht="12.75" customHeight="1">
      <c r="B58" s="230" t="s">
        <v>99</v>
      </c>
      <c r="C58" s="269">
        <v>34.471131540046827</v>
      </c>
      <c r="D58" s="269">
        <v>65.528868459953173</v>
      </c>
      <c r="E58" s="269">
        <v>44.024481528774601</v>
      </c>
      <c r="F58" s="269">
        <v>55.975518471225399</v>
      </c>
      <c r="G58" s="269">
        <v>44.859485019306611</v>
      </c>
      <c r="H58" s="269">
        <v>55.140514980693389</v>
      </c>
      <c r="I58" s="691">
        <v>136074</v>
      </c>
      <c r="J58" s="691">
        <v>212147</v>
      </c>
      <c r="K58" s="691">
        <v>348221</v>
      </c>
      <c r="L58" s="269">
        <v>39.076908055516469</v>
      </c>
      <c r="M58" s="269">
        <v>60.923091944483531</v>
      </c>
      <c r="N58" s="258"/>
      <c r="O58" s="245"/>
      <c r="P58" s="165"/>
    </row>
    <row r="59" spans="2:16" s="3" customFormat="1" ht="12.75" customHeight="1">
      <c r="B59" s="230" t="s">
        <v>6</v>
      </c>
      <c r="C59" s="269">
        <v>23.931973860325957</v>
      </c>
      <c r="D59" s="269">
        <v>76.068026139674046</v>
      </c>
      <c r="E59" s="269">
        <v>49.429988686798367</v>
      </c>
      <c r="F59" s="269">
        <v>50.570011313201633</v>
      </c>
      <c r="G59" s="269">
        <v>44.529198795014231</v>
      </c>
      <c r="H59" s="269">
        <v>55.470801204985769</v>
      </c>
      <c r="I59" s="691">
        <v>36990</v>
      </c>
      <c r="J59" s="691">
        <v>74189</v>
      </c>
      <c r="K59" s="691">
        <v>111179</v>
      </c>
      <c r="L59" s="269">
        <v>33.270671619640403</v>
      </c>
      <c r="M59" s="269">
        <v>66.729328380359604</v>
      </c>
      <c r="N59" s="257"/>
      <c r="O59" s="64"/>
      <c r="P59" s="165"/>
    </row>
    <row r="60" spans="2:16" s="8" customFormat="1" ht="12.75" customHeight="1">
      <c r="B60" s="35" t="s">
        <v>2</v>
      </c>
      <c r="C60" s="280">
        <v>26.155289702087732</v>
      </c>
      <c r="D60" s="280">
        <v>73.844710297912272</v>
      </c>
      <c r="E60" s="280">
        <v>39.218632607062361</v>
      </c>
      <c r="F60" s="280">
        <v>60.781367392937639</v>
      </c>
      <c r="G60" s="280">
        <v>40.606527884862501</v>
      </c>
      <c r="H60" s="280">
        <v>59.393472115137499</v>
      </c>
      <c r="I60" s="692">
        <v>27752</v>
      </c>
      <c r="J60" s="692">
        <v>49740</v>
      </c>
      <c r="K60" s="692">
        <v>77492</v>
      </c>
      <c r="L60" s="280">
        <v>35.812729055902544</v>
      </c>
      <c r="M60" s="280">
        <v>64.187270944097449</v>
      </c>
      <c r="N60" s="387"/>
      <c r="O60" s="450"/>
      <c r="P60" s="388"/>
    </row>
    <row r="61" spans="2:16" s="8" customFormat="1" ht="12.75" customHeight="1">
      <c r="B61" s="65" t="s">
        <v>290</v>
      </c>
      <c r="C61" s="268">
        <v>21.26946878370962</v>
      </c>
      <c r="D61" s="268">
        <v>78.730531216290387</v>
      </c>
      <c r="E61" s="268">
        <v>44.231823761864838</v>
      </c>
      <c r="F61" s="268">
        <v>55.768176238135162</v>
      </c>
      <c r="G61" s="268">
        <v>42.995355245298974</v>
      </c>
      <c r="H61" s="268">
        <v>57.004644754701026</v>
      </c>
      <c r="I61" s="693">
        <v>920693</v>
      </c>
      <c r="J61" s="693">
        <v>1877403</v>
      </c>
      <c r="K61" s="694">
        <v>2798096</v>
      </c>
      <c r="L61" s="268">
        <v>32.904267759219124</v>
      </c>
      <c r="M61" s="288">
        <v>67.095732240780876</v>
      </c>
      <c r="N61" s="259"/>
    </row>
    <row r="62" spans="2:16" ht="15" customHeight="1">
      <c r="L62" s="240"/>
      <c r="M62" s="267"/>
    </row>
    <row r="63" spans="2:16" s="84" customFormat="1" ht="12.75" customHeight="1">
      <c r="B63" s="82" t="s">
        <v>286</v>
      </c>
      <c r="C63" s="82"/>
      <c r="D63" s="82"/>
      <c r="E63" s="82"/>
      <c r="F63" s="82"/>
      <c r="G63" s="82"/>
      <c r="H63" s="82"/>
      <c r="I63" s="82"/>
      <c r="L63" s="91"/>
    </row>
    <row r="64" spans="2:16" s="84" customFormat="1" ht="12.75" customHeight="1">
      <c r="B64" s="82" t="s">
        <v>296</v>
      </c>
      <c r="C64" s="82"/>
      <c r="D64" s="82"/>
      <c r="E64" s="82"/>
      <c r="F64" s="82"/>
      <c r="G64" s="82"/>
      <c r="H64" s="82"/>
      <c r="I64" s="82"/>
      <c r="L64" s="91"/>
    </row>
    <row r="65" spans="2:19" s="89" customFormat="1" ht="12.75" customHeight="1">
      <c r="B65" s="82" t="s">
        <v>293</v>
      </c>
      <c r="C65" s="82"/>
      <c r="D65" s="82"/>
      <c r="E65" s="82"/>
      <c r="F65" s="82"/>
      <c r="G65" s="82"/>
      <c r="H65" s="82"/>
      <c r="I65" s="82"/>
      <c r="L65" s="189"/>
    </row>
    <row r="66" spans="2:19" s="84" customFormat="1" ht="12.75" customHeight="1">
      <c r="B66" s="82" t="s">
        <v>23</v>
      </c>
      <c r="C66" s="82"/>
      <c r="D66" s="82"/>
      <c r="E66" s="82"/>
      <c r="F66" s="82"/>
      <c r="G66" s="82"/>
      <c r="H66" s="82"/>
      <c r="I66" s="82"/>
    </row>
    <row r="67" spans="2:19" ht="12.75" customHeight="1"/>
    <row r="68" spans="2:19" s="2" customFormat="1" ht="12.75" customHeight="1">
      <c r="B68" s="23" t="s">
        <v>204</v>
      </c>
      <c r="O68" s="23"/>
    </row>
    <row r="69" spans="2:19" ht="12.75" customHeight="1">
      <c r="B69" s="3" t="s">
        <v>144</v>
      </c>
      <c r="O69" s="3"/>
    </row>
    <row r="70" spans="2:19" ht="12.75" customHeight="1">
      <c r="B70" s="246"/>
      <c r="I70" s="254"/>
      <c r="J70" s="254"/>
      <c r="K70" s="254"/>
      <c r="L70" s="254"/>
      <c r="M70" s="254"/>
    </row>
    <row r="71" spans="2:19" s="77" customFormat="1" ht="36" customHeight="1">
      <c r="B71" s="25" t="s">
        <v>82</v>
      </c>
      <c r="C71" s="844" t="s">
        <v>24</v>
      </c>
      <c r="D71" s="845"/>
      <c r="E71" s="846" t="s">
        <v>25</v>
      </c>
      <c r="F71" s="847"/>
      <c r="G71" s="846" t="s">
        <v>26</v>
      </c>
      <c r="H71" s="847"/>
      <c r="I71" s="854" t="s">
        <v>102</v>
      </c>
      <c r="J71" s="855"/>
      <c r="K71" s="856"/>
      <c r="L71" s="857" t="s">
        <v>101</v>
      </c>
      <c r="M71" s="831"/>
      <c r="N71" s="256"/>
    </row>
    <row r="72" spans="2:19" s="77" customFormat="1" ht="10.5">
      <c r="B72" s="25"/>
      <c r="C72" s="273" t="s">
        <v>19</v>
      </c>
      <c r="D72" s="272" t="s">
        <v>18</v>
      </c>
      <c r="E72" s="273" t="s">
        <v>19</v>
      </c>
      <c r="F72" s="272" t="s">
        <v>18</v>
      </c>
      <c r="G72" s="270" t="s">
        <v>19</v>
      </c>
      <c r="H72" s="272" t="s">
        <v>18</v>
      </c>
      <c r="I72" s="273" t="s">
        <v>19</v>
      </c>
      <c r="J72" s="271" t="s">
        <v>18</v>
      </c>
      <c r="K72" s="271" t="s">
        <v>0</v>
      </c>
      <c r="L72" s="273" t="s">
        <v>19</v>
      </c>
      <c r="M72" s="255" t="s">
        <v>18</v>
      </c>
      <c r="N72" s="256"/>
    </row>
    <row r="73" spans="2:19" s="3" customFormat="1" ht="12.75" customHeight="1">
      <c r="B73" s="230" t="s">
        <v>4</v>
      </c>
      <c r="C73" s="269">
        <v>14.706795908531035</v>
      </c>
      <c r="D73" s="287">
        <v>85.293204091468965</v>
      </c>
      <c r="E73" s="269">
        <v>36.380006889856254</v>
      </c>
      <c r="F73" s="287">
        <v>63.619993110143746</v>
      </c>
      <c r="G73" s="287">
        <v>39.142878635368795</v>
      </c>
      <c r="H73" s="287">
        <v>60.857121364631205</v>
      </c>
      <c r="I73" s="690">
        <v>173700</v>
      </c>
      <c r="J73" s="691">
        <v>449425</v>
      </c>
      <c r="K73" s="691">
        <v>623125</v>
      </c>
      <c r="L73" s="269">
        <v>27.875626880641924</v>
      </c>
      <c r="M73" s="269">
        <v>72.124373119358069</v>
      </c>
      <c r="N73" s="257"/>
      <c r="O73" s="64"/>
      <c r="P73" s="165"/>
    </row>
    <row r="74" spans="2:19" s="29" customFormat="1">
      <c r="B74" s="230" t="s">
        <v>8</v>
      </c>
      <c r="C74" s="269">
        <v>17.661812504798711</v>
      </c>
      <c r="D74" s="269">
        <v>82.338187495201296</v>
      </c>
      <c r="E74" s="269">
        <v>40.966959684752958</v>
      </c>
      <c r="F74" s="269">
        <v>59.033040315247042</v>
      </c>
      <c r="G74" s="269">
        <v>40.786971312243857</v>
      </c>
      <c r="H74" s="269">
        <v>59.213028687756143</v>
      </c>
      <c r="I74" s="690">
        <v>25144</v>
      </c>
      <c r="J74" s="691">
        <v>58504</v>
      </c>
      <c r="K74" s="691">
        <v>83648</v>
      </c>
      <c r="L74" s="269">
        <v>30.059296097934201</v>
      </c>
      <c r="M74" s="269">
        <v>69.940703902065806</v>
      </c>
      <c r="N74" s="257"/>
      <c r="O74" s="64"/>
      <c r="P74" s="165"/>
      <c r="Q74" s="243"/>
      <c r="R74" s="243"/>
      <c r="S74" s="241"/>
    </row>
    <row r="75" spans="2:19" s="3" customFormat="1" ht="12.75" customHeight="1">
      <c r="B75" s="230" t="s">
        <v>9</v>
      </c>
      <c r="C75" s="269">
        <v>28.653954421951877</v>
      </c>
      <c r="D75" s="269">
        <v>71.34604557804812</v>
      </c>
      <c r="E75" s="269">
        <v>36.571082390953151</v>
      </c>
      <c r="F75" s="269">
        <v>63.428917609046849</v>
      </c>
      <c r="G75" s="269">
        <v>42.070091155457007</v>
      </c>
      <c r="H75" s="269">
        <v>57.929908844542993</v>
      </c>
      <c r="I75" s="690">
        <v>27465</v>
      </c>
      <c r="J75" s="691">
        <v>51402</v>
      </c>
      <c r="K75" s="691">
        <v>78867</v>
      </c>
      <c r="L75" s="269">
        <v>34.824451291414661</v>
      </c>
      <c r="M75" s="269">
        <v>65.175548708585339</v>
      </c>
      <c r="N75" s="257"/>
      <c r="O75" s="64"/>
      <c r="P75" s="165"/>
      <c r="Q75" s="243"/>
      <c r="R75" s="244"/>
      <c r="S75" s="242"/>
    </row>
    <row r="76" spans="2:19" s="3" customFormat="1" ht="12.75" customHeight="1">
      <c r="B76" s="230" t="s">
        <v>100</v>
      </c>
      <c r="C76" s="269">
        <v>15.950280603552468</v>
      </c>
      <c r="D76" s="269">
        <v>84.049719396447529</v>
      </c>
      <c r="E76" s="269">
        <v>26.072041166380789</v>
      </c>
      <c r="F76" s="269">
        <v>73.927958833619215</v>
      </c>
      <c r="G76" s="269">
        <v>31.658193765370296</v>
      </c>
      <c r="H76" s="269">
        <v>68.341806234629701</v>
      </c>
      <c r="I76" s="691">
        <v>97042</v>
      </c>
      <c r="J76" s="691">
        <v>385754</v>
      </c>
      <c r="K76" s="691">
        <v>482796</v>
      </c>
      <c r="L76" s="269">
        <v>20.10000082850728</v>
      </c>
      <c r="M76" s="269">
        <v>79.899999171492723</v>
      </c>
      <c r="N76" s="257"/>
      <c r="O76" s="64"/>
      <c r="P76" s="165"/>
    </row>
    <row r="77" spans="2:19" s="3" customFormat="1" ht="12.75" customHeight="1">
      <c r="B77" s="230" t="s">
        <v>10</v>
      </c>
      <c r="C77" s="269">
        <v>27.958418953221322</v>
      </c>
      <c r="D77" s="269">
        <v>72.041581046778674</v>
      </c>
      <c r="E77" s="269">
        <v>52.217814641182834</v>
      </c>
      <c r="F77" s="269">
        <v>47.782185358817166</v>
      </c>
      <c r="G77" s="269">
        <v>43.726074011059126</v>
      </c>
      <c r="H77" s="269">
        <v>56.273925988940874</v>
      </c>
      <c r="I77" s="691">
        <v>22155</v>
      </c>
      <c r="J77" s="691">
        <v>39806</v>
      </c>
      <c r="K77" s="691">
        <v>61961</v>
      </c>
      <c r="L77" s="269">
        <v>35.756362873420379</v>
      </c>
      <c r="M77" s="269">
        <v>64.243637126579628</v>
      </c>
      <c r="N77" s="257"/>
      <c r="O77" s="64"/>
      <c r="P77" s="165"/>
      <c r="Q77" s="243"/>
      <c r="R77" s="244"/>
      <c r="S77" s="242"/>
    </row>
    <row r="78" spans="2:19" s="3" customFormat="1" ht="12.75" customHeight="1">
      <c r="B78" s="230" t="s">
        <v>14</v>
      </c>
      <c r="C78" s="269">
        <v>30.916776024658954</v>
      </c>
      <c r="D78" s="269">
        <v>69.083223975341042</v>
      </c>
      <c r="E78" s="269">
        <v>51.279501652384994</v>
      </c>
      <c r="F78" s="269">
        <v>48.720498347615006</v>
      </c>
      <c r="G78" s="269">
        <v>42.490096568401292</v>
      </c>
      <c r="H78" s="269">
        <v>57.509903431598708</v>
      </c>
      <c r="I78" s="691">
        <v>91499</v>
      </c>
      <c r="J78" s="691">
        <v>134496</v>
      </c>
      <c r="K78" s="691">
        <v>225995</v>
      </c>
      <c r="L78" s="269">
        <v>40.487178919887612</v>
      </c>
      <c r="M78" s="269">
        <v>59.512821080112388</v>
      </c>
      <c r="N78" s="257"/>
      <c r="O78" s="64"/>
      <c r="P78" s="165"/>
      <c r="Q78" s="243"/>
      <c r="R78" s="244"/>
      <c r="S78" s="242"/>
    </row>
    <row r="79" spans="2:19" s="3" customFormat="1" ht="12.75" customHeight="1">
      <c r="B79" s="230" t="s">
        <v>11</v>
      </c>
      <c r="C79" s="269">
        <v>17.389151302757885</v>
      </c>
      <c r="D79" s="269">
        <v>82.610848697242119</v>
      </c>
      <c r="E79" s="269">
        <v>43.308900523560212</v>
      </c>
      <c r="F79" s="269">
        <v>56.691099476439788</v>
      </c>
      <c r="G79" s="269">
        <v>48.678286452993355</v>
      </c>
      <c r="H79" s="269">
        <v>51.321713547006645</v>
      </c>
      <c r="I79" s="691">
        <v>17948</v>
      </c>
      <c r="J79" s="691">
        <v>36191</v>
      </c>
      <c r="K79" s="691">
        <v>54139</v>
      </c>
      <c r="L79" s="269">
        <v>33.151702100149613</v>
      </c>
      <c r="M79" s="269">
        <v>66.84829789985038</v>
      </c>
      <c r="N79" s="257"/>
      <c r="O79" s="64"/>
      <c r="P79" s="165"/>
    </row>
    <row r="80" spans="2:19" s="3" customFormat="1" ht="12.75" customHeight="1">
      <c r="B80" s="230" t="s">
        <v>5</v>
      </c>
      <c r="C80" s="269">
        <v>21.321099915349116</v>
      </c>
      <c r="D80" s="269">
        <v>78.678900084650877</v>
      </c>
      <c r="E80" s="269">
        <v>37.034849379799176</v>
      </c>
      <c r="F80" s="269">
        <v>62.965150620200824</v>
      </c>
      <c r="G80" s="269">
        <v>39.869887725698788</v>
      </c>
      <c r="H80" s="269">
        <v>60.130112274301212</v>
      </c>
      <c r="I80" s="691">
        <v>117754</v>
      </c>
      <c r="J80" s="691">
        <v>298463</v>
      </c>
      <c r="K80" s="691">
        <v>416217</v>
      </c>
      <c r="L80" s="269">
        <v>28.291492178358887</v>
      </c>
      <c r="M80" s="269">
        <v>71.70850782164112</v>
      </c>
      <c r="N80" s="257"/>
      <c r="O80" s="64"/>
      <c r="P80" s="165"/>
    </row>
    <row r="81" spans="2:16" s="3" customFormat="1" ht="12.75" customHeight="1">
      <c r="B81" s="230" t="s">
        <v>3</v>
      </c>
      <c r="C81" s="269">
        <v>21.526931513526687</v>
      </c>
      <c r="D81" s="269">
        <v>78.473068486473309</v>
      </c>
      <c r="E81" s="269">
        <v>47.841099564197116</v>
      </c>
      <c r="F81" s="269">
        <v>52.158900435802884</v>
      </c>
      <c r="G81" s="269">
        <v>41.235493385885597</v>
      </c>
      <c r="H81" s="269">
        <v>58.764506614114403</v>
      </c>
      <c r="I81" s="691">
        <v>67131</v>
      </c>
      <c r="J81" s="691">
        <v>128429</v>
      </c>
      <c r="K81" s="691">
        <v>195560</v>
      </c>
      <c r="L81" s="269">
        <v>34.327572100634079</v>
      </c>
      <c r="M81" s="269">
        <v>65.672427899365928</v>
      </c>
      <c r="N81" s="257"/>
      <c r="O81" s="64"/>
      <c r="P81" s="165"/>
    </row>
    <row r="82" spans="2:16" s="3" customFormat="1" ht="12.75" customHeight="1">
      <c r="B82" s="230" t="s">
        <v>53</v>
      </c>
      <c r="C82" s="269">
        <v>35.81979320531758</v>
      </c>
      <c r="D82" s="269">
        <v>64.18020679468242</v>
      </c>
      <c r="E82" s="269">
        <v>45.098039215686278</v>
      </c>
      <c r="F82" s="269">
        <v>54.901960784313722</v>
      </c>
      <c r="G82" s="269">
        <v>53.127874885004601</v>
      </c>
      <c r="H82" s="269">
        <v>46.872125114995399</v>
      </c>
      <c r="I82" s="691">
        <v>1755</v>
      </c>
      <c r="J82" s="691">
        <v>2028</v>
      </c>
      <c r="K82" s="691">
        <v>3783</v>
      </c>
      <c r="L82" s="269">
        <v>46.391752577319586</v>
      </c>
      <c r="M82" s="269">
        <v>53.608247422680414</v>
      </c>
      <c r="N82" s="257"/>
      <c r="O82" s="64"/>
      <c r="P82" s="165"/>
    </row>
    <row r="83" spans="2:16" s="3" customFormat="1" ht="12.75" customHeight="1">
      <c r="B83" s="230" t="s">
        <v>21</v>
      </c>
      <c r="C83" s="269">
        <v>9.6143972713400956</v>
      </c>
      <c r="D83" s="269">
        <v>90.385602728659904</v>
      </c>
      <c r="E83" s="269">
        <v>18.480837042603618</v>
      </c>
      <c r="F83" s="269">
        <v>81.519162957396375</v>
      </c>
      <c r="G83" s="269">
        <v>27.05469781846336</v>
      </c>
      <c r="H83" s="269">
        <v>72.945302181536633</v>
      </c>
      <c r="I83" s="691">
        <v>150545</v>
      </c>
      <c r="J83" s="691">
        <v>780175</v>
      </c>
      <c r="K83" s="691">
        <v>930720</v>
      </c>
      <c r="L83" s="269">
        <v>16.175111741447481</v>
      </c>
      <c r="M83" s="269">
        <v>83.824888258552519</v>
      </c>
      <c r="N83" s="257"/>
      <c r="O83" s="64"/>
      <c r="P83" s="165"/>
    </row>
    <row r="84" spans="2:16" s="3" customFormat="1" ht="12.75" customHeight="1">
      <c r="B84" s="230" t="s">
        <v>13</v>
      </c>
      <c r="C84" s="269">
        <v>23.912687361782293</v>
      </c>
      <c r="D84" s="269">
        <v>76.087312638217711</v>
      </c>
      <c r="E84" s="269">
        <v>47.080803362914523</v>
      </c>
      <c r="F84" s="269">
        <v>52.919196637085477</v>
      </c>
      <c r="G84" s="269">
        <v>48.680470970361348</v>
      </c>
      <c r="H84" s="269">
        <v>51.319529029638652</v>
      </c>
      <c r="I84" s="691">
        <v>22052</v>
      </c>
      <c r="J84" s="691">
        <v>35882</v>
      </c>
      <c r="K84" s="691">
        <v>57934</v>
      </c>
      <c r="L84" s="269">
        <v>38.064003866468738</v>
      </c>
      <c r="M84" s="269">
        <v>61.935996133531262</v>
      </c>
      <c r="N84" s="257"/>
      <c r="O84" s="64"/>
      <c r="P84" s="165"/>
    </row>
    <row r="85" spans="2:16" s="3" customFormat="1" ht="12.75" customHeight="1">
      <c r="B85" s="230" t="s">
        <v>12</v>
      </c>
      <c r="C85" s="269">
        <v>18.23623041608019</v>
      </c>
      <c r="D85" s="269">
        <v>81.76376958391981</v>
      </c>
      <c r="E85" s="269">
        <v>40.838818307056485</v>
      </c>
      <c r="F85" s="269">
        <v>59.161181692943515</v>
      </c>
      <c r="G85" s="269">
        <v>43.145593869731798</v>
      </c>
      <c r="H85" s="269">
        <v>56.854406130268202</v>
      </c>
      <c r="I85" s="691">
        <v>30460</v>
      </c>
      <c r="J85" s="691">
        <v>84725</v>
      </c>
      <c r="K85" s="691">
        <v>115185</v>
      </c>
      <c r="L85" s="269">
        <v>26.444415505491165</v>
      </c>
      <c r="M85" s="269">
        <v>73.555584494508835</v>
      </c>
      <c r="N85" s="258"/>
      <c r="O85" s="245"/>
      <c r="P85" s="165"/>
    </row>
    <row r="86" spans="2:16" s="3" customFormat="1" ht="12.75" customHeight="1">
      <c r="B86" s="230" t="s">
        <v>7</v>
      </c>
      <c r="C86" s="269">
        <v>29.833390003400204</v>
      </c>
      <c r="D86" s="269">
        <v>70.166609996599803</v>
      </c>
      <c r="E86" s="269">
        <v>60.334146799324195</v>
      </c>
      <c r="F86" s="269">
        <v>39.665853200675805</v>
      </c>
      <c r="G86" s="269">
        <v>49.441140184506601</v>
      </c>
      <c r="H86" s="269">
        <v>50.558859815493399</v>
      </c>
      <c r="I86" s="691">
        <v>39148</v>
      </c>
      <c r="J86" s="691">
        <v>50511</v>
      </c>
      <c r="K86" s="691">
        <v>89659</v>
      </c>
      <c r="L86" s="269">
        <v>43.663212839759531</v>
      </c>
      <c r="M86" s="269">
        <v>56.336787160240469</v>
      </c>
      <c r="N86" s="258"/>
      <c r="O86" s="245"/>
      <c r="P86" s="165"/>
    </row>
    <row r="87" spans="2:16" s="3" customFormat="1" ht="12.75" customHeight="1">
      <c r="B87" s="230" t="s">
        <v>98</v>
      </c>
      <c r="C87" s="269">
        <v>21.095627779774869</v>
      </c>
      <c r="D87" s="269">
        <v>78.904372220225127</v>
      </c>
      <c r="E87" s="269">
        <v>38.088894271527188</v>
      </c>
      <c r="F87" s="269">
        <v>61.911105728472812</v>
      </c>
      <c r="G87" s="269">
        <v>45.515511603123407</v>
      </c>
      <c r="H87" s="269">
        <v>54.484488396876593</v>
      </c>
      <c r="I87" s="691">
        <v>197576</v>
      </c>
      <c r="J87" s="691">
        <v>313404</v>
      </c>
      <c r="K87" s="691">
        <v>510980</v>
      </c>
      <c r="L87" s="269">
        <v>38.666092606364238</v>
      </c>
      <c r="M87" s="269">
        <v>61.333907393635762</v>
      </c>
      <c r="N87" s="258"/>
      <c r="O87" s="245"/>
      <c r="P87" s="165"/>
    </row>
    <row r="88" spans="2:16" s="3" customFormat="1" ht="12.75" customHeight="1">
      <c r="B88" s="230" t="s">
        <v>99</v>
      </c>
      <c r="C88" s="269">
        <v>35.463409660472131</v>
      </c>
      <c r="D88" s="269">
        <v>64.536590339527876</v>
      </c>
      <c r="E88" s="269">
        <v>43.158493554016346</v>
      </c>
      <c r="F88" s="269">
        <v>56.841506445983654</v>
      </c>
      <c r="G88" s="269">
        <v>46.341984660318666</v>
      </c>
      <c r="H88" s="269">
        <v>53.658015339681334</v>
      </c>
      <c r="I88" s="691">
        <v>142290</v>
      </c>
      <c r="J88" s="691">
        <v>217503</v>
      </c>
      <c r="K88" s="691">
        <v>359793</v>
      </c>
      <c r="L88" s="269">
        <v>39.547739950471524</v>
      </c>
      <c r="M88" s="269">
        <v>60.452260049528476</v>
      </c>
      <c r="N88" s="258"/>
      <c r="O88" s="245"/>
      <c r="P88" s="165"/>
    </row>
    <row r="89" spans="2:16" s="3" customFormat="1" ht="12.75" customHeight="1">
      <c r="B89" s="230" t="s">
        <v>6</v>
      </c>
      <c r="C89" s="269">
        <v>22.153339870693237</v>
      </c>
      <c r="D89" s="269">
        <v>77.84666012930677</v>
      </c>
      <c r="E89" s="269">
        <v>52.44394618834081</v>
      </c>
      <c r="F89" s="269">
        <v>47.55605381165919</v>
      </c>
      <c r="G89" s="269">
        <v>43.543812509329747</v>
      </c>
      <c r="H89" s="269">
        <v>56.456187490670253</v>
      </c>
      <c r="I89" s="691">
        <v>34931</v>
      </c>
      <c r="J89" s="691">
        <v>72111</v>
      </c>
      <c r="K89" s="691">
        <v>107042</v>
      </c>
      <c r="L89" s="269">
        <v>32.632985183385962</v>
      </c>
      <c r="M89" s="269">
        <v>67.367014816614045</v>
      </c>
      <c r="N89" s="257"/>
      <c r="O89" s="64"/>
      <c r="P89" s="165"/>
    </row>
    <row r="90" spans="2:16" s="8" customFormat="1" ht="12.75" customHeight="1">
      <c r="B90" s="35" t="s">
        <v>2</v>
      </c>
      <c r="C90" s="280">
        <v>26.855062093110632</v>
      </c>
      <c r="D90" s="280">
        <v>73.144937906889368</v>
      </c>
      <c r="E90" s="280">
        <v>35.965746907706944</v>
      </c>
      <c r="F90" s="280">
        <v>64.034253092293056</v>
      </c>
      <c r="G90" s="280">
        <v>39.147564469914037</v>
      </c>
      <c r="H90" s="280">
        <v>60.852435530085963</v>
      </c>
      <c r="I90" s="692">
        <v>25669.356299999999</v>
      </c>
      <c r="J90" s="692">
        <v>47072.036699999997</v>
      </c>
      <c r="K90" s="692">
        <v>73502.305099999998</v>
      </c>
      <c r="L90" s="280">
        <v>34.923199027672396</v>
      </c>
      <c r="M90" s="280">
        <v>64.041578881041104</v>
      </c>
      <c r="N90" s="387"/>
      <c r="O90" s="450"/>
      <c r="P90" s="388"/>
    </row>
    <row r="91" spans="2:16" s="8" customFormat="1" ht="12.75" customHeight="1">
      <c r="B91" s="65" t="s">
        <v>28</v>
      </c>
      <c r="C91" s="268">
        <v>20.941185985596164</v>
      </c>
      <c r="D91" s="268">
        <v>79.058814014403836</v>
      </c>
      <c r="E91" s="268">
        <v>43.696637876762232</v>
      </c>
      <c r="F91" s="268">
        <v>56.303362123237768</v>
      </c>
      <c r="G91" s="268">
        <v>43.063145461458014</v>
      </c>
      <c r="H91" s="268">
        <v>56.936854538541986</v>
      </c>
      <c r="I91" s="693">
        <v>1046056</v>
      </c>
      <c r="J91" s="693">
        <v>2049065</v>
      </c>
      <c r="K91" s="694">
        <v>3095121</v>
      </c>
      <c r="L91" s="268">
        <v>33.7969339486243</v>
      </c>
      <c r="M91" s="288">
        <v>66.2030660513757</v>
      </c>
      <c r="N91" s="259"/>
    </row>
    <row r="92" spans="2:16" ht="15" customHeight="1">
      <c r="L92" s="240"/>
      <c r="M92" s="267"/>
    </row>
    <row r="93" spans="2:16" s="84" customFormat="1" ht="12.75" customHeight="1">
      <c r="B93" s="82" t="s">
        <v>83</v>
      </c>
      <c r="C93" s="82"/>
      <c r="D93" s="82"/>
      <c r="E93" s="82"/>
      <c r="F93" s="82"/>
      <c r="G93" s="82"/>
      <c r="H93" s="82"/>
      <c r="I93" s="82"/>
      <c r="L93" s="91"/>
    </row>
    <row r="94" spans="2:16" s="84" customFormat="1" ht="12.75" customHeight="1">
      <c r="B94" s="82"/>
      <c r="C94" s="82"/>
      <c r="D94" s="82"/>
      <c r="E94" s="82"/>
      <c r="F94" s="82"/>
      <c r="G94" s="82"/>
      <c r="H94" s="82"/>
      <c r="I94" s="82"/>
      <c r="L94" s="91"/>
    </row>
    <row r="95" spans="2:16" s="89" customFormat="1" ht="12.75" customHeight="1">
      <c r="B95" s="82" t="s">
        <v>276</v>
      </c>
      <c r="C95" s="82"/>
      <c r="D95" s="82"/>
      <c r="E95" s="82"/>
      <c r="F95" s="82"/>
      <c r="G95" s="82"/>
      <c r="H95" s="82"/>
      <c r="I95" s="82"/>
      <c r="L95" s="189"/>
    </row>
    <row r="96" spans="2:16" s="84" customFormat="1" ht="12.75" customHeight="1">
      <c r="B96" s="82" t="s">
        <v>23</v>
      </c>
      <c r="C96" s="82"/>
      <c r="D96" s="82"/>
      <c r="E96" s="82"/>
      <c r="F96" s="82"/>
      <c r="G96" s="82"/>
      <c r="H96" s="82"/>
      <c r="I96" s="82"/>
    </row>
    <row r="97" spans="2:17" ht="12.75" customHeight="1"/>
    <row r="98" spans="2:17" s="2" customFormat="1" ht="19.5" customHeight="1">
      <c r="B98" s="23" t="s">
        <v>205</v>
      </c>
    </row>
    <row r="99" spans="2:17">
      <c r="B99" s="3" t="s">
        <v>144</v>
      </c>
    </row>
    <row r="100" spans="2:17" s="5" customFormat="1" ht="11.2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7" s="27" customFormat="1" ht="45.75" customHeight="1">
      <c r="B101" s="25" t="s">
        <v>30</v>
      </c>
      <c r="C101" s="844" t="s">
        <v>24</v>
      </c>
      <c r="D101" s="845"/>
      <c r="E101" s="861" t="s">
        <v>25</v>
      </c>
      <c r="F101" s="847"/>
      <c r="G101" s="861" t="s">
        <v>26</v>
      </c>
      <c r="H101" s="862"/>
      <c r="I101" s="854" t="s">
        <v>102</v>
      </c>
      <c r="J101" s="855"/>
      <c r="K101" s="856"/>
      <c r="L101" s="857" t="s">
        <v>101</v>
      </c>
      <c r="M101" s="831"/>
      <c r="N101" s="78"/>
      <c r="O101" s="240"/>
      <c r="P101" s="285"/>
      <c r="Q101" s="285"/>
    </row>
    <row r="102" spans="2:17" s="27" customFormat="1">
      <c r="B102" s="25"/>
      <c r="C102" s="270" t="s">
        <v>19</v>
      </c>
      <c r="D102" s="271" t="s">
        <v>18</v>
      </c>
      <c r="E102" s="270" t="s">
        <v>19</v>
      </c>
      <c r="F102" s="272" t="s">
        <v>18</v>
      </c>
      <c r="G102" s="270" t="s">
        <v>19</v>
      </c>
      <c r="H102" s="272" t="s">
        <v>18</v>
      </c>
      <c r="I102" s="273" t="s">
        <v>19</v>
      </c>
      <c r="J102" s="271" t="s">
        <v>18</v>
      </c>
      <c r="K102" s="271" t="s">
        <v>0</v>
      </c>
      <c r="L102" s="273" t="s">
        <v>19</v>
      </c>
      <c r="M102" s="802" t="s">
        <v>18</v>
      </c>
      <c r="N102" s="78"/>
      <c r="O102" s="240"/>
      <c r="P102" s="285"/>
      <c r="Q102" s="285"/>
    </row>
    <row r="103" spans="2:17" s="5" customFormat="1" ht="12.75" customHeight="1">
      <c r="B103" s="34" t="s">
        <v>4</v>
      </c>
      <c r="C103" s="274">
        <v>14.719826648793777</v>
      </c>
      <c r="D103" s="275">
        <v>85.28017335120623</v>
      </c>
      <c r="E103" s="274">
        <v>35.430801082974995</v>
      </c>
      <c r="F103" s="274">
        <v>64.569198917025005</v>
      </c>
      <c r="G103" s="274">
        <v>38.699725903759294</v>
      </c>
      <c r="H103" s="274">
        <v>61.300274096240706</v>
      </c>
      <c r="I103" s="276">
        <v>164095</v>
      </c>
      <c r="J103" s="277">
        <f>K103-I103</f>
        <v>421935</v>
      </c>
      <c r="K103" s="277">
        <v>586030</v>
      </c>
      <c r="L103" s="274">
        <v>28.001126222207056</v>
      </c>
      <c r="M103" s="803">
        <v>71.998873777792937</v>
      </c>
      <c r="N103" s="262"/>
      <c r="O103" s="240"/>
      <c r="P103" s="805"/>
      <c r="Q103" s="284"/>
    </row>
    <row r="104" spans="2:17" s="29" customFormat="1">
      <c r="B104" s="34" t="s">
        <v>8</v>
      </c>
      <c r="C104" s="275">
        <v>17.088470690028121</v>
      </c>
      <c r="D104" s="275">
        <v>82.911529309971883</v>
      </c>
      <c r="E104" s="275">
        <v>46.490525753936481</v>
      </c>
      <c r="F104" s="275">
        <v>53.509474246063519</v>
      </c>
      <c r="G104" s="275">
        <v>39.932968200768414</v>
      </c>
      <c r="H104" s="275">
        <v>60.067031799231586</v>
      </c>
      <c r="I104" s="276">
        <v>23020</v>
      </c>
      <c r="J104" s="277">
        <f t="shared" ref="J104:J121" si="0">K104-I104</f>
        <v>55031</v>
      </c>
      <c r="K104" s="277">
        <v>78051</v>
      </c>
      <c r="L104" s="275">
        <v>29.493536277562104</v>
      </c>
      <c r="M104" s="804">
        <v>70.5064637224379</v>
      </c>
      <c r="N104" s="262"/>
      <c r="O104" s="262"/>
      <c r="P104" s="805"/>
      <c r="Q104" s="286"/>
    </row>
    <row r="105" spans="2:17" s="5" customFormat="1" ht="12.75" customHeight="1">
      <c r="B105" s="34" t="s">
        <v>9</v>
      </c>
      <c r="C105" s="275">
        <v>27.146994343248437</v>
      </c>
      <c r="D105" s="275">
        <v>72.853005656751563</v>
      </c>
      <c r="E105" s="275">
        <v>37.213952455009995</v>
      </c>
      <c r="F105" s="275">
        <v>62.786047544990005</v>
      </c>
      <c r="G105" s="275">
        <v>41.587013068413299</v>
      </c>
      <c r="H105" s="275">
        <v>58.412986931586701</v>
      </c>
      <c r="I105" s="276">
        <v>25148</v>
      </c>
      <c r="J105" s="277">
        <f t="shared" si="0"/>
        <v>48561</v>
      </c>
      <c r="K105" s="277">
        <v>73709</v>
      </c>
      <c r="L105" s="275">
        <v>34.117950318142967</v>
      </c>
      <c r="M105" s="804">
        <v>65.88204968185704</v>
      </c>
      <c r="N105" s="262"/>
      <c r="O105" s="262"/>
      <c r="P105" s="805"/>
      <c r="Q105" s="284"/>
    </row>
    <row r="106" spans="2:17" s="5" customFormat="1" ht="12.75" customHeight="1">
      <c r="B106" s="230" t="s">
        <v>100</v>
      </c>
      <c r="C106" s="275">
        <v>14.845111722176426</v>
      </c>
      <c r="D106" s="275">
        <v>85.154888277823574</v>
      </c>
      <c r="E106" s="275">
        <v>24.91892637825157</v>
      </c>
      <c r="F106" s="275">
        <v>75.08107362174843</v>
      </c>
      <c r="G106" s="275">
        <v>29.475317913287274</v>
      </c>
      <c r="H106" s="275">
        <v>70.52468208671273</v>
      </c>
      <c r="I106" s="277">
        <v>85652</v>
      </c>
      <c r="J106" s="277">
        <f t="shared" si="0"/>
        <v>367610</v>
      </c>
      <c r="K106" s="277">
        <v>453262</v>
      </c>
      <c r="L106" s="275">
        <v>18.896796995997899</v>
      </c>
      <c r="M106" s="804">
        <v>81.103203004002097</v>
      </c>
      <c r="N106" s="262"/>
      <c r="O106" s="262"/>
      <c r="P106" s="805"/>
      <c r="Q106" s="284"/>
    </row>
    <row r="107" spans="2:17" s="5" customFormat="1" ht="12.75" customHeight="1">
      <c r="B107" s="34" t="s">
        <v>10</v>
      </c>
      <c r="C107" s="275">
        <v>24.467080410145709</v>
      </c>
      <c r="D107" s="275">
        <v>75.532919589854288</v>
      </c>
      <c r="E107" s="275">
        <v>49.67117988394584</v>
      </c>
      <c r="F107" s="275">
        <v>50.32882011605416</v>
      </c>
      <c r="G107" s="275">
        <v>42.032142857142858</v>
      </c>
      <c r="H107" s="275">
        <v>57.967857142857142</v>
      </c>
      <c r="I107" s="277">
        <v>20469</v>
      </c>
      <c r="J107" s="277">
        <f t="shared" si="0"/>
        <v>40023</v>
      </c>
      <c r="K107" s="277">
        <v>60492</v>
      </c>
      <c r="L107" s="275">
        <v>33.837532235667531</v>
      </c>
      <c r="M107" s="275">
        <v>66.162467764332462</v>
      </c>
      <c r="N107" s="262"/>
      <c r="O107" s="64"/>
      <c r="P107" s="79"/>
    </row>
    <row r="108" spans="2:17" s="5" customFormat="1" ht="12.75" customHeight="1">
      <c r="B108" s="34" t="s">
        <v>14</v>
      </c>
      <c r="C108" s="275">
        <v>30.674306593589108</v>
      </c>
      <c r="D108" s="275">
        <v>69.325693406410892</v>
      </c>
      <c r="E108" s="275">
        <v>50.220876710636063</v>
      </c>
      <c r="F108" s="275">
        <v>49.779123289363937</v>
      </c>
      <c r="G108" s="275">
        <v>41.912826734675349</v>
      </c>
      <c r="H108" s="275">
        <v>58.087173265324651</v>
      </c>
      <c r="I108" s="277">
        <v>85759</v>
      </c>
      <c r="J108" s="277">
        <f t="shared" si="0"/>
        <v>128468</v>
      </c>
      <c r="K108" s="277">
        <v>214227</v>
      </c>
      <c r="L108" s="275">
        <v>40.031835389563412</v>
      </c>
      <c r="M108" s="275">
        <v>59.968164610436588</v>
      </c>
      <c r="N108" s="262"/>
      <c r="O108" s="64"/>
      <c r="P108" s="79"/>
    </row>
    <row r="109" spans="2:17" s="5" customFormat="1" ht="12.75" customHeight="1">
      <c r="B109" s="34" t="s">
        <v>11</v>
      </c>
      <c r="C109" s="275">
        <v>17.332094220252351</v>
      </c>
      <c r="D109" s="275">
        <v>82.667905779747656</v>
      </c>
      <c r="E109" s="275">
        <v>44.189852700491002</v>
      </c>
      <c r="F109" s="275">
        <v>55.810147299508998</v>
      </c>
      <c r="G109" s="275">
        <v>47.729220222793487</v>
      </c>
      <c r="H109" s="275">
        <v>52.270779777206513</v>
      </c>
      <c r="I109" s="277">
        <v>17995</v>
      </c>
      <c r="J109" s="277">
        <f t="shared" si="0"/>
        <v>37733</v>
      </c>
      <c r="K109" s="277">
        <v>55728</v>
      </c>
      <c r="L109" s="275">
        <v>32.290769451622161</v>
      </c>
      <c r="M109" s="275">
        <v>67.709230548377832</v>
      </c>
      <c r="N109" s="262"/>
      <c r="O109" s="64"/>
      <c r="P109" s="79"/>
    </row>
    <row r="110" spans="2:17" s="5" customFormat="1" ht="12.75" customHeight="1">
      <c r="B110" s="34" t="s">
        <v>5</v>
      </c>
      <c r="C110" s="269">
        <v>19.994995554085996</v>
      </c>
      <c r="D110" s="269">
        <v>80.005004445914011</v>
      </c>
      <c r="E110" s="269">
        <v>34.95405414920959</v>
      </c>
      <c r="F110" s="269">
        <v>65.045945850790417</v>
      </c>
      <c r="G110" s="269">
        <v>35.436374396071265</v>
      </c>
      <c r="H110" s="269">
        <v>64.563625603928728</v>
      </c>
      <c r="I110" s="278">
        <v>96708</v>
      </c>
      <c r="J110" s="278">
        <v>273291</v>
      </c>
      <c r="K110" s="277">
        <v>369999</v>
      </c>
      <c r="L110" s="269">
        <v>26.137367938832266</v>
      </c>
      <c r="M110" s="269">
        <v>73.86263206116773</v>
      </c>
      <c r="N110" s="262"/>
      <c r="O110" s="64"/>
      <c r="P110" s="79"/>
    </row>
    <row r="111" spans="2:17" s="5" customFormat="1" ht="12.75" customHeight="1">
      <c r="B111" s="34" t="s">
        <v>3</v>
      </c>
      <c r="C111" s="275">
        <v>23.060961878719642</v>
      </c>
      <c r="D111" s="275">
        <v>76.939038121280362</v>
      </c>
      <c r="E111" s="275">
        <v>47.621997384541267</v>
      </c>
      <c r="F111" s="275">
        <v>52.378002615458733</v>
      </c>
      <c r="G111" s="275">
        <v>40.833475125322302</v>
      </c>
      <c r="H111" s="275">
        <v>59.166524874677698</v>
      </c>
      <c r="I111" s="277">
        <v>62828</v>
      </c>
      <c r="J111" s="277">
        <f t="shared" si="0"/>
        <v>111499</v>
      </c>
      <c r="K111" s="277">
        <v>174327</v>
      </c>
      <c r="L111" s="275">
        <v>36.040315040125741</v>
      </c>
      <c r="M111" s="275">
        <v>63.959684959874259</v>
      </c>
      <c r="N111" s="262"/>
      <c r="O111" s="64"/>
      <c r="P111" s="79"/>
    </row>
    <row r="112" spans="2:17" s="5" customFormat="1" ht="12.75" customHeight="1">
      <c r="B112" s="230" t="s">
        <v>53</v>
      </c>
      <c r="C112" s="275">
        <v>36.849507735583686</v>
      </c>
      <c r="D112" s="275">
        <v>63.150492264416314</v>
      </c>
      <c r="E112" s="275">
        <v>40.082644628099175</v>
      </c>
      <c r="F112" s="275">
        <v>59.917355371900825</v>
      </c>
      <c r="G112" s="275">
        <v>52.380952380952387</v>
      </c>
      <c r="H112" s="275">
        <v>47.619047619047613</v>
      </c>
      <c r="I112" s="277">
        <v>1699</v>
      </c>
      <c r="J112" s="277">
        <f t="shared" si="0"/>
        <v>2023</v>
      </c>
      <c r="K112" s="277">
        <v>3722</v>
      </c>
      <c r="L112" s="275">
        <v>45.647501343363786</v>
      </c>
      <c r="M112" s="275">
        <v>54.352498656636214</v>
      </c>
      <c r="N112" s="262"/>
      <c r="O112" s="64"/>
      <c r="P112" s="79"/>
    </row>
    <row r="113" spans="1:16" s="5" customFormat="1" ht="12.75" customHeight="1">
      <c r="B113" s="34" t="s">
        <v>21</v>
      </c>
      <c r="C113" s="275">
        <v>8.5565590364118727</v>
      </c>
      <c r="D113" s="275">
        <v>91.443440963588131</v>
      </c>
      <c r="E113" s="275">
        <v>17.750578313958595</v>
      </c>
      <c r="F113" s="275">
        <v>82.249421686041401</v>
      </c>
      <c r="G113" s="275">
        <v>26.271965228190002</v>
      </c>
      <c r="H113" s="275">
        <v>73.728034771810002</v>
      </c>
      <c r="I113" s="277">
        <v>138420</v>
      </c>
      <c r="J113" s="277">
        <f t="shared" si="0"/>
        <v>769035</v>
      </c>
      <c r="K113" s="277">
        <v>907455</v>
      </c>
      <c r="L113" s="275">
        <v>15.253648941269816</v>
      </c>
      <c r="M113" s="275">
        <v>84.746351058730184</v>
      </c>
      <c r="N113" s="262"/>
      <c r="O113" s="64"/>
      <c r="P113" s="79"/>
    </row>
    <row r="114" spans="1:16" s="5" customFormat="1" ht="12.75" customHeight="1">
      <c r="B114" s="34" t="s">
        <v>13</v>
      </c>
      <c r="C114" s="275">
        <v>22.814297840233895</v>
      </c>
      <c r="D114" s="275">
        <v>77.185702159766109</v>
      </c>
      <c r="E114" s="275">
        <v>46.460524250510119</v>
      </c>
      <c r="F114" s="275">
        <v>53.539475749489881</v>
      </c>
      <c r="G114" s="275">
        <v>47.589822793041783</v>
      </c>
      <c r="H114" s="275">
        <v>52.410177206958217</v>
      </c>
      <c r="I114" s="277">
        <v>19507</v>
      </c>
      <c r="J114" s="277">
        <f t="shared" si="0"/>
        <v>32674</v>
      </c>
      <c r="K114" s="277">
        <v>52181</v>
      </c>
      <c r="L114" s="275">
        <v>37.383338763151336</v>
      </c>
      <c r="M114" s="275">
        <v>62.616661236848664</v>
      </c>
      <c r="N114" s="262"/>
      <c r="O114" s="64"/>
      <c r="P114" s="79"/>
    </row>
    <row r="115" spans="1:16" s="5" customFormat="1" ht="12.75" customHeight="1">
      <c r="B115" s="34" t="s">
        <v>12</v>
      </c>
      <c r="C115" s="275">
        <v>17.013463892288861</v>
      </c>
      <c r="D115" s="275">
        <v>82.986536107711146</v>
      </c>
      <c r="E115" s="275">
        <v>41.630471099231542</v>
      </c>
      <c r="F115" s="275">
        <v>58.369528900768458</v>
      </c>
      <c r="G115" s="275">
        <v>42.231693142192952</v>
      </c>
      <c r="H115" s="275">
        <v>57.768306857807048</v>
      </c>
      <c r="I115" s="277">
        <v>28671</v>
      </c>
      <c r="J115" s="277">
        <f t="shared" si="0"/>
        <v>84275</v>
      </c>
      <c r="K115" s="277">
        <v>112946</v>
      </c>
      <c r="L115" s="275">
        <v>25.384697111894177</v>
      </c>
      <c r="M115" s="275">
        <v>74.615302888105816</v>
      </c>
      <c r="N115" s="262"/>
      <c r="O115" s="449"/>
      <c r="P115" s="79"/>
    </row>
    <row r="116" spans="1:16" s="5" customFormat="1" ht="12.75" customHeight="1">
      <c r="B116" s="34" t="s">
        <v>7</v>
      </c>
      <c r="C116" s="275">
        <v>31.147331687803216</v>
      </c>
      <c r="D116" s="275">
        <v>68.852668312196784</v>
      </c>
      <c r="E116" s="275">
        <v>58.939393939393938</v>
      </c>
      <c r="F116" s="275">
        <v>41.060606060606062</v>
      </c>
      <c r="G116" s="275">
        <v>48.596273291925471</v>
      </c>
      <c r="H116" s="275">
        <v>51.403726708074529</v>
      </c>
      <c r="I116" s="277">
        <v>35757</v>
      </c>
      <c r="J116" s="277">
        <f t="shared" si="0"/>
        <v>45248</v>
      </c>
      <c r="K116" s="277">
        <v>81005</v>
      </c>
      <c r="L116" s="275">
        <v>44.141719646935371</v>
      </c>
      <c r="M116" s="275">
        <v>55.858280353064629</v>
      </c>
      <c r="N116" s="262"/>
      <c r="O116" s="449"/>
      <c r="P116" s="79"/>
    </row>
    <row r="117" spans="1:16" s="5" customFormat="1" ht="12.75" customHeight="1">
      <c r="B117" s="230" t="s">
        <v>54</v>
      </c>
      <c r="C117" s="275">
        <v>21.119232827701488</v>
      </c>
      <c r="D117" s="275">
        <v>78.880767172298505</v>
      </c>
      <c r="E117" s="275">
        <v>37.802407341198901</v>
      </c>
      <c r="F117" s="275">
        <v>62.197592658801099</v>
      </c>
      <c r="G117" s="275">
        <v>45.326736553345739</v>
      </c>
      <c r="H117" s="275">
        <v>54.673263446654261</v>
      </c>
      <c r="I117" s="277">
        <v>191774</v>
      </c>
      <c r="J117" s="277">
        <f t="shared" si="0"/>
        <v>305179</v>
      </c>
      <c r="K117" s="277">
        <v>496953</v>
      </c>
      <c r="L117" s="275">
        <v>38.589967260485395</v>
      </c>
      <c r="M117" s="275">
        <v>61.410032739514605</v>
      </c>
      <c r="N117" s="262"/>
      <c r="O117" s="449"/>
      <c r="P117" s="79"/>
    </row>
    <row r="118" spans="1:16" s="5" customFormat="1" ht="12.75" customHeight="1">
      <c r="A118" s="3"/>
      <c r="B118" s="230" t="s">
        <v>99</v>
      </c>
      <c r="C118" s="275">
        <v>36.393553499593686</v>
      </c>
      <c r="D118" s="275">
        <v>63.606446500406314</v>
      </c>
      <c r="E118" s="275">
        <v>43.988604834043059</v>
      </c>
      <c r="F118" s="275">
        <v>56.011395165956941</v>
      </c>
      <c r="G118" s="275">
        <v>46.35499379989993</v>
      </c>
      <c r="H118" s="275">
        <v>53.64500620010007</v>
      </c>
      <c r="I118" s="277">
        <v>152929</v>
      </c>
      <c r="J118" s="277">
        <f t="shared" si="0"/>
        <v>226482</v>
      </c>
      <c r="K118" s="277">
        <v>379411</v>
      </c>
      <c r="L118" s="275">
        <v>40.30694945586712</v>
      </c>
      <c r="M118" s="275">
        <v>59.69305054413288</v>
      </c>
      <c r="N118" s="262"/>
      <c r="O118" s="64"/>
      <c r="P118" s="79"/>
    </row>
    <row r="119" spans="1:16" s="5" customFormat="1" ht="12.75" customHeight="1">
      <c r="B119" s="34" t="s">
        <v>6</v>
      </c>
      <c r="C119" s="275">
        <v>21.553238619003974</v>
      </c>
      <c r="D119" s="275">
        <v>78.446761380996023</v>
      </c>
      <c r="E119" s="275">
        <v>45.572725042923715</v>
      </c>
      <c r="F119" s="275">
        <v>54.427274957076285</v>
      </c>
      <c r="G119" s="275">
        <v>44.854364510031651</v>
      </c>
      <c r="H119" s="275">
        <v>55.145635489968349</v>
      </c>
      <c r="I119" s="277">
        <v>36673</v>
      </c>
      <c r="J119" s="277">
        <f t="shared" si="0"/>
        <v>72088</v>
      </c>
      <c r="K119" s="277">
        <v>108761</v>
      </c>
      <c r="L119" s="275">
        <v>33.718888204411506</v>
      </c>
      <c r="M119" s="275">
        <v>66.281111795588487</v>
      </c>
      <c r="N119" s="262"/>
      <c r="O119" s="64"/>
      <c r="P119" s="79"/>
    </row>
    <row r="120" spans="1:16" s="8" customFormat="1" ht="12.75" customHeight="1">
      <c r="B120" s="35" t="s">
        <v>2</v>
      </c>
      <c r="C120" s="280">
        <v>23.329272902927713</v>
      </c>
      <c r="D120" s="280">
        <v>76.670727097072287</v>
      </c>
      <c r="E120" s="280">
        <v>35.981735159817354</v>
      </c>
      <c r="F120" s="280">
        <v>64.018264840182638</v>
      </c>
      <c r="G120" s="280">
        <v>38.783418967168856</v>
      </c>
      <c r="H120" s="280">
        <v>61.216581032831144</v>
      </c>
      <c r="I120" s="365">
        <v>23762</v>
      </c>
      <c r="J120" s="365">
        <f t="shared" si="0"/>
        <v>47072</v>
      </c>
      <c r="K120" s="365">
        <v>70834</v>
      </c>
      <c r="L120" s="280">
        <v>33.546037213767399</v>
      </c>
      <c r="M120" s="280">
        <v>66.453962786232609</v>
      </c>
      <c r="N120" s="381"/>
    </row>
    <row r="121" spans="1:16" s="5" customFormat="1" ht="11.25" customHeight="1">
      <c r="B121" s="65" t="s">
        <v>28</v>
      </c>
      <c r="C121" s="281">
        <v>20.167749616806734</v>
      </c>
      <c r="D121" s="281">
        <v>79.832250383193269</v>
      </c>
      <c r="E121" s="281">
        <v>42.494628755380226</v>
      </c>
      <c r="F121" s="281">
        <v>57.505371244619774</v>
      </c>
      <c r="G121" s="281">
        <v>42.117930119814929</v>
      </c>
      <c r="H121" s="281">
        <v>57.882069880185071</v>
      </c>
      <c r="I121" s="282">
        <v>957481</v>
      </c>
      <c r="J121" s="282">
        <f t="shared" si="0"/>
        <v>1907202</v>
      </c>
      <c r="K121" s="283">
        <v>2864683</v>
      </c>
      <c r="L121" s="281">
        <v>33.423628373540808</v>
      </c>
      <c r="M121" s="281">
        <v>66.576371626459192</v>
      </c>
      <c r="N121" s="262"/>
    </row>
    <row r="122" spans="1:16" ht="7.5" customHeight="1">
      <c r="I122" s="260"/>
      <c r="J122" s="261"/>
      <c r="K122" s="261"/>
      <c r="L122" s="262"/>
      <c r="M122" s="263"/>
    </row>
    <row r="123" spans="1:16" s="84" customFormat="1" ht="12.75" customHeight="1">
      <c r="B123" s="82" t="s">
        <v>31</v>
      </c>
      <c r="C123" s="83"/>
      <c r="D123" s="83"/>
      <c r="E123" s="83"/>
      <c r="F123" s="83"/>
      <c r="G123" s="93"/>
      <c r="H123" s="94"/>
      <c r="I123" s="260"/>
      <c r="J123" s="261"/>
      <c r="K123" s="261"/>
      <c r="L123" s="264"/>
      <c r="M123" s="262"/>
    </row>
    <row r="124" spans="1:16" s="84" customFormat="1">
      <c r="B124" s="82"/>
      <c r="C124" s="83"/>
      <c r="D124" s="83"/>
      <c r="E124" s="83"/>
      <c r="F124" s="83"/>
      <c r="G124" s="83"/>
      <c r="H124" s="83"/>
      <c r="I124" s="260"/>
      <c r="J124" s="265"/>
      <c r="K124" s="265"/>
      <c r="L124" s="170"/>
      <c r="M124" s="9"/>
    </row>
    <row r="125" spans="1:16" s="88" customFormat="1" ht="12.75" customHeight="1">
      <c r="B125" s="82" t="s">
        <v>129</v>
      </c>
      <c r="C125" s="92"/>
      <c r="D125" s="92"/>
      <c r="E125" s="92"/>
      <c r="F125" s="92"/>
      <c r="G125" s="92"/>
      <c r="H125" s="92"/>
      <c r="L125" s="90"/>
    </row>
    <row r="126" spans="1:16" s="84" customFormat="1" ht="12.75" customHeight="1">
      <c r="B126" s="82" t="s">
        <v>23</v>
      </c>
      <c r="C126" s="83"/>
      <c r="D126" s="83"/>
      <c r="E126" s="83"/>
      <c r="F126" s="83"/>
      <c r="G126" s="83"/>
      <c r="H126" s="83"/>
    </row>
    <row r="127" spans="1:16" s="84" customFormat="1" ht="12.75" customHeight="1">
      <c r="B127" s="85"/>
      <c r="C127" s="83"/>
      <c r="D127" s="83"/>
      <c r="E127" s="83"/>
      <c r="F127" s="83"/>
      <c r="G127" s="83"/>
      <c r="H127" s="83"/>
    </row>
    <row r="128" spans="1:16" s="2" customFormat="1" ht="13">
      <c r="B128" s="23" t="s">
        <v>206</v>
      </c>
    </row>
    <row r="129" spans="2:16">
      <c r="B129" s="3" t="s">
        <v>144</v>
      </c>
    </row>
    <row r="130" spans="2:16" s="5" customFormat="1" ht="11.25" customHeight="1">
      <c r="B130" s="21"/>
      <c r="C130" s="21"/>
      <c r="D130" s="21"/>
      <c r="E130" s="21"/>
      <c r="F130" s="21"/>
      <c r="G130" s="21"/>
      <c r="H130" s="21"/>
      <c r="L130" s="21"/>
      <c r="M130" s="21"/>
    </row>
    <row r="131" spans="2:16" s="27" customFormat="1" ht="39.75" customHeight="1">
      <c r="B131" s="25" t="s">
        <v>106</v>
      </c>
      <c r="C131" s="844" t="s">
        <v>24</v>
      </c>
      <c r="D131" s="845"/>
      <c r="E131" s="861" t="s">
        <v>25</v>
      </c>
      <c r="F131" s="847"/>
      <c r="G131" s="861" t="s">
        <v>26</v>
      </c>
      <c r="H131" s="847"/>
      <c r="I131" s="854" t="s">
        <v>102</v>
      </c>
      <c r="J131" s="855"/>
      <c r="K131" s="856"/>
      <c r="L131" s="857" t="s">
        <v>101</v>
      </c>
      <c r="M131" s="831"/>
      <c r="N131" s="266"/>
      <c r="O131" s="77"/>
    </row>
    <row r="132" spans="2:16" s="27" customFormat="1" ht="10.5">
      <c r="B132" s="25"/>
      <c r="C132" s="270" t="s">
        <v>19</v>
      </c>
      <c r="D132" s="272" t="s">
        <v>18</v>
      </c>
      <c r="E132" s="270" t="s">
        <v>19</v>
      </c>
      <c r="F132" s="272" t="s">
        <v>18</v>
      </c>
      <c r="G132" s="270" t="s">
        <v>19</v>
      </c>
      <c r="H132" s="272" t="s">
        <v>18</v>
      </c>
      <c r="I132" s="273" t="s">
        <v>19</v>
      </c>
      <c r="J132" s="271" t="s">
        <v>18</v>
      </c>
      <c r="K132" s="271" t="s">
        <v>0</v>
      </c>
      <c r="L132" s="273" t="s">
        <v>19</v>
      </c>
      <c r="M132" s="271" t="s">
        <v>18</v>
      </c>
      <c r="N132" s="78"/>
      <c r="O132" s="77"/>
    </row>
    <row r="133" spans="2:16" s="5" customFormat="1" ht="12.75" customHeight="1">
      <c r="B133" s="34" t="s">
        <v>4</v>
      </c>
      <c r="C133" s="274">
        <v>14.163276627218934</v>
      </c>
      <c r="D133" s="274">
        <v>85.836723372781066</v>
      </c>
      <c r="E133" s="274">
        <v>33.45882792202741</v>
      </c>
      <c r="F133" s="274">
        <v>66.54117207797259</v>
      </c>
      <c r="G133" s="274">
        <v>36.3421716491792</v>
      </c>
      <c r="H133" s="274">
        <v>63.6578283508208</v>
      </c>
      <c r="I133" s="276">
        <v>139879</v>
      </c>
      <c r="J133" s="277">
        <v>382131</v>
      </c>
      <c r="K133" s="277">
        <v>522010</v>
      </c>
      <c r="L133" s="274">
        <v>26.796229957280509</v>
      </c>
      <c r="M133" s="274">
        <v>73.203770042719484</v>
      </c>
      <c r="N133" s="262"/>
      <c r="O133" s="64"/>
      <c r="P133" s="79"/>
    </row>
    <row r="134" spans="2:16" s="29" customFormat="1">
      <c r="B134" s="34" t="s">
        <v>8</v>
      </c>
      <c r="C134" s="275">
        <v>16.341561848389048</v>
      </c>
      <c r="D134" s="275">
        <v>83.658438151610952</v>
      </c>
      <c r="E134" s="275">
        <v>43.961642193587053</v>
      </c>
      <c r="F134" s="275">
        <v>56.038357806412947</v>
      </c>
      <c r="G134" s="275">
        <v>38.940264933766564</v>
      </c>
      <c r="H134" s="275">
        <v>61.059735066233436</v>
      </c>
      <c r="I134" s="276">
        <v>19020</v>
      </c>
      <c r="J134" s="277">
        <v>46589</v>
      </c>
      <c r="K134" s="277">
        <v>65609</v>
      </c>
      <c r="L134" s="275">
        <v>28.989925162706339</v>
      </c>
      <c r="M134" s="275">
        <v>71.010074837293672</v>
      </c>
      <c r="N134" s="262"/>
      <c r="O134" s="64"/>
      <c r="P134" s="79"/>
    </row>
    <row r="135" spans="2:16" s="5" customFormat="1" ht="12.75" customHeight="1">
      <c r="B135" s="34" t="s">
        <v>9</v>
      </c>
      <c r="C135" s="275">
        <v>26.090026478375993</v>
      </c>
      <c r="D135" s="275">
        <v>73.909973521624011</v>
      </c>
      <c r="E135" s="275">
        <v>33.499222395023324</v>
      </c>
      <c r="F135" s="275">
        <v>66.500777604976676</v>
      </c>
      <c r="G135" s="275">
        <v>40.101425700889862</v>
      </c>
      <c r="H135" s="275">
        <v>59.898574299110138</v>
      </c>
      <c r="I135" s="276">
        <v>21153</v>
      </c>
      <c r="J135" s="277">
        <v>42054</v>
      </c>
      <c r="K135" s="277">
        <v>63207</v>
      </c>
      <c r="L135" s="275">
        <v>33.4662300061702</v>
      </c>
      <c r="M135" s="275">
        <v>66.533769993829793</v>
      </c>
      <c r="N135" s="262"/>
      <c r="O135" s="64"/>
      <c r="P135" s="79"/>
    </row>
    <row r="136" spans="2:16" s="5" customFormat="1" ht="12.75" customHeight="1">
      <c r="B136" s="230" t="s">
        <v>100</v>
      </c>
      <c r="C136" s="275">
        <v>12.756856830496439</v>
      </c>
      <c r="D136" s="275">
        <v>87.243143169503554</v>
      </c>
      <c r="E136" s="275">
        <v>22.08350906790384</v>
      </c>
      <c r="F136" s="275">
        <v>77.916490932096167</v>
      </c>
      <c r="G136" s="275">
        <v>27.344125326370754</v>
      </c>
      <c r="H136" s="275">
        <v>72.655874673629242</v>
      </c>
      <c r="I136" s="277">
        <v>65067</v>
      </c>
      <c r="J136" s="277">
        <v>310109</v>
      </c>
      <c r="K136" s="277">
        <v>375176</v>
      </c>
      <c r="L136" s="275">
        <v>17.343060323688082</v>
      </c>
      <c r="M136" s="275">
        <v>82.656939676311907</v>
      </c>
      <c r="N136" s="262"/>
      <c r="O136" s="64"/>
      <c r="P136" s="79"/>
    </row>
    <row r="137" spans="2:16" s="5" customFormat="1" ht="12.75" customHeight="1">
      <c r="B137" s="34" t="s">
        <v>10</v>
      </c>
      <c r="C137" s="275">
        <v>27.006511368780252</v>
      </c>
      <c r="D137" s="275">
        <v>72.993488631219748</v>
      </c>
      <c r="E137" s="275">
        <v>36.751717369970564</v>
      </c>
      <c r="F137" s="275">
        <v>63.248282630029436</v>
      </c>
      <c r="G137" s="275">
        <v>39.368616527390898</v>
      </c>
      <c r="H137" s="275">
        <v>60.631383472609102</v>
      </c>
      <c r="I137" s="277">
        <v>18831</v>
      </c>
      <c r="J137" s="277">
        <v>38014</v>
      </c>
      <c r="K137" s="277">
        <v>56845</v>
      </c>
      <c r="L137" s="275">
        <v>33.126924091828656</v>
      </c>
      <c r="M137" s="275">
        <v>66.873075908171344</v>
      </c>
      <c r="N137" s="262"/>
      <c r="O137" s="64"/>
      <c r="P137" s="79"/>
    </row>
    <row r="138" spans="2:16" s="5" customFormat="1" ht="12.75" customHeight="1">
      <c r="B138" s="34" t="s">
        <v>14</v>
      </c>
      <c r="C138" s="275">
        <v>29.366402316849356</v>
      </c>
      <c r="D138" s="275">
        <v>70.63359768315064</v>
      </c>
      <c r="E138" s="275">
        <v>48.142917242622751</v>
      </c>
      <c r="F138" s="275">
        <v>51.857082757377249</v>
      </c>
      <c r="G138" s="275">
        <v>40.553173073140023</v>
      </c>
      <c r="H138" s="275">
        <v>59.446826926859977</v>
      </c>
      <c r="I138" s="277">
        <v>85237</v>
      </c>
      <c r="J138" s="277">
        <v>135017</v>
      </c>
      <c r="K138" s="277">
        <v>220254</v>
      </c>
      <c r="L138" s="275">
        <v>38.699410680396269</v>
      </c>
      <c r="M138" s="275">
        <v>61.300589319603723</v>
      </c>
      <c r="N138" s="262"/>
      <c r="O138" s="64"/>
      <c r="P138" s="79"/>
    </row>
    <row r="139" spans="2:16" s="5" customFormat="1" ht="12.75" customHeight="1">
      <c r="B139" s="34" t="s">
        <v>11</v>
      </c>
      <c r="C139" s="275">
        <v>16.816881258941343</v>
      </c>
      <c r="D139" s="275">
        <v>83.183118741058649</v>
      </c>
      <c r="E139" s="275">
        <v>42.967828869799561</v>
      </c>
      <c r="F139" s="275">
        <v>57.032171130200439</v>
      </c>
      <c r="G139" s="275">
        <v>47.049101900578435</v>
      </c>
      <c r="H139" s="275">
        <v>52.950898099421565</v>
      </c>
      <c r="I139" s="277">
        <v>18452</v>
      </c>
      <c r="J139" s="277">
        <v>39097</v>
      </c>
      <c r="K139" s="277">
        <v>57549</v>
      </c>
      <c r="L139" s="275">
        <v>32.063111435472379</v>
      </c>
      <c r="M139" s="275">
        <v>67.936888564527621</v>
      </c>
      <c r="N139" s="262"/>
      <c r="O139" s="64"/>
      <c r="P139" s="79"/>
    </row>
    <row r="140" spans="2:16" s="5" customFormat="1" ht="12.75" customHeight="1">
      <c r="B140" s="34" t="s">
        <v>5</v>
      </c>
      <c r="C140" s="275">
        <v>19.638579896070151</v>
      </c>
      <c r="D140" s="275">
        <v>80.361420103929845</v>
      </c>
      <c r="E140" s="275">
        <v>35.16252805328314</v>
      </c>
      <c r="F140" s="275">
        <v>64.83747194671686</v>
      </c>
      <c r="G140" s="275">
        <v>33.313057767206239</v>
      </c>
      <c r="H140" s="275">
        <v>66.686942232793768</v>
      </c>
      <c r="I140" s="278">
        <v>86635</v>
      </c>
      <c r="J140" s="277">
        <v>251835</v>
      </c>
      <c r="K140" s="277">
        <v>338470</v>
      </c>
      <c r="L140" s="275">
        <v>25.596064643838449</v>
      </c>
      <c r="M140" s="275">
        <v>74.403935356161554</v>
      </c>
      <c r="N140" s="262"/>
      <c r="O140" s="64"/>
      <c r="P140" s="79"/>
    </row>
    <row r="141" spans="2:16" s="5" customFormat="1" ht="12.75" customHeight="1">
      <c r="B141" s="34" t="s">
        <v>3</v>
      </c>
      <c r="C141" s="275">
        <v>20.760833193909988</v>
      </c>
      <c r="D141" s="275">
        <v>79.239166806090012</v>
      </c>
      <c r="E141" s="275">
        <v>46.067889521399955</v>
      </c>
      <c r="F141" s="275">
        <v>53.932110478600045</v>
      </c>
      <c r="G141" s="275">
        <v>39.155038863396165</v>
      </c>
      <c r="H141" s="275">
        <v>60.844961136603835</v>
      </c>
      <c r="I141" s="277">
        <v>52833</v>
      </c>
      <c r="J141" s="277">
        <v>98764</v>
      </c>
      <c r="K141" s="277">
        <v>151597</v>
      </c>
      <c r="L141" s="275">
        <v>34.850953514911239</v>
      </c>
      <c r="M141" s="275">
        <v>65.149046485088761</v>
      </c>
      <c r="N141" s="262"/>
      <c r="O141" s="64"/>
      <c r="P141" s="79"/>
    </row>
    <row r="142" spans="2:16" s="5" customFormat="1" ht="12.75" customHeight="1">
      <c r="B142" s="230" t="s">
        <v>53</v>
      </c>
      <c r="C142" s="275">
        <v>25.544267053701013</v>
      </c>
      <c r="D142" s="275">
        <v>74.45573294629898</v>
      </c>
      <c r="E142" s="275">
        <v>42.292490118577078</v>
      </c>
      <c r="F142" s="275">
        <v>57.707509881422922</v>
      </c>
      <c r="G142" s="275">
        <v>47.251908396946561</v>
      </c>
      <c r="H142" s="275">
        <v>52.748091603053439</v>
      </c>
      <c r="I142" s="277">
        <v>1221</v>
      </c>
      <c r="J142" s="277">
        <v>2049</v>
      </c>
      <c r="K142" s="277">
        <v>3270</v>
      </c>
      <c r="L142" s="275">
        <v>37.339449541284402</v>
      </c>
      <c r="M142" s="275">
        <v>62.660550458715591</v>
      </c>
      <c r="N142" s="262"/>
      <c r="O142" s="64"/>
      <c r="P142" s="79"/>
    </row>
    <row r="143" spans="2:16" s="5" customFormat="1" ht="12.75" customHeight="1">
      <c r="B143" s="34" t="s">
        <v>21</v>
      </c>
      <c r="C143" s="275">
        <v>7.6050461013856578</v>
      </c>
      <c r="D143" s="275">
        <v>92.394953898614347</v>
      </c>
      <c r="E143" s="275">
        <v>15.351648975421467</v>
      </c>
      <c r="F143" s="275">
        <v>84.648351024578531</v>
      </c>
      <c r="G143" s="275">
        <v>24.666148474731774</v>
      </c>
      <c r="H143" s="275">
        <v>75.33385152526823</v>
      </c>
      <c r="I143" s="277">
        <v>124686</v>
      </c>
      <c r="J143" s="277">
        <v>767998</v>
      </c>
      <c r="K143" s="277">
        <v>892684</v>
      </c>
      <c r="L143" s="275">
        <v>13.967540585470333</v>
      </c>
      <c r="M143" s="275">
        <v>86.032459414529654</v>
      </c>
      <c r="N143" s="262"/>
      <c r="O143" s="64"/>
      <c r="P143" s="79"/>
    </row>
    <row r="144" spans="2:16" s="5" customFormat="1" ht="12.75" customHeight="1">
      <c r="B144" s="34" t="s">
        <v>13</v>
      </c>
      <c r="C144" s="275">
        <v>22.715107340128693</v>
      </c>
      <c r="D144" s="275">
        <v>77.284892659871304</v>
      </c>
      <c r="E144" s="275">
        <v>43.980660757453663</v>
      </c>
      <c r="F144" s="275">
        <v>56.019339242546337</v>
      </c>
      <c r="G144" s="275">
        <v>44.851457913075372</v>
      </c>
      <c r="H144" s="275">
        <v>55.148542086924628</v>
      </c>
      <c r="I144" s="277">
        <v>16501</v>
      </c>
      <c r="J144" s="277">
        <v>29077</v>
      </c>
      <c r="K144" s="277">
        <v>45578</v>
      </c>
      <c r="L144" s="275">
        <v>36.203870288296983</v>
      </c>
      <c r="M144" s="275">
        <v>63.796129711703017</v>
      </c>
      <c r="N144" s="262"/>
      <c r="O144" s="64"/>
      <c r="P144" s="79"/>
    </row>
    <row r="145" spans="2:16" s="5" customFormat="1" ht="12.75" customHeight="1">
      <c r="B145" s="34" t="s">
        <v>12</v>
      </c>
      <c r="C145" s="275">
        <v>14.943977048036288</v>
      </c>
      <c r="D145" s="275">
        <v>85.056022951963712</v>
      </c>
      <c r="E145" s="275">
        <v>33.563757560794969</v>
      </c>
      <c r="F145" s="275">
        <v>66.436242439205031</v>
      </c>
      <c r="G145" s="275">
        <v>40.787369284396149</v>
      </c>
      <c r="H145" s="275">
        <v>59.212630715603851</v>
      </c>
      <c r="I145" s="277">
        <v>20373</v>
      </c>
      <c r="J145" s="277">
        <v>63699</v>
      </c>
      <c r="K145" s="277">
        <v>84072</v>
      </c>
      <c r="L145" s="275">
        <v>24.232800456751356</v>
      </c>
      <c r="M145" s="275">
        <v>75.767199543248637</v>
      </c>
      <c r="N145" s="262"/>
      <c r="O145" s="64"/>
      <c r="P145" s="79"/>
    </row>
    <row r="146" spans="2:16" s="5" customFormat="1" ht="12.75" customHeight="1">
      <c r="B146" s="34" t="s">
        <v>7</v>
      </c>
      <c r="C146" s="275">
        <v>30.39969798499363</v>
      </c>
      <c r="D146" s="275">
        <v>69.600302015006378</v>
      </c>
      <c r="E146" s="275">
        <v>61.099191285690715</v>
      </c>
      <c r="F146" s="275">
        <v>38.900808714309285</v>
      </c>
      <c r="G146" s="275">
        <v>47.935852989344276</v>
      </c>
      <c r="H146" s="275">
        <v>52.064147010655724</v>
      </c>
      <c r="I146" s="277">
        <v>36199</v>
      </c>
      <c r="J146" s="277">
        <v>46155</v>
      </c>
      <c r="K146" s="277">
        <v>82354</v>
      </c>
      <c r="L146" s="275">
        <v>43.955363431041597</v>
      </c>
      <c r="M146" s="275">
        <v>56.044636568958396</v>
      </c>
      <c r="N146" s="262"/>
      <c r="O146" s="64"/>
      <c r="P146" s="79"/>
    </row>
    <row r="147" spans="2:16" s="5" customFormat="1" ht="12.75" customHeight="1">
      <c r="B147" s="230" t="s">
        <v>54</v>
      </c>
      <c r="C147" s="275">
        <v>19.099571882336694</v>
      </c>
      <c r="D147" s="275">
        <v>80.90042811766331</v>
      </c>
      <c r="E147" s="275">
        <v>33.352674944876412</v>
      </c>
      <c r="F147" s="275">
        <v>66.647325055123588</v>
      </c>
      <c r="G147" s="275">
        <v>44.394834969794665</v>
      </c>
      <c r="H147" s="275">
        <v>55.605165030205335</v>
      </c>
      <c r="I147" s="277">
        <v>161848</v>
      </c>
      <c r="J147" s="277">
        <v>267161</v>
      </c>
      <c r="K147" s="277">
        <v>429009</v>
      </c>
      <c r="L147" s="275">
        <v>37.726015071944879</v>
      </c>
      <c r="M147" s="275">
        <v>62.273984928055128</v>
      </c>
      <c r="N147" s="262"/>
      <c r="O147" s="64"/>
      <c r="P147" s="79"/>
    </row>
    <row r="148" spans="2:16" s="5" customFormat="1" ht="12.75" customHeight="1">
      <c r="B148" s="230" t="s">
        <v>99</v>
      </c>
      <c r="C148" s="275">
        <v>38.398991023072924</v>
      </c>
      <c r="D148" s="275">
        <v>61.601008976927076</v>
      </c>
      <c r="E148" s="275">
        <v>45.082623118935338</v>
      </c>
      <c r="F148" s="275">
        <v>54.917376881064662</v>
      </c>
      <c r="G148" s="275">
        <v>44.922427587486375</v>
      </c>
      <c r="H148" s="275">
        <v>55.077572412513625</v>
      </c>
      <c r="I148" s="277">
        <v>155318</v>
      </c>
      <c r="J148" s="277">
        <v>219473</v>
      </c>
      <c r="K148" s="277">
        <v>374791</v>
      </c>
      <c r="L148" s="275">
        <v>41.4412299121377</v>
      </c>
      <c r="M148" s="275">
        <v>58.5587700878623</v>
      </c>
      <c r="N148" s="262"/>
      <c r="O148" s="64"/>
      <c r="P148" s="79"/>
    </row>
    <row r="149" spans="2:16" s="5" customFormat="1" ht="12.75" customHeight="1">
      <c r="B149" s="34" t="s">
        <v>6</v>
      </c>
      <c r="C149" s="275">
        <v>25.657370517928285</v>
      </c>
      <c r="D149" s="275">
        <v>74.342629482071715</v>
      </c>
      <c r="E149" s="275">
        <v>50.031279324366594</v>
      </c>
      <c r="F149" s="275">
        <v>49.968720675633406</v>
      </c>
      <c r="G149" s="275">
        <v>44.454779096805773</v>
      </c>
      <c r="H149" s="275">
        <v>55.545220903194227</v>
      </c>
      <c r="I149" s="277">
        <v>29847</v>
      </c>
      <c r="J149" s="277">
        <v>50307</v>
      </c>
      <c r="K149" s="277">
        <v>80154</v>
      </c>
      <c r="L149" s="275">
        <v>37.237068642862489</v>
      </c>
      <c r="M149" s="275">
        <v>62.762931357137511</v>
      </c>
      <c r="N149" s="262"/>
      <c r="O149" s="64"/>
      <c r="P149" s="79"/>
    </row>
    <row r="150" spans="2:16" s="8" customFormat="1" ht="12.75" customHeight="1">
      <c r="B150" s="35" t="s">
        <v>2</v>
      </c>
      <c r="C150" s="280">
        <v>23.329342645946326</v>
      </c>
      <c r="D150" s="280">
        <v>76.670657354053674</v>
      </c>
      <c r="E150" s="280">
        <v>33.265306122448976</v>
      </c>
      <c r="F150" s="280">
        <v>66.734693877551024</v>
      </c>
      <c r="G150" s="280">
        <v>36.325643193622419</v>
      </c>
      <c r="H150" s="280">
        <v>63.674356806377581</v>
      </c>
      <c r="I150" s="365">
        <v>19539.869899999998</v>
      </c>
      <c r="J150" s="365">
        <v>40739.063199999997</v>
      </c>
      <c r="K150" s="365">
        <v>60278.933099999995</v>
      </c>
      <c r="L150" s="280">
        <v>32.415752726718381</v>
      </c>
      <c r="M150" s="280">
        <v>67.584247273281619</v>
      </c>
      <c r="N150" s="9"/>
    </row>
    <row r="151" spans="2:16" s="5" customFormat="1" ht="11.25" customHeight="1">
      <c r="B151" s="65" t="s">
        <v>28</v>
      </c>
      <c r="C151" s="281">
        <v>19.721199893222753</v>
      </c>
      <c r="D151" s="281">
        <v>80.278800106777254</v>
      </c>
      <c r="E151" s="281">
        <v>40.947648485797011</v>
      </c>
      <c r="F151" s="281">
        <v>59.052351514202989</v>
      </c>
      <c r="G151" s="281">
        <v>40.676671616451934</v>
      </c>
      <c r="H151" s="281">
        <v>59.323328383548066</v>
      </c>
      <c r="I151" s="282">
        <v>835357</v>
      </c>
      <c r="J151" s="282">
        <v>1694596</v>
      </c>
      <c r="K151" s="283">
        <v>2529953</v>
      </c>
      <c r="L151" s="281">
        <v>33.018676631542164</v>
      </c>
      <c r="M151" s="281">
        <v>66.981323368457836</v>
      </c>
      <c r="N151" s="284"/>
    </row>
    <row r="152" spans="2:16" ht="7.5" customHeight="1">
      <c r="L152" s="22"/>
    </row>
    <row r="153" spans="2:16" s="84" customFormat="1" ht="12.75" customHeight="1">
      <c r="B153" s="82" t="s">
        <v>107</v>
      </c>
      <c r="C153" s="83"/>
      <c r="D153" s="83"/>
      <c r="E153" s="83"/>
      <c r="F153" s="83"/>
      <c r="G153" s="93"/>
      <c r="H153" s="94"/>
      <c r="L153" s="91"/>
    </row>
    <row r="154" spans="2:16" s="84" customFormat="1">
      <c r="B154" s="82"/>
      <c r="C154" s="83"/>
      <c r="D154" s="83"/>
      <c r="E154" s="83"/>
      <c r="F154" s="83"/>
      <c r="G154" s="83"/>
      <c r="H154" s="83"/>
      <c r="L154" s="91"/>
    </row>
    <row r="155" spans="2:16" s="88" customFormat="1" ht="12.75" customHeight="1">
      <c r="B155" s="82" t="s">
        <v>129</v>
      </c>
      <c r="C155" s="92"/>
      <c r="D155" s="92"/>
      <c r="E155" s="92"/>
      <c r="F155" s="92"/>
      <c r="G155" s="92"/>
      <c r="H155" s="92"/>
      <c r="L155" s="90"/>
    </row>
    <row r="156" spans="2:16" s="84" customFormat="1" ht="12.75" customHeight="1">
      <c r="B156" s="82" t="s">
        <v>23</v>
      </c>
      <c r="C156" s="83"/>
      <c r="D156" s="83"/>
      <c r="E156" s="83"/>
      <c r="F156" s="83"/>
      <c r="G156" s="83"/>
      <c r="H156" s="83"/>
    </row>
    <row r="157" spans="2:16" ht="12.75" customHeight="1">
      <c r="B157" s="37"/>
      <c r="C157" s="40"/>
      <c r="D157" s="40"/>
      <c r="E157" s="40"/>
      <c r="F157" s="40"/>
      <c r="G157" s="40"/>
      <c r="H157" s="40"/>
    </row>
    <row r="158" spans="2:16" s="2" customFormat="1" ht="13">
      <c r="B158" s="23" t="s">
        <v>207</v>
      </c>
    </row>
    <row r="159" spans="2:16">
      <c r="B159" s="3" t="s">
        <v>144</v>
      </c>
    </row>
    <row r="160" spans="2:16" s="5" customFormat="1" ht="11.25" customHeight="1">
      <c r="B160" s="21"/>
      <c r="C160" s="21"/>
      <c r="D160" s="21"/>
      <c r="E160" s="21"/>
      <c r="F160" s="21"/>
      <c r="G160" s="21"/>
      <c r="H160" s="21"/>
      <c r="L160" s="21"/>
      <c r="M160" s="21"/>
    </row>
    <row r="161" spans="2:14" s="27" customFormat="1" ht="39.75" customHeight="1">
      <c r="B161" s="25" t="s">
        <v>104</v>
      </c>
      <c r="C161" s="858" t="s">
        <v>24</v>
      </c>
      <c r="D161" s="859"/>
      <c r="E161" s="858" t="s">
        <v>25</v>
      </c>
      <c r="F161" s="860"/>
      <c r="G161" s="858" t="s">
        <v>26</v>
      </c>
      <c r="H161" s="860"/>
      <c r="I161" s="863" t="s">
        <v>102</v>
      </c>
      <c r="J161" s="864"/>
      <c r="K161" s="864"/>
      <c r="L161" s="863" t="s">
        <v>101</v>
      </c>
      <c r="M161" s="864"/>
      <c r="N161" s="285"/>
    </row>
    <row r="162" spans="2:14" s="27" customFormat="1" ht="10.5">
      <c r="B162" s="25"/>
      <c r="C162" s="270" t="s">
        <v>19</v>
      </c>
      <c r="D162" s="272" t="s">
        <v>18</v>
      </c>
      <c r="E162" s="270" t="s">
        <v>19</v>
      </c>
      <c r="F162" s="272" t="s">
        <v>18</v>
      </c>
      <c r="G162" s="270" t="s">
        <v>19</v>
      </c>
      <c r="H162" s="272" t="s">
        <v>18</v>
      </c>
      <c r="I162" s="273" t="s">
        <v>19</v>
      </c>
      <c r="J162" s="271" t="s">
        <v>18</v>
      </c>
      <c r="K162" s="271" t="s">
        <v>0</v>
      </c>
      <c r="L162" s="273" t="s">
        <v>19</v>
      </c>
      <c r="M162" s="271" t="s">
        <v>18</v>
      </c>
      <c r="N162" s="285"/>
    </row>
    <row r="163" spans="2:14" s="5" customFormat="1" ht="12.75" customHeight="1">
      <c r="B163" s="34" t="s">
        <v>4</v>
      </c>
      <c r="C163" s="274">
        <v>12.722102419488612</v>
      </c>
      <c r="D163" s="274">
        <v>87.277897580511393</v>
      </c>
      <c r="E163" s="274">
        <v>32.448621295053186</v>
      </c>
      <c r="F163" s="274">
        <v>67.551378704946814</v>
      </c>
      <c r="G163" s="274">
        <v>34.809076323630528</v>
      </c>
      <c r="H163" s="274">
        <v>65.190923676369465</v>
      </c>
      <c r="I163" s="276">
        <v>121631</v>
      </c>
      <c r="J163" s="277">
        <v>365611</v>
      </c>
      <c r="K163" s="277">
        <v>487242</v>
      </c>
      <c r="L163" s="275">
        <v>24.963159990312821</v>
      </c>
      <c r="M163" s="275">
        <v>75.036840009687182</v>
      </c>
      <c r="N163" s="284"/>
    </row>
    <row r="164" spans="2:14" s="29" customFormat="1">
      <c r="B164" s="34" t="s">
        <v>8</v>
      </c>
      <c r="C164" s="275">
        <v>16.348099842590511</v>
      </c>
      <c r="D164" s="275">
        <v>83.651900157409486</v>
      </c>
      <c r="E164" s="275">
        <v>43.08426073131956</v>
      </c>
      <c r="F164" s="275">
        <v>56.91573926868044</v>
      </c>
      <c r="G164" s="275">
        <v>37.759564723303143</v>
      </c>
      <c r="H164" s="275">
        <v>62.240435276696857</v>
      </c>
      <c r="I164" s="276">
        <v>16877</v>
      </c>
      <c r="J164" s="277">
        <v>42464</v>
      </c>
      <c r="K164" s="277">
        <v>59341</v>
      </c>
      <c r="L164" s="275">
        <v>28.440707099644431</v>
      </c>
      <c r="M164" s="275">
        <v>71.559292900355572</v>
      </c>
      <c r="N164" s="286"/>
    </row>
    <row r="165" spans="2:14" s="5" customFormat="1" ht="12.75" customHeight="1">
      <c r="B165" s="34" t="s">
        <v>9</v>
      </c>
      <c r="C165" s="275">
        <v>23.972290584267615</v>
      </c>
      <c r="D165" s="275">
        <v>76.027709415732389</v>
      </c>
      <c r="E165" s="275">
        <v>32.482313134420174</v>
      </c>
      <c r="F165" s="275">
        <v>67.517686865579833</v>
      </c>
      <c r="G165" s="275">
        <v>38.989918956315478</v>
      </c>
      <c r="H165" s="275">
        <v>61.010081043684522</v>
      </c>
      <c r="I165" s="276">
        <v>18270</v>
      </c>
      <c r="J165" s="277">
        <v>37588</v>
      </c>
      <c r="K165" s="277">
        <v>55858</v>
      </c>
      <c r="L165" s="275">
        <v>32.707937985606364</v>
      </c>
      <c r="M165" s="275">
        <v>67.292062014393636</v>
      </c>
      <c r="N165" s="284"/>
    </row>
    <row r="166" spans="2:14" s="5" customFormat="1" ht="12.75" customHeight="1">
      <c r="B166" s="230" t="s">
        <v>100</v>
      </c>
      <c r="C166" s="275">
        <v>11.428748044488191</v>
      </c>
      <c r="D166" s="275">
        <v>88.571251955511812</v>
      </c>
      <c r="E166" s="275">
        <v>18.382103168826127</v>
      </c>
      <c r="F166" s="275">
        <v>81.61789683117388</v>
      </c>
      <c r="G166" s="275">
        <v>24.964428484314656</v>
      </c>
      <c r="H166" s="275">
        <v>75.035571515685348</v>
      </c>
      <c r="I166" s="277">
        <v>17160</v>
      </c>
      <c r="J166" s="277">
        <v>306015</v>
      </c>
      <c r="K166" s="277">
        <v>323175</v>
      </c>
      <c r="L166" s="275">
        <v>5.3098166627987933</v>
      </c>
      <c r="M166" s="275">
        <v>94.690183337201205</v>
      </c>
      <c r="N166" s="284"/>
    </row>
    <row r="167" spans="2:14" s="5" customFormat="1" ht="12.75" customHeight="1">
      <c r="B167" s="34" t="s">
        <v>10</v>
      </c>
      <c r="C167" s="275">
        <v>23.938103645238343</v>
      </c>
      <c r="D167" s="275">
        <v>76.061896354761657</v>
      </c>
      <c r="E167" s="275">
        <v>36.225266362252661</v>
      </c>
      <c r="F167" s="275">
        <v>63.774733637747339</v>
      </c>
      <c r="G167" s="275">
        <v>40.969047929998695</v>
      </c>
      <c r="H167" s="275">
        <v>59.030952070001305</v>
      </c>
      <c r="I167" s="277">
        <v>51073</v>
      </c>
      <c r="J167" s="277">
        <v>2976</v>
      </c>
      <c r="K167" s="277">
        <v>54049</v>
      </c>
      <c r="L167" s="275">
        <v>94.493885178264165</v>
      </c>
      <c r="M167" s="275">
        <v>5.5061148217358324</v>
      </c>
      <c r="N167" s="284"/>
    </row>
    <row r="168" spans="2:14" s="5" customFormat="1" ht="12.75" customHeight="1">
      <c r="B168" s="34" t="s">
        <v>14</v>
      </c>
      <c r="C168" s="275">
        <v>28.778061391452319</v>
      </c>
      <c r="D168" s="275">
        <v>71.221938608547674</v>
      </c>
      <c r="E168" s="275">
        <v>48.481489045132307</v>
      </c>
      <c r="F168" s="275">
        <v>51.518510954867693</v>
      </c>
      <c r="G168" s="275">
        <v>39.790617757532168</v>
      </c>
      <c r="H168" s="275">
        <v>60.209382242467832</v>
      </c>
      <c r="I168" s="277">
        <v>84352</v>
      </c>
      <c r="J168" s="277">
        <v>136962</v>
      </c>
      <c r="K168" s="277">
        <v>221314</v>
      </c>
      <c r="L168" s="275">
        <v>38.114172623512296</v>
      </c>
      <c r="M168" s="275">
        <v>61.885827376487704</v>
      </c>
      <c r="N168" s="284"/>
    </row>
    <row r="169" spans="2:14" s="5" customFormat="1" ht="12.75" customHeight="1">
      <c r="B169" s="34" t="s">
        <v>11</v>
      </c>
      <c r="C169" s="275">
        <v>17.04192685102587</v>
      </c>
      <c r="D169" s="275">
        <v>82.958073148974137</v>
      </c>
      <c r="E169" s="275">
        <v>42.4158278375564</v>
      </c>
      <c r="F169" s="275">
        <v>57.5841721624436</v>
      </c>
      <c r="G169" s="275">
        <v>46.55944055944056</v>
      </c>
      <c r="H169" s="275">
        <v>53.44055944055944</v>
      </c>
      <c r="I169" s="277">
        <v>17530</v>
      </c>
      <c r="J169" s="277">
        <v>38267</v>
      </c>
      <c r="K169" s="277">
        <v>55797</v>
      </c>
      <c r="L169" s="275">
        <v>31.417459720056634</v>
      </c>
      <c r="M169" s="275">
        <v>68.582540279943373</v>
      </c>
      <c r="N169" s="284"/>
    </row>
    <row r="170" spans="2:14" s="5" customFormat="1" ht="12.75" customHeight="1">
      <c r="B170" s="34" t="s">
        <v>5</v>
      </c>
      <c r="C170" s="275">
        <v>19.924501214517814</v>
      </c>
      <c r="D170" s="275">
        <v>80.075498785482182</v>
      </c>
      <c r="E170" s="275">
        <v>35.073965952701151</v>
      </c>
      <c r="F170" s="275">
        <v>64.926034047298856</v>
      </c>
      <c r="G170" s="275">
        <v>34.357584259013535</v>
      </c>
      <c r="H170" s="275">
        <v>65.642415740986465</v>
      </c>
      <c r="I170" s="278">
        <v>79723</v>
      </c>
      <c r="J170" s="277">
        <v>216370</v>
      </c>
      <c r="K170" s="279">
        <v>296093</v>
      </c>
      <c r="L170" s="275">
        <v>26.924986406298025</v>
      </c>
      <c r="M170" s="275">
        <v>73.075013593701982</v>
      </c>
      <c r="N170" s="284"/>
    </row>
    <row r="171" spans="2:14" s="5" customFormat="1" ht="12.75" customHeight="1">
      <c r="B171" s="34" t="s">
        <v>3</v>
      </c>
      <c r="C171" s="275">
        <v>20.701310595983166</v>
      </c>
      <c r="D171" s="275">
        <v>79.298689404016841</v>
      </c>
      <c r="E171" s="275">
        <v>43.765363667036198</v>
      </c>
      <c r="F171" s="275">
        <v>56.234636332963802</v>
      </c>
      <c r="G171" s="275">
        <v>37.841343970941175</v>
      </c>
      <c r="H171" s="275">
        <v>62.158656029058825</v>
      </c>
      <c r="I171" s="277">
        <v>50525</v>
      </c>
      <c r="J171" s="277">
        <v>98789</v>
      </c>
      <c r="K171" s="277">
        <v>149314</v>
      </c>
      <c r="L171" s="275">
        <v>33.83808618080019</v>
      </c>
      <c r="M171" s="275">
        <v>66.161913819199796</v>
      </c>
      <c r="N171" s="284"/>
    </row>
    <row r="172" spans="2:14" s="5" customFormat="1" ht="12.75" customHeight="1">
      <c r="B172" s="230" t="s">
        <v>53</v>
      </c>
      <c r="C172" s="275">
        <v>33.240482822655522</v>
      </c>
      <c r="D172" s="275">
        <v>66.759517177344478</v>
      </c>
      <c r="E172" s="275">
        <v>46.829268292682933</v>
      </c>
      <c r="F172" s="275">
        <v>53.170731707317067</v>
      </c>
      <c r="G172" s="275">
        <v>45.885841363973313</v>
      </c>
      <c r="H172" s="275">
        <v>54.114158636026687</v>
      </c>
      <c r="I172" s="277">
        <v>1599</v>
      </c>
      <c r="J172" s="277">
        <v>2155</v>
      </c>
      <c r="K172" s="277">
        <v>3754</v>
      </c>
      <c r="L172" s="275">
        <v>42.594565796483749</v>
      </c>
      <c r="M172" s="275">
        <v>57.405434203516251</v>
      </c>
      <c r="N172" s="284"/>
    </row>
    <row r="173" spans="2:14" s="5" customFormat="1" ht="12.75" customHeight="1">
      <c r="B173" s="34" t="s">
        <v>21</v>
      </c>
      <c r="C173" s="275">
        <v>7.6068900495353251</v>
      </c>
      <c r="D173" s="275">
        <v>92.393109950464677</v>
      </c>
      <c r="E173" s="275">
        <v>14.647910817047066</v>
      </c>
      <c r="F173" s="275">
        <v>85.352089182952938</v>
      </c>
      <c r="G173" s="275">
        <v>23.942754873182366</v>
      </c>
      <c r="H173" s="275">
        <v>76.057245126817634</v>
      </c>
      <c r="I173" s="277">
        <v>121141</v>
      </c>
      <c r="J173" s="277">
        <v>768200</v>
      </c>
      <c r="K173" s="277">
        <v>889341</v>
      </c>
      <c r="L173" s="275">
        <v>13.621434297980189</v>
      </c>
      <c r="M173" s="275">
        <v>86.378565702019799</v>
      </c>
      <c r="N173" s="284"/>
    </row>
    <row r="174" spans="2:14" s="5" customFormat="1" ht="12.75" customHeight="1">
      <c r="B174" s="34" t="s">
        <v>13</v>
      </c>
      <c r="C174" s="275">
        <v>22.141425708559979</v>
      </c>
      <c r="D174" s="275">
        <v>77.858574291440021</v>
      </c>
      <c r="E174" s="275">
        <v>41.975927783350045</v>
      </c>
      <c r="F174" s="275">
        <v>58.024072216649955</v>
      </c>
      <c r="G174" s="275">
        <v>44.062866525920711</v>
      </c>
      <c r="H174" s="275">
        <v>55.937133474079289</v>
      </c>
      <c r="I174" s="277">
        <v>15770</v>
      </c>
      <c r="J174" s="277">
        <v>28992</v>
      </c>
      <c r="K174" s="277">
        <v>44762</v>
      </c>
      <c r="L174" s="275">
        <v>35.230776104731696</v>
      </c>
      <c r="M174" s="275">
        <v>64.769223895268311</v>
      </c>
      <c r="N174" s="284"/>
    </row>
    <row r="175" spans="2:14" s="5" customFormat="1" ht="12.75" customHeight="1">
      <c r="B175" s="34" t="s">
        <v>12</v>
      </c>
      <c r="C175" s="275">
        <v>14.166528993887329</v>
      </c>
      <c r="D175" s="275">
        <v>85.833471006112674</v>
      </c>
      <c r="E175" s="275">
        <v>30.416235780765255</v>
      </c>
      <c r="F175" s="275">
        <v>69.583764219234752</v>
      </c>
      <c r="G175" s="275">
        <v>36.88877066985858</v>
      </c>
      <c r="H175" s="275">
        <v>63.11122933014142</v>
      </c>
      <c r="I175" s="277">
        <v>14104</v>
      </c>
      <c r="J175" s="277">
        <v>40401</v>
      </c>
      <c r="K175" s="277">
        <v>54505</v>
      </c>
      <c r="L175" s="275">
        <v>25.876525089441337</v>
      </c>
      <c r="M175" s="275">
        <v>74.123474910558656</v>
      </c>
      <c r="N175" s="284"/>
    </row>
    <row r="176" spans="2:14" s="5" customFormat="1" ht="12.75" customHeight="1">
      <c r="B176" s="34" t="s">
        <v>7</v>
      </c>
      <c r="C176" s="275">
        <v>30.205230056272757</v>
      </c>
      <c r="D176" s="275">
        <v>69.794769943727246</v>
      </c>
      <c r="E176" s="275">
        <v>60.429378531073439</v>
      </c>
      <c r="F176" s="275">
        <v>39.570621468926561</v>
      </c>
      <c r="G176" s="275">
        <v>48.147355352441295</v>
      </c>
      <c r="H176" s="275">
        <v>51.852644647558705</v>
      </c>
      <c r="I176" s="277">
        <v>33342</v>
      </c>
      <c r="J176" s="277">
        <v>41864</v>
      </c>
      <c r="K176" s="277">
        <v>75206</v>
      </c>
      <c r="L176" s="275">
        <v>44.334228651969262</v>
      </c>
      <c r="M176" s="275">
        <v>55.665771348030745</v>
      </c>
      <c r="N176" s="284"/>
    </row>
    <row r="177" spans="2:14" s="5" customFormat="1" ht="12.75" customHeight="1">
      <c r="B177" s="230" t="s">
        <v>54</v>
      </c>
      <c r="C177" s="275">
        <v>19.142132156140292</v>
      </c>
      <c r="D177" s="275">
        <v>80.857867843859708</v>
      </c>
      <c r="E177" s="275">
        <v>35.342633133082167</v>
      </c>
      <c r="F177" s="275">
        <v>64.65736686691784</v>
      </c>
      <c r="G177" s="275">
        <v>43.728476099016099</v>
      </c>
      <c r="H177" s="275">
        <v>56.271523900983901</v>
      </c>
      <c r="I177" s="277">
        <v>146211</v>
      </c>
      <c r="J177" s="277">
        <v>239278</v>
      </c>
      <c r="K177" s="277">
        <v>385489</v>
      </c>
      <c r="L177" s="275">
        <v>37.928708730988433</v>
      </c>
      <c r="M177" s="275">
        <v>62.071291269011567</v>
      </c>
      <c r="N177" s="284"/>
    </row>
    <row r="178" spans="2:14" s="5" customFormat="1" ht="12.75" customHeight="1">
      <c r="B178" s="230" t="s">
        <v>99</v>
      </c>
      <c r="C178" s="275">
        <v>39.944364004204928</v>
      </c>
      <c r="D178" s="275">
        <v>60.055635995795072</v>
      </c>
      <c r="E178" s="275">
        <v>45.219811214320629</v>
      </c>
      <c r="F178" s="275">
        <v>54.780188785679371</v>
      </c>
      <c r="G178" s="275">
        <v>40.66534700268857</v>
      </c>
      <c r="H178" s="275">
        <v>59.33465299731143</v>
      </c>
      <c r="I178" s="277">
        <v>154725</v>
      </c>
      <c r="J178" s="277">
        <v>214512</v>
      </c>
      <c r="K178" s="277">
        <v>369237</v>
      </c>
      <c r="L178" s="275">
        <v>41.903980370331254</v>
      </c>
      <c r="M178" s="275">
        <v>58.096019629668746</v>
      </c>
      <c r="N178" s="284"/>
    </row>
    <row r="179" spans="2:14" s="5" customFormat="1" ht="12.75" customHeight="1">
      <c r="B179" s="34" t="s">
        <v>6</v>
      </c>
      <c r="C179" s="275">
        <v>25.524855212355213</v>
      </c>
      <c r="D179" s="275">
        <v>74.47514478764478</v>
      </c>
      <c r="E179" s="275">
        <v>38.881371222372572</v>
      </c>
      <c r="F179" s="275">
        <v>61.118628777627428</v>
      </c>
      <c r="G179" s="275">
        <v>44.487036149709844</v>
      </c>
      <c r="H179" s="275">
        <v>55.512963850290156</v>
      </c>
      <c r="I179" s="277">
        <v>26073</v>
      </c>
      <c r="J179" s="277">
        <v>46952</v>
      </c>
      <c r="K179" s="277">
        <v>73025</v>
      </c>
      <c r="L179" s="275">
        <v>35.704210886682638</v>
      </c>
      <c r="M179" s="275">
        <v>64.295789113317355</v>
      </c>
      <c r="N179" s="284"/>
    </row>
    <row r="180" spans="2:14" s="8" customFormat="1" ht="12.75" customHeight="1">
      <c r="B180" s="35" t="s">
        <v>2</v>
      </c>
      <c r="C180" s="280">
        <v>18.697161164011746</v>
      </c>
      <c r="D180" s="280">
        <v>81.302838835988254</v>
      </c>
      <c r="E180" s="280">
        <v>32.591876208897489</v>
      </c>
      <c r="F180" s="280">
        <v>67.408123791102511</v>
      </c>
      <c r="G180" s="280">
        <v>33.949349760438061</v>
      </c>
      <c r="H180" s="280">
        <v>66.050650239561946</v>
      </c>
      <c r="I180" s="365">
        <v>13846</v>
      </c>
      <c r="J180" s="365">
        <v>32028</v>
      </c>
      <c r="K180" s="365">
        <v>45874</v>
      </c>
      <c r="L180" s="280">
        <v>30.182674281728211</v>
      </c>
      <c r="M180" s="280">
        <v>69.817325718271789</v>
      </c>
      <c r="N180" s="9"/>
    </row>
    <row r="181" spans="2:14" s="5" customFormat="1" ht="12.75" customHeight="1">
      <c r="B181" s="65" t="s">
        <v>28</v>
      </c>
      <c r="C181" s="281">
        <v>19.392915716898145</v>
      </c>
      <c r="D181" s="281">
        <v>80.607084283101855</v>
      </c>
      <c r="E181" s="281">
        <v>40.144398087322543</v>
      </c>
      <c r="F181" s="281">
        <v>59.855601912677457</v>
      </c>
      <c r="G181" s="281">
        <v>40.020295584508027</v>
      </c>
      <c r="H181" s="281">
        <v>59.979704415491973</v>
      </c>
      <c r="I181" s="282">
        <v>765775</v>
      </c>
      <c r="J181" s="282">
        <v>1565249</v>
      </c>
      <c r="K181" s="283">
        <v>2331024</v>
      </c>
      <c r="L181" s="281">
        <v>32.851442112994114</v>
      </c>
      <c r="M181" s="281">
        <v>67.148557887005879</v>
      </c>
      <c r="N181" s="284"/>
    </row>
    <row r="182" spans="2:14" ht="12.75" customHeight="1"/>
    <row r="183" spans="2:14" s="84" customFormat="1" ht="12.75" customHeight="1">
      <c r="B183" s="82" t="s">
        <v>105</v>
      </c>
      <c r="C183" s="83"/>
      <c r="D183" s="83"/>
      <c r="E183" s="83"/>
      <c r="F183" s="83"/>
      <c r="G183" s="83"/>
      <c r="H183" s="83"/>
    </row>
    <row r="184" spans="2:14" s="84" customFormat="1" ht="6" customHeight="1">
      <c r="B184" s="82" t="s">
        <v>103</v>
      </c>
      <c r="C184" s="83"/>
      <c r="D184" s="83"/>
      <c r="E184" s="83"/>
      <c r="F184" s="83"/>
      <c r="G184" s="83"/>
      <c r="H184" s="83"/>
    </row>
    <row r="185" spans="2:14" s="88" customFormat="1" ht="12.75" customHeight="1">
      <c r="B185" s="82" t="s">
        <v>129</v>
      </c>
      <c r="C185" s="92"/>
      <c r="D185" s="92"/>
      <c r="E185" s="92"/>
      <c r="F185" s="92"/>
      <c r="G185" s="92"/>
      <c r="H185" s="92"/>
    </row>
    <row r="186" spans="2:14" s="84" customFormat="1" ht="12.75" customHeight="1">
      <c r="B186" s="82" t="s">
        <v>23</v>
      </c>
      <c r="C186" s="83"/>
      <c r="D186" s="83"/>
      <c r="E186" s="83"/>
      <c r="F186" s="83"/>
      <c r="G186" s="83"/>
      <c r="H186" s="83"/>
    </row>
    <row r="187" spans="2:14" s="84" customFormat="1" ht="12.75" customHeight="1"/>
    <row r="188" spans="2:14" ht="12.75" customHeight="1"/>
    <row r="189" spans="2:14" ht="12.75" customHeight="1"/>
    <row r="190" spans="2:14" ht="12.75" customHeight="1"/>
  </sheetData>
  <mergeCells count="31">
    <mergeCell ref="J1:K1"/>
    <mergeCell ref="I131:K131"/>
    <mergeCell ref="L131:M131"/>
    <mergeCell ref="I161:K161"/>
    <mergeCell ref="L161:M161"/>
    <mergeCell ref="L71:M71"/>
    <mergeCell ref="L101:M101"/>
    <mergeCell ref="I101:K101"/>
    <mergeCell ref="I71:K71"/>
    <mergeCell ref="E101:F101"/>
    <mergeCell ref="G101:H101"/>
    <mergeCell ref="C101:D101"/>
    <mergeCell ref="C71:D71"/>
    <mergeCell ref="E71:F71"/>
    <mergeCell ref="G71:H71"/>
    <mergeCell ref="C161:D161"/>
    <mergeCell ref="E161:F161"/>
    <mergeCell ref="G161:H161"/>
    <mergeCell ref="C131:D131"/>
    <mergeCell ref="E131:F131"/>
    <mergeCell ref="G131:H131"/>
    <mergeCell ref="C41:D41"/>
    <mergeCell ref="E41:F41"/>
    <mergeCell ref="G41:H41"/>
    <mergeCell ref="I41:K41"/>
    <mergeCell ref="L41:M41"/>
    <mergeCell ref="C11:D11"/>
    <mergeCell ref="E11:F11"/>
    <mergeCell ref="G11:H11"/>
    <mergeCell ref="I11:K11"/>
    <mergeCell ref="L11:M11"/>
  </mergeCells>
  <hyperlinks>
    <hyperlink ref="J1:K1" location="Index!A1" display="Retour à l'index" xr:uid="{00000000-0004-0000-1400-000000000000}"/>
  </hyperlinks>
  <pageMargins left="0" right="0" top="0" bottom="0" header="0.51181102362204722" footer="0.51181102362204722"/>
  <pageSetup paperSize="9" orientation="landscape" r:id="rId1"/>
  <headerFooter alignWithMargins="0"/>
  <rowBreaks count="5" manualBreakCount="5">
    <brk id="36" max="16383" man="1"/>
    <brk id="66" max="16383" man="1"/>
    <brk id="96" max="16383" man="1"/>
    <brk id="127" max="12" man="1"/>
    <brk id="15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3"/>
  <dimension ref="B1:K29"/>
  <sheetViews>
    <sheetView showGridLines="0" zoomScaleNormal="100" workbookViewId="0"/>
  </sheetViews>
  <sheetFormatPr baseColWidth="10" defaultColWidth="9.453125" defaultRowHeight="14"/>
  <cols>
    <col min="1" max="1" width="2.54296875" style="95" customWidth="1"/>
    <col min="2" max="2" width="18" style="95" customWidth="1"/>
    <col min="3" max="6" width="10.54296875" style="95" customWidth="1"/>
    <col min="7" max="16384" width="9.453125" style="95"/>
  </cols>
  <sheetData>
    <row r="1" spans="2:11" s="157" customFormat="1" ht="13.4" customHeight="1">
      <c r="B1" s="116" t="s">
        <v>148</v>
      </c>
      <c r="J1" s="809" t="s">
        <v>166</v>
      </c>
      <c r="K1" s="806"/>
    </row>
    <row r="2" spans="2:11" s="157" customFormat="1" ht="13.4" customHeight="1">
      <c r="B2" s="116" t="s">
        <v>180</v>
      </c>
    </row>
    <row r="3" spans="2:11" s="157" customFormat="1" ht="13.4" customHeight="1">
      <c r="B3" s="116"/>
    </row>
    <row r="4" spans="2:11" s="157" customFormat="1" ht="13.4" customHeight="1">
      <c r="B4" s="118" t="s">
        <v>301</v>
      </c>
    </row>
    <row r="5" spans="2:11" ht="13.4" customHeight="1">
      <c r="B5" s="37" t="s">
        <v>126</v>
      </c>
    </row>
    <row r="6" spans="2:11" ht="13.4" customHeight="1">
      <c r="B6" s="100"/>
    </row>
    <row r="7" spans="2:11" s="328" customFormat="1" ht="10">
      <c r="B7" s="344" t="s">
        <v>97</v>
      </c>
      <c r="C7" s="338" t="s">
        <v>19</v>
      </c>
      <c r="D7" s="338" t="s">
        <v>18</v>
      </c>
      <c r="E7" s="338" t="s">
        <v>0</v>
      </c>
      <c r="F7" s="679" t="s">
        <v>57</v>
      </c>
    </row>
    <row r="8" spans="2:11" s="158" customFormat="1" ht="10">
      <c r="B8" s="339" t="s">
        <v>4</v>
      </c>
      <c r="C8" s="340">
        <v>12577</v>
      </c>
      <c r="D8" s="340">
        <v>15261</v>
      </c>
      <c r="E8" s="340">
        <v>27838</v>
      </c>
      <c r="F8" s="756">
        <v>0.45179251383001651</v>
      </c>
      <c r="H8" s="159"/>
    </row>
    <row r="9" spans="2:11" s="158" customFormat="1" ht="13.5" customHeight="1">
      <c r="B9" s="337" t="s">
        <v>8</v>
      </c>
      <c r="C9" s="341">
        <v>1223</v>
      </c>
      <c r="D9" s="341">
        <v>1557</v>
      </c>
      <c r="E9" s="341">
        <v>2780</v>
      </c>
      <c r="F9" s="756">
        <v>0.43992805755395681</v>
      </c>
      <c r="H9" s="159"/>
    </row>
    <row r="10" spans="2:11" s="158" customFormat="1" ht="10">
      <c r="B10" s="337" t="s">
        <v>9</v>
      </c>
      <c r="C10" s="341">
        <v>1338</v>
      </c>
      <c r="D10" s="341">
        <v>1713</v>
      </c>
      <c r="E10" s="341">
        <v>3051</v>
      </c>
      <c r="F10" s="756">
        <v>0.43854473942969519</v>
      </c>
    </row>
    <row r="11" spans="2:11" s="158" customFormat="1" ht="10">
      <c r="B11" s="337" t="s">
        <v>10</v>
      </c>
      <c r="C11" s="341">
        <v>1025</v>
      </c>
      <c r="D11" s="341">
        <v>1069</v>
      </c>
      <c r="E11" s="341">
        <v>2094</v>
      </c>
      <c r="F11" s="756">
        <v>0.4894937917860554</v>
      </c>
      <c r="H11" s="159"/>
    </row>
    <row r="12" spans="2:11" s="158" customFormat="1" ht="10">
      <c r="B12" s="337" t="s">
        <v>14</v>
      </c>
      <c r="C12" s="340">
        <v>9093</v>
      </c>
      <c r="D12" s="340">
        <v>8193</v>
      </c>
      <c r="E12" s="340">
        <v>17286</v>
      </c>
      <c r="F12" s="756">
        <v>0.52603262755987501</v>
      </c>
      <c r="H12" s="159"/>
    </row>
    <row r="13" spans="2:11" s="158" customFormat="1" ht="13.5" customHeight="1">
      <c r="B13" s="337" t="s">
        <v>11</v>
      </c>
      <c r="C13" s="341">
        <v>969</v>
      </c>
      <c r="D13" s="341">
        <v>896</v>
      </c>
      <c r="E13" s="341">
        <v>1865</v>
      </c>
      <c r="F13" s="756">
        <v>0.51957104557640754</v>
      </c>
      <c r="H13" s="159"/>
    </row>
    <row r="14" spans="2:11" s="158" customFormat="1" ht="10">
      <c r="B14" s="337" t="s">
        <v>5</v>
      </c>
      <c r="C14" s="341">
        <v>6026</v>
      </c>
      <c r="D14" s="341">
        <v>7703</v>
      </c>
      <c r="E14" s="341">
        <v>13729</v>
      </c>
      <c r="F14" s="756">
        <v>0.43892490348896496</v>
      </c>
      <c r="H14" s="159"/>
    </row>
    <row r="15" spans="2:11" s="158" customFormat="1" ht="10">
      <c r="B15" s="337" t="s">
        <v>3</v>
      </c>
      <c r="C15" s="341">
        <v>4028</v>
      </c>
      <c r="D15" s="341">
        <v>3946</v>
      </c>
      <c r="E15" s="341">
        <v>7974</v>
      </c>
      <c r="F15" s="756">
        <v>0.50514171055931778</v>
      </c>
      <c r="H15" s="159"/>
    </row>
    <row r="16" spans="2:11" s="158" customFormat="1" ht="13.5" customHeight="1">
      <c r="B16" s="337" t="s">
        <v>53</v>
      </c>
      <c r="C16" s="340">
        <v>36</v>
      </c>
      <c r="D16" s="340">
        <v>25</v>
      </c>
      <c r="E16" s="340">
        <v>61</v>
      </c>
      <c r="F16" s="756">
        <v>0.5901639344262295</v>
      </c>
      <c r="H16" s="159"/>
    </row>
    <row r="17" spans="2:8" s="158" customFormat="1" ht="13.5" customHeight="1">
      <c r="B17" s="337" t="s">
        <v>13</v>
      </c>
      <c r="C17" s="341">
        <v>756</v>
      </c>
      <c r="D17" s="341">
        <v>744</v>
      </c>
      <c r="E17" s="341">
        <v>1500</v>
      </c>
      <c r="F17" s="756">
        <v>0.504</v>
      </c>
      <c r="H17" s="159"/>
    </row>
    <row r="18" spans="2:8" s="158" customFormat="1" ht="13.5" customHeight="1">
      <c r="B18" s="337" t="s">
        <v>12</v>
      </c>
      <c r="C18" s="341">
        <v>2300</v>
      </c>
      <c r="D18" s="341">
        <v>2481</v>
      </c>
      <c r="E18" s="341">
        <v>4781</v>
      </c>
      <c r="F18" s="756">
        <v>0.48107090566827021</v>
      </c>
      <c r="H18" s="159"/>
    </row>
    <row r="19" spans="2:8" s="158" customFormat="1" ht="13.5" customHeight="1">
      <c r="B19" s="337" t="s">
        <v>7</v>
      </c>
      <c r="C19" s="341">
        <v>1199</v>
      </c>
      <c r="D19" s="341">
        <v>1067</v>
      </c>
      <c r="E19" s="341">
        <v>2266</v>
      </c>
      <c r="F19" s="756">
        <v>0.529126213592233</v>
      </c>
      <c r="H19" s="159"/>
    </row>
    <row r="20" spans="2:8" s="158" customFormat="1" ht="13.5" customHeight="1">
      <c r="B20" s="337" t="s">
        <v>54</v>
      </c>
      <c r="C20" s="340">
        <v>13744</v>
      </c>
      <c r="D20" s="340">
        <v>15725</v>
      </c>
      <c r="E20" s="340">
        <v>29469</v>
      </c>
      <c r="F20" s="756">
        <v>0.46638840815772509</v>
      </c>
      <c r="H20" s="159"/>
    </row>
    <row r="21" spans="2:8" s="158" customFormat="1" ht="13.5" customHeight="1">
      <c r="B21" s="337" t="s">
        <v>6</v>
      </c>
      <c r="C21" s="341">
        <v>1537</v>
      </c>
      <c r="D21" s="341">
        <v>1675</v>
      </c>
      <c r="E21" s="341">
        <v>3212</v>
      </c>
      <c r="F21" s="756">
        <v>0.4785180572851806</v>
      </c>
      <c r="H21" s="159"/>
    </row>
    <row r="22" spans="2:8" s="329" customFormat="1" ht="13.5" customHeight="1">
      <c r="B22" s="342" t="s">
        <v>2</v>
      </c>
      <c r="C22" s="343">
        <v>1864</v>
      </c>
      <c r="D22" s="343">
        <v>2299</v>
      </c>
      <c r="E22" s="343">
        <v>4163</v>
      </c>
      <c r="F22" s="757">
        <v>0.44775402354071581</v>
      </c>
      <c r="H22" s="330"/>
    </row>
    <row r="23" spans="2:8" s="329" customFormat="1" ht="13.5" customHeight="1">
      <c r="B23" s="337" t="s">
        <v>308</v>
      </c>
      <c r="C23" s="341">
        <v>859</v>
      </c>
      <c r="D23" s="341">
        <v>759</v>
      </c>
      <c r="E23" s="340">
        <v>1618</v>
      </c>
      <c r="F23" s="756">
        <v>0.53090234857849194</v>
      </c>
      <c r="H23" s="330"/>
    </row>
    <row r="24" spans="2:8" s="160" customFormat="1" ht="12">
      <c r="B24" s="337" t="s">
        <v>290</v>
      </c>
      <c r="C24" s="340">
        <v>50022</v>
      </c>
      <c r="D24" s="340">
        <v>53979</v>
      </c>
      <c r="E24" s="340">
        <v>104001</v>
      </c>
      <c r="F24" s="756">
        <v>0.48097614446014941</v>
      </c>
    </row>
    <row r="25" spans="2:8" s="160" customFormat="1" ht="10">
      <c r="B25" s="526"/>
      <c r="C25" s="527"/>
      <c r="D25" s="527"/>
      <c r="E25" s="528"/>
      <c r="F25" s="619"/>
    </row>
    <row r="26" spans="2:8">
      <c r="B26" s="82" t="s">
        <v>296</v>
      </c>
    </row>
    <row r="27" spans="2:8">
      <c r="B27" s="82" t="s">
        <v>309</v>
      </c>
    </row>
    <row r="28" spans="2:8" s="157" customFormat="1" ht="11.5">
      <c r="B28" s="82" t="s">
        <v>116</v>
      </c>
    </row>
    <row r="29" spans="2:8">
      <c r="B29" s="82" t="s">
        <v>23</v>
      </c>
    </row>
  </sheetData>
  <mergeCells count="1">
    <mergeCell ref="J1:K1"/>
  </mergeCells>
  <hyperlinks>
    <hyperlink ref="J1:K1" location="Index!A1" display="Retour à l'index" xr:uid="{00000000-0004-0000-1500-000000000000}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4"/>
  <dimension ref="A1:O37"/>
  <sheetViews>
    <sheetView showGridLines="0" zoomScaleNormal="100" workbookViewId="0">
      <selection activeCell="B3" sqref="B3"/>
    </sheetView>
  </sheetViews>
  <sheetFormatPr baseColWidth="10" defaultColWidth="9.453125" defaultRowHeight="14.5"/>
  <cols>
    <col min="1" max="1" width="2.453125" style="97" customWidth="1"/>
    <col min="2" max="2" width="15.453125" style="97" customWidth="1"/>
    <col min="3" max="3" width="16.54296875" style="97" customWidth="1"/>
    <col min="4" max="4" width="13.453125" style="97" customWidth="1"/>
    <col min="5" max="5" width="11.54296875" style="97" customWidth="1"/>
    <col min="6" max="6" width="12.453125" style="98" customWidth="1"/>
    <col min="7" max="7" width="13" style="98" customWidth="1"/>
    <col min="8" max="8" width="10.54296875" style="97" customWidth="1"/>
    <col min="9" max="9" width="11.54296875" style="97" bestFit="1" customWidth="1"/>
    <col min="10" max="10" width="11.453125" style="97" customWidth="1"/>
    <col min="11" max="11" width="9.453125" style="97" bestFit="1" customWidth="1"/>
    <col min="12" max="16384" width="9.453125" style="97"/>
  </cols>
  <sheetData>
    <row r="1" spans="1:15" s="289" customFormat="1" ht="14">
      <c r="B1" s="116" t="s">
        <v>148</v>
      </c>
      <c r="F1" s="290"/>
      <c r="G1" s="290"/>
      <c r="J1" s="809" t="s">
        <v>166</v>
      </c>
      <c r="K1" s="806"/>
    </row>
    <row r="2" spans="1:15" s="289" customFormat="1" ht="11.25" customHeight="1">
      <c r="B2" s="116" t="s">
        <v>191</v>
      </c>
      <c r="F2" s="290"/>
      <c r="G2" s="290"/>
    </row>
    <row r="3" spans="1:15" s="289" customFormat="1" ht="11.25" customHeight="1">
      <c r="B3" s="116"/>
      <c r="F3" s="290"/>
      <c r="G3" s="290"/>
    </row>
    <row r="4" spans="1:15" s="289" customFormat="1" ht="18" customHeight="1">
      <c r="B4" s="118" t="s">
        <v>302</v>
      </c>
      <c r="F4" s="290"/>
      <c r="G4" s="290"/>
    </row>
    <row r="5" spans="1:15" s="289" customFormat="1" ht="14">
      <c r="B5" s="41" t="s">
        <v>115</v>
      </c>
      <c r="F5" s="290"/>
      <c r="G5" s="290"/>
    </row>
    <row r="6" spans="1:15" s="292" customFormat="1" ht="59.25" customHeight="1">
      <c r="A6" s="291"/>
      <c r="B6" s="320" t="s">
        <v>97</v>
      </c>
      <c r="C6" s="296" t="s">
        <v>114</v>
      </c>
      <c r="D6" s="296" t="s">
        <v>112</v>
      </c>
      <c r="E6" s="680" t="s">
        <v>110</v>
      </c>
      <c r="F6" s="296" t="s">
        <v>113</v>
      </c>
      <c r="G6" s="296" t="s">
        <v>111</v>
      </c>
      <c r="H6" s="297" t="s">
        <v>238</v>
      </c>
      <c r="I6" s="296" t="s">
        <v>239</v>
      </c>
      <c r="J6" s="685" t="s">
        <v>199</v>
      </c>
      <c r="K6" s="323"/>
    </row>
    <row r="7" spans="1:15" s="292" customFormat="1" ht="12.75" customHeight="1">
      <c r="A7" s="293"/>
      <c r="B7" s="321" t="s">
        <v>4</v>
      </c>
      <c r="C7" s="298" t="s">
        <v>127</v>
      </c>
      <c r="D7" s="299">
        <v>3181</v>
      </c>
      <c r="E7" s="681">
        <v>3.1333110064813541</v>
      </c>
      <c r="F7" s="299">
        <v>12359</v>
      </c>
      <c r="G7" s="300">
        <v>8.0242825607064017</v>
      </c>
      <c r="H7" s="301">
        <v>15540</v>
      </c>
      <c r="I7" s="300">
        <v>6.0811921328000871</v>
      </c>
      <c r="J7" s="686">
        <v>20.469755469755469</v>
      </c>
      <c r="K7" s="290"/>
      <c r="N7" s="289"/>
      <c r="O7" s="289"/>
    </row>
    <row r="8" spans="1:15" s="292" customFormat="1" ht="21.75" customHeight="1">
      <c r="A8" s="293"/>
      <c r="B8" s="319" t="s">
        <v>8</v>
      </c>
      <c r="C8" s="336" t="s">
        <v>128</v>
      </c>
      <c r="D8" s="302">
        <v>656</v>
      </c>
      <c r="E8" s="682">
        <v>5.0998989349296435</v>
      </c>
      <c r="F8" s="302">
        <v>1970</v>
      </c>
      <c r="G8" s="303">
        <v>10.240149703711404</v>
      </c>
      <c r="H8" s="304">
        <v>2626</v>
      </c>
      <c r="I8" s="303">
        <v>8.1804305161832964</v>
      </c>
      <c r="J8" s="687">
        <v>24.98095963442498</v>
      </c>
      <c r="K8" s="290"/>
      <c r="N8" s="289"/>
      <c r="O8" s="289"/>
    </row>
    <row r="9" spans="1:15" s="292" customFormat="1" ht="22.4" customHeight="1">
      <c r="B9" s="319" t="s">
        <v>9</v>
      </c>
      <c r="C9" s="336" t="s">
        <v>128</v>
      </c>
      <c r="D9" s="302">
        <v>542</v>
      </c>
      <c r="E9" s="682">
        <v>3.5557304992455552</v>
      </c>
      <c r="F9" s="302">
        <v>2129</v>
      </c>
      <c r="G9" s="303">
        <v>10.194407201685502</v>
      </c>
      <c r="H9" s="304">
        <v>2671</v>
      </c>
      <c r="I9" s="303">
        <v>7.3933623052010953</v>
      </c>
      <c r="J9" s="687">
        <v>20.292025458629727</v>
      </c>
      <c r="K9" s="290"/>
      <c r="N9" s="289"/>
      <c r="O9" s="289"/>
    </row>
    <row r="10" spans="1:15" s="292" customFormat="1" ht="22.4" customHeight="1">
      <c r="A10" s="293"/>
      <c r="B10" s="319" t="s">
        <v>10</v>
      </c>
      <c r="C10" s="336" t="s">
        <v>128</v>
      </c>
      <c r="D10" s="302">
        <v>642</v>
      </c>
      <c r="E10" s="682">
        <v>5.3486628342914271</v>
      </c>
      <c r="F10" s="302">
        <v>2205</v>
      </c>
      <c r="G10" s="303">
        <v>14.238667183262303</v>
      </c>
      <c r="H10" s="304">
        <v>2847</v>
      </c>
      <c r="I10" s="303">
        <v>10.356870020735567</v>
      </c>
      <c r="J10" s="687">
        <v>22.550052687038988</v>
      </c>
      <c r="K10" s="290"/>
      <c r="N10" s="289"/>
      <c r="O10" s="289"/>
    </row>
    <row r="11" spans="1:15" s="292" customFormat="1" ht="22.4" customHeight="1">
      <c r="A11" s="293"/>
      <c r="B11" s="319" t="s">
        <v>14</v>
      </c>
      <c r="C11" s="336" t="s">
        <v>128</v>
      </c>
      <c r="D11" s="302">
        <v>2714</v>
      </c>
      <c r="E11" s="682">
        <v>7.4352090296422118</v>
      </c>
      <c r="F11" s="302">
        <v>8640</v>
      </c>
      <c r="G11" s="303">
        <v>17.412333736396615</v>
      </c>
      <c r="H11" s="304">
        <v>11354</v>
      </c>
      <c r="I11" s="303">
        <v>13.183623232159031</v>
      </c>
      <c r="J11" s="687">
        <v>23.903470142680995</v>
      </c>
      <c r="K11" s="290"/>
      <c r="N11" s="289"/>
      <c r="O11" s="289"/>
    </row>
    <row r="12" spans="1:15" s="292" customFormat="1" ht="22.4" customHeight="1">
      <c r="A12" s="293"/>
      <c r="B12" s="319" t="s">
        <v>11</v>
      </c>
      <c r="C12" s="336" t="s">
        <v>128</v>
      </c>
      <c r="D12" s="302">
        <v>771</v>
      </c>
      <c r="E12" s="682">
        <v>8.6668165467625897</v>
      </c>
      <c r="F12" s="302">
        <v>1772</v>
      </c>
      <c r="G12" s="303">
        <v>17.714685594321704</v>
      </c>
      <c r="H12" s="304">
        <v>2543</v>
      </c>
      <c r="I12" s="303">
        <v>13.455738398857081</v>
      </c>
      <c r="J12" s="687">
        <v>30.318521431380258</v>
      </c>
      <c r="K12" s="290"/>
      <c r="N12" s="289"/>
      <c r="O12" s="289"/>
    </row>
    <row r="13" spans="1:15" s="292" customFormat="1" ht="22.4" customHeight="1">
      <c r="A13" s="293"/>
      <c r="B13" s="319" t="s">
        <v>5</v>
      </c>
      <c r="C13" s="336" t="s">
        <v>128</v>
      </c>
      <c r="D13" s="302">
        <v>10185</v>
      </c>
      <c r="E13" s="682">
        <v>16.141557577102287</v>
      </c>
      <c r="F13" s="302">
        <v>26651</v>
      </c>
      <c r="G13" s="303">
        <v>27.539990906460549</v>
      </c>
      <c r="H13" s="304">
        <v>36836</v>
      </c>
      <c r="I13" s="303">
        <v>23.041220992056047</v>
      </c>
      <c r="J13" s="687">
        <v>27.649581930719947</v>
      </c>
      <c r="K13" s="290"/>
      <c r="N13" s="289"/>
      <c r="O13" s="289"/>
    </row>
    <row r="14" spans="1:15" s="292" customFormat="1" ht="12.75" customHeight="1">
      <c r="A14" s="293"/>
      <c r="B14" s="319" t="s">
        <v>3</v>
      </c>
      <c r="C14" s="744" t="s">
        <v>127</v>
      </c>
      <c r="D14" s="302">
        <v>3130</v>
      </c>
      <c r="E14" s="682">
        <v>11.309029157784442</v>
      </c>
      <c r="F14" s="302">
        <v>10055</v>
      </c>
      <c r="G14" s="303">
        <v>24.711231260752029</v>
      </c>
      <c r="H14" s="304">
        <v>13185</v>
      </c>
      <c r="I14" s="303">
        <v>19.28562025538637</v>
      </c>
      <c r="J14" s="687">
        <v>23.739097459233978</v>
      </c>
      <c r="K14" s="290"/>
      <c r="N14" s="289"/>
      <c r="O14" s="289"/>
    </row>
    <row r="15" spans="1:15" s="292" customFormat="1" ht="12.75" customHeight="1">
      <c r="A15" s="293"/>
      <c r="B15" s="319" t="s">
        <v>53</v>
      </c>
      <c r="C15" s="746" t="s">
        <v>127</v>
      </c>
      <c r="D15" s="302">
        <v>80</v>
      </c>
      <c r="E15" s="682">
        <v>27.491408934707906</v>
      </c>
      <c r="F15" s="302">
        <v>224</v>
      </c>
      <c r="G15" s="303">
        <v>45.621181262729124</v>
      </c>
      <c r="H15" s="304">
        <v>304</v>
      </c>
      <c r="I15" s="303">
        <v>38.874680306905368</v>
      </c>
      <c r="J15" s="687">
        <v>26.315789473684209</v>
      </c>
      <c r="K15" s="290"/>
      <c r="N15" s="289"/>
      <c r="O15" s="289"/>
    </row>
    <row r="16" spans="1:15" s="292" customFormat="1" ht="22.4" customHeight="1">
      <c r="B16" s="319" t="s">
        <v>13</v>
      </c>
      <c r="C16" s="743" t="s">
        <v>128</v>
      </c>
      <c r="D16" s="302">
        <v>1273</v>
      </c>
      <c r="E16" s="682">
        <v>9.1893452681729588</v>
      </c>
      <c r="F16" s="302">
        <v>2846</v>
      </c>
      <c r="G16" s="303">
        <v>20.343102215868477</v>
      </c>
      <c r="H16" s="304">
        <v>4119</v>
      </c>
      <c r="I16" s="303">
        <v>14.793664475810797</v>
      </c>
      <c r="J16" s="687">
        <v>30.905559601845106</v>
      </c>
      <c r="K16" s="290"/>
      <c r="N16" s="289"/>
      <c r="O16" s="289"/>
    </row>
    <row r="17" spans="1:15" s="292" customFormat="1" ht="12.75" customHeight="1">
      <c r="A17" s="293"/>
      <c r="B17" s="319" t="s">
        <v>12</v>
      </c>
      <c r="C17" s="746" t="s">
        <v>127</v>
      </c>
      <c r="D17" s="302">
        <v>779</v>
      </c>
      <c r="E17" s="682">
        <v>5.8997273553468652</v>
      </c>
      <c r="F17" s="302">
        <v>2722</v>
      </c>
      <c r="G17" s="303">
        <v>14.521205654841291</v>
      </c>
      <c r="H17" s="304">
        <v>3501</v>
      </c>
      <c r="I17" s="303">
        <v>10.958089455069016</v>
      </c>
      <c r="J17" s="687">
        <v>22.250785489860039</v>
      </c>
      <c r="K17" s="290"/>
      <c r="N17" s="289"/>
      <c r="O17" s="289"/>
    </row>
    <row r="18" spans="1:15" s="292" customFormat="1" ht="22.4" customHeight="1">
      <c r="B18" s="319" t="s">
        <v>7</v>
      </c>
      <c r="C18" s="336" t="s">
        <v>128</v>
      </c>
      <c r="D18" s="302">
        <v>540</v>
      </c>
      <c r="E18" s="682">
        <v>1.9335433973073617</v>
      </c>
      <c r="F18" s="302">
        <v>1449</v>
      </c>
      <c r="G18" s="303">
        <v>5.1534658747377033</v>
      </c>
      <c r="H18" s="304">
        <v>1989</v>
      </c>
      <c r="I18" s="303">
        <v>3.5489338924078866</v>
      </c>
      <c r="J18" s="687">
        <v>27.149321266968325</v>
      </c>
      <c r="K18" s="290"/>
      <c r="N18" s="289"/>
      <c r="O18" s="289"/>
    </row>
    <row r="19" spans="1:15" s="292" customFormat="1" ht="22.4" customHeight="1">
      <c r="A19" s="293"/>
      <c r="B19" s="319" t="s">
        <v>54</v>
      </c>
      <c r="C19" s="336" t="s">
        <v>128</v>
      </c>
      <c r="D19" s="302">
        <v>6575</v>
      </c>
      <c r="E19" s="682">
        <v>10.217560217560218</v>
      </c>
      <c r="F19" s="302">
        <v>18325</v>
      </c>
      <c r="G19" s="303">
        <v>21.582945645132796</v>
      </c>
      <c r="H19" s="304">
        <v>24900</v>
      </c>
      <c r="I19" s="303">
        <v>16.682858195705336</v>
      </c>
      <c r="J19" s="687">
        <v>26.405622489959839</v>
      </c>
      <c r="K19" s="290"/>
      <c r="N19" s="289"/>
      <c r="O19" s="289"/>
    </row>
    <row r="20" spans="1:15" s="292" customFormat="1" ht="12.75" customHeight="1">
      <c r="A20" s="293"/>
      <c r="B20" s="319" t="s">
        <v>6</v>
      </c>
      <c r="C20" s="745" t="s">
        <v>127</v>
      </c>
      <c r="D20" s="302">
        <v>1849</v>
      </c>
      <c r="E20" s="682">
        <v>8.491779186185358</v>
      </c>
      <c r="F20" s="302">
        <v>4704</v>
      </c>
      <c r="G20" s="303">
        <v>18.624539731559565</v>
      </c>
      <c r="H20" s="304">
        <v>6553</v>
      </c>
      <c r="I20" s="303">
        <v>13.933363100933427</v>
      </c>
      <c r="J20" s="687">
        <v>28.216084236227683</v>
      </c>
      <c r="K20" s="290"/>
      <c r="N20" s="289"/>
      <c r="O20" s="289"/>
    </row>
    <row r="21" spans="1:15" s="295" customFormat="1" ht="22.4" customHeight="1">
      <c r="A21" s="294"/>
      <c r="B21" s="322" t="s">
        <v>2</v>
      </c>
      <c r="C21" s="336" t="s">
        <v>128</v>
      </c>
      <c r="D21" s="305">
        <v>1388</v>
      </c>
      <c r="E21" s="683">
        <v>7.3552011022203381</v>
      </c>
      <c r="F21" s="305">
        <v>4376</v>
      </c>
      <c r="G21" s="306">
        <v>15.436715112177227</v>
      </c>
      <c r="H21" s="305">
        <v>5764</v>
      </c>
      <c r="I21" s="306">
        <v>12.206950591922743</v>
      </c>
      <c r="J21" s="688">
        <v>24.080499653018737</v>
      </c>
      <c r="K21" s="290"/>
      <c r="N21" s="289"/>
      <c r="O21" s="289"/>
    </row>
    <row r="22" spans="1:15" s="295" customFormat="1" ht="22.4" customHeight="1">
      <c r="A22" s="294"/>
      <c r="B22" s="319" t="s">
        <v>308</v>
      </c>
      <c r="C22" s="745" t="s">
        <v>127</v>
      </c>
      <c r="D22" s="758">
        <v>353</v>
      </c>
      <c r="E22" s="682">
        <v>3.5634968705834846</v>
      </c>
      <c r="F22" s="758">
        <v>1502</v>
      </c>
      <c r="G22" s="303">
        <v>13.972093023255812</v>
      </c>
      <c r="H22" s="759">
        <v>1855</v>
      </c>
      <c r="I22" s="303">
        <v>8.9804415182029427</v>
      </c>
      <c r="J22" s="687">
        <v>19.029649595687331</v>
      </c>
      <c r="K22" s="290"/>
      <c r="N22" s="289"/>
      <c r="O22" s="289"/>
    </row>
    <row r="23" spans="1:15" s="289" customFormat="1" ht="12.75" customHeight="1">
      <c r="A23" s="290"/>
      <c r="B23" s="337" t="s">
        <v>290</v>
      </c>
      <c r="C23" s="307" t="s">
        <v>109</v>
      </c>
      <c r="D23" s="308">
        <v>33299</v>
      </c>
      <c r="E23" s="684">
        <v>7.5143973859041022</v>
      </c>
      <c r="F23" s="309">
        <v>93877</v>
      </c>
      <c r="G23" s="308">
        <v>15.543347423460476</v>
      </c>
      <c r="H23" s="309">
        <v>127176</v>
      </c>
      <c r="I23" s="308">
        <v>12.145486842293753</v>
      </c>
      <c r="J23" s="689">
        <v>23.650787724517464</v>
      </c>
      <c r="K23" s="290"/>
    </row>
    <row r="24" spans="1:15" s="289" customFormat="1" ht="12.75" customHeight="1">
      <c r="A24" s="290"/>
      <c r="B24" s="315"/>
      <c r="C24" s="315"/>
      <c r="D24" s="524"/>
      <c r="E24" s="599"/>
      <c r="F24" s="525"/>
      <c r="G24" s="599"/>
      <c r="H24" s="525"/>
      <c r="I24" s="599"/>
      <c r="J24" s="599"/>
      <c r="K24" s="290"/>
    </row>
    <row r="25" spans="1:15">
      <c r="B25" s="82" t="s">
        <v>296</v>
      </c>
      <c r="F25" s="97"/>
      <c r="G25" s="97"/>
    </row>
    <row r="26" spans="1:15" s="127" customFormat="1" ht="11.5">
      <c r="B26" s="82" t="s">
        <v>116</v>
      </c>
    </row>
    <row r="27" spans="1:15" s="127" customFormat="1" ht="11.5">
      <c r="B27" s="82" t="s">
        <v>23</v>
      </c>
      <c r="F27" s="347"/>
      <c r="G27" s="347"/>
    </row>
    <row r="28" spans="1:15" s="127" customFormat="1" ht="11.5">
      <c r="B28" s="85"/>
      <c r="F28" s="347"/>
      <c r="G28" s="347"/>
    </row>
    <row r="29" spans="1:15" s="127" customFormat="1" ht="11.5">
      <c r="B29" s="345" t="s">
        <v>117</v>
      </c>
      <c r="C29" s="310" t="s">
        <v>118</v>
      </c>
      <c r="F29" s="347"/>
      <c r="G29" s="347"/>
    </row>
    <row r="30" spans="1:15" s="127" customFormat="1" ht="11.5">
      <c r="B30" s="346"/>
      <c r="C30" s="310" t="s">
        <v>119</v>
      </c>
      <c r="F30" s="347"/>
      <c r="G30" s="347"/>
    </row>
    <row r="31" spans="1:15" s="127" customFormat="1" ht="11.5">
      <c r="B31" s="346"/>
      <c r="C31" s="127" t="s">
        <v>120</v>
      </c>
      <c r="F31" s="347"/>
      <c r="G31" s="347"/>
    </row>
    <row r="32" spans="1:15" s="127" customFormat="1" ht="11.5">
      <c r="B32" s="346"/>
      <c r="C32" s="127" t="s">
        <v>121</v>
      </c>
      <c r="F32" s="347"/>
      <c r="G32" s="347"/>
    </row>
    <row r="33" spans="2:7" s="127" customFormat="1" ht="11.5">
      <c r="B33" s="346"/>
      <c r="C33" s="310" t="s">
        <v>145</v>
      </c>
      <c r="F33" s="347"/>
      <c r="G33" s="347"/>
    </row>
    <row r="34" spans="2:7" s="127" customFormat="1" ht="11.5">
      <c r="B34" s="346"/>
      <c r="C34" s="310" t="s">
        <v>146</v>
      </c>
      <c r="F34" s="347"/>
      <c r="G34" s="347"/>
    </row>
    <row r="35" spans="2:7" s="127" customFormat="1" ht="11.5">
      <c r="B35" s="346"/>
      <c r="C35" s="310"/>
      <c r="F35" s="347"/>
      <c r="G35" s="347"/>
    </row>
    <row r="36" spans="2:7" s="127" customFormat="1" ht="11.5">
      <c r="B36" s="346" t="s">
        <v>108</v>
      </c>
      <c r="C36" s="310" t="s">
        <v>122</v>
      </c>
      <c r="F36" s="347"/>
      <c r="G36" s="347"/>
    </row>
    <row r="37" spans="2:7" s="127" customFormat="1" ht="11.5">
      <c r="B37" s="346" t="s">
        <v>124</v>
      </c>
      <c r="C37" s="127" t="s">
        <v>123</v>
      </c>
      <c r="F37" s="347"/>
      <c r="G37" s="347"/>
    </row>
  </sheetData>
  <mergeCells count="1">
    <mergeCell ref="J1:K1"/>
  </mergeCells>
  <hyperlinks>
    <hyperlink ref="J1:K1" location="Index!A1" display="Retour à l'index" xr:uid="{00000000-0004-0000-1600-000000000000}"/>
  </hyperlinks>
  <pageMargins left="0.31496062992125984" right="0" top="0" bottom="0" header="0.31496062992125984" footer="0.31496062992125984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5"/>
  <dimension ref="B1:K34"/>
  <sheetViews>
    <sheetView showGridLines="0" zoomScaleNormal="100" workbookViewId="0">
      <selection activeCell="B3" sqref="B3"/>
    </sheetView>
  </sheetViews>
  <sheetFormatPr baseColWidth="10" defaultColWidth="9.453125" defaultRowHeight="14"/>
  <cols>
    <col min="1" max="1" width="2.453125" style="96" customWidth="1"/>
    <col min="2" max="2" width="13.453125" style="96" bestFit="1" customWidth="1"/>
    <col min="3" max="3" width="11.54296875" style="121" customWidth="1"/>
    <col min="4" max="6" width="11.54296875" style="110" customWidth="1"/>
    <col min="7" max="7" width="11.54296875" style="96" customWidth="1"/>
    <col min="8" max="16384" width="9.453125" style="96"/>
  </cols>
  <sheetData>
    <row r="1" spans="2:11" s="313" customFormat="1" ht="12.5">
      <c r="B1" s="116" t="s">
        <v>148</v>
      </c>
      <c r="C1" s="311"/>
      <c r="D1" s="312"/>
      <c r="E1" s="312"/>
      <c r="F1" s="312"/>
      <c r="J1" s="809" t="s">
        <v>166</v>
      </c>
      <c r="K1" s="806"/>
    </row>
    <row r="2" spans="2:11" s="313" customFormat="1" ht="11.5">
      <c r="B2" s="101" t="s">
        <v>208</v>
      </c>
      <c r="C2" s="311"/>
      <c r="D2" s="312"/>
      <c r="E2" s="312"/>
      <c r="F2" s="312"/>
    </row>
    <row r="3" spans="2:11" s="313" customFormat="1" ht="11.5">
      <c r="B3" s="101"/>
      <c r="C3" s="311"/>
      <c r="D3" s="312"/>
      <c r="E3" s="312"/>
      <c r="F3" s="312"/>
    </row>
    <row r="4" spans="2:11" s="313" customFormat="1" ht="18" customHeight="1">
      <c r="B4" s="118" t="s">
        <v>303</v>
      </c>
      <c r="C4" s="314"/>
      <c r="F4" s="315"/>
      <c r="G4" s="99"/>
    </row>
    <row r="5" spans="2:11" s="313" customFormat="1" ht="11.5">
      <c r="B5" s="317" t="s">
        <v>125</v>
      </c>
      <c r="C5" s="314"/>
      <c r="F5" s="315"/>
    </row>
    <row r="6" spans="2:11" s="313" customFormat="1" ht="11.5">
      <c r="B6" s="317"/>
      <c r="C6" s="314"/>
      <c r="F6" s="315"/>
    </row>
    <row r="7" spans="2:11" s="313" customFormat="1" ht="10.5">
      <c r="B7" s="324" t="s">
        <v>97</v>
      </c>
      <c r="C7" s="316" t="s">
        <v>19</v>
      </c>
      <c r="D7" s="316" t="s">
        <v>18</v>
      </c>
      <c r="E7" s="316" t="s">
        <v>0</v>
      </c>
      <c r="F7" s="679" t="s">
        <v>57</v>
      </c>
      <c r="G7" s="315"/>
    </row>
    <row r="8" spans="2:11" s="313" customFormat="1" ht="12.75" customHeight="1">
      <c r="B8" s="321" t="s">
        <v>4</v>
      </c>
      <c r="C8" s="331">
        <v>97</v>
      </c>
      <c r="D8" s="331">
        <v>321</v>
      </c>
      <c r="E8" s="331">
        <v>418</v>
      </c>
      <c r="F8" s="756">
        <v>0.23205741626794257</v>
      </c>
      <c r="G8" s="315"/>
    </row>
    <row r="9" spans="2:11" s="313" customFormat="1" ht="12.75" customHeight="1">
      <c r="B9" s="319" t="s">
        <v>8</v>
      </c>
      <c r="C9" s="332">
        <v>26</v>
      </c>
      <c r="D9" s="332">
        <v>71</v>
      </c>
      <c r="E9" s="332">
        <v>97</v>
      </c>
      <c r="F9" s="756">
        <v>0.26804123711340205</v>
      </c>
      <c r="G9" s="315"/>
    </row>
    <row r="10" spans="2:11" s="313" customFormat="1" ht="12.75" customHeight="1">
      <c r="B10" s="319" t="s">
        <v>9</v>
      </c>
      <c r="C10" s="332">
        <v>17</v>
      </c>
      <c r="D10" s="332">
        <v>29</v>
      </c>
      <c r="E10" s="332">
        <v>46</v>
      </c>
      <c r="F10" s="756">
        <v>0.36956521739130432</v>
      </c>
      <c r="G10" s="315"/>
    </row>
    <row r="11" spans="2:11" s="313" customFormat="1" ht="12.75" customHeight="1">
      <c r="B11" s="319" t="s">
        <v>10</v>
      </c>
      <c r="C11" s="333">
        <v>13</v>
      </c>
      <c r="D11" s="333">
        <v>26</v>
      </c>
      <c r="E11" s="333">
        <v>39</v>
      </c>
      <c r="F11" s="756">
        <v>0.33333333333333331</v>
      </c>
      <c r="G11" s="315"/>
    </row>
    <row r="12" spans="2:11" s="313" customFormat="1" ht="12.75" customHeight="1">
      <c r="B12" s="319" t="s">
        <v>14</v>
      </c>
      <c r="C12" s="332">
        <v>9</v>
      </c>
      <c r="D12" s="332">
        <v>41</v>
      </c>
      <c r="E12" s="332">
        <v>50</v>
      </c>
      <c r="F12" s="756">
        <v>0.18</v>
      </c>
      <c r="G12" s="315"/>
    </row>
    <row r="13" spans="2:11" s="313" customFormat="1" ht="12.75" customHeight="1">
      <c r="B13" s="319" t="s">
        <v>11</v>
      </c>
      <c r="C13" s="332">
        <v>8</v>
      </c>
      <c r="D13" s="332">
        <v>31</v>
      </c>
      <c r="E13" s="332">
        <v>39</v>
      </c>
      <c r="F13" s="756">
        <v>0.20512820512820512</v>
      </c>
      <c r="G13" s="315"/>
    </row>
    <row r="14" spans="2:11" s="313" customFormat="1" ht="12.75" customHeight="1">
      <c r="B14" s="319" t="s">
        <v>5</v>
      </c>
      <c r="C14" s="332">
        <v>13</v>
      </c>
      <c r="D14" s="332">
        <v>94</v>
      </c>
      <c r="E14" s="332">
        <v>107</v>
      </c>
      <c r="F14" s="756">
        <v>0.12149532710280374</v>
      </c>
      <c r="G14" s="315"/>
    </row>
    <row r="15" spans="2:11" s="313" customFormat="1" ht="12.75" customHeight="1">
      <c r="B15" s="319" t="s">
        <v>3</v>
      </c>
      <c r="C15" s="332">
        <v>135</v>
      </c>
      <c r="D15" s="332">
        <v>396</v>
      </c>
      <c r="E15" s="332">
        <v>531</v>
      </c>
      <c r="F15" s="756">
        <v>0.25423728813559321</v>
      </c>
      <c r="G15" s="315"/>
    </row>
    <row r="16" spans="2:11" s="313" customFormat="1" ht="12.75" customHeight="1">
      <c r="B16" s="319" t="s">
        <v>53</v>
      </c>
      <c r="C16" s="332">
        <v>4</v>
      </c>
      <c r="D16" s="332">
        <v>6</v>
      </c>
      <c r="E16" s="332">
        <v>10</v>
      </c>
      <c r="F16" s="756">
        <v>0.4</v>
      </c>
      <c r="G16" s="315"/>
    </row>
    <row r="17" spans="2:7" s="313" customFormat="1" ht="12.75" customHeight="1">
      <c r="B17" s="319" t="s">
        <v>13</v>
      </c>
      <c r="C17" s="332">
        <v>8</v>
      </c>
      <c r="D17" s="332">
        <v>23</v>
      </c>
      <c r="E17" s="332">
        <v>31</v>
      </c>
      <c r="F17" s="756">
        <v>0.25806451612903225</v>
      </c>
      <c r="G17" s="315"/>
    </row>
    <row r="18" spans="2:7" s="313" customFormat="1" ht="12.75" customHeight="1">
      <c r="B18" s="319" t="s">
        <v>12</v>
      </c>
      <c r="C18" s="332">
        <v>5</v>
      </c>
      <c r="D18" s="332">
        <v>17</v>
      </c>
      <c r="E18" s="332">
        <v>22</v>
      </c>
      <c r="F18" s="756">
        <v>0.22727272727272727</v>
      </c>
      <c r="G18" s="315"/>
    </row>
    <row r="19" spans="2:7" s="313" customFormat="1" ht="12.75" customHeight="1">
      <c r="B19" s="319" t="s">
        <v>7</v>
      </c>
      <c r="C19" s="332">
        <v>31</v>
      </c>
      <c r="D19" s="332">
        <v>83</v>
      </c>
      <c r="E19" s="332">
        <v>114</v>
      </c>
      <c r="F19" s="756">
        <v>0.27192982456140352</v>
      </c>
      <c r="G19" s="315"/>
    </row>
    <row r="20" spans="2:7" s="313" customFormat="1" ht="12.75" customHeight="1">
      <c r="B20" s="319" t="s">
        <v>54</v>
      </c>
      <c r="C20" s="332">
        <v>40</v>
      </c>
      <c r="D20" s="332">
        <v>125</v>
      </c>
      <c r="E20" s="332">
        <v>165</v>
      </c>
      <c r="F20" s="756">
        <v>0.24242424242424243</v>
      </c>
      <c r="G20" s="315"/>
    </row>
    <row r="21" spans="2:7" s="313" customFormat="1" ht="12.75" customHeight="1">
      <c r="B21" s="319" t="s">
        <v>6</v>
      </c>
      <c r="C21" s="332">
        <v>20</v>
      </c>
      <c r="D21" s="332">
        <v>28</v>
      </c>
      <c r="E21" s="332">
        <v>48</v>
      </c>
      <c r="F21" s="756">
        <v>0.41666666666666669</v>
      </c>
      <c r="G21" s="315"/>
    </row>
    <row r="22" spans="2:7" s="318" customFormat="1" ht="12.75" customHeight="1">
      <c r="B22" s="334" t="s">
        <v>2</v>
      </c>
      <c r="C22" s="335">
        <v>10</v>
      </c>
      <c r="D22" s="335">
        <v>31</v>
      </c>
      <c r="E22" s="335">
        <v>41</v>
      </c>
      <c r="F22" s="757">
        <v>0.24390243902439024</v>
      </c>
      <c r="G22" s="325"/>
    </row>
    <row r="23" spans="2:7" s="318" customFormat="1" ht="12.75" customHeight="1">
      <c r="B23" s="319" t="s">
        <v>308</v>
      </c>
      <c r="C23" s="332">
        <v>11</v>
      </c>
      <c r="D23" s="332">
        <v>40</v>
      </c>
      <c r="E23" s="332">
        <v>51</v>
      </c>
      <c r="F23" s="756">
        <v>0.21568627450980393</v>
      </c>
      <c r="G23" s="325"/>
    </row>
    <row r="24" spans="2:7" s="313" customFormat="1" ht="12.75" customHeight="1">
      <c r="B24" s="337" t="s">
        <v>287</v>
      </c>
      <c r="C24" s="332">
        <v>661</v>
      </c>
      <c r="D24" s="332">
        <v>2137</v>
      </c>
      <c r="E24" s="332">
        <v>2798</v>
      </c>
      <c r="F24" s="756">
        <v>0.23624017155110794</v>
      </c>
      <c r="G24" s="315"/>
    </row>
    <row r="25" spans="2:7" s="313" customFormat="1" ht="12.75" customHeight="1">
      <c r="B25" s="315"/>
      <c r="C25" s="523"/>
      <c r="D25" s="523"/>
      <c r="E25" s="523"/>
      <c r="F25" s="618"/>
      <c r="G25" s="315"/>
    </row>
    <row r="26" spans="2:7">
      <c r="B26" s="82" t="s">
        <v>305</v>
      </c>
    </row>
    <row r="27" spans="2:7" s="127" customFormat="1" ht="13.5">
      <c r="B27" s="82" t="s">
        <v>262</v>
      </c>
      <c r="C27" s="326"/>
      <c r="D27" s="327"/>
      <c r="E27" s="327"/>
      <c r="F27" s="327"/>
    </row>
    <row r="28" spans="2:7" s="127" customFormat="1" ht="11.5">
      <c r="B28" s="82" t="s">
        <v>263</v>
      </c>
      <c r="C28" s="326"/>
      <c r="D28" s="327"/>
      <c r="E28" s="327"/>
      <c r="F28" s="327"/>
    </row>
    <row r="29" spans="2:7">
      <c r="B29" s="82" t="s">
        <v>264</v>
      </c>
    </row>
    <row r="30" spans="2:7">
      <c r="B30" s="82" t="s">
        <v>304</v>
      </c>
    </row>
    <row r="31" spans="2:7">
      <c r="B31" s="82"/>
    </row>
    <row r="32" spans="2:7" s="127" customFormat="1" ht="11.5">
      <c r="B32" s="82" t="s">
        <v>116</v>
      </c>
      <c r="C32" s="326"/>
      <c r="D32" s="327"/>
      <c r="E32" s="327"/>
      <c r="F32" s="327"/>
    </row>
    <row r="33" spans="2:6" s="127" customFormat="1" ht="11.5">
      <c r="B33" s="82" t="s">
        <v>23</v>
      </c>
      <c r="C33" s="326"/>
      <c r="D33" s="327"/>
      <c r="E33" s="327"/>
      <c r="F33" s="327"/>
    </row>
    <row r="34" spans="2:6">
      <c r="B34" s="82"/>
    </row>
  </sheetData>
  <mergeCells count="1">
    <mergeCell ref="J1:K1"/>
  </mergeCells>
  <hyperlinks>
    <hyperlink ref="J1:K1" location="Index!A1" display="Retour à l'index" xr:uid="{00000000-0004-0000-1700-000000000000}"/>
  </hyperlinks>
  <pageMargins left="0.7" right="0.7" top="0.75" bottom="0.75" header="0.3" footer="0.3"/>
  <pageSetup scale="9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1:V28"/>
  <sheetViews>
    <sheetView showGridLines="0" zoomScaleNormal="100" workbookViewId="0">
      <selection activeCell="B3" sqref="B3"/>
    </sheetView>
  </sheetViews>
  <sheetFormatPr baseColWidth="10" defaultRowHeight="12.5"/>
  <cols>
    <col min="1" max="1" width="2.453125" customWidth="1"/>
    <col min="2" max="2" width="10.54296875" customWidth="1"/>
    <col min="3" max="3" width="14.54296875" customWidth="1"/>
    <col min="4" max="4" width="16.453125" customWidth="1"/>
    <col min="5" max="5" width="14.54296875" customWidth="1"/>
    <col min="6" max="6" width="14" customWidth="1"/>
    <col min="7" max="12" width="9.54296875" customWidth="1"/>
    <col min="15" max="15" width="15.54296875" customWidth="1"/>
  </cols>
  <sheetData>
    <row r="1" spans="2:11" s="116" customFormat="1" ht="13.4" customHeight="1">
      <c r="B1" s="116" t="s">
        <v>148</v>
      </c>
      <c r="J1" s="809" t="s">
        <v>166</v>
      </c>
      <c r="K1" s="806"/>
    </row>
    <row r="2" spans="2:11" s="116" customFormat="1" ht="13.4" customHeight="1"/>
    <row r="3" spans="2:11" s="116" customFormat="1" ht="13.4" customHeight="1">
      <c r="B3" s="23" t="s">
        <v>331</v>
      </c>
    </row>
    <row r="4" spans="2:11" s="3" customFormat="1" ht="13.4" customHeight="1">
      <c r="B4" s="3" t="s">
        <v>81</v>
      </c>
    </row>
    <row r="6" spans="2:11" ht="33.75" customHeight="1">
      <c r="B6" s="363" t="s">
        <v>132</v>
      </c>
      <c r="C6" s="250" t="s">
        <v>135</v>
      </c>
      <c r="D6" s="250" t="s">
        <v>136</v>
      </c>
      <c r="E6" s="250" t="s">
        <v>211</v>
      </c>
      <c r="F6" s="250" t="s">
        <v>212</v>
      </c>
      <c r="G6" s="103"/>
    </row>
    <row r="7" spans="2:11">
      <c r="B7" s="14">
        <v>2000</v>
      </c>
      <c r="C7" s="367">
        <v>20.326711615910224</v>
      </c>
      <c r="D7" s="367">
        <v>79.673288384089773</v>
      </c>
      <c r="E7" s="367">
        <v>27.711070262778435</v>
      </c>
      <c r="F7" s="367">
        <v>72.288929737221565</v>
      </c>
      <c r="G7" s="367"/>
    </row>
    <row r="8" spans="2:11">
      <c r="B8" s="14">
        <v>2004</v>
      </c>
      <c r="C8" s="367">
        <v>26.72755731515327</v>
      </c>
      <c r="D8" s="367">
        <v>73.272442684846723</v>
      </c>
      <c r="E8" s="367">
        <v>31.043383645045445</v>
      </c>
      <c r="F8" s="367">
        <v>68.956616354954562</v>
      </c>
      <c r="G8" s="367"/>
    </row>
    <row r="9" spans="2:11">
      <c r="B9" s="14">
        <v>2008</v>
      </c>
      <c r="C9" s="367">
        <v>30.181540734304683</v>
      </c>
      <c r="D9" s="367">
        <v>69.81845926569531</v>
      </c>
      <c r="E9" s="367">
        <v>31.608983911800689</v>
      </c>
      <c r="F9" s="367">
        <v>68.391016088199308</v>
      </c>
      <c r="G9" s="367"/>
    </row>
    <row r="10" spans="2:11">
      <c r="B10" s="14">
        <v>2012</v>
      </c>
      <c r="C10" s="367">
        <v>32.415752726718381</v>
      </c>
      <c r="D10" s="367">
        <v>67.584247273281619</v>
      </c>
      <c r="E10" s="367">
        <v>34.919268644176796</v>
      </c>
      <c r="F10" s="367">
        <v>65.080731100409807</v>
      </c>
      <c r="G10" s="367"/>
    </row>
    <row r="11" spans="2:11">
      <c r="B11" s="14">
        <v>2015</v>
      </c>
      <c r="C11" s="367">
        <v>33.546225290541173</v>
      </c>
      <c r="D11" s="367">
        <v>66.453774709458841</v>
      </c>
      <c r="E11" s="367">
        <v>33.983387795180526</v>
      </c>
      <c r="F11" s="367">
        <v>66.016612204819467</v>
      </c>
      <c r="I11" s="29"/>
      <c r="J11" s="29"/>
      <c r="K11" s="29"/>
    </row>
    <row r="12" spans="2:11">
      <c r="B12" s="14">
        <v>2017</v>
      </c>
      <c r="C12" s="367">
        <v>35.180142912231219</v>
      </c>
      <c r="D12" s="367">
        <v>64.819857087768796</v>
      </c>
      <c r="E12" s="367">
        <v>36.176213605637663</v>
      </c>
      <c r="F12" s="367">
        <v>63.823786394362337</v>
      </c>
      <c r="G12" s="367"/>
      <c r="H12" s="703"/>
      <c r="I12" s="703"/>
    </row>
    <row r="13" spans="2:11">
      <c r="B13" s="14">
        <v>2019</v>
      </c>
      <c r="C13" s="367">
        <v>35.67449175404542</v>
      </c>
      <c r="D13" s="367">
        <v>64.32550824595458</v>
      </c>
      <c r="E13" s="367">
        <v>35.83414298576124</v>
      </c>
      <c r="F13" s="367">
        <v>64.165857014238753</v>
      </c>
      <c r="G13" s="367"/>
      <c r="H13" s="703"/>
      <c r="I13" s="703"/>
    </row>
    <row r="14" spans="2:11">
      <c r="B14" s="368">
        <v>2021</v>
      </c>
      <c r="C14" s="369">
        <v>37.503317497540863</v>
      </c>
      <c r="D14" s="369">
        <v>62.496682502459144</v>
      </c>
      <c r="E14" s="369">
        <v>36.401532406265318</v>
      </c>
      <c r="F14" s="369">
        <v>63.598467593734689</v>
      </c>
      <c r="G14" s="367"/>
      <c r="H14" s="703"/>
      <c r="I14" s="703"/>
    </row>
    <row r="15" spans="2:11">
      <c r="B15" s="82" t="s">
        <v>34</v>
      </c>
      <c r="C15" s="66"/>
      <c r="D15" s="66"/>
      <c r="E15" s="66"/>
      <c r="F15" s="66"/>
    </row>
    <row r="16" spans="2:11">
      <c r="B16" s="82" t="s">
        <v>23</v>
      </c>
    </row>
    <row r="17" spans="8:22">
      <c r="H17" s="518"/>
      <c r="I17" s="518"/>
    </row>
    <row r="21" spans="8:22">
      <c r="M21" s="29"/>
      <c r="N21" s="29"/>
      <c r="O21" s="29"/>
      <c r="R21" s="29"/>
      <c r="S21" s="29"/>
      <c r="T21" s="29"/>
      <c r="U21" s="29"/>
      <c r="V21" s="29"/>
    </row>
    <row r="22" spans="8:22">
      <c r="K22" s="29"/>
      <c r="L22" s="29"/>
      <c r="P22" s="29"/>
      <c r="Q22" s="29"/>
    </row>
    <row r="23" spans="8:22">
      <c r="L23" s="29"/>
      <c r="Q23" s="29"/>
    </row>
    <row r="24" spans="8:22">
      <c r="L24" s="29"/>
      <c r="Q24" s="29"/>
    </row>
    <row r="27" spans="8:22">
      <c r="L27" s="29"/>
      <c r="Q27" s="29"/>
    </row>
    <row r="28" spans="8:22">
      <c r="L28" s="29"/>
      <c r="M28" s="791"/>
      <c r="N28" s="791"/>
      <c r="O28" s="791"/>
      <c r="P28" s="791"/>
      <c r="Q28" s="791"/>
      <c r="R28" s="791"/>
      <c r="S28" s="791"/>
      <c r="T28" s="791"/>
    </row>
  </sheetData>
  <mergeCells count="1">
    <mergeCell ref="J1:K1"/>
  </mergeCells>
  <hyperlinks>
    <hyperlink ref="J1:K1" location="Index!A1" display="Retour à l'index" xr:uid="{00000000-0004-0000-0200-000000000000}"/>
  </hyperlink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O43"/>
  <sheetViews>
    <sheetView showGridLines="0" zoomScaleNormal="100" workbookViewId="0">
      <selection activeCell="B3" sqref="B3"/>
    </sheetView>
  </sheetViews>
  <sheetFormatPr baseColWidth="10" defaultColWidth="11.453125" defaultRowHeight="12.5"/>
  <cols>
    <col min="1" max="1" width="2.453125" style="107" customWidth="1"/>
    <col min="2" max="2" width="14.54296875" style="108" customWidth="1"/>
    <col min="3" max="3" width="14.54296875" style="107" customWidth="1"/>
    <col min="4" max="4" width="10.453125" style="107" customWidth="1"/>
    <col min="5" max="5" width="9.54296875" style="107" customWidth="1"/>
    <col min="6" max="6" width="10.54296875" style="107" customWidth="1"/>
    <col min="7" max="8" width="10.453125" style="107" customWidth="1"/>
    <col min="9" max="12" width="12.453125" style="107" customWidth="1"/>
    <col min="13" max="13" width="11.453125" style="395"/>
    <col min="14" max="16384" width="11.453125" style="107"/>
  </cols>
  <sheetData>
    <row r="1" spans="1:15" s="135" customFormat="1" ht="15" customHeight="1">
      <c r="B1" s="116" t="s">
        <v>148</v>
      </c>
      <c r="K1" s="809" t="s">
        <v>166</v>
      </c>
      <c r="L1" s="806"/>
      <c r="M1" s="393"/>
    </row>
    <row r="2" spans="1:15" s="135" customFormat="1" ht="13.4" customHeight="1">
      <c r="B2" s="116"/>
      <c r="M2" s="393"/>
    </row>
    <row r="3" spans="1:15" s="135" customFormat="1" ht="13.4" customHeight="1">
      <c r="B3" s="122" t="s">
        <v>149</v>
      </c>
      <c r="M3" s="393"/>
    </row>
    <row r="4" spans="1:15" s="135" customFormat="1" ht="13.4" customHeight="1">
      <c r="B4" s="122" t="s">
        <v>321</v>
      </c>
      <c r="M4" s="393"/>
    </row>
    <row r="5" spans="1:15" s="135" customFormat="1" ht="13.4" customHeight="1">
      <c r="B5" s="780" t="s">
        <v>81</v>
      </c>
      <c r="M5" s="393"/>
    </row>
    <row r="6" spans="1:15" s="145" customFormat="1" ht="10.5">
      <c r="B6" s="124"/>
      <c r="M6" s="183"/>
    </row>
    <row r="7" spans="1:15" s="182" customFormat="1" ht="42">
      <c r="B7" s="398">
        <v>2021</v>
      </c>
      <c r="C7" s="596" t="s">
        <v>133</v>
      </c>
      <c r="D7" s="596" t="s">
        <v>134</v>
      </c>
      <c r="E7" s="596" t="s">
        <v>96</v>
      </c>
      <c r="F7" s="597" t="s">
        <v>41</v>
      </c>
      <c r="G7" s="597" t="s">
        <v>42</v>
      </c>
      <c r="H7" s="597" t="s">
        <v>43</v>
      </c>
      <c r="I7" s="596" t="s">
        <v>245</v>
      </c>
      <c r="J7" s="596" t="s">
        <v>246</v>
      </c>
      <c r="K7" s="596" t="s">
        <v>247</v>
      </c>
      <c r="L7" s="596" t="s">
        <v>248</v>
      </c>
      <c r="M7" s="394"/>
    </row>
    <row r="8" spans="1:15" s="145" customFormat="1" ht="10.5">
      <c r="A8" s="205"/>
      <c r="B8" s="206" t="s">
        <v>19</v>
      </c>
      <c r="C8" s="202">
        <v>20290</v>
      </c>
      <c r="D8" s="202">
        <v>24231</v>
      </c>
      <c r="E8" s="202">
        <v>142601</v>
      </c>
      <c r="F8" s="202">
        <v>18408</v>
      </c>
      <c r="G8" s="202">
        <v>11072</v>
      </c>
      <c r="H8" s="202">
        <v>2130</v>
      </c>
      <c r="I8" s="202">
        <v>10912</v>
      </c>
      <c r="J8" s="202">
        <v>6401</v>
      </c>
      <c r="K8" s="202">
        <v>2622</v>
      </c>
      <c r="L8" s="202">
        <v>1639</v>
      </c>
      <c r="M8" s="183"/>
    </row>
    <row r="9" spans="1:15" s="145" customFormat="1" ht="10.5">
      <c r="A9" s="205"/>
      <c r="B9" s="206" t="s">
        <v>18</v>
      </c>
      <c r="C9" s="192">
        <v>16141</v>
      </c>
      <c r="D9" s="192">
        <v>20933</v>
      </c>
      <c r="E9" s="192">
        <v>126917</v>
      </c>
      <c r="F9" s="192">
        <v>15657</v>
      </c>
      <c r="G9" s="192">
        <v>10142</v>
      </c>
      <c r="H9" s="192">
        <v>2398</v>
      </c>
      <c r="I9" s="192">
        <v>13037</v>
      </c>
      <c r="J9" s="192">
        <v>8303</v>
      </c>
      <c r="K9" s="192">
        <v>3924</v>
      </c>
      <c r="L9" s="192">
        <v>4449</v>
      </c>
      <c r="M9" s="183"/>
    </row>
    <row r="10" spans="1:15" s="145" customFormat="1" ht="10.5">
      <c r="A10" s="205"/>
      <c r="B10" s="207" t="s">
        <v>0</v>
      </c>
      <c r="C10" s="193">
        <v>36431</v>
      </c>
      <c r="D10" s="193">
        <v>45164</v>
      </c>
      <c r="E10" s="193">
        <v>269518</v>
      </c>
      <c r="F10" s="193">
        <v>34065</v>
      </c>
      <c r="G10" s="193">
        <v>21214</v>
      </c>
      <c r="H10" s="193">
        <v>4528</v>
      </c>
      <c r="I10" s="193">
        <v>23949</v>
      </c>
      <c r="J10" s="193">
        <v>14704</v>
      </c>
      <c r="K10" s="193">
        <v>6546</v>
      </c>
      <c r="L10" s="193">
        <v>6088</v>
      </c>
      <c r="M10" s="183"/>
    </row>
    <row r="11" spans="1:15" s="183" customFormat="1" ht="10.5">
      <c r="A11" s="203"/>
      <c r="B11" s="206"/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5" s="145" customFormat="1" ht="42">
      <c r="A12" s="205"/>
      <c r="B12" s="207"/>
      <c r="C12" s="596" t="s">
        <v>133</v>
      </c>
      <c r="D12" s="596" t="s">
        <v>134</v>
      </c>
      <c r="E12" s="596" t="s">
        <v>96</v>
      </c>
      <c r="F12" s="597" t="s">
        <v>41</v>
      </c>
      <c r="G12" s="597" t="s">
        <v>42</v>
      </c>
      <c r="H12" s="597" t="s">
        <v>43</v>
      </c>
      <c r="I12" s="596" t="s">
        <v>245</v>
      </c>
      <c r="J12" s="596" t="s">
        <v>246</v>
      </c>
      <c r="K12" s="596" t="s">
        <v>247</v>
      </c>
      <c r="L12" s="596" t="s">
        <v>248</v>
      </c>
      <c r="M12" s="183"/>
    </row>
    <row r="13" spans="1:15" s="145" customFormat="1" ht="10.5">
      <c r="A13" s="205"/>
      <c r="B13" s="206" t="s">
        <v>19</v>
      </c>
      <c r="C13" s="754">
        <v>0.55694326260602234</v>
      </c>
      <c r="D13" s="754">
        <v>0.53651138074572668</v>
      </c>
      <c r="E13" s="754">
        <v>0.52909638688325089</v>
      </c>
      <c r="F13" s="754">
        <v>0.54037868780273013</v>
      </c>
      <c r="G13" s="754">
        <v>0.52191948713113978</v>
      </c>
      <c r="H13" s="754">
        <v>0.47040636042402828</v>
      </c>
      <c r="I13" s="754">
        <v>0.45563489080963715</v>
      </c>
      <c r="J13" s="754">
        <v>0.43532372143634385</v>
      </c>
      <c r="K13" s="754">
        <v>0.40054995417048578</v>
      </c>
      <c r="L13" s="754">
        <v>0.26921813403416556</v>
      </c>
      <c r="M13" s="252"/>
      <c r="N13" s="753"/>
      <c r="O13" s="753"/>
    </row>
    <row r="14" spans="1:15" s="145" customFormat="1" ht="10.5">
      <c r="A14" s="205"/>
      <c r="B14" s="206" t="s">
        <v>18</v>
      </c>
      <c r="C14" s="754">
        <v>0.44305673739397766</v>
      </c>
      <c r="D14" s="754">
        <v>0.46348861925427332</v>
      </c>
      <c r="E14" s="754">
        <v>0.47090361311674916</v>
      </c>
      <c r="F14" s="754">
        <v>0.45962131219726993</v>
      </c>
      <c r="G14" s="754">
        <v>0.47808051286886016</v>
      </c>
      <c r="H14" s="754">
        <v>0.52959363957597172</v>
      </c>
      <c r="I14" s="754">
        <v>0.54436510919036285</v>
      </c>
      <c r="J14" s="754">
        <v>0.5646762785636561</v>
      </c>
      <c r="K14" s="754">
        <v>0.59945004582951422</v>
      </c>
      <c r="L14" s="754">
        <v>0.73078186596583439</v>
      </c>
      <c r="M14" s="104"/>
      <c r="N14" s="753"/>
      <c r="O14" s="753"/>
    </row>
    <row r="15" spans="1:15" s="145" customFormat="1" ht="10.5">
      <c r="A15" s="205"/>
      <c r="B15" s="207" t="s">
        <v>0</v>
      </c>
      <c r="C15" s="755">
        <v>1</v>
      </c>
      <c r="D15" s="755">
        <v>1</v>
      </c>
      <c r="E15" s="755">
        <v>1</v>
      </c>
      <c r="F15" s="755">
        <v>1</v>
      </c>
      <c r="G15" s="755">
        <v>1</v>
      </c>
      <c r="H15" s="755">
        <v>1</v>
      </c>
      <c r="I15" s="755">
        <v>1</v>
      </c>
      <c r="J15" s="755">
        <v>1</v>
      </c>
      <c r="K15" s="755">
        <v>1</v>
      </c>
      <c r="L15" s="755">
        <v>1</v>
      </c>
      <c r="M15" s="204"/>
      <c r="N15" s="753"/>
      <c r="O15" s="753"/>
    </row>
    <row r="16" spans="1:15" s="145" customFormat="1" ht="10.5">
      <c r="B16" s="124"/>
      <c r="M16" s="183"/>
      <c r="N16" s="753"/>
      <c r="O16" s="753"/>
    </row>
    <row r="17" spans="2:15" s="145" customFormat="1" ht="10.5">
      <c r="B17" s="124"/>
      <c r="M17" s="183"/>
      <c r="N17" s="753"/>
      <c r="O17" s="753"/>
    </row>
    <row r="18" spans="2:15">
      <c r="B18" s="717" t="s">
        <v>278</v>
      </c>
      <c r="N18" s="753"/>
      <c r="O18" s="753"/>
    </row>
    <row r="19" spans="2:15">
      <c r="B19" s="810" t="s">
        <v>279</v>
      </c>
      <c r="C19" s="811"/>
      <c r="D19" s="811"/>
      <c r="E19" s="811"/>
      <c r="F19" s="811"/>
      <c r="G19" s="811"/>
      <c r="H19" s="811"/>
      <c r="I19" s="811"/>
      <c r="J19" s="811"/>
      <c r="K19" s="811"/>
      <c r="L19" s="811"/>
      <c r="M19" s="396"/>
      <c r="N19" s="753"/>
      <c r="O19" s="753"/>
    </row>
    <row r="20" spans="2:15">
      <c r="B20" s="346"/>
      <c r="C20" s="310"/>
      <c r="D20" s="127"/>
      <c r="E20" s="127"/>
      <c r="M20" s="396"/>
      <c r="N20" s="753"/>
      <c r="O20" s="753"/>
    </row>
    <row r="21" spans="2:15">
      <c r="B21" s="82" t="s">
        <v>325</v>
      </c>
      <c r="N21" s="753"/>
      <c r="O21" s="753"/>
    </row>
    <row r="22" spans="2:15">
      <c r="B22" s="82" t="s">
        <v>23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N22" s="753"/>
      <c r="O22" s="753"/>
    </row>
    <row r="23" spans="2:15" ht="13">
      <c r="B23" s="117"/>
      <c r="C23" s="106"/>
      <c r="D23" s="106"/>
      <c r="E23" s="106"/>
      <c r="F23" s="106"/>
      <c r="G23" s="106"/>
      <c r="H23" s="106"/>
      <c r="I23" s="106"/>
      <c r="J23" s="106"/>
      <c r="K23" s="106"/>
      <c r="N23" s="753"/>
      <c r="O23" s="753"/>
    </row>
    <row r="24" spans="2:15" ht="13">
      <c r="B24" s="117"/>
      <c r="C24" s="106"/>
      <c r="D24" s="106"/>
      <c r="E24" s="106"/>
      <c r="F24" s="106"/>
      <c r="G24" s="106"/>
      <c r="H24" s="106"/>
      <c r="I24" s="106"/>
      <c r="J24" s="106"/>
      <c r="K24" s="106"/>
      <c r="N24" s="753"/>
      <c r="O24" s="753"/>
    </row>
    <row r="25" spans="2:15" ht="13">
      <c r="B25" s="117"/>
      <c r="C25" s="106"/>
      <c r="D25" s="106"/>
      <c r="E25" s="106"/>
      <c r="F25" s="106"/>
      <c r="G25" s="106"/>
      <c r="H25" s="106"/>
      <c r="I25" s="106"/>
      <c r="J25" s="106"/>
      <c r="K25" s="106"/>
      <c r="N25" s="753"/>
      <c r="O25" s="753"/>
    </row>
    <row r="26" spans="2:15" ht="13">
      <c r="B26" s="117"/>
      <c r="C26" s="106"/>
      <c r="D26" s="106"/>
      <c r="E26" s="106"/>
      <c r="F26" s="106"/>
      <c r="G26" s="106"/>
      <c r="H26" s="106"/>
      <c r="I26" s="106"/>
      <c r="J26" s="106"/>
      <c r="K26" s="106"/>
      <c r="N26" s="753"/>
      <c r="O26" s="753"/>
    </row>
    <row r="27" spans="2:15" ht="13">
      <c r="B27" s="117"/>
      <c r="C27" s="106"/>
      <c r="D27" s="106"/>
      <c r="E27" s="106"/>
      <c r="F27" s="106"/>
      <c r="G27" s="106"/>
      <c r="H27" s="106"/>
      <c r="I27" s="767"/>
      <c r="J27" s="767"/>
      <c r="K27" s="767"/>
      <c r="L27" s="768"/>
      <c r="N27" s="753"/>
      <c r="O27" s="753"/>
    </row>
    <row r="28" spans="2:15" ht="13">
      <c r="B28" s="117"/>
      <c r="C28" s="106"/>
      <c r="D28" s="106"/>
      <c r="E28" s="106"/>
      <c r="F28" s="106"/>
      <c r="G28" s="106"/>
      <c r="H28" s="106"/>
      <c r="I28" s="106"/>
      <c r="J28" s="106"/>
      <c r="K28" s="106"/>
      <c r="N28" s="753"/>
      <c r="O28" s="753"/>
    </row>
    <row r="29" spans="2:15" ht="13">
      <c r="B29" s="117"/>
      <c r="C29" s="106"/>
      <c r="D29" s="106"/>
      <c r="E29" s="106"/>
      <c r="F29" s="106"/>
      <c r="G29" s="106"/>
      <c r="H29" s="106"/>
      <c r="I29" s="106"/>
      <c r="J29" s="106"/>
      <c r="K29" s="106"/>
      <c r="N29" s="753"/>
      <c r="O29" s="753"/>
    </row>
    <row r="30" spans="2:15" ht="13">
      <c r="B30" s="117"/>
      <c r="C30" s="106"/>
      <c r="D30" s="106"/>
      <c r="E30" s="106"/>
      <c r="F30" s="106"/>
      <c r="G30" s="106"/>
      <c r="H30" s="106"/>
      <c r="I30" s="106"/>
      <c r="J30" s="106"/>
      <c r="K30" s="106"/>
      <c r="N30" s="753"/>
      <c r="O30" s="753"/>
    </row>
    <row r="31" spans="2:15" ht="13">
      <c r="B31" s="117"/>
      <c r="C31" s="106"/>
      <c r="D31" s="106"/>
      <c r="E31" s="106"/>
      <c r="F31" s="106"/>
      <c r="G31" s="106"/>
      <c r="H31" s="106"/>
      <c r="I31" s="106"/>
      <c r="J31" s="106"/>
      <c r="K31" s="106"/>
      <c r="N31" s="753"/>
      <c r="O31" s="753"/>
    </row>
    <row r="32" spans="2:15" ht="13">
      <c r="B32" s="117"/>
      <c r="C32" s="106"/>
      <c r="D32" s="106"/>
      <c r="E32" s="106"/>
      <c r="F32" s="106"/>
      <c r="G32" s="106"/>
      <c r="H32" s="106"/>
      <c r="I32" s="106"/>
      <c r="J32" s="106"/>
      <c r="K32" s="106"/>
      <c r="N32" s="753"/>
      <c r="O32" s="753"/>
    </row>
    <row r="33" spans="2:15" ht="13">
      <c r="B33" s="117"/>
      <c r="C33" s="106"/>
      <c r="D33" s="106"/>
      <c r="E33" s="106"/>
      <c r="F33" s="106"/>
      <c r="G33" s="106"/>
      <c r="H33" s="106"/>
      <c r="I33" s="106"/>
      <c r="J33" s="106"/>
      <c r="K33" s="106"/>
      <c r="N33" s="753"/>
      <c r="O33" s="753"/>
    </row>
    <row r="34" spans="2:15" ht="13">
      <c r="B34" s="117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2:15" ht="13">
      <c r="B35" s="117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2:15">
      <c r="C36" s="106"/>
      <c r="D36" s="106"/>
      <c r="E36" s="106"/>
      <c r="F36" s="106"/>
      <c r="G36" s="106"/>
      <c r="H36" s="106"/>
      <c r="I36" s="106"/>
      <c r="J36" s="106"/>
      <c r="K36" s="106"/>
    </row>
    <row r="43" spans="2:15" s="395" customFormat="1"/>
  </sheetData>
  <mergeCells count="2">
    <mergeCell ref="B19:L19"/>
    <mergeCell ref="K1:L1"/>
  </mergeCells>
  <conditionalFormatting sqref="C8:K10">
    <cfRule type="expression" dxfId="373" priority="4">
      <formula>AND(NOT(ISNUMBER(C8)), (C8&lt;&gt;""))</formula>
    </cfRule>
  </conditionalFormatting>
  <conditionalFormatting sqref="L10">
    <cfRule type="expression" dxfId="372" priority="1">
      <formula>AND(NOT(ISNUMBER(L10)), (L10&lt;&gt;""))</formula>
    </cfRule>
  </conditionalFormatting>
  <conditionalFormatting sqref="L8">
    <cfRule type="expression" dxfId="371" priority="3">
      <formula>AND(NOT(ISNUMBER(L8)), (L8&lt;&gt;""))</formula>
    </cfRule>
  </conditionalFormatting>
  <conditionalFormatting sqref="L9">
    <cfRule type="expression" dxfId="370" priority="2">
      <formula>AND(NOT(ISNUMBER(L9)), (L9&lt;&gt;""))</formula>
    </cfRule>
  </conditionalFormatting>
  <hyperlinks>
    <hyperlink ref="K1:L1" location="Index!A1" display="Retour à l'index" xr:uid="{00000000-0004-0000-0300-000000000000}"/>
  </hyperlinks>
  <pageMargins left="0.78740157480314965" right="0.78740157480314965" top="0.59055118110236227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1:L17"/>
  <sheetViews>
    <sheetView showGridLines="0" zoomScaleNormal="100" workbookViewId="0">
      <selection activeCell="B2" sqref="B2"/>
    </sheetView>
  </sheetViews>
  <sheetFormatPr baseColWidth="10" defaultRowHeight="12.5"/>
  <cols>
    <col min="1" max="1" width="1.453125" customWidth="1"/>
    <col min="2" max="2" width="35" customWidth="1"/>
    <col min="3" max="8" width="9.54296875" customWidth="1"/>
    <col min="11" max="11" width="15.54296875" customWidth="1"/>
  </cols>
  <sheetData>
    <row r="1" spans="2:12" s="116" customFormat="1" ht="13.4" customHeight="1">
      <c r="B1" s="116" t="s">
        <v>148</v>
      </c>
      <c r="J1" s="809" t="s">
        <v>166</v>
      </c>
      <c r="K1" s="806"/>
    </row>
    <row r="2" spans="2:12" s="116" customFormat="1" ht="13.4" customHeight="1"/>
    <row r="3" spans="2:12" s="116" customFormat="1" ht="13.4" customHeight="1">
      <c r="B3" s="23" t="s">
        <v>342</v>
      </c>
    </row>
    <row r="4" spans="2:12" s="3" customFormat="1" ht="13.4" customHeight="1">
      <c r="B4" s="780" t="s">
        <v>81</v>
      </c>
    </row>
    <row r="6" spans="2:12">
      <c r="B6" s="201" t="s">
        <v>203</v>
      </c>
      <c r="C6" s="397" t="s">
        <v>18</v>
      </c>
      <c r="D6" s="397" t="s">
        <v>19</v>
      </c>
    </row>
    <row r="7" spans="2:12">
      <c r="B7" s="37" t="s">
        <v>92</v>
      </c>
      <c r="C7" s="162">
        <v>0.72122762148337605</v>
      </c>
      <c r="D7" s="162">
        <v>0.27877237851662406</v>
      </c>
    </row>
    <row r="8" spans="2:12">
      <c r="B8" s="37" t="s">
        <v>150</v>
      </c>
      <c r="C8" s="162">
        <v>0.65910918154044074</v>
      </c>
      <c r="D8" s="162">
        <v>0.34089081845955943</v>
      </c>
      <c r="K8" s="518"/>
      <c r="L8" s="518"/>
    </row>
    <row r="9" spans="2:12">
      <c r="B9" s="37" t="s">
        <v>93</v>
      </c>
      <c r="C9" s="162">
        <v>0.49800077389397651</v>
      </c>
      <c r="D9" s="162">
        <v>0.50199922610602343</v>
      </c>
      <c r="K9" s="518"/>
      <c r="L9" s="518"/>
    </row>
    <row r="10" spans="2:12">
      <c r="B10" s="37" t="s">
        <v>85</v>
      </c>
      <c r="C10" s="162">
        <v>0.484913112164297</v>
      </c>
      <c r="D10" s="162">
        <v>0.515086887835703</v>
      </c>
      <c r="K10" s="518"/>
      <c r="L10" s="518"/>
    </row>
    <row r="11" spans="2:12">
      <c r="B11" s="37" t="s">
        <v>95</v>
      </c>
      <c r="C11" s="162">
        <v>0.4604300598536909</v>
      </c>
      <c r="D11" s="162">
        <v>0.53956994014630899</v>
      </c>
      <c r="K11" s="518"/>
      <c r="L11" s="518"/>
    </row>
    <row r="12" spans="2:12">
      <c r="B12" s="100" t="s">
        <v>94</v>
      </c>
      <c r="C12" s="126">
        <v>0.40887480190174325</v>
      </c>
      <c r="D12" s="126">
        <v>0.5911251980982567</v>
      </c>
      <c r="K12" s="518"/>
      <c r="L12" s="518"/>
    </row>
    <row r="13" spans="2:12">
      <c r="K13" s="518"/>
      <c r="L13" s="518"/>
    </row>
    <row r="14" spans="2:12">
      <c r="B14" s="82" t="s">
        <v>252</v>
      </c>
      <c r="K14" s="518"/>
      <c r="L14" s="518"/>
    </row>
    <row r="15" spans="2:12">
      <c r="B15" s="82" t="s">
        <v>23</v>
      </c>
      <c r="K15" s="518"/>
      <c r="L15" s="518"/>
    </row>
    <row r="16" spans="2:12">
      <c r="K16" s="518"/>
      <c r="L16" s="518"/>
    </row>
    <row r="17" spans="11:12">
      <c r="K17" s="518"/>
      <c r="L17" s="518"/>
    </row>
  </sheetData>
  <mergeCells count="1">
    <mergeCell ref="J1:K1"/>
  </mergeCells>
  <hyperlinks>
    <hyperlink ref="J1:K1" location="Index!A1" display="Retour à l'index" xr:uid="{00000000-0004-0000-0400-000000000000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1:Q18"/>
  <sheetViews>
    <sheetView showGridLines="0" zoomScaleNormal="100" workbookViewId="0">
      <selection activeCell="B3" sqref="B3"/>
    </sheetView>
  </sheetViews>
  <sheetFormatPr baseColWidth="10" defaultRowHeight="12.5"/>
  <cols>
    <col min="1" max="1" width="2" customWidth="1"/>
    <col min="2" max="2" width="20.453125" customWidth="1"/>
    <col min="3" max="6" width="6.54296875" customWidth="1"/>
    <col min="7" max="8" width="6.54296875" style="169" customWidth="1"/>
    <col min="9" max="14" width="6.54296875" customWidth="1"/>
    <col min="16" max="17" width="11.453125" style="22"/>
  </cols>
  <sheetData>
    <row r="1" spans="2:17" s="116" customFormat="1">
      <c r="B1" s="116" t="s">
        <v>148</v>
      </c>
      <c r="F1" s="697"/>
      <c r="H1" s="168"/>
      <c r="O1" s="809" t="s">
        <v>166</v>
      </c>
      <c r="P1" s="806"/>
      <c r="Q1" s="370"/>
    </row>
    <row r="2" spans="2:17" s="116" customFormat="1" ht="11.5">
      <c r="G2" s="168"/>
      <c r="H2" s="168"/>
      <c r="P2" s="370"/>
      <c r="Q2" s="370"/>
    </row>
    <row r="3" spans="2:17" s="116" customFormat="1" ht="13.5">
      <c r="B3" s="23" t="s">
        <v>311</v>
      </c>
      <c r="G3" s="168"/>
      <c r="H3" s="168"/>
      <c r="P3" s="370"/>
      <c r="Q3" s="370"/>
    </row>
    <row r="4" spans="2:17" s="116" customFormat="1" ht="11.5">
      <c r="B4" s="3" t="s">
        <v>17</v>
      </c>
      <c r="G4" s="168"/>
      <c r="H4" s="168"/>
      <c r="P4" s="370"/>
      <c r="Q4" s="370"/>
    </row>
    <row r="5" spans="2:17" s="9" customFormat="1" ht="10.5">
      <c r="B5" s="1" t="s">
        <v>74</v>
      </c>
    </row>
    <row r="6" spans="2:17" s="8" customFormat="1" ht="10.5">
      <c r="B6" s="1" t="s">
        <v>73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P6" s="9"/>
      <c r="Q6" s="9"/>
    </row>
    <row r="7" spans="2:17" s="8" customFormat="1" ht="10.5">
      <c r="B7" s="1" t="s">
        <v>75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P7" s="9"/>
      <c r="Q7" s="9"/>
    </row>
    <row r="8" spans="2:17" s="8" customFormat="1" ht="10.5">
      <c r="B8" s="1" t="s">
        <v>76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9"/>
      <c r="Q8" s="9"/>
    </row>
    <row r="9" spans="2:17" s="8" customFormat="1" ht="10.5">
      <c r="B9" s="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P9" s="9"/>
      <c r="Q9" s="9"/>
    </row>
    <row r="10" spans="2:17" s="8" customFormat="1" ht="10.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P10" s="9"/>
      <c r="Q10" s="9"/>
    </row>
    <row r="11" spans="2:17" s="8" customFormat="1" ht="10.5">
      <c r="B11" s="18"/>
      <c r="C11" s="18">
        <v>2021</v>
      </c>
      <c r="D11" s="18">
        <v>2020</v>
      </c>
      <c r="E11" s="18">
        <v>2019</v>
      </c>
      <c r="F11" s="18">
        <v>2018</v>
      </c>
      <c r="G11" s="18">
        <v>2017</v>
      </c>
      <c r="H11" s="18">
        <v>2016</v>
      </c>
      <c r="I11" s="18">
        <v>2015</v>
      </c>
      <c r="J11" s="18">
        <v>2014</v>
      </c>
      <c r="K11" s="18">
        <v>2013</v>
      </c>
      <c r="L11" s="18">
        <v>2012</v>
      </c>
      <c r="M11" s="18">
        <v>2011</v>
      </c>
      <c r="N11" s="18">
        <v>2010</v>
      </c>
      <c r="P11" s="9"/>
      <c r="Q11" s="9"/>
    </row>
    <row r="12" spans="2:17" s="3" customFormat="1" ht="50.25" customHeight="1">
      <c r="B12" s="400" t="s">
        <v>79</v>
      </c>
      <c r="C12" s="104">
        <v>0.30278343516632722</v>
      </c>
      <c r="D12" s="104">
        <v>0.34558823529411764</v>
      </c>
      <c r="E12" s="104">
        <v>0.41505662891405731</v>
      </c>
      <c r="F12" s="401">
        <v>0.37683941138835575</v>
      </c>
      <c r="G12" s="401">
        <v>0.39770425388251179</v>
      </c>
      <c r="H12" s="401">
        <v>0.37708693149107658</v>
      </c>
      <c r="I12" s="401">
        <v>0.43040293040293043</v>
      </c>
      <c r="J12" s="401">
        <v>0.44436906377204882</v>
      </c>
      <c r="K12" s="401">
        <v>0.42457737321196359</v>
      </c>
      <c r="L12" s="401">
        <v>0.45653761869978088</v>
      </c>
      <c r="M12" s="401">
        <v>0.48844884488448848</v>
      </c>
      <c r="N12" s="401">
        <v>0.50190114068441061</v>
      </c>
      <c r="P12" s="1"/>
      <c r="Q12" s="1"/>
    </row>
    <row r="13" spans="2:17" s="3" customFormat="1" ht="50.25" customHeight="1">
      <c r="B13" s="402" t="s">
        <v>77</v>
      </c>
      <c r="C13" s="403">
        <v>0.23258204378221753</v>
      </c>
      <c r="D13" s="403">
        <v>0.26267503103381679</v>
      </c>
      <c r="E13" s="403">
        <v>0.31462106124406825</v>
      </c>
      <c r="F13" s="403">
        <v>0.27567409014076127</v>
      </c>
      <c r="G13" s="403">
        <v>0.32294419430825944</v>
      </c>
      <c r="H13" s="403">
        <v>0.2638870349560502</v>
      </c>
      <c r="I13" s="403">
        <v>0.31672102744278718</v>
      </c>
      <c r="J13" s="403">
        <v>0.32898295099024844</v>
      </c>
      <c r="K13" s="403">
        <v>0.30068404497461165</v>
      </c>
      <c r="L13" s="403">
        <v>0.29671930845536104</v>
      </c>
      <c r="M13" s="403">
        <v>0.3259818437323016</v>
      </c>
      <c r="N13" s="404">
        <v>0.31305631257031086</v>
      </c>
      <c r="P13" s="1"/>
      <c r="Q13" s="1"/>
    </row>
    <row r="14" spans="2:17" s="3" customFormat="1" ht="50.25" customHeight="1">
      <c r="B14" s="402" t="s">
        <v>80</v>
      </c>
      <c r="C14" s="403">
        <v>0.33371913580246915</v>
      </c>
      <c r="D14" s="403">
        <v>0.34672830725462306</v>
      </c>
      <c r="E14" s="403">
        <v>0.43509165731387955</v>
      </c>
      <c r="F14" s="403">
        <v>0.44651483781918566</v>
      </c>
      <c r="G14" s="403">
        <v>0.42861987114276023</v>
      </c>
      <c r="H14" s="403">
        <v>0.39466821211243119</v>
      </c>
      <c r="I14" s="403">
        <v>0.43187066974595845</v>
      </c>
      <c r="J14" s="403">
        <v>0.48739495798319327</v>
      </c>
      <c r="K14" s="403">
        <v>0.50508697079094189</v>
      </c>
      <c r="L14" s="403">
        <v>0.52903005464480879</v>
      </c>
      <c r="M14" s="403">
        <v>0.52167975418231483</v>
      </c>
      <c r="N14" s="403">
        <v>0.53502016868353497</v>
      </c>
      <c r="P14" s="1"/>
      <c r="Q14" s="1"/>
    </row>
    <row r="15" spans="2:17" s="3" customFormat="1" ht="50.25" customHeight="1">
      <c r="B15" s="163" t="s">
        <v>78</v>
      </c>
      <c r="C15" s="126">
        <v>0.27966564771920088</v>
      </c>
      <c r="D15" s="126">
        <v>0.28524146164609576</v>
      </c>
      <c r="E15" s="126">
        <v>0.36167973852927804</v>
      </c>
      <c r="F15" s="126">
        <v>0.36517742144339044</v>
      </c>
      <c r="G15" s="126">
        <v>0.35986168643027683</v>
      </c>
      <c r="H15" s="126">
        <v>0.32247239252403198</v>
      </c>
      <c r="I15" s="126">
        <v>0.34480674997734262</v>
      </c>
      <c r="J15" s="126">
        <v>0.37442757132782845</v>
      </c>
      <c r="K15" s="126">
        <v>0.39151538277872727</v>
      </c>
      <c r="L15" s="126">
        <v>0.38527606859426722</v>
      </c>
      <c r="M15" s="126">
        <v>0.36989683064901979</v>
      </c>
      <c r="N15" s="178">
        <v>0.37501143487158334</v>
      </c>
      <c r="P15" s="1"/>
      <c r="Q15" s="1"/>
    </row>
    <row r="16" spans="2:17">
      <c r="B16" s="715" t="s">
        <v>277</v>
      </c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716"/>
    </row>
    <row r="17" spans="2:2">
      <c r="B17" s="82" t="s">
        <v>275</v>
      </c>
    </row>
    <row r="18" spans="2:2">
      <c r="B18" s="82" t="s">
        <v>23</v>
      </c>
    </row>
  </sheetData>
  <mergeCells count="1">
    <mergeCell ref="O1:P1"/>
  </mergeCells>
  <hyperlinks>
    <hyperlink ref="G1" location="Index!A1" display="Retour à l'index" xr:uid="{00000000-0004-0000-0500-000000000000}"/>
    <hyperlink ref="O1:P1" location="Index!A1" display="Retour à l'index" xr:uid="{00000000-0004-0000-0500-000001000000}"/>
  </hyperlinks>
  <pageMargins left="0.70866141732283472" right="0.70866141732283472" top="0.15748031496062992" bottom="0.15748031496062992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B1:K29"/>
  <sheetViews>
    <sheetView showGridLines="0" zoomScaleNormal="100" workbookViewId="0">
      <selection activeCell="B3" sqref="B3"/>
    </sheetView>
  </sheetViews>
  <sheetFormatPr baseColWidth="10" defaultRowHeight="12.5"/>
  <cols>
    <col min="1" max="1" width="0.54296875" customWidth="1"/>
    <col min="2" max="2" width="14.54296875" customWidth="1"/>
    <col min="3" max="3" width="9.453125" customWidth="1"/>
  </cols>
  <sheetData>
    <row r="1" spans="2:11">
      <c r="B1" s="116" t="s">
        <v>148</v>
      </c>
      <c r="J1" s="809" t="s">
        <v>166</v>
      </c>
      <c r="K1" s="806"/>
    </row>
    <row r="3" spans="2:11" s="3" customFormat="1" ht="12.75" customHeight="1">
      <c r="B3" s="23" t="s">
        <v>314</v>
      </c>
      <c r="C3" s="383"/>
      <c r="D3" s="185"/>
      <c r="E3" s="64"/>
      <c r="F3" s="64"/>
      <c r="G3" s="64"/>
      <c r="H3" s="64"/>
      <c r="I3" s="165"/>
    </row>
    <row r="4" spans="2:11" s="3" customFormat="1" ht="12.75" customHeight="1">
      <c r="B4" s="36" t="s">
        <v>143</v>
      </c>
      <c r="C4" s="366"/>
      <c r="D4" s="185"/>
      <c r="E4" s="64"/>
      <c r="F4" s="64"/>
      <c r="G4" s="64"/>
      <c r="H4" s="64"/>
      <c r="I4" s="165"/>
    </row>
    <row r="5" spans="2:11" s="3" customFormat="1" ht="32.25" customHeight="1">
      <c r="B5" s="100"/>
      <c r="C5" s="366"/>
      <c r="D5" s="185"/>
      <c r="E5" s="64"/>
      <c r="F5" s="64"/>
      <c r="G5" s="64"/>
      <c r="H5" s="64"/>
      <c r="I5" s="165"/>
    </row>
    <row r="6" spans="2:11" s="3" customFormat="1" ht="11.5">
      <c r="B6" s="386">
        <v>2020</v>
      </c>
      <c r="C6" s="384" t="s">
        <v>19</v>
      </c>
      <c r="D6" s="185"/>
      <c r="E6" s="64"/>
      <c r="F6" s="64"/>
      <c r="G6" s="64"/>
      <c r="H6" s="64"/>
      <c r="I6" s="173"/>
      <c r="J6" s="1"/>
      <c r="K6" s="1"/>
    </row>
    <row r="7" spans="2:11" ht="12.75" customHeight="1">
      <c r="B7" s="699" t="s">
        <v>358</v>
      </c>
      <c r="C7" s="750">
        <v>17.834311369209559</v>
      </c>
      <c r="I7" s="389"/>
      <c r="J7" s="176"/>
      <c r="K7" s="22"/>
    </row>
    <row r="8" spans="2:11" s="2" customFormat="1" ht="12.75" customHeight="1">
      <c r="B8" s="700" t="s">
        <v>359</v>
      </c>
      <c r="C8" s="750">
        <v>22.168491100558068</v>
      </c>
      <c r="I8" s="389"/>
      <c r="J8" s="176"/>
      <c r="K8" s="366"/>
    </row>
    <row r="9" spans="2:11" ht="12.75" customHeight="1">
      <c r="B9" s="700" t="s">
        <v>315</v>
      </c>
      <c r="C9" s="796">
        <v>28.054043039044402</v>
      </c>
      <c r="D9" s="750"/>
      <c r="I9" s="385"/>
      <c r="J9" s="191"/>
      <c r="K9" s="22"/>
    </row>
    <row r="10" spans="2:11" s="3" customFormat="1" ht="12.75" customHeight="1">
      <c r="B10" s="700" t="s">
        <v>294</v>
      </c>
      <c r="C10" s="796">
        <v>28.291492178358883</v>
      </c>
      <c r="D10" s="750"/>
      <c r="I10" s="385"/>
      <c r="J10" s="191"/>
      <c r="K10" s="1"/>
    </row>
    <row r="11" spans="2:11" s="77" customFormat="1" ht="12.75" customHeight="1">
      <c r="B11" s="700" t="s">
        <v>12</v>
      </c>
      <c r="C11" s="796">
        <v>28.586130009719284</v>
      </c>
      <c r="D11" s="750"/>
      <c r="E11" s="78"/>
      <c r="I11" s="385"/>
      <c r="J11" s="191"/>
      <c r="K11" s="78"/>
    </row>
    <row r="12" spans="2:11" s="3" customFormat="1" ht="12.75" customHeight="1">
      <c r="B12" s="700" t="s">
        <v>316</v>
      </c>
      <c r="C12" s="796">
        <v>30.392041125146225</v>
      </c>
      <c r="D12" s="750"/>
      <c r="E12" s="64"/>
      <c r="F12" s="64"/>
      <c r="G12" s="64"/>
      <c r="H12" s="64"/>
      <c r="I12" s="385"/>
      <c r="J12" s="191"/>
      <c r="K12" s="1"/>
    </row>
    <row r="13" spans="2:11" s="29" customFormat="1" ht="12.75" customHeight="1">
      <c r="B13" s="700" t="s">
        <v>317</v>
      </c>
      <c r="C13" s="796">
        <v>32.620944451104549</v>
      </c>
      <c r="D13" s="750"/>
      <c r="E13" s="64"/>
      <c r="F13" s="64"/>
      <c r="G13" s="64"/>
      <c r="H13" s="64"/>
      <c r="I13" s="385"/>
      <c r="J13" s="191"/>
      <c r="K13" s="286"/>
    </row>
    <row r="14" spans="2:11" s="3" customFormat="1" ht="12.75" customHeight="1">
      <c r="B14" s="700" t="s">
        <v>356</v>
      </c>
      <c r="C14" s="797">
        <v>33.270671619640403</v>
      </c>
      <c r="D14" s="751"/>
      <c r="E14" s="64"/>
      <c r="F14" s="64"/>
      <c r="G14" s="64"/>
      <c r="H14" s="64"/>
      <c r="I14" s="385"/>
      <c r="J14" s="191"/>
      <c r="K14" s="1"/>
    </row>
    <row r="15" spans="2:11" s="3" customFormat="1" ht="12.75" customHeight="1">
      <c r="B15" s="700" t="s">
        <v>11</v>
      </c>
      <c r="C15" s="796">
        <v>33.400770084187172</v>
      </c>
      <c r="D15" s="750"/>
      <c r="E15" s="64"/>
      <c r="F15" s="64"/>
      <c r="G15" s="64"/>
      <c r="H15" s="64"/>
      <c r="I15" s="385"/>
      <c r="J15" s="191"/>
      <c r="K15" s="1"/>
    </row>
    <row r="16" spans="2:11" s="3" customFormat="1" ht="12.75" customHeight="1">
      <c r="B16" s="700" t="s">
        <v>3</v>
      </c>
      <c r="C16" s="796">
        <v>34.904999723568544</v>
      </c>
      <c r="D16" s="750"/>
      <c r="E16" s="64"/>
      <c r="F16" s="64"/>
      <c r="G16" s="64"/>
      <c r="H16" s="64"/>
      <c r="I16" s="385"/>
      <c r="J16" s="191"/>
      <c r="K16" s="1"/>
    </row>
    <row r="17" spans="2:11" s="3" customFormat="1" ht="12.75" customHeight="1">
      <c r="B17" s="700" t="s">
        <v>318</v>
      </c>
      <c r="C17" s="796">
        <v>35.317428093482533</v>
      </c>
      <c r="D17" s="750"/>
      <c r="E17" s="64"/>
      <c r="F17" s="64"/>
      <c r="G17" s="64"/>
      <c r="H17" s="64"/>
      <c r="I17" s="385"/>
      <c r="J17" s="191"/>
      <c r="K17" s="1"/>
    </row>
    <row r="18" spans="2:11" s="3" customFormat="1" ht="12.75" customHeight="1">
      <c r="B18" s="701" t="s">
        <v>360</v>
      </c>
      <c r="C18" s="751">
        <v>36.401532406265318</v>
      </c>
      <c r="E18" s="64"/>
      <c r="F18" s="64"/>
      <c r="G18" s="64"/>
      <c r="H18" s="64"/>
      <c r="I18" s="385"/>
      <c r="J18" s="190"/>
      <c r="K18" s="1"/>
    </row>
    <row r="19" spans="2:11" s="3" customFormat="1" ht="12.75" customHeight="1">
      <c r="B19" s="700" t="s">
        <v>13</v>
      </c>
      <c r="C19" s="796">
        <v>38.662187217723407</v>
      </c>
      <c r="D19" s="750"/>
      <c r="E19" s="64"/>
      <c r="F19" s="64"/>
      <c r="G19" s="64"/>
      <c r="H19" s="64"/>
      <c r="I19" s="385"/>
      <c r="J19" s="191"/>
      <c r="K19" s="1"/>
    </row>
    <row r="20" spans="2:11" s="3" customFormat="1" ht="12.75" customHeight="1">
      <c r="B20" s="700" t="s">
        <v>99</v>
      </c>
      <c r="C20" s="173">
        <v>38.785039985916185</v>
      </c>
      <c r="D20" s="185"/>
      <c r="E20" s="64"/>
      <c r="F20" s="64"/>
      <c r="G20" s="64"/>
      <c r="H20" s="64"/>
      <c r="I20" s="385"/>
      <c r="J20" s="191"/>
      <c r="K20" s="1"/>
    </row>
    <row r="21" spans="2:11" s="3" customFormat="1" ht="12.75" customHeight="1">
      <c r="B21" s="700" t="s">
        <v>14</v>
      </c>
      <c r="C21" s="750">
        <v>41.469447595490344</v>
      </c>
      <c r="D21" s="185"/>
      <c r="E21" s="64"/>
      <c r="F21" s="64"/>
      <c r="G21" s="64"/>
      <c r="H21" s="64"/>
      <c r="I21" s="385"/>
      <c r="J21" s="191"/>
      <c r="K21" s="1"/>
    </row>
    <row r="22" spans="2:11" s="3" customFormat="1" ht="12.75" customHeight="1">
      <c r="B22" s="700" t="s">
        <v>7</v>
      </c>
      <c r="C22" s="750">
        <v>42.47762249118751</v>
      </c>
      <c r="D22" s="185"/>
      <c r="E22" s="64"/>
      <c r="F22" s="64"/>
      <c r="G22" s="64"/>
      <c r="H22" s="64"/>
      <c r="I22" s="385"/>
      <c r="J22" s="261"/>
      <c r="K22" s="1"/>
    </row>
    <row r="23" spans="2:11" s="3" customFormat="1" ht="12">
      <c r="B23" s="702" t="s">
        <v>361</v>
      </c>
      <c r="C23" s="795">
        <v>45.247714224962785</v>
      </c>
      <c r="E23" s="64"/>
      <c r="F23" s="64"/>
      <c r="G23" s="64"/>
      <c r="H23" s="64"/>
      <c r="I23" s="385"/>
      <c r="J23" s="261"/>
      <c r="K23" s="1"/>
    </row>
    <row r="24" spans="2:11" s="3" customFormat="1" ht="12.75" customHeight="1">
      <c r="C24"/>
      <c r="E24" s="1"/>
      <c r="I24" s="16"/>
      <c r="J24" s="186"/>
      <c r="K24" s="1"/>
    </row>
    <row r="25" spans="2:11">
      <c r="B25" s="85" t="s">
        <v>295</v>
      </c>
      <c r="I25" s="22"/>
      <c r="J25" s="22"/>
      <c r="K25" s="22"/>
    </row>
    <row r="26" spans="2:11">
      <c r="B26" s="85" t="s">
        <v>319</v>
      </c>
    </row>
    <row r="27" spans="2:11">
      <c r="B27" s="85" t="s">
        <v>357</v>
      </c>
    </row>
    <row r="28" spans="2:11">
      <c r="B28" s="82" t="s">
        <v>362</v>
      </c>
    </row>
    <row r="29" spans="2:11">
      <c r="B29" s="82" t="s">
        <v>23</v>
      </c>
    </row>
  </sheetData>
  <sortState xmlns:xlrd2="http://schemas.microsoft.com/office/spreadsheetml/2017/richdata2" ref="B7:C23">
    <sortCondition ref="C7:C23"/>
  </sortState>
  <mergeCells count="1">
    <mergeCell ref="J1:K1"/>
  </mergeCells>
  <hyperlinks>
    <hyperlink ref="J1:K1" location="Index!A1" display="Retour à l'index" xr:uid="{00000000-0004-0000-0600-000000000000}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N38"/>
  <sheetViews>
    <sheetView showGridLines="0" zoomScaleNormal="100" zoomScaleSheetLayoutView="100" workbookViewId="0">
      <selection activeCell="B3" sqref="B3"/>
    </sheetView>
  </sheetViews>
  <sheetFormatPr baseColWidth="10" defaultRowHeight="12.75" customHeight="1"/>
  <cols>
    <col min="1" max="1" width="1.54296875" customWidth="1"/>
    <col min="2" max="2" width="10.453125" customWidth="1"/>
    <col min="3" max="3" width="10" customWidth="1"/>
    <col min="4" max="4" width="10" style="31" customWidth="1"/>
    <col min="5" max="6" width="10" customWidth="1"/>
    <col min="7" max="7" width="9" style="22" customWidth="1"/>
    <col min="8" max="9" width="10" customWidth="1"/>
    <col min="10" max="10" width="5.54296875" customWidth="1"/>
    <col min="11" max="11" width="9.54296875" customWidth="1"/>
    <col min="12" max="14" width="9" customWidth="1"/>
    <col min="15" max="17" width="13.54296875" customWidth="1"/>
    <col min="18" max="18" width="8.54296875" customWidth="1"/>
  </cols>
  <sheetData>
    <row r="1" spans="1:14" ht="14.15" customHeight="1">
      <c r="B1" s="116" t="s">
        <v>148</v>
      </c>
      <c r="E1" s="28"/>
      <c r="F1" s="33"/>
      <c r="G1" s="251"/>
      <c r="J1" s="809" t="s">
        <v>166</v>
      </c>
      <c r="K1" s="806"/>
      <c r="L1" s="362"/>
    </row>
    <row r="2" spans="1:14" ht="12.75" customHeight="1">
      <c r="B2" s="370" t="s">
        <v>35</v>
      </c>
      <c r="C2" s="22"/>
      <c r="D2" s="371"/>
    </row>
    <row r="3" spans="1:14" s="6" customFormat="1" ht="12.75" customHeight="1">
      <c r="B3" s="7"/>
      <c r="C3" s="372"/>
      <c r="D3" s="373"/>
      <c r="E3" s="7"/>
      <c r="F3" s="7"/>
      <c r="G3" s="7"/>
    </row>
    <row r="4" spans="1:14" ht="12.75" customHeight="1">
      <c r="B4" s="38" t="s">
        <v>333</v>
      </c>
      <c r="C4" s="40"/>
      <c r="D4" s="40"/>
      <c r="E4" s="40"/>
      <c r="F4" s="40"/>
      <c r="G4" s="40"/>
      <c r="H4" s="40"/>
      <c r="I4" s="40"/>
    </row>
    <row r="5" spans="1:14" ht="12.75" customHeight="1">
      <c r="B5" s="41" t="s">
        <v>32</v>
      </c>
      <c r="C5" s="15"/>
      <c r="D5" s="15"/>
      <c r="E5" s="15"/>
      <c r="F5" s="39"/>
      <c r="G5" s="39"/>
      <c r="H5" s="39"/>
      <c r="I5" s="39"/>
    </row>
    <row r="6" spans="1:14" ht="12.75" customHeight="1">
      <c r="B6" s="12"/>
      <c r="C6" s="18"/>
      <c r="D6" s="18"/>
      <c r="E6" s="18"/>
      <c r="F6" s="8"/>
      <c r="G6" s="8"/>
      <c r="H6" s="8"/>
      <c r="I6" s="8"/>
      <c r="K6" s="812" t="s">
        <v>142</v>
      </c>
      <c r="L6" s="812"/>
      <c r="M6" s="812"/>
      <c r="N6" s="812"/>
    </row>
    <row r="7" spans="1:14" ht="12.75" customHeight="1">
      <c r="B7" s="374" t="s">
        <v>33</v>
      </c>
      <c r="C7" s="250" t="s">
        <v>19</v>
      </c>
      <c r="D7" s="250" t="s">
        <v>18</v>
      </c>
      <c r="E7" s="720" t="s">
        <v>0</v>
      </c>
      <c r="F7" s="723" t="s">
        <v>17</v>
      </c>
      <c r="G7" s="363" t="s">
        <v>19</v>
      </c>
      <c r="H7" s="363" t="s">
        <v>18</v>
      </c>
      <c r="I7" s="363" t="s">
        <v>0</v>
      </c>
      <c r="K7" s="364" t="s">
        <v>17</v>
      </c>
      <c r="L7" s="364" t="s">
        <v>19</v>
      </c>
      <c r="M7" s="364" t="s">
        <v>18</v>
      </c>
      <c r="N7" s="364" t="s">
        <v>0</v>
      </c>
    </row>
    <row r="8" spans="1:14" ht="12.75" customHeight="1">
      <c r="B8" s="719">
        <v>2021</v>
      </c>
      <c r="C8" s="44">
        <v>50755.130400000002</v>
      </c>
      <c r="D8" s="44">
        <v>88676.171100000007</v>
      </c>
      <c r="E8" s="44">
        <v>139431.3015</v>
      </c>
      <c r="F8" s="724">
        <v>2021</v>
      </c>
      <c r="G8" s="376">
        <v>36.401532406265318</v>
      </c>
      <c r="H8" s="376">
        <v>63.598467593734689</v>
      </c>
      <c r="I8" s="376">
        <v>100</v>
      </c>
      <c r="K8" s="375" t="s">
        <v>332</v>
      </c>
      <c r="L8" s="382">
        <v>3.1793058318535294E-2</v>
      </c>
      <c r="M8" s="382">
        <v>1.9184019999213486E-2</v>
      </c>
      <c r="N8" s="382">
        <v>2.3720215721355853E-2</v>
      </c>
    </row>
    <row r="9" spans="1:14" ht="12.75" customHeight="1">
      <c r="B9" s="719">
        <v>2019</v>
      </c>
      <c r="C9" s="44">
        <v>47675.443800000001</v>
      </c>
      <c r="D9" s="44">
        <v>85369.300199999998</v>
      </c>
      <c r="E9" s="44">
        <v>133044.74400000001</v>
      </c>
      <c r="F9" s="724">
        <v>2019</v>
      </c>
      <c r="G9" s="376">
        <v>35.83414298576124</v>
      </c>
      <c r="H9" s="376">
        <v>64.165857014238753</v>
      </c>
      <c r="I9" s="376">
        <v>100</v>
      </c>
      <c r="K9" s="375" t="s">
        <v>280</v>
      </c>
      <c r="L9" s="382">
        <v>3.8606357275563497E-2</v>
      </c>
      <c r="M9" s="382">
        <v>4.6340821367379714E-2</v>
      </c>
      <c r="N9" s="382">
        <v>4.3549415963425986E-2</v>
      </c>
    </row>
    <row r="10" spans="1:14" ht="12.75" customHeight="1">
      <c r="A10" s="22"/>
      <c r="B10" s="187">
        <v>2017</v>
      </c>
      <c r="C10" s="44">
        <v>44197</v>
      </c>
      <c r="D10" s="44">
        <v>77975</v>
      </c>
      <c r="E10" s="44">
        <v>122172</v>
      </c>
      <c r="F10" s="721">
        <v>2017</v>
      </c>
      <c r="G10" s="376">
        <v>36.176046884719902</v>
      </c>
      <c r="H10" s="376">
        <v>63.823953115280098</v>
      </c>
      <c r="I10" s="376">
        <v>100</v>
      </c>
      <c r="K10" s="375" t="s">
        <v>141</v>
      </c>
      <c r="L10" s="382">
        <v>2.3108875126261808E-2</v>
      </c>
      <c r="M10" s="382">
        <v>-2.4988210851427106E-2</v>
      </c>
      <c r="N10" s="382">
        <v>-8.3814696708908176E-3</v>
      </c>
    </row>
    <row r="11" spans="1:14" ht="12.75" customHeight="1">
      <c r="B11" s="187">
        <v>2015</v>
      </c>
      <c r="C11" s="44">
        <v>42223</v>
      </c>
      <c r="D11" s="44">
        <v>82023</v>
      </c>
      <c r="E11" s="44">
        <v>124246</v>
      </c>
      <c r="F11" s="721">
        <v>2015</v>
      </c>
      <c r="G11" s="376">
        <v>33.983387795180526</v>
      </c>
      <c r="H11" s="376">
        <v>66.016612204819467</v>
      </c>
      <c r="I11" s="376">
        <v>100</v>
      </c>
      <c r="K11" s="375" t="s">
        <v>140</v>
      </c>
      <c r="L11" s="382">
        <v>9.7227089899722952E-3</v>
      </c>
      <c r="M11" s="382">
        <v>2.376717998046618E-2</v>
      </c>
      <c r="N11" s="382">
        <v>1.8906901422506284E-2</v>
      </c>
    </row>
    <row r="12" spans="1:14" ht="12.75" customHeight="1">
      <c r="B12" s="187">
        <v>2012</v>
      </c>
      <c r="C12" s="44">
        <v>41015</v>
      </c>
      <c r="D12" s="44">
        <v>76442</v>
      </c>
      <c r="E12" s="44">
        <v>117457</v>
      </c>
      <c r="F12" s="721">
        <v>2012</v>
      </c>
      <c r="G12" s="376">
        <v>34.919161906059237</v>
      </c>
      <c r="H12" s="376">
        <v>65.080838093940756</v>
      </c>
      <c r="I12" s="376">
        <v>100</v>
      </c>
      <c r="K12" s="375" t="s">
        <v>139</v>
      </c>
      <c r="L12" s="382">
        <v>6.6852850741340841E-2</v>
      </c>
      <c r="M12" s="382">
        <v>2.7792898211258299E-2</v>
      </c>
      <c r="N12" s="382">
        <v>4.0619143835643579E-2</v>
      </c>
    </row>
    <row r="13" spans="1:14" ht="12.75" customHeight="1">
      <c r="B13" s="187">
        <v>2008</v>
      </c>
      <c r="C13" s="44">
        <v>31661</v>
      </c>
      <c r="D13" s="44">
        <v>68503</v>
      </c>
      <c r="E13" s="44">
        <v>100164</v>
      </c>
      <c r="F13" s="721">
        <v>2008</v>
      </c>
      <c r="G13" s="376">
        <v>31.609160975999362</v>
      </c>
      <c r="H13" s="376">
        <v>68.390839024000641</v>
      </c>
      <c r="I13" s="376">
        <v>100</v>
      </c>
      <c r="K13" s="375" t="s">
        <v>138</v>
      </c>
      <c r="L13" s="382">
        <v>4.9432214760033677E-2</v>
      </c>
      <c r="M13" s="382">
        <v>4.2553816478991813E-2</v>
      </c>
      <c r="N13" s="382">
        <v>4.4700558226842713E-2</v>
      </c>
    </row>
    <row r="14" spans="1:14" ht="12.75" customHeight="1">
      <c r="B14" s="187">
        <v>2004</v>
      </c>
      <c r="C14" s="44">
        <v>26104</v>
      </c>
      <c r="D14" s="44">
        <v>57985</v>
      </c>
      <c r="E14" s="44">
        <v>84090</v>
      </c>
      <c r="F14" s="721">
        <v>2004</v>
      </c>
      <c r="G14" s="376">
        <v>31.042930193839933</v>
      </c>
      <c r="H14" s="376">
        <v>68.95588060411464</v>
      </c>
      <c r="I14" s="376">
        <v>99.998810797954576</v>
      </c>
      <c r="K14" s="569" t="s">
        <v>137</v>
      </c>
      <c r="L14" s="598">
        <v>2.0201648094617441E-2</v>
      </c>
      <c r="M14" s="598">
        <v>-1.9979136972144595E-2</v>
      </c>
      <c r="N14" s="598">
        <v>-8.3464954073204645E-3</v>
      </c>
    </row>
    <row r="15" spans="1:14" ht="12.75" customHeight="1">
      <c r="B15" s="188">
        <v>2000</v>
      </c>
      <c r="C15" s="248">
        <v>24097</v>
      </c>
      <c r="D15" s="248">
        <v>62860</v>
      </c>
      <c r="E15" s="248">
        <v>86957</v>
      </c>
      <c r="F15" s="722">
        <v>2000</v>
      </c>
      <c r="G15" s="378">
        <v>27.711397587313268</v>
      </c>
      <c r="H15" s="378">
        <v>72.288602412686728</v>
      </c>
      <c r="I15" s="378">
        <v>100</v>
      </c>
      <c r="K15" s="375"/>
      <c r="L15" s="376"/>
      <c r="M15" s="376"/>
      <c r="N15" s="376"/>
    </row>
    <row r="16" spans="1:14" ht="12.75" customHeight="1">
      <c r="B16" s="187"/>
      <c r="C16" s="44"/>
      <c r="D16" s="44"/>
      <c r="E16" s="44"/>
      <c r="F16" s="375"/>
      <c r="G16" s="376"/>
      <c r="H16" s="376"/>
      <c r="I16" s="376"/>
    </row>
    <row r="17" spans="2:12" ht="12.75" customHeight="1">
      <c r="B17" s="82" t="s">
        <v>34</v>
      </c>
    </row>
    <row r="18" spans="2:12" ht="12.75" customHeight="1">
      <c r="B18" s="82" t="s">
        <v>23</v>
      </c>
    </row>
    <row r="21" spans="2:12" ht="12.75" customHeight="1">
      <c r="C21" s="44"/>
      <c r="D21" s="44"/>
      <c r="E21" s="44"/>
      <c r="F21" s="22"/>
      <c r="H21" s="22"/>
      <c r="I21" s="22"/>
      <c r="J21" s="22"/>
      <c r="K21" s="22"/>
      <c r="L21" s="22"/>
    </row>
    <row r="22" spans="2:12" ht="12.75" customHeight="1">
      <c r="C22" s="44"/>
      <c r="D22" s="44"/>
      <c r="E22" s="44"/>
      <c r="F22" s="22"/>
      <c r="H22" s="22"/>
      <c r="I22" s="22"/>
      <c r="J22" s="22"/>
      <c r="K22" s="22"/>
      <c r="L22" s="22"/>
    </row>
    <row r="23" spans="2:12" ht="12.75" customHeight="1">
      <c r="C23" s="44"/>
      <c r="D23" s="44"/>
      <c r="E23" s="44"/>
      <c r="F23" s="22"/>
      <c r="H23" s="22"/>
      <c r="I23" s="22"/>
      <c r="J23" s="22"/>
      <c r="K23" s="22"/>
      <c r="L23" s="22"/>
    </row>
    <row r="24" spans="2:12" ht="12.75" customHeight="1">
      <c r="C24" s="44"/>
      <c r="D24" s="44"/>
      <c r="E24" s="44"/>
      <c r="F24" s="22"/>
      <c r="H24" s="22"/>
      <c r="I24" s="22"/>
      <c r="J24" s="22"/>
      <c r="K24" s="22"/>
      <c r="L24" s="22"/>
    </row>
    <row r="25" spans="2:12" ht="12.75" customHeight="1">
      <c r="C25" s="44"/>
      <c r="D25" s="44"/>
      <c r="E25" s="44"/>
      <c r="F25" s="22"/>
      <c r="H25" s="22"/>
      <c r="I25" s="22"/>
      <c r="J25" s="22"/>
      <c r="K25" s="22"/>
      <c r="L25" s="22"/>
    </row>
    <row r="26" spans="2:12" ht="12.75" customHeight="1">
      <c r="C26" s="44"/>
      <c r="D26" s="44"/>
      <c r="E26" s="44"/>
      <c r="F26" s="22"/>
      <c r="H26" s="22"/>
      <c r="I26" s="22"/>
      <c r="J26" s="22"/>
      <c r="K26" s="22"/>
      <c r="L26" s="22"/>
    </row>
    <row r="27" spans="2:12" ht="12.75" customHeight="1">
      <c r="C27" s="44"/>
      <c r="D27" s="44"/>
      <c r="E27" s="44"/>
      <c r="F27" s="22"/>
      <c r="H27" s="22"/>
      <c r="I27" s="22"/>
      <c r="J27" s="22"/>
      <c r="K27" s="22"/>
      <c r="L27" s="22"/>
    </row>
    <row r="28" spans="2:12" ht="12.75" customHeight="1">
      <c r="C28" s="22"/>
      <c r="D28" s="371"/>
      <c r="E28" s="22"/>
      <c r="F28" s="22"/>
      <c r="H28" s="22"/>
      <c r="I28" s="22"/>
      <c r="J28" s="22"/>
      <c r="K28" s="22"/>
      <c r="L28" s="22"/>
    </row>
    <row r="29" spans="2:12" ht="12.75" customHeight="1">
      <c r="C29" s="22"/>
      <c r="D29" s="371"/>
      <c r="E29" s="22"/>
      <c r="F29" s="22"/>
      <c r="H29" s="22"/>
      <c r="I29" s="22"/>
      <c r="J29" s="22"/>
      <c r="K29" s="22"/>
      <c r="L29" s="22"/>
    </row>
    <row r="30" spans="2:12" ht="12.75" customHeight="1">
      <c r="C30" s="747"/>
      <c r="D30" s="747"/>
      <c r="E30" s="747"/>
      <c r="F30" s="22"/>
      <c r="H30" s="22"/>
      <c r="I30" s="22"/>
      <c r="J30" s="22"/>
      <c r="K30" s="22"/>
      <c r="L30" s="22"/>
    </row>
    <row r="31" spans="2:12" ht="12.75" customHeight="1">
      <c r="C31" s="747"/>
      <c r="D31" s="747"/>
      <c r="E31" s="747"/>
      <c r="F31" s="22"/>
      <c r="H31" s="22"/>
      <c r="I31" s="22"/>
      <c r="J31" s="22"/>
      <c r="K31" s="22"/>
      <c r="L31" s="22"/>
    </row>
    <row r="32" spans="2:12" ht="12.75" customHeight="1">
      <c r="C32" s="747"/>
      <c r="D32" s="747"/>
      <c r="E32" s="747"/>
      <c r="F32" s="22"/>
      <c r="H32" s="22"/>
      <c r="I32" s="22"/>
      <c r="J32" s="22"/>
      <c r="K32" s="22"/>
      <c r="L32" s="22"/>
    </row>
    <row r="33" spans="3:12" ht="12.75" customHeight="1">
      <c r="C33" s="747"/>
      <c r="D33" s="747"/>
      <c r="E33" s="747"/>
      <c r="F33" s="22"/>
      <c r="H33" s="22"/>
      <c r="I33" s="22"/>
      <c r="J33" s="22"/>
      <c r="K33" s="22"/>
      <c r="L33" s="22"/>
    </row>
    <row r="34" spans="3:12" ht="12.75" customHeight="1">
      <c r="C34" s="747"/>
      <c r="D34" s="747"/>
      <c r="E34" s="747"/>
      <c r="F34" s="22"/>
      <c r="H34" s="22"/>
      <c r="I34" s="22"/>
      <c r="J34" s="22"/>
      <c r="K34" s="22"/>
      <c r="L34" s="22"/>
    </row>
    <row r="35" spans="3:12" ht="12.75" customHeight="1">
      <c r="C35" s="747"/>
      <c r="D35" s="747"/>
      <c r="E35" s="747"/>
      <c r="F35" s="22"/>
      <c r="H35" s="22"/>
      <c r="I35" s="22"/>
      <c r="J35" s="22"/>
      <c r="K35" s="22"/>
      <c r="L35" s="22"/>
    </row>
    <row r="36" spans="3:12" ht="12.75" customHeight="1">
      <c r="C36" s="747"/>
      <c r="D36" s="747"/>
      <c r="E36" s="747"/>
      <c r="F36" s="22"/>
      <c r="H36" s="22"/>
      <c r="I36" s="22"/>
      <c r="J36" s="22"/>
      <c r="K36" s="22"/>
      <c r="L36" s="22"/>
    </row>
    <row r="37" spans="3:12" ht="12.75" customHeight="1">
      <c r="C37" s="22"/>
      <c r="D37" s="371"/>
      <c r="E37" s="22"/>
      <c r="F37" s="22"/>
      <c r="H37" s="22"/>
      <c r="I37" s="22"/>
      <c r="J37" s="22"/>
      <c r="K37" s="22"/>
      <c r="L37" s="22"/>
    </row>
    <row r="38" spans="3:12" ht="12.75" customHeight="1">
      <c r="C38" s="22"/>
      <c r="D38" s="371"/>
      <c r="E38" s="22"/>
      <c r="F38" s="22"/>
      <c r="H38" s="22"/>
      <c r="I38" s="22"/>
      <c r="J38" s="22"/>
      <c r="K38" s="22"/>
      <c r="L38" s="22"/>
    </row>
  </sheetData>
  <mergeCells count="2">
    <mergeCell ref="K6:N6"/>
    <mergeCell ref="J1:K1"/>
  </mergeCells>
  <hyperlinks>
    <hyperlink ref="J1:K1" location="Index!A1" display="Retour à l'index" xr:uid="{00000000-0004-0000-07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N39"/>
  <sheetViews>
    <sheetView showGridLines="0" zoomScaleNormal="100" zoomScaleSheetLayoutView="100" workbookViewId="0">
      <selection activeCell="B3" sqref="B3"/>
    </sheetView>
  </sheetViews>
  <sheetFormatPr baseColWidth="10" defaultRowHeight="12.75" customHeight="1"/>
  <cols>
    <col min="1" max="1" width="1.54296875" customWidth="1"/>
    <col min="2" max="2" width="10.453125" customWidth="1"/>
    <col min="3" max="3" width="10" customWidth="1"/>
    <col min="4" max="4" width="10" style="31" customWidth="1"/>
    <col min="5" max="6" width="10" customWidth="1"/>
    <col min="7" max="7" width="9" style="22" customWidth="1"/>
    <col min="8" max="9" width="10" customWidth="1"/>
    <col min="10" max="10" width="5.54296875" customWidth="1"/>
    <col min="11" max="11" width="9.54296875" customWidth="1"/>
    <col min="12" max="14" width="9" customWidth="1"/>
    <col min="15" max="17" width="13.54296875" customWidth="1"/>
    <col min="18" max="18" width="8.54296875" customWidth="1"/>
  </cols>
  <sheetData>
    <row r="1" spans="1:14" ht="14.15" customHeight="1">
      <c r="B1" s="116" t="s">
        <v>148</v>
      </c>
      <c r="E1" s="28"/>
      <c r="F1" s="33"/>
      <c r="G1" s="251"/>
      <c r="J1" s="809" t="s">
        <v>166</v>
      </c>
      <c r="K1" s="806"/>
      <c r="L1" s="390"/>
    </row>
    <row r="2" spans="1:14" ht="12.75" customHeight="1">
      <c r="B2" s="370" t="s">
        <v>36</v>
      </c>
      <c r="C2" s="22"/>
      <c r="D2" s="371"/>
    </row>
    <row r="3" spans="1:14" ht="12.75" customHeight="1">
      <c r="B3" s="187"/>
      <c r="C3" s="44"/>
      <c r="D3" s="44"/>
      <c r="E3" s="44"/>
      <c r="F3" s="375"/>
      <c r="G3" s="376"/>
      <c r="H3" s="376"/>
      <c r="I3" s="376"/>
    </row>
    <row r="4" spans="1:14" s="40" customFormat="1" ht="12.75" customHeight="1">
      <c r="B4" s="38" t="s">
        <v>334</v>
      </c>
    </row>
    <row r="5" spans="1:14" s="39" customFormat="1" ht="12.75" customHeight="1">
      <c r="B5" s="41" t="s">
        <v>32</v>
      </c>
      <c r="C5" s="15"/>
      <c r="D5" s="15"/>
      <c r="E5" s="15"/>
    </row>
    <row r="6" spans="1:14" s="8" customFormat="1" ht="12.75" customHeight="1">
      <c r="B6" s="12"/>
      <c r="C6" s="18"/>
      <c r="D6" s="18"/>
      <c r="E6" s="18"/>
      <c r="K6" s="812" t="s">
        <v>142</v>
      </c>
      <c r="L6" s="812"/>
      <c r="M6" s="812"/>
      <c r="N6" s="812"/>
    </row>
    <row r="7" spans="1:14" s="24" customFormat="1" ht="12.75" customHeight="1">
      <c r="B7" s="374" t="s">
        <v>33</v>
      </c>
      <c r="C7" s="392" t="s">
        <v>19</v>
      </c>
      <c r="D7" s="392" t="s">
        <v>18</v>
      </c>
      <c r="E7" s="725" t="s">
        <v>0</v>
      </c>
      <c r="F7" s="723" t="s">
        <v>17</v>
      </c>
      <c r="G7" s="392" t="s">
        <v>19</v>
      </c>
      <c r="H7" s="392" t="s">
        <v>18</v>
      </c>
      <c r="I7" s="392" t="s">
        <v>0</v>
      </c>
      <c r="K7" s="392" t="s">
        <v>17</v>
      </c>
      <c r="L7" s="392" t="s">
        <v>19</v>
      </c>
      <c r="M7" s="392" t="s">
        <v>18</v>
      </c>
      <c r="N7" s="392" t="s">
        <v>0</v>
      </c>
    </row>
    <row r="8" spans="1:14" s="24" customFormat="1" ht="12.75" customHeight="1">
      <c r="B8" s="187">
        <v>2021</v>
      </c>
      <c r="C8" s="379">
        <v>31013.316500000001</v>
      </c>
      <c r="D8" s="379">
        <v>51681.545100000003</v>
      </c>
      <c r="E8" s="379">
        <v>82694.861600000004</v>
      </c>
      <c r="F8" s="724">
        <v>2021</v>
      </c>
      <c r="G8" s="376">
        <v>37.503317497540863</v>
      </c>
      <c r="H8" s="376">
        <v>62.496682502459144</v>
      </c>
      <c r="I8" s="376">
        <v>100</v>
      </c>
      <c r="K8" s="375" t="s">
        <v>332</v>
      </c>
      <c r="L8" s="382">
        <v>6.0200552817236019E-2</v>
      </c>
      <c r="M8" s="382">
        <v>1.9222375447265794E-2</v>
      </c>
      <c r="N8" s="382">
        <v>3.402747936181072E-2</v>
      </c>
    </row>
    <row r="9" spans="1:14" s="24" customFormat="1" ht="12.75" customHeight="1">
      <c r="B9" s="187">
        <v>2019</v>
      </c>
      <c r="C9" s="379">
        <v>27591.2997</v>
      </c>
      <c r="D9" s="379">
        <v>49750.516099999993</v>
      </c>
      <c r="E9" s="379">
        <v>77341.815799999997</v>
      </c>
      <c r="F9" s="724">
        <v>2019</v>
      </c>
      <c r="G9" s="376">
        <v>35.67449175404542</v>
      </c>
      <c r="H9" s="376">
        <v>64.325508245954566</v>
      </c>
      <c r="I9" s="376">
        <v>99.999999999999986</v>
      </c>
      <c r="K9" s="375" t="s">
        <v>280</v>
      </c>
      <c r="L9" s="382">
        <v>4.6184473065779441E-2</v>
      </c>
      <c r="M9" s="382">
        <v>3.4940270167476806E-2</v>
      </c>
      <c r="N9" s="382">
        <v>3.890986711507316E-2</v>
      </c>
    </row>
    <row r="10" spans="1:14" ht="12.75" customHeight="1">
      <c r="A10" s="22"/>
      <c r="B10" s="187">
        <v>2017</v>
      </c>
      <c r="C10" s="379">
        <v>25209</v>
      </c>
      <c r="D10" s="379">
        <v>46448</v>
      </c>
      <c r="E10" s="379">
        <v>71657</v>
      </c>
      <c r="F10" s="721">
        <v>2017</v>
      </c>
      <c r="G10" s="376">
        <v>35.18009405919868</v>
      </c>
      <c r="H10" s="376">
        <v>64.81990594080132</v>
      </c>
      <c r="I10" s="376">
        <v>100</v>
      </c>
      <c r="K10" s="375" t="s">
        <v>141</v>
      </c>
      <c r="L10" s="382">
        <v>2.9997838596196091E-2</v>
      </c>
      <c r="M10" s="382">
        <v>-6.650257079256594E-3</v>
      </c>
      <c r="N10" s="382">
        <v>5.7925800963178897E-3</v>
      </c>
    </row>
    <row r="11" spans="1:14" ht="12.75" customHeight="1">
      <c r="B11" s="187">
        <v>2015</v>
      </c>
      <c r="C11" s="379">
        <v>23762</v>
      </c>
      <c r="D11" s="379">
        <v>47072</v>
      </c>
      <c r="E11" s="379">
        <v>70834</v>
      </c>
      <c r="F11" s="721">
        <v>2015</v>
      </c>
      <c r="G11" s="376">
        <v>33.546037213767399</v>
      </c>
      <c r="H11" s="376">
        <v>66.453962786232594</v>
      </c>
      <c r="I11" s="376">
        <v>100</v>
      </c>
      <c r="K11" s="375" t="s">
        <v>140</v>
      </c>
      <c r="L11" s="382">
        <v>6.7381023457681488E-2</v>
      </c>
      <c r="M11" s="382">
        <v>4.9342901254711746E-2</v>
      </c>
      <c r="N11" s="382">
        <v>5.5257812398120887E-2</v>
      </c>
    </row>
    <row r="12" spans="1:14" ht="12.75" customHeight="1">
      <c r="B12" s="187">
        <v>2012</v>
      </c>
      <c r="C12" s="379">
        <v>19540</v>
      </c>
      <c r="D12" s="379">
        <v>40739</v>
      </c>
      <c r="E12" s="379">
        <v>60279</v>
      </c>
      <c r="F12" s="721">
        <v>2012</v>
      </c>
      <c r="G12" s="376">
        <v>32.415932580168878</v>
      </c>
      <c r="H12" s="376">
        <v>67.584067419831115</v>
      </c>
      <c r="I12" s="376">
        <v>100</v>
      </c>
      <c r="K12" s="375" t="s">
        <v>139</v>
      </c>
      <c r="L12" s="382">
        <v>8.9933642654969947E-2</v>
      </c>
      <c r="M12" s="382">
        <v>6.1980998577778168E-2</v>
      </c>
      <c r="N12" s="382">
        <v>7.0655758484601927E-2</v>
      </c>
    </row>
    <row r="13" spans="1:14" ht="12.75" customHeight="1">
      <c r="B13" s="187">
        <v>2008</v>
      </c>
      <c r="C13" s="379">
        <v>13846</v>
      </c>
      <c r="D13" s="379">
        <v>32029</v>
      </c>
      <c r="E13" s="379">
        <v>45874</v>
      </c>
      <c r="F13" s="721">
        <v>2008</v>
      </c>
      <c r="G13" s="376">
        <v>30.182674281728211</v>
      </c>
      <c r="H13" s="376">
        <v>69.819505602301959</v>
      </c>
      <c r="I13" s="376">
        <v>100.00217988403017</v>
      </c>
      <c r="K13" s="375" t="s">
        <v>138</v>
      </c>
      <c r="L13" s="382">
        <v>4.6348089924118874E-2</v>
      </c>
      <c r="M13" s="382">
        <v>2.853611902204678E-3</v>
      </c>
      <c r="N13" s="382">
        <v>1.503381547777205E-2</v>
      </c>
    </row>
    <row r="14" spans="1:14" ht="12.75" customHeight="1">
      <c r="B14" s="187">
        <v>2004</v>
      </c>
      <c r="C14" s="379">
        <v>11551</v>
      </c>
      <c r="D14" s="379">
        <v>31666</v>
      </c>
      <c r="E14" s="379">
        <v>43216</v>
      </c>
      <c r="F14" s="721">
        <v>2004</v>
      </c>
      <c r="G14" s="376">
        <v>26.728526471677156</v>
      </c>
      <c r="H14" s="376">
        <v>73.273787486116248</v>
      </c>
      <c r="I14" s="376">
        <v>100.0023139577934</v>
      </c>
      <c r="K14" s="375" t="s">
        <v>137</v>
      </c>
      <c r="L14" s="382">
        <v>6.4847609197452361E-2</v>
      </c>
      <c r="M14" s="382">
        <v>-2.6200691346840443E-2</v>
      </c>
      <c r="N14" s="382">
        <v>-5.6014386467393429E-3</v>
      </c>
    </row>
    <row r="15" spans="1:14" ht="12.75" customHeight="1">
      <c r="B15" s="188">
        <v>2000</v>
      </c>
      <c r="C15" s="380">
        <v>8984</v>
      </c>
      <c r="D15" s="380">
        <v>35214</v>
      </c>
      <c r="E15" s="380">
        <v>44198</v>
      </c>
      <c r="F15" s="722">
        <v>2000</v>
      </c>
      <c r="G15" s="378">
        <v>20.326711615910224</v>
      </c>
      <c r="H15" s="378">
        <v>79.673288384089773</v>
      </c>
      <c r="I15" s="378">
        <v>100</v>
      </c>
      <c r="K15" s="377"/>
      <c r="L15" s="378"/>
      <c r="M15" s="378"/>
      <c r="N15" s="378"/>
    </row>
    <row r="17" spans="2:11" ht="12.75" customHeight="1">
      <c r="B17" s="82" t="s">
        <v>34</v>
      </c>
    </row>
    <row r="18" spans="2:11" ht="12.75" customHeight="1">
      <c r="B18" s="82" t="s">
        <v>23</v>
      </c>
    </row>
    <row r="20" spans="2:11" ht="12.75" customHeight="1">
      <c r="B20" s="22"/>
      <c r="C20" s="22"/>
      <c r="D20" s="371"/>
      <c r="E20" s="22"/>
      <c r="F20" s="22"/>
      <c r="H20" s="22"/>
      <c r="I20" s="22"/>
      <c r="J20" s="22"/>
      <c r="K20" s="22"/>
    </row>
    <row r="21" spans="2:11" ht="12.75" customHeight="1">
      <c r="B21" s="22"/>
      <c r="C21" s="379"/>
      <c r="D21" s="379"/>
      <c r="E21" s="379"/>
      <c r="F21" s="22"/>
      <c r="H21" s="22"/>
      <c r="I21" s="22"/>
      <c r="J21" s="22"/>
      <c r="K21" s="22"/>
    </row>
    <row r="22" spans="2:11" ht="12.75" customHeight="1">
      <c r="B22" s="22"/>
      <c r="C22" s="379"/>
      <c r="D22" s="379"/>
      <c r="E22" s="379"/>
      <c r="F22" s="22"/>
      <c r="H22" s="22"/>
      <c r="I22" s="22"/>
      <c r="J22" s="22"/>
      <c r="K22" s="22"/>
    </row>
    <row r="23" spans="2:11" ht="12.75" customHeight="1">
      <c r="B23" s="22"/>
      <c r="C23" s="379"/>
      <c r="D23" s="379"/>
      <c r="E23" s="379"/>
      <c r="F23" s="22"/>
      <c r="H23" s="22"/>
      <c r="I23" s="22"/>
      <c r="J23" s="22"/>
      <c r="K23" s="22"/>
    </row>
    <row r="24" spans="2:11" ht="12.75" customHeight="1">
      <c r="B24" s="22"/>
      <c r="C24" s="379"/>
      <c r="D24" s="379"/>
      <c r="E24" s="379"/>
      <c r="F24" s="22"/>
      <c r="H24" s="22"/>
      <c r="I24" s="22"/>
      <c r="J24" s="22"/>
      <c r="K24" s="22"/>
    </row>
    <row r="25" spans="2:11" ht="12.75" customHeight="1">
      <c r="B25" s="22"/>
      <c r="C25" s="379"/>
      <c r="D25" s="379"/>
      <c r="E25" s="379"/>
      <c r="F25" s="22"/>
      <c r="H25" s="22"/>
      <c r="I25" s="22"/>
      <c r="J25" s="22"/>
      <c r="K25" s="22"/>
    </row>
    <row r="26" spans="2:11" ht="12.75" customHeight="1">
      <c r="B26" s="22"/>
      <c r="C26" s="379"/>
      <c r="D26" s="379"/>
      <c r="E26" s="379"/>
      <c r="F26" s="22"/>
      <c r="H26" s="22"/>
      <c r="I26" s="22"/>
      <c r="J26" s="22"/>
      <c r="K26" s="22"/>
    </row>
    <row r="27" spans="2:11" ht="12.75" customHeight="1">
      <c r="B27" s="22"/>
      <c r="C27" s="379"/>
      <c r="D27" s="379"/>
      <c r="E27" s="379"/>
      <c r="F27" s="22"/>
      <c r="H27" s="22"/>
      <c r="I27" s="22"/>
      <c r="J27" s="22"/>
      <c r="K27" s="22"/>
    </row>
    <row r="28" spans="2:11" ht="12.75" customHeight="1">
      <c r="B28" s="22"/>
      <c r="C28" s="22"/>
      <c r="D28" s="371"/>
      <c r="E28" s="22"/>
      <c r="F28" s="22"/>
      <c r="H28" s="22"/>
      <c r="I28" s="22"/>
      <c r="J28" s="22"/>
      <c r="K28" s="22"/>
    </row>
    <row r="29" spans="2:11" ht="12.75" customHeight="1">
      <c r="B29" s="22"/>
      <c r="C29" s="747"/>
      <c r="D29" s="747"/>
      <c r="E29" s="747"/>
      <c r="F29" s="22"/>
      <c r="H29" s="22"/>
      <c r="I29" s="22"/>
      <c r="J29" s="22"/>
      <c r="K29" s="22"/>
    </row>
    <row r="30" spans="2:11" ht="12.75" customHeight="1">
      <c r="B30" s="22"/>
      <c r="C30" s="747"/>
      <c r="D30" s="747"/>
      <c r="E30" s="747"/>
      <c r="F30" s="22"/>
      <c r="H30" s="22"/>
      <c r="I30" s="22"/>
      <c r="J30" s="22"/>
      <c r="K30" s="22"/>
    </row>
    <row r="31" spans="2:11" ht="12.75" customHeight="1">
      <c r="B31" s="22"/>
      <c r="C31" s="747"/>
      <c r="D31" s="747"/>
      <c r="E31" s="747"/>
      <c r="F31" s="22"/>
      <c r="H31" s="22"/>
      <c r="I31" s="22"/>
      <c r="J31" s="22"/>
      <c r="K31" s="22"/>
    </row>
    <row r="32" spans="2:11" ht="12.75" customHeight="1">
      <c r="B32" s="22"/>
      <c r="C32" s="747"/>
      <c r="D32" s="747"/>
      <c r="E32" s="747"/>
      <c r="F32" s="22"/>
      <c r="H32" s="22"/>
      <c r="I32" s="22"/>
      <c r="J32" s="22"/>
      <c r="K32" s="22"/>
    </row>
    <row r="33" spans="2:11" ht="12.75" customHeight="1">
      <c r="B33" s="22"/>
      <c r="C33" s="747"/>
      <c r="D33" s="747"/>
      <c r="E33" s="747"/>
      <c r="F33" s="22"/>
      <c r="H33" s="22"/>
      <c r="I33" s="22"/>
      <c r="J33" s="22"/>
      <c r="K33" s="22"/>
    </row>
    <row r="34" spans="2:11" ht="12.75" customHeight="1">
      <c r="B34" s="22"/>
      <c r="C34" s="747"/>
      <c r="D34" s="747"/>
      <c r="E34" s="747"/>
      <c r="F34" s="22"/>
      <c r="H34" s="22"/>
      <c r="I34" s="22"/>
      <c r="J34" s="22"/>
      <c r="K34" s="22"/>
    </row>
    <row r="35" spans="2:11" ht="12.75" customHeight="1">
      <c r="B35" s="22"/>
      <c r="C35" s="747"/>
      <c r="D35" s="747"/>
      <c r="E35" s="747"/>
      <c r="F35" s="22"/>
      <c r="H35" s="22"/>
      <c r="I35" s="22"/>
      <c r="J35" s="22"/>
      <c r="K35" s="22"/>
    </row>
    <row r="36" spans="2:11" ht="12.75" customHeight="1">
      <c r="B36" s="22"/>
      <c r="C36" s="747"/>
      <c r="D36" s="747"/>
      <c r="E36" s="747"/>
      <c r="F36" s="22"/>
      <c r="H36" s="22"/>
      <c r="I36" s="22"/>
      <c r="J36" s="22"/>
      <c r="K36" s="22"/>
    </row>
    <row r="37" spans="2:11" ht="12.75" customHeight="1">
      <c r="B37" s="22"/>
      <c r="C37" s="747"/>
      <c r="D37" s="747"/>
      <c r="E37" s="747"/>
      <c r="F37" s="22"/>
      <c r="H37" s="22"/>
      <c r="I37" s="22"/>
      <c r="J37" s="22"/>
      <c r="K37" s="22"/>
    </row>
    <row r="38" spans="2:11" ht="12.75" customHeight="1">
      <c r="B38" s="22"/>
      <c r="C38" s="747"/>
      <c r="D38" s="747"/>
      <c r="E38" s="747"/>
      <c r="F38" s="22"/>
      <c r="H38" s="22"/>
      <c r="I38" s="22"/>
      <c r="J38" s="22"/>
      <c r="K38" s="22"/>
    </row>
    <row r="39" spans="2:11" ht="12.75" customHeight="1">
      <c r="B39" s="22"/>
      <c r="C39" s="747"/>
      <c r="D39" s="747"/>
      <c r="E39" s="747"/>
      <c r="F39" s="22"/>
      <c r="H39" s="22"/>
      <c r="I39" s="22"/>
      <c r="J39" s="22"/>
      <c r="K39" s="22"/>
    </row>
  </sheetData>
  <mergeCells count="2">
    <mergeCell ref="K6:N6"/>
    <mergeCell ref="J1:K1"/>
  </mergeCells>
  <hyperlinks>
    <hyperlink ref="J1:K1" location="Index!A1" display="Retour à l'index" xr:uid="{00000000-0004-0000-08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6</vt:i4>
      </vt:variant>
    </vt:vector>
  </HeadingPairs>
  <TitlesOfParts>
    <vt:vector size="30" baseType="lpstr">
      <vt:lpstr>Index</vt:lpstr>
      <vt:lpstr> G1 secteur</vt:lpstr>
      <vt:lpstr>G2 Evolution</vt:lpstr>
      <vt:lpstr>G3 Tuyau</vt:lpstr>
      <vt:lpstr>G4 FORD</vt:lpstr>
      <vt:lpstr>G5 FNS</vt:lpstr>
      <vt:lpstr>G6 Comp Int</vt:lpstr>
      <vt:lpstr>Tablong 1</vt:lpstr>
      <vt:lpstr>Tablong 2</vt:lpstr>
      <vt:lpstr>Tablong 3</vt:lpstr>
      <vt:lpstr>Tablong 4</vt:lpstr>
      <vt:lpstr>Tablong 5</vt:lpstr>
      <vt:lpstr>Tablong 6</vt:lpstr>
      <vt:lpstr>Tablong 7 branches</vt:lpstr>
      <vt:lpstr>Tablong 8 FORD</vt:lpstr>
      <vt:lpstr>Tablong 9_PhD</vt:lpstr>
      <vt:lpstr>Tablong 10 Grade</vt:lpstr>
      <vt:lpstr>Tablong 11 FNS</vt:lpstr>
      <vt:lpstr>Tablong 12 CI</vt:lpstr>
      <vt:lpstr>Tablong 13 CI</vt:lpstr>
      <vt:lpstr>Tablong 14 CI</vt:lpstr>
      <vt:lpstr>Tablong 15 CI</vt:lpstr>
      <vt:lpstr>Tablong 16 Cl</vt:lpstr>
      <vt:lpstr>Tablong 17 CI</vt:lpstr>
      <vt:lpstr>'Tablong 11 FNS'!Impression_des_titres</vt:lpstr>
      <vt:lpstr>'Tablong 7 branches'!Impression_des_titres</vt:lpstr>
      <vt:lpstr>'Tablong 10 Grade'!Zone_d_impression</vt:lpstr>
      <vt:lpstr>'Tablong 14 CI'!Zone_d_impression</vt:lpstr>
      <vt:lpstr>'Tablong 16 Cl'!Zone_d_impression</vt:lpstr>
      <vt:lpstr>'Tablong 7 branches'!Zone_d_impression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2023-09-11T07:41:35Z</cp:lastPrinted>
  <dcterms:created xsi:type="dcterms:W3CDTF">2000-05-18T15:20:44Z</dcterms:created>
  <dcterms:modified xsi:type="dcterms:W3CDTF">2023-09-11T07:41:48Z</dcterms:modified>
</cp:coreProperties>
</file>