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BE90CC36-2795-4F2C-B1F1-A26AE712934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18" hidden="1">'2005'!$A$1:$AQ$75</definedName>
    <definedName name="_xlnm._FilterDatabase" localSheetId="17" hidden="1">'2006'!$A$1:$AQ$75</definedName>
    <definedName name="_xlnm._FilterDatabase" localSheetId="6" hidden="1">'2017'!$A$1:$AQ$118</definedName>
    <definedName name="_xlnm._FilterDatabase" localSheetId="5" hidden="1">'2018'!$A$1:$AQ$118</definedName>
    <definedName name="_xlnm._FilterDatabase" localSheetId="4" hidden="1">'2019'!$A$1:$AQ$117</definedName>
    <definedName name="_xlnm._FilterDatabase" localSheetId="3" hidden="1">'2020'!$A$1:$AQ$121</definedName>
    <definedName name="_xlnm._FilterDatabase" localSheetId="2" hidden="1">'2021'!$A$1:$AQ$120</definedName>
    <definedName name="_xlnm._FilterDatabase" localSheetId="1" hidden="1">'2022'!$A$1:$AQ$120</definedName>
    <definedName name="_xlnm._FilterDatabase" localSheetId="0" hidden="1">'2023'!$A$1:$AQ$120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Q67" i="20" s="1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V6" i="20" s="1"/>
  <c r="R6" i="20"/>
  <c r="Q6" i="20"/>
  <c r="O6" i="20"/>
  <c r="N6" i="20"/>
  <c r="L6" i="20"/>
  <c r="K6" i="20"/>
  <c r="I6" i="20"/>
  <c r="H6" i="20"/>
  <c r="F6" i="20"/>
  <c r="E6" i="20"/>
  <c r="C6" i="20"/>
  <c r="B6" i="20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AQ58" i="20" l="1"/>
  <c r="AQ50" i="20"/>
  <c r="AK6" i="20"/>
  <c r="AQ11" i="20"/>
  <c r="AQ15" i="20"/>
  <c r="AQ19" i="20"/>
  <c r="AQ23" i="20"/>
  <c r="AQ27" i="20"/>
  <c r="AQ35" i="20"/>
  <c r="AQ38" i="20"/>
  <c r="AQ54" i="20"/>
  <c r="AQ30" i="20"/>
  <c r="AQ46" i="20"/>
  <c r="AE6" i="20"/>
  <c r="AQ9" i="20"/>
  <c r="AQ37" i="20"/>
  <c r="AQ53" i="20"/>
  <c r="AQ61" i="20"/>
  <c r="AQ65" i="20"/>
  <c r="AQ69" i="20"/>
  <c r="S6" i="20"/>
  <c r="AQ74" i="20"/>
  <c r="AQ31" i="20"/>
  <c r="AB6" i="20"/>
  <c r="AN6" i="20"/>
  <c r="AQ12" i="20"/>
  <c r="AQ16" i="20"/>
  <c r="AQ20" i="20"/>
  <c r="AQ24" i="20"/>
  <c r="AQ39" i="20"/>
  <c r="AQ43" i="20"/>
  <c r="AQ51" i="20"/>
  <c r="AQ59" i="20"/>
  <c r="AQ71" i="20"/>
  <c r="AQ75" i="20"/>
  <c r="G6" i="20"/>
  <c r="AQ52" i="20"/>
  <c r="AQ56" i="20"/>
  <c r="AQ76" i="20"/>
  <c r="AQ80" i="20"/>
  <c r="AQ17" i="20"/>
  <c r="AQ66" i="20"/>
  <c r="AH6" i="20"/>
  <c r="AQ10" i="20"/>
  <c r="AQ21" i="20"/>
  <c r="AQ25" i="20"/>
  <c r="AQ36" i="20"/>
  <c r="AQ40" i="20"/>
  <c r="AQ55" i="20"/>
  <c r="AQ70" i="20"/>
  <c r="J6" i="20"/>
  <c r="AO6" i="20"/>
  <c r="M6" i="20"/>
  <c r="Y6" i="20"/>
  <c r="AQ14" i="20"/>
  <c r="AQ18" i="20"/>
  <c r="AQ29" i="20"/>
  <c r="AQ33" i="20"/>
  <c r="AQ44" i="20"/>
  <c r="AQ48" i="20"/>
  <c r="AQ63" i="20"/>
  <c r="AQ78" i="20"/>
  <c r="AP6" i="20"/>
  <c r="AQ6" i="20" s="1"/>
  <c r="AQ22" i="20"/>
  <c r="AQ26" i="20"/>
  <c r="AQ41" i="20"/>
  <c r="AQ28" i="20"/>
  <c r="AQ47" i="20"/>
  <c r="D6" i="20"/>
  <c r="P6" i="20"/>
  <c r="AQ34" i="20"/>
  <c r="AQ45" i="20"/>
  <c r="AQ49" i="20"/>
  <c r="AQ60" i="20"/>
  <c r="AQ64" i="20"/>
  <c r="AQ79" i="20"/>
  <c r="AQ13" i="20"/>
  <c r="AQ32" i="20"/>
  <c r="AQ77" i="20"/>
  <c r="AQ42" i="20"/>
  <c r="AQ57" i="20"/>
  <c r="AQ68" i="20"/>
  <c r="AQ72" i="20"/>
  <c r="AQ62" i="20"/>
  <c r="AQ73" i="20"/>
  <c r="AQ51" i="19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19" l="1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P24" i="14"/>
  <c r="AP25" i="14"/>
  <c r="AP26" i="14"/>
  <c r="AP27" i="14"/>
  <c r="AQ27" i="14" s="1"/>
  <c r="AP28" i="14"/>
  <c r="AP29" i="14"/>
  <c r="AP30" i="14"/>
  <c r="AP31" i="14"/>
  <c r="AP32" i="14"/>
  <c r="AP33" i="14"/>
  <c r="AP34" i="14"/>
  <c r="AP35" i="14"/>
  <c r="AQ35" i="14" s="1"/>
  <c r="AP36" i="14"/>
  <c r="AQ36" i="14" s="1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Q65" i="14" s="1"/>
  <c r="AP66" i="14"/>
  <c r="AP67" i="14"/>
  <c r="AQ67" i="14" s="1"/>
  <c r="AP68" i="14"/>
  <c r="AP69" i="14"/>
  <c r="AP70" i="14"/>
  <c r="AP71" i="14"/>
  <c r="AP72" i="14"/>
  <c r="AP73" i="14"/>
  <c r="AQ73" i="14" s="1"/>
  <c r="AP74" i="14"/>
  <c r="AQ74" i="14" s="1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/>
  <c r="AO47" i="14"/>
  <c r="AQ47" i="14" s="1"/>
  <c r="AO48" i="14"/>
  <c r="AO49" i="14"/>
  <c r="AO50" i="14"/>
  <c r="AO51" i="14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O73" i="14"/>
  <c r="AO74" i="14"/>
  <c r="AO75" i="14"/>
  <c r="AO76" i="14"/>
  <c r="AO77" i="14"/>
  <c r="AQ77" i="14" s="1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AB6" i="14" s="1"/>
  <c r="Z6" i="14"/>
  <c r="X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/>
  <c r="AR72" i="13"/>
  <c r="AS71" i="13"/>
  <c r="AR71" i="13"/>
  <c r="AS70" i="13"/>
  <c r="AR70" i="13"/>
  <c r="AS69" i="13"/>
  <c r="AR69" i="13"/>
  <c r="AS68" i="13"/>
  <c r="AT68" i="13" s="1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T58" i="13" s="1"/>
  <c r="AR58" i="13"/>
  <c r="AS57" i="13"/>
  <c r="AR57" i="13"/>
  <c r="AT57" i="13"/>
  <c r="AS56" i="13"/>
  <c r="AR56" i="13"/>
  <c r="AT56" i="13" s="1"/>
  <c r="AS55" i="13"/>
  <c r="AT55" i="13" s="1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R41" i="13"/>
  <c r="AT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T32" i="13" s="1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T23" i="13" s="1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T15" i="13" s="1"/>
  <c r="AR15" i="13"/>
  <c r="AS14" i="13"/>
  <c r="AR14" i="13"/>
  <c r="AS13" i="13"/>
  <c r="AR13" i="13"/>
  <c r="AS12" i="13"/>
  <c r="AR12" i="13"/>
  <c r="AS11" i="13"/>
  <c r="AT11" i="13" s="1"/>
  <c r="AR11" i="13"/>
  <c r="AS10" i="13"/>
  <c r="AR10" i="13"/>
  <c r="AS9" i="13"/>
  <c r="AR9" i="13"/>
  <c r="B6" i="13"/>
  <c r="C6" i="13"/>
  <c r="E6" i="13"/>
  <c r="F6" i="13"/>
  <c r="H6" i="13"/>
  <c r="I6" i="13"/>
  <c r="J6" i="13" s="1"/>
  <c r="K6" i="13"/>
  <c r="L6" i="13"/>
  <c r="N6" i="13"/>
  <c r="O6" i="13"/>
  <c r="Q6" i="13"/>
  <c r="R6" i="13"/>
  <c r="S6" i="13" s="1"/>
  <c r="T6" i="13"/>
  <c r="U6" i="13"/>
  <c r="W6" i="13"/>
  <c r="X6" i="13"/>
  <c r="Z6" i="13"/>
  <c r="AA6" i="13"/>
  <c r="AB6" i="13" s="1"/>
  <c r="AC6" i="13"/>
  <c r="AD6" i="13"/>
  <c r="AF6" i="13"/>
  <c r="AG6" i="13"/>
  <c r="AH6" i="13" s="1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T38" i="11" s="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T75" i="11" s="1"/>
  <c r="AS75" i="11"/>
  <c r="AR76" i="11"/>
  <c r="AT76" i="11" s="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T9" i="12" s="1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T36" i="12" s="1"/>
  <c r="AR37" i="12"/>
  <c r="AR38" i="12"/>
  <c r="AR39" i="12"/>
  <c r="AR40" i="12"/>
  <c r="AR41" i="12"/>
  <c r="AR42" i="12"/>
  <c r="AT42" i="12" s="1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S65" i="12"/>
  <c r="AS64" i="12"/>
  <c r="AS63" i="12"/>
  <c r="AS62" i="12"/>
  <c r="AT62" i="12" s="1"/>
  <c r="AS61" i="12"/>
  <c r="AT61" i="12" s="1"/>
  <c r="AS60" i="12"/>
  <c r="AS59" i="12"/>
  <c r="AS58" i="12"/>
  <c r="AS57" i="12"/>
  <c r="AS56" i="12"/>
  <c r="AT56" i="12" s="1"/>
  <c r="AS55" i="12"/>
  <c r="AT55" i="12"/>
  <c r="AS54" i="12"/>
  <c r="AT54" i="12" s="1"/>
  <c r="AS53" i="12"/>
  <c r="AT53" i="12" s="1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T45" i="12" s="1"/>
  <c r="AS44" i="12"/>
  <c r="AS43" i="12"/>
  <c r="AS42" i="12"/>
  <c r="AS41" i="12"/>
  <c r="AS40" i="12"/>
  <c r="AT40" i="12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/>
  <c r="AS14" i="12"/>
  <c r="AS13" i="12"/>
  <c r="AS12" i="12"/>
  <c r="AS11" i="12"/>
  <c r="AS10" i="12"/>
  <c r="AS9" i="12"/>
  <c r="AP6" i="12"/>
  <c r="AO6" i="12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P6" i="12" s="1"/>
  <c r="N6" i="12"/>
  <c r="L6" i="12"/>
  <c r="M6" i="12" s="1"/>
  <c r="K6" i="12"/>
  <c r="I6" i="12"/>
  <c r="H6" i="12"/>
  <c r="F6" i="12"/>
  <c r="E6" i="12"/>
  <c r="G6" i="12" s="1"/>
  <c r="C6" i="12"/>
  <c r="B6" i="12"/>
  <c r="AO6" i="11"/>
  <c r="AM6" i="11"/>
  <c r="AN6" i="11" s="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Q63" i="10" s="1"/>
  <c r="AO63" i="10"/>
  <c r="AP62" i="10"/>
  <c r="AO62" i="10"/>
  <c r="AP61" i="10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O41" i="10"/>
  <c r="AP40" i="10"/>
  <c r="AQ40" i="10" s="1"/>
  <c r="AO40" i="10"/>
  <c r="AP39" i="10"/>
  <c r="AO39" i="10"/>
  <c r="AP38" i="10"/>
  <c r="AQ38" i="10" s="1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O25" i="10"/>
  <c r="AQ25" i="10"/>
  <c r="AP24" i="10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Q16" i="10" s="1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F6" i="10"/>
  <c r="AH6" i="10"/>
  <c r="AD6" i="10"/>
  <c r="AC6" i="10"/>
  <c r="AA6" i="10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H6" i="10"/>
  <c r="F6" i="10"/>
  <c r="E6" i="10"/>
  <c r="C6" i="10"/>
  <c r="B6" i="10"/>
  <c r="D6" i="10"/>
  <c r="B6" i="9"/>
  <c r="D6" i="9" s="1"/>
  <c r="C6" i="9"/>
  <c r="E6" i="9"/>
  <c r="F6" i="9"/>
  <c r="G6" i="9" s="1"/>
  <c r="H6" i="9"/>
  <c r="I6" i="9"/>
  <c r="J6" i="9" s="1"/>
  <c r="K6" i="9"/>
  <c r="L6" i="9"/>
  <c r="M6" i="9" s="1"/>
  <c r="N6" i="9"/>
  <c r="P6" i="9" s="1"/>
  <c r="O6" i="9"/>
  <c r="Q6" i="9"/>
  <c r="S6" i="9" s="1"/>
  <c r="R6" i="9"/>
  <c r="T6" i="9"/>
  <c r="U6" i="9"/>
  <c r="W6" i="9"/>
  <c r="X6" i="9"/>
  <c r="Y6" i="9" s="1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Q25" i="8" s="1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Q49" i="8" s="1"/>
  <c r="AP50" i="8"/>
  <c r="AP51" i="8"/>
  <c r="AP52" i="8"/>
  <c r="AP53" i="8"/>
  <c r="AP54" i="8"/>
  <c r="AP55" i="8"/>
  <c r="AQ55" i="8" s="1"/>
  <c r="AP56" i="8"/>
  <c r="AQ56" i="8" s="1"/>
  <c r="AP57" i="8"/>
  <c r="AQ57" i="8" s="1"/>
  <c r="AP58" i="8"/>
  <c r="AP59" i="8"/>
  <c r="AP60" i="8"/>
  <c r="AP61" i="8"/>
  <c r="AP62" i="8"/>
  <c r="AP63" i="8"/>
  <c r="AQ63" i="8" s="1"/>
  <c r="AP64" i="8"/>
  <c r="AP65" i="8"/>
  <c r="AQ65" i="8" s="1"/>
  <c r="AP66" i="8"/>
  <c r="AP67" i="8"/>
  <c r="AP68" i="8"/>
  <c r="AP69" i="8"/>
  <c r="AP70" i="8"/>
  <c r="AQ70" i="8" s="1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D6" i="8" s="1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P21" i="1"/>
  <c r="AQ21" i="1" s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P56" i="1"/>
  <c r="AQ56" i="1" s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AB6" i="1" s="1"/>
  <c r="Z6" i="1"/>
  <c r="X6" i="1"/>
  <c r="W6" i="1"/>
  <c r="Y6" i="1" s="1"/>
  <c r="U6" i="1"/>
  <c r="V6" i="1" s="1"/>
  <c r="T6" i="1"/>
  <c r="R6" i="1"/>
  <c r="Q6" i="1"/>
  <c r="O6" i="1"/>
  <c r="P6" i="1" s="1"/>
  <c r="N6" i="1"/>
  <c r="L6" i="1"/>
  <c r="K6" i="1"/>
  <c r="I6" i="1"/>
  <c r="J6" i="1" s="1"/>
  <c r="H6" i="1"/>
  <c r="F6" i="1"/>
  <c r="E6" i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Q12" i="7" s="1"/>
  <c r="AP33" i="7"/>
  <c r="AP24" i="7"/>
  <c r="AQ24" i="7" s="1"/>
  <c r="AP57" i="7"/>
  <c r="AP53" i="7"/>
  <c r="AP59" i="7"/>
  <c r="AP49" i="7"/>
  <c r="AP26" i="7"/>
  <c r="AP29" i="7"/>
  <c r="AP32" i="7"/>
  <c r="AQ32" i="7" s="1"/>
  <c r="AP42" i="7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P31" i="7"/>
  <c r="AQ31" i="7" s="1"/>
  <c r="AP70" i="7"/>
  <c r="AP46" i="7"/>
  <c r="AO19" i="7"/>
  <c r="AO52" i="7"/>
  <c r="AO71" i="7"/>
  <c r="AO51" i="7"/>
  <c r="AO54" i="7"/>
  <c r="AO67" i="7"/>
  <c r="AQ67" i="7" s="1"/>
  <c r="AO9" i="7"/>
  <c r="AO15" i="7"/>
  <c r="AO35" i="7"/>
  <c r="AO48" i="7"/>
  <c r="AO47" i="7"/>
  <c r="AO62" i="7"/>
  <c r="AQ62" i="7" s="1"/>
  <c r="AO45" i="7"/>
  <c r="AQ45" i="7" s="1"/>
  <c r="AO40" i="7"/>
  <c r="AQ40" i="7" s="1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Q30" i="7" s="1"/>
  <c r="AO38" i="7"/>
  <c r="AO39" i="7"/>
  <c r="AO56" i="7"/>
  <c r="AO18" i="7"/>
  <c r="AO66" i="7"/>
  <c r="AO60" i="7"/>
  <c r="AQ60" i="7" s="1"/>
  <c r="AO23" i="7"/>
  <c r="AO69" i="7"/>
  <c r="AQ69" i="7" s="1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K6" i="7" s="1"/>
  <c r="AI6" i="7"/>
  <c r="AG6" i="7"/>
  <c r="AH6" i="7" s="1"/>
  <c r="AF6" i="7"/>
  <c r="AD6" i="7"/>
  <c r="AE6" i="7" s="1"/>
  <c r="AC6" i="7"/>
  <c r="AA6" i="7"/>
  <c r="Z6" i="7"/>
  <c r="AB6" i="7" s="1"/>
  <c r="X6" i="7"/>
  <c r="Y6" i="7" s="1"/>
  <c r="W6" i="7"/>
  <c r="U6" i="7"/>
  <c r="V6" i="7" s="1"/>
  <c r="T6" i="7"/>
  <c r="R6" i="7"/>
  <c r="Q6" i="7"/>
  <c r="O6" i="7"/>
  <c r="N6" i="7"/>
  <c r="L6" i="7"/>
  <c r="M6" i="7" s="1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O31" i="6"/>
  <c r="AQ31" i="6"/>
  <c r="AP67" i="6"/>
  <c r="AO67" i="6"/>
  <c r="AP12" i="6"/>
  <c r="AO12" i="6"/>
  <c r="AP13" i="6"/>
  <c r="AQ13" i="6" s="1"/>
  <c r="AO13" i="6"/>
  <c r="AP16" i="6"/>
  <c r="AO16" i="6"/>
  <c r="AP51" i="6"/>
  <c r="AO51" i="6"/>
  <c r="AP37" i="6"/>
  <c r="AQ37" i="6" s="1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Q29" i="6" s="1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Q25" i="6" s="1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H6" i="6" s="1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Q13" i="5" s="1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Q36" i="5" s="1"/>
  <c r="AO33" i="5"/>
  <c r="AQ33" i="5" s="1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P61" i="4"/>
  <c r="AP32" i="4"/>
  <c r="AQ32" i="4" s="1"/>
  <c r="AP41" i="4"/>
  <c r="AP42" i="4"/>
  <c r="AP49" i="4"/>
  <c r="AP45" i="4"/>
  <c r="AP20" i="4"/>
  <c r="AP35" i="4"/>
  <c r="AP28" i="4"/>
  <c r="AP62" i="4"/>
  <c r="AQ62" i="4" s="1"/>
  <c r="AP16" i="4"/>
  <c r="AP38" i="4"/>
  <c r="AP40" i="4"/>
  <c r="AP68" i="4"/>
  <c r="AP39" i="4"/>
  <c r="AP64" i="4"/>
  <c r="AP58" i="4"/>
  <c r="AP65" i="4"/>
  <c r="AQ65" i="4" s="1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67" i="4"/>
  <c r="AQ28" i="4"/>
  <c r="AQ25" i="4"/>
  <c r="AQ13" i="4"/>
  <c r="AQ22" i="4"/>
  <c r="AQ9" i="4"/>
  <c r="AQ69" i="4"/>
  <c r="AQ54" i="4"/>
  <c r="AQ29" i="4"/>
  <c r="AQ58" i="4"/>
  <c r="AP34" i="3"/>
  <c r="AP21" i="3"/>
  <c r="AP35" i="3"/>
  <c r="AP41" i="3"/>
  <c r="AP45" i="3"/>
  <c r="AP66" i="3"/>
  <c r="AQ66" i="3" s="1"/>
  <c r="AP11" i="3"/>
  <c r="AP33" i="3"/>
  <c r="AP61" i="3"/>
  <c r="AQ61" i="3" s="1"/>
  <c r="AP59" i="3"/>
  <c r="AP19" i="3"/>
  <c r="AP10" i="3"/>
  <c r="AP17" i="3"/>
  <c r="AP49" i="3"/>
  <c r="AQ49" i="3" s="1"/>
  <c r="AP16" i="3"/>
  <c r="AQ16" i="3" s="1"/>
  <c r="AP51" i="3"/>
  <c r="AP40" i="3"/>
  <c r="AP23" i="3"/>
  <c r="AP56" i="3"/>
  <c r="AP50" i="3"/>
  <c r="AP60" i="3"/>
  <c r="AQ60" i="3" s="1"/>
  <c r="AP32" i="3"/>
  <c r="AQ32" i="3" s="1"/>
  <c r="AP44" i="3"/>
  <c r="AQ44" i="3" s="1"/>
  <c r="AP65" i="3"/>
  <c r="AP25" i="3"/>
  <c r="AQ25" i="3" s="1"/>
  <c r="AP20" i="3"/>
  <c r="AP38" i="3"/>
  <c r="AP67" i="3"/>
  <c r="AP26" i="3"/>
  <c r="AP36" i="3"/>
  <c r="AP62" i="3"/>
  <c r="AQ62" i="3" s="1"/>
  <c r="AP9" i="3"/>
  <c r="AP55" i="3"/>
  <c r="AP24" i="3"/>
  <c r="AP69" i="3"/>
  <c r="AP30" i="3"/>
  <c r="AP68" i="3"/>
  <c r="AP57" i="3"/>
  <c r="AQ57" i="3" s="1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Q47" i="3" s="1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Q58" i="3" s="1"/>
  <c r="AP28" i="3"/>
  <c r="AP27" i="3"/>
  <c r="AQ27" i="3" s="1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V6" i="3" s="1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D6" i="3" s="1"/>
  <c r="B6" i="3"/>
  <c r="AQ10" i="9"/>
  <c r="AQ62" i="10"/>
  <c r="AQ66" i="10"/>
  <c r="AQ27" i="10"/>
  <c r="AQ21" i="4"/>
  <c r="AQ66" i="4"/>
  <c r="AQ11" i="5"/>
  <c r="AQ49" i="5"/>
  <c r="AQ30" i="5"/>
  <c r="AH6" i="5"/>
  <c r="AQ44" i="6"/>
  <c r="AQ60" i="6"/>
  <c r="AQ36" i="6"/>
  <c r="AQ23" i="4"/>
  <c r="AQ41" i="5"/>
  <c r="V6" i="5"/>
  <c r="AQ35" i="10"/>
  <c r="AQ47" i="10"/>
  <c r="AQ53" i="10"/>
  <c r="AQ77" i="10"/>
  <c r="AQ46" i="10"/>
  <c r="AQ50" i="10"/>
  <c r="AQ69" i="10"/>
  <c r="AQ76" i="10"/>
  <c r="V6" i="13"/>
  <c r="P6" i="13"/>
  <c r="D6" i="12"/>
  <c r="AK6" i="12"/>
  <c r="AE6" i="11"/>
  <c r="V6" i="11"/>
  <c r="AQ6" i="11"/>
  <c r="S6" i="11"/>
  <c r="AN6" i="9"/>
  <c r="AE6" i="9"/>
  <c r="AB6" i="8"/>
  <c r="AQ19" i="8"/>
  <c r="AQ29" i="8"/>
  <c r="AQ34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S6" i="1"/>
  <c r="AQ20" i="1"/>
  <c r="AQ58" i="1"/>
  <c r="AQ57" i="1"/>
  <c r="AQ28" i="1"/>
  <c r="M6" i="1"/>
  <c r="AQ53" i="1"/>
  <c r="AQ55" i="1"/>
  <c r="AQ68" i="1"/>
  <c r="AQ69" i="1"/>
  <c r="AQ35" i="1"/>
  <c r="G6" i="1"/>
  <c r="AQ33" i="1"/>
  <c r="AE6" i="1"/>
  <c r="AQ44" i="1"/>
  <c r="AQ17" i="1"/>
  <c r="AQ10" i="1"/>
  <c r="AQ32" i="14"/>
  <c r="P6" i="14"/>
  <c r="AQ58" i="14"/>
  <c r="AQ18" i="4" l="1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<sst xmlns="http://schemas.openxmlformats.org/spreadsheetml/2006/main" count="2572" uniqueCount="142">
  <si>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</si>
  <si>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</si>
  <si>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</si>
  <si>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</si>
  <si>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</si>
  <si>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</si>
  <si>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</si>
  <si>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</si>
  <si>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</si>
  <si>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</si>
  <si>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</si>
  <si>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</si>
  <si>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</si>
  <si>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</si>
  <si>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</si>
  <si>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</si>
  <si>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</si>
  <si>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</si>
  <si>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</si>
  <si>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</si>
  <si>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</si>
  <si>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</si>
  <si>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</si>
  <si>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</si>
  <si>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</si>
  <si>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</si>
  <si>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</si>
  <si>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</si>
  <si>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</si>
  <si>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</si>
  <si>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</si>
  <si>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</si>
  <si>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</si>
  <si>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</si>
  <si>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</si>
  <si>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</si>
  <si>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</si>
  <si>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</si>
  <si>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</si>
  <si>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</si>
  <si>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</si>
  <si>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</si>
  <si>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</si>
  <si>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</si>
  <si>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</si>
  <si>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</si>
  <si>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</si>
  <si>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</si>
  <si>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</si>
  <si>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</si>
  <si>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</si>
  <si>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</si>
  <si>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</si>
  <si>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</si>
  <si>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</si>
  <si>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</si>
  <si>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</si>
  <si>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</si>
  <si>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</si>
  <si>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</si>
  <si>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</si>
  <si>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</si>
  <si>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</si>
  <si>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</si>
  <si>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</si>
  <si>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</si>
  <si>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</si>
  <si>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</si>
  <si>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</si>
  <si>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</si>
  <si>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</si>
  <si>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</si>
  <si>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</si>
  <si>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</si>
  <si>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</si>
  <si>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</si>
  <si>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</si>
  <si>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</si>
  <si>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</si>
  <si>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</si>
  <si>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</si>
  <si>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</si>
  <si>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</si>
  <si>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</si>
  <si>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</si>
  <si>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</si>
  <si>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</si>
  <si>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</si>
  <si>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</si>
  <si>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</si>
  <si>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</si>
  <si>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</si>
  <si>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</si>
  <si>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</si>
  <si>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</si>
  <si>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</si>
  <si>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</si>
  <si>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</si>
  <si>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</si>
  <si>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</si>
  <si>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</si>
  <si>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</si>
  <si>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</si>
  <si>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</si>
  <si>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</si>
  <si>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</si>
  <si>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</si>
  <si>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</si>
  <si>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</si>
  <si>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</si>
  <si>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</si>
  <si>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</si>
  <si>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</si>
  <si>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</si>
  <si>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</si>
  <si>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</si>
  <si>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</si>
  <si>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</si>
  <si>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</si>
  <si>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</si>
  <si>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</si>
  <si>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</si>
  <si>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</si>
  <si>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</si>
  <si>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</si>
  <si>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</si>
  <si>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</si>
  <si>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</si>
  <si>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</si>
  <si>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</si>
  <si>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</si>
  <si>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</si>
  <si>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</si>
  <si>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</si>
  <si>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</si>
  <si>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</si>
  <si>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</si>
  <si>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</si>
  <si>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</si>
  <si>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</si>
  <si>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Dezember 2022)</t>
  </si>
  <si>
    <t>(kumulierte Ergebnisse Januar bis März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</si>
</sst>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382-714D-409C-A747-E02948CD079C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653718</v>
      </c>
      <c r="C6" s="124">
        <f>SUM(C9:C80)</f>
        <v>2067932</v>
      </c>
      <c r="D6" s="75">
        <f>C6/B6</f>
        <v>3.1633395439623815</v>
      </c>
      <c r="E6" s="74">
        <f>SUM(E9:E80)</f>
        <v>184074</v>
      </c>
      <c r="F6" s="44">
        <f>SUM(F9:F80)</f>
        <v>387336</v>
      </c>
      <c r="G6" s="75">
        <f>F6/E6</f>
        <v>2.1042406858111411</v>
      </c>
      <c r="H6" s="74">
        <f>SUM(H9:H80)</f>
        <v>712266</v>
      </c>
      <c r="I6" s="44">
        <f>SUM(I9:I80)</f>
        <v>1300230</v>
      </c>
      <c r="J6" s="75">
        <f>I6/H6</f>
        <v>1.8254837378170514</v>
      </c>
      <c r="K6" s="74">
        <f>SUM(K9:K80)</f>
        <v>338451</v>
      </c>
      <c r="L6" s="44">
        <f>SUM(L9:L80)</f>
        <v>724110</v>
      </c>
      <c r="M6" s="75">
        <f>L6/K6</f>
        <v>2.139482524796795</v>
      </c>
      <c r="N6" s="74">
        <f>SUM(N9:N80)</f>
        <v>166979</v>
      </c>
      <c r="O6" s="44">
        <f>SUM(O9:O80)</f>
        <v>322085</v>
      </c>
      <c r="P6" s="75">
        <f>O6/N6</f>
        <v>1.928895250300936</v>
      </c>
      <c r="Q6" s="74">
        <f>SUM(Q9:Q80)</f>
        <v>532707</v>
      </c>
      <c r="R6" s="44">
        <f>SUM(R9:R80)</f>
        <v>1200692</v>
      </c>
      <c r="S6" s="75">
        <f>R6/Q6</f>
        <v>2.2539444760440541</v>
      </c>
      <c r="T6" s="74">
        <f>SUM(T9:T80)</f>
        <v>57013</v>
      </c>
      <c r="U6" s="44">
        <f>SUM(U9:U80)</f>
        <v>99604</v>
      </c>
      <c r="V6" s="75">
        <f>U6/T6</f>
        <v>1.7470401487380072</v>
      </c>
      <c r="W6" s="74">
        <f>SUM(W9:W80)</f>
        <v>284970</v>
      </c>
      <c r="X6" s="44">
        <f>SUM(X9:X80)</f>
        <v>578181</v>
      </c>
      <c r="Y6" s="75">
        <f>X6/W6</f>
        <v>2.0289188335614274</v>
      </c>
      <c r="Z6" s="74">
        <f>SUM(Z9:Z80)</f>
        <v>365242</v>
      </c>
      <c r="AA6" s="44">
        <f>SUM(AA9:AA80)</f>
        <v>715800</v>
      </c>
      <c r="AB6" s="75">
        <f>AA6/Z6</f>
        <v>1.9597965184726838</v>
      </c>
      <c r="AC6" s="74">
        <f>SUM(AC9:AC80)</f>
        <v>520630</v>
      </c>
      <c r="AD6" s="44">
        <f>SUM(AD9:AD80)</f>
        <v>1476782</v>
      </c>
      <c r="AE6" s="75">
        <f>AD6/AC6</f>
        <v>2.8365288208516604</v>
      </c>
      <c r="AF6" s="74">
        <f>SUM(AF9:AF80)</f>
        <v>147563</v>
      </c>
      <c r="AG6" s="44">
        <f>SUM(AG9:AG80)</f>
        <v>290038</v>
      </c>
      <c r="AH6" s="75">
        <f>AG6/AF6</f>
        <v>1.965519811876961</v>
      </c>
      <c r="AI6" s="74">
        <f>SUM(AI9:AI80)</f>
        <v>54868</v>
      </c>
      <c r="AJ6" s="44">
        <f>SUM(AJ9:AJ80)</f>
        <v>87543</v>
      </c>
      <c r="AK6" s="75">
        <f>AJ6/AI6</f>
        <v>1.5955201574688342</v>
      </c>
      <c r="AL6" s="74">
        <f>SUM(AL9:AL80)</f>
        <v>108177</v>
      </c>
      <c r="AM6" s="44">
        <f>SUM(AM9:AM80)</f>
        <v>221388</v>
      </c>
      <c r="AN6" s="75">
        <f>AM6/AL6</f>
        <v>2.0465348456695969</v>
      </c>
      <c r="AO6" s="74">
        <f>SUM(B6,E6,H6,K6,N6,Q6,T6,W6,Z6,AC6,AF6,AI6,AL6)</f>
        <v>4126658</v>
      </c>
      <c r="AP6" s="44">
        <f>SUM(C6,F6,I6,L6,O6,R6,U6,X6,AA6,AD6,AG6,AJ6,AM6)</f>
        <v>9471721</v>
      </c>
      <c r="AQ6" s="75">
        <f>AP6/AO6</f>
        <v>2.2952522355862781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465321</v>
      </c>
      <c r="C9" s="138">
        <v>1344902</v>
      </c>
      <c r="D9" s="207">
        <v>2.8902671489144098</v>
      </c>
      <c r="E9" s="205">
        <v>137575</v>
      </c>
      <c r="F9" s="206">
        <v>276519</v>
      </c>
      <c r="G9" s="207">
        <v>2.00995093585317</v>
      </c>
      <c r="H9" s="208">
        <v>289748</v>
      </c>
      <c r="I9" s="209">
        <v>496143</v>
      </c>
      <c r="J9" s="207">
        <v>1.71232588318125</v>
      </c>
      <c r="K9" s="208">
        <v>207436</v>
      </c>
      <c r="L9" s="210">
        <v>429429</v>
      </c>
      <c r="M9" s="207">
        <v>2.0701758614705299</v>
      </c>
      <c r="N9" s="211">
        <v>78004</v>
      </c>
      <c r="O9" s="210">
        <v>136532</v>
      </c>
      <c r="P9" s="207">
        <v>1.7503204963848</v>
      </c>
      <c r="Q9" s="211">
        <v>342246</v>
      </c>
      <c r="R9" s="210">
        <v>702671</v>
      </c>
      <c r="S9" s="207">
        <v>2.0531167639650998</v>
      </c>
      <c r="T9" s="211">
        <v>39177</v>
      </c>
      <c r="U9" s="210">
        <v>62093</v>
      </c>
      <c r="V9" s="207">
        <v>1.5849350384154</v>
      </c>
      <c r="W9" s="211">
        <v>179165</v>
      </c>
      <c r="X9" s="210">
        <v>351921</v>
      </c>
      <c r="Y9" s="207">
        <v>1.9642285044512</v>
      </c>
      <c r="Z9" s="211">
        <v>96210</v>
      </c>
      <c r="AA9" s="210">
        <v>195507</v>
      </c>
      <c r="AB9" s="207">
        <v>2.0320860617399399</v>
      </c>
      <c r="AC9" s="211">
        <v>349028</v>
      </c>
      <c r="AD9" s="210">
        <v>869471</v>
      </c>
      <c r="AE9" s="207">
        <v>2.4911210561903299</v>
      </c>
      <c r="AF9" s="211">
        <v>96809</v>
      </c>
      <c r="AG9" s="210">
        <v>190820</v>
      </c>
      <c r="AH9" s="207">
        <v>1.97109772851698</v>
      </c>
      <c r="AI9" s="211">
        <v>40390</v>
      </c>
      <c r="AJ9" s="210">
        <v>61181</v>
      </c>
      <c r="AK9" s="207">
        <v>1.5147561277543899</v>
      </c>
      <c r="AL9" s="211">
        <v>69336</v>
      </c>
      <c r="AM9" s="210">
        <v>132501</v>
      </c>
      <c r="AN9" s="207">
        <v>1.91099861543787</v>
      </c>
      <c r="AO9" s="74">
        <f t="shared" ref="AO9:AP70" si="0">SUM(B9,E9,H9,K9,N9,Q9,T9,W9,Z9,AC9,AF9,AI9,AL9)</f>
        <v>2390445</v>
      </c>
      <c r="AP9" s="44">
        <f t="shared" si="0"/>
        <v>5249690</v>
      </c>
      <c r="AQ9" s="38">
        <f>AP9/AO9</f>
        <v>2.1961141126442985</v>
      </c>
    </row>
    <row r="10" spans="1:43" s="97" customFormat="1" x14ac:dyDescent="0.2">
      <c r="A10" s="238" t="s">
        <v>17</v>
      </c>
      <c r="B10" s="29">
        <v>76002</v>
      </c>
      <c r="C10" s="138">
        <v>303188</v>
      </c>
      <c r="D10" s="207">
        <v>3.9892108102418402</v>
      </c>
      <c r="E10" s="205">
        <v>23917</v>
      </c>
      <c r="F10" s="206">
        <v>51952</v>
      </c>
      <c r="G10" s="207">
        <v>2.1721787849646699</v>
      </c>
      <c r="H10" s="208">
        <v>85275</v>
      </c>
      <c r="I10" s="209">
        <v>156832</v>
      </c>
      <c r="J10" s="207">
        <v>1.8391322192905299</v>
      </c>
      <c r="K10" s="208">
        <v>29000</v>
      </c>
      <c r="L10" s="210">
        <v>66337</v>
      </c>
      <c r="M10" s="207">
        <v>2.2874827586206901</v>
      </c>
      <c r="N10" s="211">
        <v>27013</v>
      </c>
      <c r="O10" s="210">
        <v>48313</v>
      </c>
      <c r="P10" s="207">
        <v>1.7885092362936399</v>
      </c>
      <c r="Q10" s="211">
        <v>35967</v>
      </c>
      <c r="R10" s="210">
        <v>98279</v>
      </c>
      <c r="S10" s="207">
        <v>2.7324769927989498</v>
      </c>
      <c r="T10" s="211">
        <v>3374</v>
      </c>
      <c r="U10" s="210">
        <v>6940</v>
      </c>
      <c r="V10" s="207">
        <v>2.05690574985181</v>
      </c>
      <c r="W10" s="211">
        <v>8875</v>
      </c>
      <c r="X10" s="210">
        <v>17660</v>
      </c>
      <c r="Y10" s="207">
        <v>1.9898591549295801</v>
      </c>
      <c r="Z10" s="211">
        <v>9823</v>
      </c>
      <c r="AA10" s="210">
        <v>18574</v>
      </c>
      <c r="AB10" s="207">
        <v>1.89086837015168</v>
      </c>
      <c r="AC10" s="211">
        <v>22207</v>
      </c>
      <c r="AD10" s="210">
        <v>88615</v>
      </c>
      <c r="AE10" s="207">
        <v>3.9904084297744</v>
      </c>
      <c r="AF10" s="211">
        <v>8378</v>
      </c>
      <c r="AG10" s="210">
        <v>19602</v>
      </c>
      <c r="AH10" s="207">
        <v>2.3396992122224902</v>
      </c>
      <c r="AI10" s="211">
        <v>2704</v>
      </c>
      <c r="AJ10" s="210">
        <v>4669</v>
      </c>
      <c r="AK10" s="207">
        <v>1.7267011834319499</v>
      </c>
      <c r="AL10" s="211">
        <v>15544</v>
      </c>
      <c r="AM10" s="210">
        <v>31736</v>
      </c>
      <c r="AN10" s="207">
        <v>2.0416881111683001</v>
      </c>
      <c r="AO10" s="74">
        <f t="shared" si="0"/>
        <v>348079</v>
      </c>
      <c r="AP10" s="44">
        <f t="shared" si="0"/>
        <v>912697</v>
      </c>
      <c r="AQ10" s="38">
        <f t="shared" ref="AQ10:AQ73" si="1">AP10/AO10</f>
        <v>2.6220972825134523</v>
      </c>
    </row>
    <row r="11" spans="1:43" s="97" customFormat="1" x14ac:dyDescent="0.2">
      <c r="A11" s="238" t="s">
        <v>122</v>
      </c>
      <c r="B11" s="29">
        <v>11861</v>
      </c>
      <c r="C11" s="138">
        <v>41093</v>
      </c>
      <c r="D11" s="207">
        <v>3.4645476772616099</v>
      </c>
      <c r="E11" s="205">
        <v>1651</v>
      </c>
      <c r="F11" s="206">
        <v>4659</v>
      </c>
      <c r="G11" s="207">
        <v>2.8219261053906699</v>
      </c>
      <c r="H11" s="208">
        <v>63227</v>
      </c>
      <c r="I11" s="209">
        <v>118003</v>
      </c>
      <c r="J11" s="207">
        <v>1.86633874768691</v>
      </c>
      <c r="K11" s="208">
        <v>16792</v>
      </c>
      <c r="L11" s="210">
        <v>38936</v>
      </c>
      <c r="M11" s="207">
        <v>2.31872320152454</v>
      </c>
      <c r="N11" s="211">
        <v>7962</v>
      </c>
      <c r="O11" s="210">
        <v>22047</v>
      </c>
      <c r="P11" s="207">
        <v>2.7690278824416001</v>
      </c>
      <c r="Q11" s="211">
        <v>15267</v>
      </c>
      <c r="R11" s="210">
        <v>38689</v>
      </c>
      <c r="S11" s="207">
        <v>2.5341586428243899</v>
      </c>
      <c r="T11" s="211">
        <v>623</v>
      </c>
      <c r="U11" s="210">
        <v>1857</v>
      </c>
      <c r="V11" s="207">
        <v>2.9807383627608299</v>
      </c>
      <c r="W11" s="211">
        <v>7369</v>
      </c>
      <c r="X11" s="210">
        <v>18005</v>
      </c>
      <c r="Y11" s="207">
        <v>2.44334373727779</v>
      </c>
      <c r="Z11" s="211">
        <v>35787</v>
      </c>
      <c r="AA11" s="210">
        <v>67307</v>
      </c>
      <c r="AB11" s="207">
        <v>1.8807667588789201</v>
      </c>
      <c r="AC11" s="211">
        <v>22604</v>
      </c>
      <c r="AD11" s="210">
        <v>79677</v>
      </c>
      <c r="AE11" s="207">
        <v>3.5249070960891902</v>
      </c>
      <c r="AF11" s="211">
        <v>2670</v>
      </c>
      <c r="AG11" s="210">
        <v>5707</v>
      </c>
      <c r="AH11" s="207">
        <v>2.1374531835205999</v>
      </c>
      <c r="AI11" s="211">
        <v>331</v>
      </c>
      <c r="AJ11" s="210">
        <v>691</v>
      </c>
      <c r="AK11" s="207">
        <v>2.0876132930513598</v>
      </c>
      <c r="AL11" s="211">
        <v>1668</v>
      </c>
      <c r="AM11" s="210">
        <v>3945</v>
      </c>
      <c r="AN11" s="207">
        <v>2.3651079136690698</v>
      </c>
      <c r="AO11" s="74">
        <f t="shared" si="0"/>
        <v>187812</v>
      </c>
      <c r="AP11" s="44">
        <f t="shared" si="0"/>
        <v>440616</v>
      </c>
      <c r="AQ11" s="38">
        <f t="shared" si="1"/>
        <v>2.3460481758354099</v>
      </c>
    </row>
    <row r="12" spans="1:43" s="97" customFormat="1" x14ac:dyDescent="0.2">
      <c r="A12" s="238" t="s">
        <v>18</v>
      </c>
      <c r="B12" s="29">
        <v>16261</v>
      </c>
      <c r="C12" s="138">
        <v>70561</v>
      </c>
      <c r="D12" s="207">
        <v>4.3392780271816003</v>
      </c>
      <c r="E12" s="205">
        <v>1433</v>
      </c>
      <c r="F12" s="206">
        <v>3550</v>
      </c>
      <c r="G12" s="207">
        <v>2.4773203070481502</v>
      </c>
      <c r="H12" s="208">
        <v>36360</v>
      </c>
      <c r="I12" s="209">
        <v>66137</v>
      </c>
      <c r="J12" s="207">
        <v>1.8189493949394899</v>
      </c>
      <c r="K12" s="208">
        <v>8357</v>
      </c>
      <c r="L12" s="210">
        <v>22102</v>
      </c>
      <c r="M12" s="207">
        <v>2.6447289697259801</v>
      </c>
      <c r="N12" s="211">
        <v>9148</v>
      </c>
      <c r="O12" s="210">
        <v>19383</v>
      </c>
      <c r="P12" s="207">
        <v>2.1188237866200299</v>
      </c>
      <c r="Q12" s="211">
        <v>16500</v>
      </c>
      <c r="R12" s="210">
        <v>64582</v>
      </c>
      <c r="S12" s="207">
        <v>3.9140606060606098</v>
      </c>
      <c r="T12" s="211">
        <v>860</v>
      </c>
      <c r="U12" s="210">
        <v>1798</v>
      </c>
      <c r="V12" s="207">
        <v>2.0906976744186001</v>
      </c>
      <c r="W12" s="211">
        <v>8966</v>
      </c>
      <c r="X12" s="210">
        <v>20859</v>
      </c>
      <c r="Y12" s="207">
        <v>2.32645549855008</v>
      </c>
      <c r="Z12" s="211">
        <v>40840</v>
      </c>
      <c r="AA12" s="210">
        <v>68564</v>
      </c>
      <c r="AB12" s="207">
        <v>1.67884427032321</v>
      </c>
      <c r="AC12" s="211">
        <v>20914</v>
      </c>
      <c r="AD12" s="210">
        <v>86885</v>
      </c>
      <c r="AE12" s="207">
        <v>4.1543941857129196</v>
      </c>
      <c r="AF12" s="211">
        <v>1864</v>
      </c>
      <c r="AG12" s="210">
        <v>3518</v>
      </c>
      <c r="AH12" s="207">
        <v>1.88733905579399</v>
      </c>
      <c r="AI12" s="211">
        <v>763</v>
      </c>
      <c r="AJ12" s="210">
        <v>1253</v>
      </c>
      <c r="AK12" s="207">
        <v>1.6422018348623899</v>
      </c>
      <c r="AL12" s="211">
        <v>1307</v>
      </c>
      <c r="AM12" s="210">
        <v>2815</v>
      </c>
      <c r="AN12" s="207">
        <v>2.1537872991583802</v>
      </c>
      <c r="AO12" s="74">
        <f t="shared" si="0"/>
        <v>163573</v>
      </c>
      <c r="AP12" s="44">
        <f t="shared" si="0"/>
        <v>432007</v>
      </c>
      <c r="AQ12" s="38">
        <f t="shared" si="1"/>
        <v>2.6410654570130769</v>
      </c>
    </row>
    <row r="13" spans="1:43" s="97" customFormat="1" x14ac:dyDescent="0.2">
      <c r="A13" s="238" t="s">
        <v>20</v>
      </c>
      <c r="B13" s="29">
        <v>5636</v>
      </c>
      <c r="C13" s="138">
        <v>20071</v>
      </c>
      <c r="D13" s="207">
        <v>3.5612136266855901</v>
      </c>
      <c r="E13" s="205">
        <v>2009</v>
      </c>
      <c r="F13" s="206">
        <v>3738</v>
      </c>
      <c r="G13" s="207">
        <v>1.86062717770035</v>
      </c>
      <c r="H13" s="208">
        <v>18862</v>
      </c>
      <c r="I13" s="209">
        <v>33244</v>
      </c>
      <c r="J13" s="207">
        <v>1.76248542042201</v>
      </c>
      <c r="K13" s="208">
        <v>5702</v>
      </c>
      <c r="L13" s="210">
        <v>10498</v>
      </c>
      <c r="M13" s="207">
        <v>1.8411083830235</v>
      </c>
      <c r="N13" s="211">
        <v>7102</v>
      </c>
      <c r="O13" s="210">
        <v>11767</v>
      </c>
      <c r="P13" s="207">
        <v>1.6568572233173799</v>
      </c>
      <c r="Q13" s="211">
        <v>12202</v>
      </c>
      <c r="R13" s="210">
        <v>28121</v>
      </c>
      <c r="S13" s="207">
        <v>2.3046221930830999</v>
      </c>
      <c r="T13" s="211">
        <v>6045</v>
      </c>
      <c r="U13" s="210">
        <v>10430</v>
      </c>
      <c r="V13" s="207">
        <v>1.72539288668321</v>
      </c>
      <c r="W13" s="211">
        <v>34999</v>
      </c>
      <c r="X13" s="210">
        <v>63086</v>
      </c>
      <c r="Y13" s="207">
        <v>1.80250864310409</v>
      </c>
      <c r="Z13" s="211">
        <v>42897</v>
      </c>
      <c r="AA13" s="210">
        <v>68903</v>
      </c>
      <c r="AB13" s="207">
        <v>1.6062428608061201</v>
      </c>
      <c r="AC13" s="211">
        <v>23467</v>
      </c>
      <c r="AD13" s="210">
        <v>56752</v>
      </c>
      <c r="AE13" s="207">
        <v>2.4183747389951802</v>
      </c>
      <c r="AF13" s="211">
        <v>2645</v>
      </c>
      <c r="AG13" s="210">
        <v>5146</v>
      </c>
      <c r="AH13" s="207">
        <v>1.9455576559546299</v>
      </c>
      <c r="AI13" s="211">
        <v>4907</v>
      </c>
      <c r="AJ13" s="210">
        <v>7680</v>
      </c>
      <c r="AK13" s="207">
        <v>1.5651110658243299</v>
      </c>
      <c r="AL13" s="211">
        <v>2500</v>
      </c>
      <c r="AM13" s="210">
        <v>4986</v>
      </c>
      <c r="AN13" s="207">
        <v>1.9944</v>
      </c>
      <c r="AO13" s="74">
        <f t="shared" si="0"/>
        <v>168973</v>
      </c>
      <c r="AP13" s="44">
        <f t="shared" si="0"/>
        <v>324422</v>
      </c>
      <c r="AQ13" s="38">
        <f t="shared" si="1"/>
        <v>1.9199635444716019</v>
      </c>
    </row>
    <row r="14" spans="1:43" s="97" customFormat="1" x14ac:dyDescent="0.2">
      <c r="A14" s="238" t="s">
        <v>19</v>
      </c>
      <c r="B14" s="29">
        <v>15520</v>
      </c>
      <c r="C14" s="138">
        <v>36679</v>
      </c>
      <c r="D14" s="207">
        <v>2.3633376288659802</v>
      </c>
      <c r="E14" s="205">
        <v>2572</v>
      </c>
      <c r="F14" s="206">
        <v>5611</v>
      </c>
      <c r="G14" s="207">
        <v>2.1815707620528801</v>
      </c>
      <c r="H14" s="208">
        <v>16616</v>
      </c>
      <c r="I14" s="209">
        <v>34212</v>
      </c>
      <c r="J14" s="207">
        <v>2.05897929706307</v>
      </c>
      <c r="K14" s="208">
        <v>5514</v>
      </c>
      <c r="L14" s="210">
        <v>9893</v>
      </c>
      <c r="M14" s="207">
        <v>1.7941603191875199</v>
      </c>
      <c r="N14" s="211">
        <v>4363</v>
      </c>
      <c r="O14" s="210">
        <v>8832</v>
      </c>
      <c r="P14" s="207">
        <v>2.0242952097180802</v>
      </c>
      <c r="Q14" s="211">
        <v>5840</v>
      </c>
      <c r="R14" s="210">
        <v>12475</v>
      </c>
      <c r="S14" s="207">
        <v>2.1361301369863002</v>
      </c>
      <c r="T14" s="211">
        <v>1683</v>
      </c>
      <c r="U14" s="210">
        <v>3775</v>
      </c>
      <c r="V14" s="207">
        <v>2.2430184194890099</v>
      </c>
      <c r="W14" s="211">
        <v>6556</v>
      </c>
      <c r="X14" s="210">
        <v>12234</v>
      </c>
      <c r="Y14" s="207">
        <v>1.8660768761439901</v>
      </c>
      <c r="Z14" s="211">
        <v>11725</v>
      </c>
      <c r="AA14" s="210">
        <v>22042</v>
      </c>
      <c r="AB14" s="207">
        <v>1.87991471215352</v>
      </c>
      <c r="AC14" s="211">
        <v>5549</v>
      </c>
      <c r="AD14" s="210">
        <v>13825</v>
      </c>
      <c r="AE14" s="207">
        <v>2.4914398990809201</v>
      </c>
      <c r="AF14" s="211">
        <v>18366</v>
      </c>
      <c r="AG14" s="210">
        <v>32901</v>
      </c>
      <c r="AH14" s="207">
        <v>1.7914080365893501</v>
      </c>
      <c r="AI14" s="211">
        <v>1109</v>
      </c>
      <c r="AJ14" s="210">
        <v>2235</v>
      </c>
      <c r="AK14" s="207">
        <v>2.0153291253381398</v>
      </c>
      <c r="AL14" s="211">
        <v>2990</v>
      </c>
      <c r="AM14" s="210">
        <v>7520</v>
      </c>
      <c r="AN14" s="207">
        <v>2.5150501672240799</v>
      </c>
      <c r="AO14" s="74">
        <f t="shared" si="0"/>
        <v>98403</v>
      </c>
      <c r="AP14" s="44">
        <f t="shared" si="0"/>
        <v>202234</v>
      </c>
      <c r="AQ14" s="38">
        <f t="shared" si="1"/>
        <v>2.0551609198906537</v>
      </c>
    </row>
    <row r="15" spans="1:43" s="97" customFormat="1" x14ac:dyDescent="0.2">
      <c r="A15" s="238" t="s">
        <v>21</v>
      </c>
      <c r="B15" s="29">
        <v>8212</v>
      </c>
      <c r="C15" s="138">
        <v>37894</v>
      </c>
      <c r="D15" s="207">
        <v>4.6144666341938603</v>
      </c>
      <c r="E15" s="205">
        <v>1698</v>
      </c>
      <c r="F15" s="206">
        <v>3972</v>
      </c>
      <c r="G15" s="207">
        <v>2.33922261484099</v>
      </c>
      <c r="H15" s="208">
        <v>9011</v>
      </c>
      <c r="I15" s="209">
        <v>16665</v>
      </c>
      <c r="J15" s="207">
        <v>1.8494062812118499</v>
      </c>
      <c r="K15" s="208">
        <v>4251</v>
      </c>
      <c r="L15" s="210">
        <v>10330</v>
      </c>
      <c r="M15" s="207">
        <v>2.4300164667137101</v>
      </c>
      <c r="N15" s="211">
        <v>4415</v>
      </c>
      <c r="O15" s="210">
        <v>8250</v>
      </c>
      <c r="P15" s="207">
        <v>1.8686296715741799</v>
      </c>
      <c r="Q15" s="211">
        <v>8412</v>
      </c>
      <c r="R15" s="210">
        <v>30143</v>
      </c>
      <c r="S15" s="207">
        <v>3.5833333333333299</v>
      </c>
      <c r="T15" s="211">
        <v>357</v>
      </c>
      <c r="U15" s="210">
        <v>892</v>
      </c>
      <c r="V15" s="207">
        <v>2.4985994397759099</v>
      </c>
      <c r="W15" s="211">
        <v>2713</v>
      </c>
      <c r="X15" s="210">
        <v>5950</v>
      </c>
      <c r="Y15" s="207">
        <v>2.1931441208993698</v>
      </c>
      <c r="Z15" s="211">
        <v>4764</v>
      </c>
      <c r="AA15" s="210">
        <v>8506</v>
      </c>
      <c r="AB15" s="207">
        <v>1.7854743912678399</v>
      </c>
      <c r="AC15" s="211">
        <v>9723</v>
      </c>
      <c r="AD15" s="210">
        <v>37580</v>
      </c>
      <c r="AE15" s="207">
        <v>3.8650622235935401</v>
      </c>
      <c r="AF15" s="211">
        <v>1428</v>
      </c>
      <c r="AG15" s="210">
        <v>2568</v>
      </c>
      <c r="AH15" s="207">
        <v>1.79831932773109</v>
      </c>
      <c r="AI15" s="211">
        <v>680</v>
      </c>
      <c r="AJ15" s="210">
        <v>1093</v>
      </c>
      <c r="AK15" s="207">
        <v>1.60735294117647</v>
      </c>
      <c r="AL15" s="211">
        <v>1814</v>
      </c>
      <c r="AM15" s="210">
        <v>3060</v>
      </c>
      <c r="AN15" s="207">
        <v>1.6868798235942699</v>
      </c>
      <c r="AO15" s="74">
        <f t="shared" si="0"/>
        <v>57478</v>
      </c>
      <c r="AP15" s="44">
        <f t="shared" si="0"/>
        <v>166903</v>
      </c>
      <c r="AQ15" s="38">
        <f t="shared" si="1"/>
        <v>2.9037718779359061</v>
      </c>
    </row>
    <row r="16" spans="1:43" s="97" customFormat="1" x14ac:dyDescent="0.2">
      <c r="A16" s="238" t="s">
        <v>22</v>
      </c>
      <c r="B16" s="29">
        <v>4826</v>
      </c>
      <c r="C16" s="138">
        <v>25402</v>
      </c>
      <c r="D16" s="207">
        <v>5.2635723166183199</v>
      </c>
      <c r="E16" s="205">
        <v>609</v>
      </c>
      <c r="F16" s="206">
        <v>1229</v>
      </c>
      <c r="G16" s="207">
        <v>2.0180623973727401</v>
      </c>
      <c r="H16" s="208">
        <v>4457</v>
      </c>
      <c r="I16" s="209">
        <v>7753</v>
      </c>
      <c r="J16" s="207">
        <v>1.7395108817590299</v>
      </c>
      <c r="K16" s="208">
        <v>2390</v>
      </c>
      <c r="L16" s="210">
        <v>6069</v>
      </c>
      <c r="M16" s="207">
        <v>2.5393305439330498</v>
      </c>
      <c r="N16" s="211">
        <v>2028</v>
      </c>
      <c r="O16" s="210">
        <v>3515</v>
      </c>
      <c r="P16" s="207">
        <v>1.7332347140039399</v>
      </c>
      <c r="Q16" s="211">
        <v>3550</v>
      </c>
      <c r="R16" s="210">
        <v>12606</v>
      </c>
      <c r="S16" s="207">
        <v>3.5509859154929599</v>
      </c>
      <c r="T16" s="211">
        <v>496</v>
      </c>
      <c r="U16" s="210">
        <v>1098</v>
      </c>
      <c r="V16" s="207">
        <v>2.2137096774193501</v>
      </c>
      <c r="W16" s="211">
        <v>3781</v>
      </c>
      <c r="X16" s="210">
        <v>8820</v>
      </c>
      <c r="Y16" s="207">
        <v>2.3327162126421599</v>
      </c>
      <c r="Z16" s="211">
        <v>5165</v>
      </c>
      <c r="AA16" s="210">
        <v>8936</v>
      </c>
      <c r="AB16" s="207">
        <v>1.73010648596321</v>
      </c>
      <c r="AC16" s="211">
        <v>9373</v>
      </c>
      <c r="AD16" s="210">
        <v>55382</v>
      </c>
      <c r="AE16" s="207">
        <v>5.9086738504214198</v>
      </c>
      <c r="AF16" s="211">
        <v>616</v>
      </c>
      <c r="AG16" s="210">
        <v>1098</v>
      </c>
      <c r="AH16" s="207">
        <v>1.7824675324675301</v>
      </c>
      <c r="AI16" s="211">
        <v>643</v>
      </c>
      <c r="AJ16" s="210">
        <v>1246</v>
      </c>
      <c r="AK16" s="207">
        <v>1.93779160186625</v>
      </c>
      <c r="AL16" s="211">
        <v>812</v>
      </c>
      <c r="AM16" s="210">
        <v>1327</v>
      </c>
      <c r="AN16" s="207">
        <v>1.63423645320197</v>
      </c>
      <c r="AO16" s="74">
        <f t="shared" si="0"/>
        <v>38746</v>
      </c>
      <c r="AP16" s="44">
        <f t="shared" si="0"/>
        <v>134481</v>
      </c>
      <c r="AQ16" s="38">
        <f t="shared" si="1"/>
        <v>3.4708356991689464</v>
      </c>
    </row>
    <row r="17" spans="1:43" s="97" customFormat="1" x14ac:dyDescent="0.2">
      <c r="A17" s="238" t="s">
        <v>23</v>
      </c>
      <c r="B17" s="29">
        <v>1635</v>
      </c>
      <c r="C17" s="138">
        <v>5314</v>
      </c>
      <c r="D17" s="207">
        <v>3.2501529051987799</v>
      </c>
      <c r="E17" s="205">
        <v>617</v>
      </c>
      <c r="F17" s="206">
        <v>1469</v>
      </c>
      <c r="G17" s="207">
        <v>2.3808752025931899</v>
      </c>
      <c r="H17" s="208">
        <v>11820</v>
      </c>
      <c r="I17" s="209">
        <v>22185</v>
      </c>
      <c r="J17" s="207">
        <v>1.87690355329949</v>
      </c>
      <c r="K17" s="208">
        <v>1864</v>
      </c>
      <c r="L17" s="210">
        <v>3729</v>
      </c>
      <c r="M17" s="207">
        <v>2.0005364806867001</v>
      </c>
      <c r="N17" s="211">
        <v>2626</v>
      </c>
      <c r="O17" s="210">
        <v>5854</v>
      </c>
      <c r="P17" s="207">
        <v>2.2292460015232298</v>
      </c>
      <c r="Q17" s="211">
        <v>3047</v>
      </c>
      <c r="R17" s="210">
        <v>8094</v>
      </c>
      <c r="S17" s="207">
        <v>2.6563833278634701</v>
      </c>
      <c r="T17" s="211">
        <v>407</v>
      </c>
      <c r="U17" s="210">
        <v>1111</v>
      </c>
      <c r="V17" s="207">
        <v>2.7297297297297298</v>
      </c>
      <c r="W17" s="211">
        <v>2946</v>
      </c>
      <c r="X17" s="210">
        <v>6709</v>
      </c>
      <c r="Y17" s="207">
        <v>2.2773251866938198</v>
      </c>
      <c r="Z17" s="211">
        <v>10709</v>
      </c>
      <c r="AA17" s="210">
        <v>18778</v>
      </c>
      <c r="AB17" s="207">
        <v>1.7534783826687801</v>
      </c>
      <c r="AC17" s="211">
        <v>2518</v>
      </c>
      <c r="AD17" s="210">
        <v>7673</v>
      </c>
      <c r="AE17" s="207">
        <v>3.0472597299444</v>
      </c>
      <c r="AF17" s="211">
        <v>875</v>
      </c>
      <c r="AG17" s="210">
        <v>2071</v>
      </c>
      <c r="AH17" s="207">
        <v>2.3668571428571399</v>
      </c>
      <c r="AI17" s="211">
        <v>494</v>
      </c>
      <c r="AJ17" s="210">
        <v>1003</v>
      </c>
      <c r="AK17" s="207">
        <v>2.0303643724696401</v>
      </c>
      <c r="AL17" s="211">
        <v>663</v>
      </c>
      <c r="AM17" s="210">
        <v>1775</v>
      </c>
      <c r="AN17" s="207">
        <v>2.6772247360482702</v>
      </c>
      <c r="AO17" s="74">
        <f t="shared" si="0"/>
        <v>40221</v>
      </c>
      <c r="AP17" s="44">
        <f t="shared" si="0"/>
        <v>85765</v>
      </c>
      <c r="AQ17" s="38">
        <f t="shared" si="1"/>
        <v>2.1323438005022251</v>
      </c>
    </row>
    <row r="18" spans="1:43" s="97" customFormat="1" x14ac:dyDescent="0.2">
      <c r="A18" s="238" t="s">
        <v>35</v>
      </c>
      <c r="B18" s="29">
        <v>3506</v>
      </c>
      <c r="C18" s="138">
        <v>13562</v>
      </c>
      <c r="D18" s="207">
        <v>3.8682258984597802</v>
      </c>
      <c r="E18" s="205">
        <v>155</v>
      </c>
      <c r="F18" s="206">
        <v>508</v>
      </c>
      <c r="G18" s="207">
        <v>3.2774193548387101</v>
      </c>
      <c r="H18" s="208">
        <v>8762</v>
      </c>
      <c r="I18" s="209">
        <v>18813</v>
      </c>
      <c r="J18" s="207">
        <v>2.1471125313855302</v>
      </c>
      <c r="K18" s="208">
        <v>2314</v>
      </c>
      <c r="L18" s="210">
        <v>5359</v>
      </c>
      <c r="M18" s="207">
        <v>2.3159031979256701</v>
      </c>
      <c r="N18" s="211">
        <v>580</v>
      </c>
      <c r="O18" s="210">
        <v>1516</v>
      </c>
      <c r="P18" s="207">
        <v>2.61379310344828</v>
      </c>
      <c r="Q18" s="211">
        <v>3790</v>
      </c>
      <c r="R18" s="210">
        <v>9042</v>
      </c>
      <c r="S18" s="207">
        <v>2.38575197889182</v>
      </c>
      <c r="T18" s="211">
        <v>64</v>
      </c>
      <c r="U18" s="210">
        <v>170</v>
      </c>
      <c r="V18" s="207">
        <v>2.65625</v>
      </c>
      <c r="W18" s="211">
        <v>1328</v>
      </c>
      <c r="X18" s="210">
        <v>3533</v>
      </c>
      <c r="Y18" s="207">
        <v>2.6603915662650599</v>
      </c>
      <c r="Z18" s="211">
        <v>9244</v>
      </c>
      <c r="AA18" s="210">
        <v>17112</v>
      </c>
      <c r="AB18" s="207">
        <v>1.8511466897447</v>
      </c>
      <c r="AC18" s="211">
        <v>2961</v>
      </c>
      <c r="AD18" s="210">
        <v>9792</v>
      </c>
      <c r="AE18" s="207">
        <v>3.3069908814589701</v>
      </c>
      <c r="AF18" s="211">
        <v>598</v>
      </c>
      <c r="AG18" s="210">
        <v>1073</v>
      </c>
      <c r="AH18" s="207">
        <v>1.7943143812708999</v>
      </c>
      <c r="AI18" s="211">
        <v>121</v>
      </c>
      <c r="AJ18" s="210">
        <v>252</v>
      </c>
      <c r="AK18" s="207">
        <v>2.0826446280991702</v>
      </c>
      <c r="AL18" s="211">
        <v>89</v>
      </c>
      <c r="AM18" s="210">
        <v>227</v>
      </c>
      <c r="AN18" s="207">
        <v>2.5505617977528101</v>
      </c>
      <c r="AO18" s="74">
        <f t="shared" si="0"/>
        <v>33512</v>
      </c>
      <c r="AP18" s="44">
        <f t="shared" si="0"/>
        <v>80959</v>
      </c>
      <c r="AQ18" s="38">
        <f t="shared" si="1"/>
        <v>2.4158211983767011</v>
      </c>
    </row>
    <row r="19" spans="1:43" s="97" customFormat="1" x14ac:dyDescent="0.2">
      <c r="A19" s="238" t="s">
        <v>24</v>
      </c>
      <c r="B19" s="29">
        <v>4056</v>
      </c>
      <c r="C19" s="138">
        <v>14169</v>
      </c>
      <c r="D19" s="207">
        <v>3.4933431952662701</v>
      </c>
      <c r="E19" s="205">
        <v>3126</v>
      </c>
      <c r="F19" s="206">
        <v>6013</v>
      </c>
      <c r="G19" s="207">
        <v>1.92354446577095</v>
      </c>
      <c r="H19" s="208">
        <v>11754</v>
      </c>
      <c r="I19" s="209">
        <v>21743</v>
      </c>
      <c r="J19" s="207">
        <v>1.84983835290114</v>
      </c>
      <c r="K19" s="208">
        <v>2335</v>
      </c>
      <c r="L19" s="210">
        <v>5429</v>
      </c>
      <c r="M19" s="207">
        <v>2.3250535331905802</v>
      </c>
      <c r="N19" s="211">
        <v>1867</v>
      </c>
      <c r="O19" s="210">
        <v>3775</v>
      </c>
      <c r="P19" s="207">
        <v>2.02196036422067</v>
      </c>
      <c r="Q19" s="211">
        <v>2957</v>
      </c>
      <c r="R19" s="210">
        <v>8003</v>
      </c>
      <c r="S19" s="207">
        <v>2.70645924923909</v>
      </c>
      <c r="T19" s="211">
        <v>341</v>
      </c>
      <c r="U19" s="210">
        <v>862</v>
      </c>
      <c r="V19" s="207">
        <v>2.52785923753666</v>
      </c>
      <c r="W19" s="211">
        <v>885</v>
      </c>
      <c r="X19" s="210">
        <v>1596</v>
      </c>
      <c r="Y19" s="207">
        <v>1.8033898305084699</v>
      </c>
      <c r="Z19" s="211">
        <v>1384</v>
      </c>
      <c r="AA19" s="210">
        <v>2604</v>
      </c>
      <c r="AB19" s="207">
        <v>1.8815028901734101</v>
      </c>
      <c r="AC19" s="211">
        <v>1397</v>
      </c>
      <c r="AD19" s="210">
        <v>3921</v>
      </c>
      <c r="AE19" s="207">
        <v>2.8067287043664999</v>
      </c>
      <c r="AF19" s="211">
        <v>640</v>
      </c>
      <c r="AG19" s="210">
        <v>1164</v>
      </c>
      <c r="AH19" s="207">
        <v>1.8187500000000001</v>
      </c>
      <c r="AI19" s="211">
        <v>278</v>
      </c>
      <c r="AJ19" s="210">
        <v>512</v>
      </c>
      <c r="AK19" s="207">
        <v>1.8417266187050401</v>
      </c>
      <c r="AL19" s="211">
        <v>1746</v>
      </c>
      <c r="AM19" s="210">
        <v>3725</v>
      </c>
      <c r="AN19" s="207">
        <v>2.1334478808705599</v>
      </c>
      <c r="AO19" s="74">
        <f t="shared" si="0"/>
        <v>32766</v>
      </c>
      <c r="AP19" s="44">
        <f t="shared" si="0"/>
        <v>73516</v>
      </c>
      <c r="AQ19" s="38">
        <f t="shared" si="1"/>
        <v>2.2436672160166027</v>
      </c>
    </row>
    <row r="20" spans="1:43" s="97" customFormat="1" x14ac:dyDescent="0.2">
      <c r="A20" s="238" t="s">
        <v>78</v>
      </c>
      <c r="B20" s="29">
        <v>2319</v>
      </c>
      <c r="C20" s="138">
        <v>8772</v>
      </c>
      <c r="D20" s="207">
        <v>3.7826649417852498</v>
      </c>
      <c r="E20" s="205">
        <v>194</v>
      </c>
      <c r="F20" s="206">
        <v>509</v>
      </c>
      <c r="G20" s="207">
        <v>2.62371134020619</v>
      </c>
      <c r="H20" s="208">
        <v>7770</v>
      </c>
      <c r="I20" s="209">
        <v>15068</v>
      </c>
      <c r="J20" s="207">
        <v>1.9392535392535399</v>
      </c>
      <c r="K20" s="208">
        <v>3272</v>
      </c>
      <c r="L20" s="210">
        <v>6625</v>
      </c>
      <c r="M20" s="207">
        <v>2.02475550122249</v>
      </c>
      <c r="N20" s="211">
        <v>629</v>
      </c>
      <c r="O20" s="210">
        <v>1617</v>
      </c>
      <c r="P20" s="207">
        <v>2.5707472178060402</v>
      </c>
      <c r="Q20" s="211">
        <v>2965</v>
      </c>
      <c r="R20" s="210">
        <v>8167</v>
      </c>
      <c r="S20" s="207">
        <v>2.7544688026981499</v>
      </c>
      <c r="T20" s="211">
        <v>43</v>
      </c>
      <c r="U20" s="210">
        <v>96</v>
      </c>
      <c r="V20" s="207">
        <v>2.2325581395348801</v>
      </c>
      <c r="W20" s="211">
        <v>853</v>
      </c>
      <c r="X20" s="210">
        <v>2044</v>
      </c>
      <c r="Y20" s="207">
        <v>2.3962485345838198</v>
      </c>
      <c r="Z20" s="211">
        <v>4482</v>
      </c>
      <c r="AA20" s="210">
        <v>8608</v>
      </c>
      <c r="AB20" s="207">
        <v>1.92057117358322</v>
      </c>
      <c r="AC20" s="211">
        <v>3224</v>
      </c>
      <c r="AD20" s="210">
        <v>13301</v>
      </c>
      <c r="AE20" s="207">
        <v>4.1256203473945403</v>
      </c>
      <c r="AF20" s="211">
        <v>277</v>
      </c>
      <c r="AG20" s="210">
        <v>577</v>
      </c>
      <c r="AH20" s="207">
        <v>2.08303249097473</v>
      </c>
      <c r="AI20" s="211">
        <v>39</v>
      </c>
      <c r="AJ20" s="210">
        <v>51</v>
      </c>
      <c r="AK20" s="207">
        <v>1.3076923076923099</v>
      </c>
      <c r="AL20" s="211">
        <v>77</v>
      </c>
      <c r="AM20" s="210">
        <v>167</v>
      </c>
      <c r="AN20" s="207">
        <v>2.1688311688311699</v>
      </c>
      <c r="AO20" s="74">
        <f t="shared" si="0"/>
        <v>26144</v>
      </c>
      <c r="AP20" s="44">
        <f t="shared" si="0"/>
        <v>65602</v>
      </c>
      <c r="AQ20" s="38">
        <f t="shared" si="1"/>
        <v>2.5092564259485926</v>
      </c>
    </row>
    <row r="21" spans="1:43" s="97" customFormat="1" x14ac:dyDescent="0.2">
      <c r="A21" s="238" t="s">
        <v>41</v>
      </c>
      <c r="B21" s="29">
        <v>729</v>
      </c>
      <c r="C21" s="138">
        <v>2133</v>
      </c>
      <c r="D21" s="207">
        <v>2.92592592592593</v>
      </c>
      <c r="E21" s="205">
        <v>139</v>
      </c>
      <c r="F21" s="206">
        <v>901</v>
      </c>
      <c r="G21" s="207">
        <v>6.4820143884892101</v>
      </c>
      <c r="H21" s="208">
        <v>9217</v>
      </c>
      <c r="I21" s="209">
        <v>21797</v>
      </c>
      <c r="J21" s="207">
        <v>2.3648692633177801</v>
      </c>
      <c r="K21" s="208">
        <v>3247</v>
      </c>
      <c r="L21" s="210">
        <v>7815</v>
      </c>
      <c r="M21" s="207">
        <v>2.4068370803818899</v>
      </c>
      <c r="N21" s="211">
        <v>805</v>
      </c>
      <c r="O21" s="210">
        <v>3392</v>
      </c>
      <c r="P21" s="207">
        <v>4.2136645962732899</v>
      </c>
      <c r="Q21" s="211">
        <v>4208</v>
      </c>
      <c r="R21" s="210">
        <v>11329</v>
      </c>
      <c r="S21" s="207">
        <v>2.69225285171103</v>
      </c>
      <c r="T21" s="211">
        <v>84</v>
      </c>
      <c r="U21" s="210">
        <v>251</v>
      </c>
      <c r="V21" s="207">
        <v>2.9880952380952399</v>
      </c>
      <c r="W21" s="211">
        <v>827</v>
      </c>
      <c r="X21" s="210">
        <v>2388</v>
      </c>
      <c r="Y21" s="207">
        <v>2.8875453446191099</v>
      </c>
      <c r="Z21" s="211">
        <v>2331</v>
      </c>
      <c r="AA21" s="210">
        <v>6272</v>
      </c>
      <c r="AB21" s="207">
        <v>2.69069069069069</v>
      </c>
      <c r="AC21" s="211">
        <v>1019</v>
      </c>
      <c r="AD21" s="210">
        <v>2461</v>
      </c>
      <c r="AE21" s="207">
        <v>2.4151128557409201</v>
      </c>
      <c r="AF21" s="211">
        <v>494</v>
      </c>
      <c r="AG21" s="210">
        <v>856</v>
      </c>
      <c r="AH21" s="207">
        <v>1.73279352226721</v>
      </c>
      <c r="AI21" s="211">
        <v>43</v>
      </c>
      <c r="AJ21" s="210">
        <v>155</v>
      </c>
      <c r="AK21" s="207">
        <v>3.6046511627907001</v>
      </c>
      <c r="AL21" s="211">
        <v>458</v>
      </c>
      <c r="AM21" s="210">
        <v>1803</v>
      </c>
      <c r="AN21" s="207">
        <v>3.9366812227074202</v>
      </c>
      <c r="AO21" s="74">
        <f t="shared" si="0"/>
        <v>23601</v>
      </c>
      <c r="AP21" s="44">
        <f t="shared" si="0"/>
        <v>61553</v>
      </c>
      <c r="AQ21" s="38">
        <f t="shared" si="1"/>
        <v>2.6080674547688658</v>
      </c>
    </row>
    <row r="22" spans="1:43" s="97" customFormat="1" x14ac:dyDescent="0.2">
      <c r="A22" s="238" t="s">
        <v>88</v>
      </c>
      <c r="B22" s="29">
        <v>862</v>
      </c>
      <c r="C22" s="138">
        <v>3522</v>
      </c>
      <c r="D22" s="207">
        <v>4.08584686774942</v>
      </c>
      <c r="E22" s="205">
        <v>107</v>
      </c>
      <c r="F22" s="206">
        <v>293</v>
      </c>
      <c r="G22" s="207">
        <v>2.7383177570093502</v>
      </c>
      <c r="H22" s="208">
        <v>7388</v>
      </c>
      <c r="I22" s="209">
        <v>13199</v>
      </c>
      <c r="J22" s="207">
        <v>1.78654574986465</v>
      </c>
      <c r="K22" s="208">
        <v>1151</v>
      </c>
      <c r="L22" s="210">
        <v>3586</v>
      </c>
      <c r="M22" s="207">
        <v>3.1155516941789698</v>
      </c>
      <c r="N22" s="211">
        <v>213</v>
      </c>
      <c r="O22" s="210">
        <v>862</v>
      </c>
      <c r="P22" s="207">
        <v>4.0469483568075102</v>
      </c>
      <c r="Q22" s="211">
        <v>2269</v>
      </c>
      <c r="R22" s="210">
        <v>5919</v>
      </c>
      <c r="S22" s="207">
        <v>2.6086381665932099</v>
      </c>
      <c r="T22" s="211">
        <v>41</v>
      </c>
      <c r="U22" s="210">
        <v>89</v>
      </c>
      <c r="V22" s="207">
        <v>2.1707317073170702</v>
      </c>
      <c r="W22" s="211">
        <v>831</v>
      </c>
      <c r="X22" s="210">
        <v>2346</v>
      </c>
      <c r="Y22" s="207">
        <v>2.8231046931407899</v>
      </c>
      <c r="Z22" s="211">
        <v>4248</v>
      </c>
      <c r="AA22" s="210">
        <v>10949</v>
      </c>
      <c r="AB22" s="207">
        <v>2.5774482109227899</v>
      </c>
      <c r="AC22" s="211">
        <v>2168</v>
      </c>
      <c r="AD22" s="210">
        <v>11335</v>
      </c>
      <c r="AE22" s="207">
        <v>5.2283210332103298</v>
      </c>
      <c r="AF22" s="211">
        <v>319</v>
      </c>
      <c r="AG22" s="210">
        <v>667</v>
      </c>
      <c r="AH22" s="207">
        <v>2.0909090909090899</v>
      </c>
      <c r="AI22" s="211">
        <v>21</v>
      </c>
      <c r="AJ22" s="210">
        <v>67</v>
      </c>
      <c r="AK22" s="207">
        <v>3.1904761904761898</v>
      </c>
      <c r="AL22" s="211">
        <v>48</v>
      </c>
      <c r="AM22" s="210">
        <v>93</v>
      </c>
      <c r="AN22" s="207">
        <v>1.9375</v>
      </c>
      <c r="AO22" s="74">
        <f t="shared" si="0"/>
        <v>19666</v>
      </c>
      <c r="AP22" s="44">
        <f t="shared" si="0"/>
        <v>52927</v>
      </c>
      <c r="AQ22" s="38">
        <f t="shared" si="1"/>
        <v>2.6912946201566155</v>
      </c>
    </row>
    <row r="23" spans="1:43" s="97" customFormat="1" x14ac:dyDescent="0.2">
      <c r="A23" s="238" t="s">
        <v>76</v>
      </c>
      <c r="B23" s="29">
        <v>2737</v>
      </c>
      <c r="C23" s="138">
        <v>13803</v>
      </c>
      <c r="D23" s="207">
        <v>5.0431128973328496</v>
      </c>
      <c r="E23" s="205">
        <v>583</v>
      </c>
      <c r="F23" s="206">
        <v>2131</v>
      </c>
      <c r="G23" s="207">
        <v>3.6552315608919401</v>
      </c>
      <c r="H23" s="208">
        <v>4333</v>
      </c>
      <c r="I23" s="209">
        <v>10288</v>
      </c>
      <c r="J23" s="207">
        <v>2.3743364874221098</v>
      </c>
      <c r="K23" s="208">
        <v>749</v>
      </c>
      <c r="L23" s="210">
        <v>2361</v>
      </c>
      <c r="M23" s="207">
        <v>3.1522029372496698</v>
      </c>
      <c r="N23" s="211">
        <v>920</v>
      </c>
      <c r="O23" s="210">
        <v>2497</v>
      </c>
      <c r="P23" s="207">
        <v>2.7141304347826098</v>
      </c>
      <c r="Q23" s="211">
        <v>1269</v>
      </c>
      <c r="R23" s="210">
        <v>4410</v>
      </c>
      <c r="S23" s="207">
        <v>3.4751773049645398</v>
      </c>
      <c r="T23" s="211">
        <v>168</v>
      </c>
      <c r="U23" s="210">
        <v>626</v>
      </c>
      <c r="V23" s="207">
        <v>3.7261904761904798</v>
      </c>
      <c r="W23" s="211">
        <v>794</v>
      </c>
      <c r="X23" s="210">
        <v>1916</v>
      </c>
      <c r="Y23" s="207">
        <v>2.41309823677582</v>
      </c>
      <c r="Z23" s="211">
        <v>1632</v>
      </c>
      <c r="AA23" s="210">
        <v>3118</v>
      </c>
      <c r="AB23" s="207">
        <v>1.9105392156862699</v>
      </c>
      <c r="AC23" s="211">
        <v>986</v>
      </c>
      <c r="AD23" s="210">
        <v>3565</v>
      </c>
      <c r="AE23" s="207">
        <v>3.61561866125761</v>
      </c>
      <c r="AF23" s="211">
        <v>550</v>
      </c>
      <c r="AG23" s="210">
        <v>1327</v>
      </c>
      <c r="AH23" s="207">
        <v>2.4127272727272699</v>
      </c>
      <c r="AI23" s="211">
        <v>157</v>
      </c>
      <c r="AJ23" s="210">
        <v>463</v>
      </c>
      <c r="AK23" s="207">
        <v>2.9490445859872598</v>
      </c>
      <c r="AL23" s="211">
        <v>803</v>
      </c>
      <c r="AM23" s="210">
        <v>5627</v>
      </c>
      <c r="AN23" s="207">
        <v>7.0074719800747198</v>
      </c>
      <c r="AO23" s="74">
        <f t="shared" si="0"/>
        <v>15681</v>
      </c>
      <c r="AP23" s="44">
        <f t="shared" si="0"/>
        <v>52132</v>
      </c>
      <c r="AQ23" s="38">
        <f t="shared" si="1"/>
        <v>3.3245328741789426</v>
      </c>
    </row>
    <row r="24" spans="1:43" s="97" customFormat="1" x14ac:dyDescent="0.2">
      <c r="A24" s="238" t="s">
        <v>31</v>
      </c>
      <c r="B24" s="29">
        <v>1224</v>
      </c>
      <c r="C24" s="138">
        <v>5195</v>
      </c>
      <c r="D24" s="207">
        <v>4.24428104575163</v>
      </c>
      <c r="E24" s="205">
        <v>182</v>
      </c>
      <c r="F24" s="206">
        <v>564</v>
      </c>
      <c r="G24" s="207">
        <v>3.0989010989010999</v>
      </c>
      <c r="H24" s="208">
        <v>6359</v>
      </c>
      <c r="I24" s="209">
        <v>11471</v>
      </c>
      <c r="J24" s="207">
        <v>1.80389998427426</v>
      </c>
      <c r="K24" s="208">
        <v>1231</v>
      </c>
      <c r="L24" s="210">
        <v>2747</v>
      </c>
      <c r="M24" s="207">
        <v>2.2315190901705901</v>
      </c>
      <c r="N24" s="211">
        <v>753</v>
      </c>
      <c r="O24" s="210">
        <v>2180</v>
      </c>
      <c r="P24" s="207">
        <v>2.89508632138114</v>
      </c>
      <c r="Q24" s="211">
        <v>1394</v>
      </c>
      <c r="R24" s="210">
        <v>3818</v>
      </c>
      <c r="S24" s="207">
        <v>2.7388809182209499</v>
      </c>
      <c r="T24" s="211">
        <v>131</v>
      </c>
      <c r="U24" s="210">
        <v>330</v>
      </c>
      <c r="V24" s="207">
        <v>2.5190839694656502</v>
      </c>
      <c r="W24" s="211">
        <v>914</v>
      </c>
      <c r="X24" s="210">
        <v>2455</v>
      </c>
      <c r="Y24" s="207">
        <v>2.6859956236323899</v>
      </c>
      <c r="Z24" s="211">
        <v>4760</v>
      </c>
      <c r="AA24" s="210">
        <v>9602</v>
      </c>
      <c r="AB24" s="207">
        <v>2.0172268907562998</v>
      </c>
      <c r="AC24" s="211">
        <v>2290</v>
      </c>
      <c r="AD24" s="210">
        <v>9213</v>
      </c>
      <c r="AE24" s="207">
        <v>4.0231441048034897</v>
      </c>
      <c r="AF24" s="211">
        <v>263</v>
      </c>
      <c r="AG24" s="210">
        <v>564</v>
      </c>
      <c r="AH24" s="207">
        <v>2.1444866920152101</v>
      </c>
      <c r="AI24" s="211">
        <v>93</v>
      </c>
      <c r="AJ24" s="210">
        <v>229</v>
      </c>
      <c r="AK24" s="207">
        <v>2.4623655913978499</v>
      </c>
      <c r="AL24" s="211">
        <v>115</v>
      </c>
      <c r="AM24" s="210">
        <v>271</v>
      </c>
      <c r="AN24" s="207">
        <v>2.3565217391304301</v>
      </c>
      <c r="AO24" s="74">
        <f t="shared" si="0"/>
        <v>19709</v>
      </c>
      <c r="AP24" s="44">
        <f t="shared" si="0"/>
        <v>48639</v>
      </c>
      <c r="AQ24" s="38">
        <f t="shared" si="1"/>
        <v>2.467857324065148</v>
      </c>
    </row>
    <row r="25" spans="1:43" s="97" customFormat="1" x14ac:dyDescent="0.2">
      <c r="A25" s="238" t="s">
        <v>26</v>
      </c>
      <c r="B25" s="29">
        <v>1983</v>
      </c>
      <c r="C25" s="138">
        <v>7452</v>
      </c>
      <c r="D25" s="207">
        <v>3.7579425113464402</v>
      </c>
      <c r="E25" s="205">
        <v>381</v>
      </c>
      <c r="F25" s="206">
        <v>763</v>
      </c>
      <c r="G25" s="207">
        <v>2.0026246719160099</v>
      </c>
      <c r="H25" s="211">
        <v>4352</v>
      </c>
      <c r="I25" s="210">
        <v>7843</v>
      </c>
      <c r="J25" s="207">
        <v>1.8021599264705901</v>
      </c>
      <c r="K25" s="208">
        <v>2180</v>
      </c>
      <c r="L25" s="210">
        <v>8196</v>
      </c>
      <c r="M25" s="207">
        <v>3.7596330275229399</v>
      </c>
      <c r="N25" s="211">
        <v>706</v>
      </c>
      <c r="O25" s="210">
        <v>1614</v>
      </c>
      <c r="P25" s="207">
        <v>2.2861189801699702</v>
      </c>
      <c r="Q25" s="211">
        <v>1196</v>
      </c>
      <c r="R25" s="210">
        <v>3756</v>
      </c>
      <c r="S25" s="207">
        <v>3.14046822742475</v>
      </c>
      <c r="T25" s="211">
        <v>81</v>
      </c>
      <c r="U25" s="210">
        <v>202</v>
      </c>
      <c r="V25" s="207">
        <v>2.4938271604938298</v>
      </c>
      <c r="W25" s="211">
        <v>800</v>
      </c>
      <c r="X25" s="210">
        <v>1666</v>
      </c>
      <c r="Y25" s="207">
        <v>2.0825</v>
      </c>
      <c r="Z25" s="211">
        <v>2292</v>
      </c>
      <c r="AA25" s="210">
        <v>4170</v>
      </c>
      <c r="AB25" s="207">
        <v>1.81937172774869</v>
      </c>
      <c r="AC25" s="211">
        <v>2609</v>
      </c>
      <c r="AD25" s="210">
        <v>10798</v>
      </c>
      <c r="AE25" s="207">
        <v>4.1387504791107697</v>
      </c>
      <c r="AF25" s="211">
        <v>252</v>
      </c>
      <c r="AG25" s="210">
        <v>467</v>
      </c>
      <c r="AH25" s="207">
        <v>1.8531746031745999</v>
      </c>
      <c r="AI25" s="211">
        <v>52</v>
      </c>
      <c r="AJ25" s="210">
        <v>261</v>
      </c>
      <c r="AK25" s="207">
        <v>5.0192307692307701</v>
      </c>
      <c r="AL25" s="211">
        <v>274</v>
      </c>
      <c r="AM25" s="210">
        <v>630</v>
      </c>
      <c r="AN25" s="207">
        <v>2.2992700729926998</v>
      </c>
      <c r="AO25" s="74">
        <f t="shared" si="0"/>
        <v>17158</v>
      </c>
      <c r="AP25" s="44">
        <f t="shared" si="0"/>
        <v>47818</v>
      </c>
      <c r="AQ25" s="38">
        <f t="shared" si="1"/>
        <v>2.7869215526285114</v>
      </c>
    </row>
    <row r="26" spans="1:43" s="97" customFormat="1" x14ac:dyDescent="0.2">
      <c r="A26" s="238" t="s">
        <v>124</v>
      </c>
      <c r="B26" s="29">
        <v>350</v>
      </c>
      <c r="C26" s="138">
        <v>1005</v>
      </c>
      <c r="D26" s="207">
        <v>2.8714285714285701</v>
      </c>
      <c r="E26" s="205">
        <v>101</v>
      </c>
      <c r="F26" s="206">
        <v>387</v>
      </c>
      <c r="G26" s="207">
        <v>3.8316831683168302</v>
      </c>
      <c r="H26" s="208">
        <v>3509</v>
      </c>
      <c r="I26" s="209">
        <v>5609</v>
      </c>
      <c r="J26" s="207">
        <v>1.5984611000285001</v>
      </c>
      <c r="K26" s="208">
        <v>3077</v>
      </c>
      <c r="L26" s="210">
        <v>4222</v>
      </c>
      <c r="M26" s="207">
        <v>1.3721156971075701</v>
      </c>
      <c r="N26" s="211">
        <v>907</v>
      </c>
      <c r="O26" s="210">
        <v>1648</v>
      </c>
      <c r="P26" s="207">
        <v>1.81697905181918</v>
      </c>
      <c r="Q26" s="211">
        <v>14173</v>
      </c>
      <c r="R26" s="210">
        <v>25035</v>
      </c>
      <c r="S26" s="207">
        <v>1.7663867917872</v>
      </c>
      <c r="T26" s="211">
        <v>29</v>
      </c>
      <c r="U26" s="210">
        <v>111</v>
      </c>
      <c r="V26" s="207">
        <v>3.8275862068965498</v>
      </c>
      <c r="W26" s="211">
        <v>625</v>
      </c>
      <c r="X26" s="210">
        <v>1291</v>
      </c>
      <c r="Y26" s="207">
        <v>2.0655999999999999</v>
      </c>
      <c r="Z26" s="211">
        <v>1134</v>
      </c>
      <c r="AA26" s="210">
        <v>3074</v>
      </c>
      <c r="AB26" s="207">
        <v>2.7107583774250399</v>
      </c>
      <c r="AC26" s="211">
        <v>2476</v>
      </c>
      <c r="AD26" s="210">
        <v>3113</v>
      </c>
      <c r="AE26" s="207">
        <v>1.2572697899838501</v>
      </c>
      <c r="AF26" s="211">
        <v>69</v>
      </c>
      <c r="AG26" s="210">
        <v>119</v>
      </c>
      <c r="AH26" s="207">
        <v>1.72463768115942</v>
      </c>
      <c r="AI26" s="211">
        <v>18</v>
      </c>
      <c r="AJ26" s="210">
        <v>28</v>
      </c>
      <c r="AK26" s="207">
        <v>1.55555555555556</v>
      </c>
      <c r="AL26" s="211">
        <v>1219</v>
      </c>
      <c r="AM26" s="210">
        <v>1256</v>
      </c>
      <c r="AN26" s="207">
        <v>1.0303527481542201</v>
      </c>
      <c r="AO26" s="74">
        <f t="shared" si="0"/>
        <v>27687</v>
      </c>
      <c r="AP26" s="44">
        <f t="shared" si="0"/>
        <v>46898</v>
      </c>
      <c r="AQ26" s="38">
        <f t="shared" si="1"/>
        <v>1.6938635460685521</v>
      </c>
    </row>
    <row r="27" spans="1:43" s="97" customFormat="1" x14ac:dyDescent="0.2">
      <c r="A27" s="238" t="s">
        <v>47</v>
      </c>
      <c r="B27" s="29">
        <v>1318</v>
      </c>
      <c r="C27" s="138">
        <v>4215</v>
      </c>
      <c r="D27" s="207">
        <v>3.1980273141122901</v>
      </c>
      <c r="E27" s="205">
        <v>198</v>
      </c>
      <c r="F27" s="206">
        <v>538</v>
      </c>
      <c r="G27" s="207">
        <v>2.7171717171717198</v>
      </c>
      <c r="H27" s="208">
        <v>4293</v>
      </c>
      <c r="I27" s="209">
        <v>8500</v>
      </c>
      <c r="J27" s="207">
        <v>1.9799673887724201</v>
      </c>
      <c r="K27" s="208">
        <v>822</v>
      </c>
      <c r="L27" s="210">
        <v>1973</v>
      </c>
      <c r="M27" s="207">
        <v>2.40024330900243</v>
      </c>
      <c r="N27" s="211">
        <v>874</v>
      </c>
      <c r="O27" s="210">
        <v>1770</v>
      </c>
      <c r="P27" s="207">
        <v>2.02517162471396</v>
      </c>
      <c r="Q27" s="211">
        <v>1253</v>
      </c>
      <c r="R27" s="210">
        <v>2593</v>
      </c>
      <c r="S27" s="207">
        <v>2.0694333599361499</v>
      </c>
      <c r="T27" s="211">
        <v>236</v>
      </c>
      <c r="U27" s="210">
        <v>537</v>
      </c>
      <c r="V27" s="207">
        <v>2.2754237288135601</v>
      </c>
      <c r="W27" s="211">
        <v>1697</v>
      </c>
      <c r="X27" s="210">
        <v>4640</v>
      </c>
      <c r="Y27" s="207">
        <v>2.7342368886269899</v>
      </c>
      <c r="Z27" s="211">
        <v>5076</v>
      </c>
      <c r="AA27" s="210">
        <v>9696</v>
      </c>
      <c r="AB27" s="207">
        <v>1.9101654846335701</v>
      </c>
      <c r="AC27" s="211">
        <v>1322</v>
      </c>
      <c r="AD27" s="210">
        <v>3767</v>
      </c>
      <c r="AE27" s="207">
        <v>2.8494704992435702</v>
      </c>
      <c r="AF27" s="211">
        <v>561</v>
      </c>
      <c r="AG27" s="210">
        <v>980</v>
      </c>
      <c r="AH27" s="207">
        <v>1.7468805704099799</v>
      </c>
      <c r="AI27" s="211">
        <v>297</v>
      </c>
      <c r="AJ27" s="210">
        <v>498</v>
      </c>
      <c r="AK27" s="207">
        <v>1.67676767676768</v>
      </c>
      <c r="AL27" s="211">
        <v>303</v>
      </c>
      <c r="AM27" s="210">
        <v>1031</v>
      </c>
      <c r="AN27" s="207">
        <v>3.4026402640264002</v>
      </c>
      <c r="AO27" s="74">
        <f t="shared" si="0"/>
        <v>18250</v>
      </c>
      <c r="AP27" s="44">
        <f t="shared" si="0"/>
        <v>40738</v>
      </c>
      <c r="AQ27" s="38">
        <f t="shared" si="1"/>
        <v>2.2322191780821918</v>
      </c>
    </row>
    <row r="28" spans="1:43" s="97" customFormat="1" x14ac:dyDescent="0.2">
      <c r="A28" s="238" t="s">
        <v>60</v>
      </c>
      <c r="B28" s="29">
        <v>968</v>
      </c>
      <c r="C28" s="138">
        <v>2475</v>
      </c>
      <c r="D28" s="207">
        <v>2.5568181818181799</v>
      </c>
      <c r="E28" s="205">
        <v>125</v>
      </c>
      <c r="F28" s="206">
        <v>482</v>
      </c>
      <c r="G28" s="207">
        <v>3.8559999999999999</v>
      </c>
      <c r="H28" s="208">
        <v>5827</v>
      </c>
      <c r="I28" s="209">
        <v>11777</v>
      </c>
      <c r="J28" s="207">
        <v>2.0211086322292799</v>
      </c>
      <c r="K28" s="208">
        <v>2616</v>
      </c>
      <c r="L28" s="210">
        <v>4749</v>
      </c>
      <c r="M28" s="207">
        <v>1.81536697247706</v>
      </c>
      <c r="N28" s="211">
        <v>291</v>
      </c>
      <c r="O28" s="210">
        <v>973</v>
      </c>
      <c r="P28" s="207">
        <v>3.3436426116838498</v>
      </c>
      <c r="Q28" s="211">
        <v>3924</v>
      </c>
      <c r="R28" s="210">
        <v>8552</v>
      </c>
      <c r="S28" s="207">
        <v>2.1794087665647299</v>
      </c>
      <c r="T28" s="211">
        <v>23</v>
      </c>
      <c r="U28" s="210">
        <v>61</v>
      </c>
      <c r="V28" s="207">
        <v>2.6521739130434798</v>
      </c>
      <c r="W28" s="211">
        <v>576</v>
      </c>
      <c r="X28" s="210">
        <v>1365</v>
      </c>
      <c r="Y28" s="207">
        <v>2.3697916666666701</v>
      </c>
      <c r="Z28" s="211">
        <v>1533</v>
      </c>
      <c r="AA28" s="210">
        <v>3671</v>
      </c>
      <c r="AB28" s="207">
        <v>2.39465101108937</v>
      </c>
      <c r="AC28" s="211">
        <v>2690</v>
      </c>
      <c r="AD28" s="210">
        <v>5671</v>
      </c>
      <c r="AE28" s="207">
        <v>2.1081784386617102</v>
      </c>
      <c r="AF28" s="211">
        <v>149</v>
      </c>
      <c r="AG28" s="210">
        <v>291</v>
      </c>
      <c r="AH28" s="207">
        <v>1.9530201342281901</v>
      </c>
      <c r="AI28" s="211">
        <v>16</v>
      </c>
      <c r="AJ28" s="210">
        <v>36</v>
      </c>
      <c r="AK28" s="207">
        <v>2.25</v>
      </c>
      <c r="AL28" s="211">
        <v>55</v>
      </c>
      <c r="AM28" s="210">
        <v>141</v>
      </c>
      <c r="AN28" s="207">
        <v>2.5636363636363599</v>
      </c>
      <c r="AO28" s="74">
        <f t="shared" si="0"/>
        <v>18793</v>
      </c>
      <c r="AP28" s="44">
        <f t="shared" si="0"/>
        <v>40244</v>
      </c>
      <c r="AQ28" s="38">
        <f t="shared" si="1"/>
        <v>2.1414356409301334</v>
      </c>
    </row>
    <row r="29" spans="1:43" s="97" customFormat="1" x14ac:dyDescent="0.2">
      <c r="A29" s="238" t="s">
        <v>123</v>
      </c>
      <c r="B29" s="29">
        <v>718</v>
      </c>
      <c r="C29" s="138">
        <v>1958</v>
      </c>
      <c r="D29" s="207">
        <v>2.7270194986072398</v>
      </c>
      <c r="E29" s="205">
        <v>217</v>
      </c>
      <c r="F29" s="206">
        <v>1053</v>
      </c>
      <c r="G29" s="207">
        <v>4.8525345622119804</v>
      </c>
      <c r="H29" s="208">
        <v>5697</v>
      </c>
      <c r="I29" s="209">
        <v>10904</v>
      </c>
      <c r="J29" s="207">
        <v>1.91398981920309</v>
      </c>
      <c r="K29" s="208">
        <v>2134</v>
      </c>
      <c r="L29" s="210">
        <v>3376</v>
      </c>
      <c r="M29" s="207">
        <v>1.58200562324274</v>
      </c>
      <c r="N29" s="211">
        <v>843</v>
      </c>
      <c r="O29" s="210">
        <v>2075</v>
      </c>
      <c r="P29" s="207">
        <v>2.46144721233689</v>
      </c>
      <c r="Q29" s="211">
        <v>3363</v>
      </c>
      <c r="R29" s="210">
        <v>5692</v>
      </c>
      <c r="S29" s="207">
        <v>1.69253642581029</v>
      </c>
      <c r="T29" s="211">
        <v>145</v>
      </c>
      <c r="U29" s="210">
        <v>377</v>
      </c>
      <c r="V29" s="207">
        <v>2.6</v>
      </c>
      <c r="W29" s="211">
        <v>1506</v>
      </c>
      <c r="X29" s="210">
        <v>3130</v>
      </c>
      <c r="Y29" s="207">
        <v>2.0783532536520601</v>
      </c>
      <c r="Z29" s="211">
        <v>3040</v>
      </c>
      <c r="AA29" s="210">
        <v>7100</v>
      </c>
      <c r="AB29" s="207">
        <v>2.3355263157894699</v>
      </c>
      <c r="AC29" s="211">
        <v>1203</v>
      </c>
      <c r="AD29" s="210">
        <v>2267</v>
      </c>
      <c r="AE29" s="207">
        <v>1.8844555278470501</v>
      </c>
      <c r="AF29" s="211">
        <v>520</v>
      </c>
      <c r="AG29" s="210">
        <v>781</v>
      </c>
      <c r="AH29" s="207">
        <v>1.50192307692308</v>
      </c>
      <c r="AI29" s="211">
        <v>102</v>
      </c>
      <c r="AJ29" s="210">
        <v>161</v>
      </c>
      <c r="AK29" s="207">
        <v>1.57843137254902</v>
      </c>
      <c r="AL29" s="211">
        <v>699</v>
      </c>
      <c r="AM29" s="210">
        <v>1120</v>
      </c>
      <c r="AN29" s="207">
        <v>1.60228898426323</v>
      </c>
      <c r="AO29" s="74">
        <f t="shared" si="0"/>
        <v>20187</v>
      </c>
      <c r="AP29" s="44">
        <f t="shared" si="0"/>
        <v>39994</v>
      </c>
      <c r="AQ29" s="38">
        <f t="shared" si="1"/>
        <v>1.981176004359241</v>
      </c>
    </row>
    <row r="30" spans="1:43" s="97" customFormat="1" x14ac:dyDescent="0.2">
      <c r="A30" s="238" t="s">
        <v>59</v>
      </c>
      <c r="B30" s="29">
        <v>540</v>
      </c>
      <c r="C30" s="138">
        <v>958</v>
      </c>
      <c r="D30" s="207">
        <v>1.7740740740740699</v>
      </c>
      <c r="E30" s="205">
        <v>129</v>
      </c>
      <c r="F30" s="206">
        <v>169</v>
      </c>
      <c r="G30" s="207">
        <v>1.31007751937985</v>
      </c>
      <c r="H30" s="208">
        <v>5491</v>
      </c>
      <c r="I30" s="209">
        <v>8167</v>
      </c>
      <c r="J30" s="207">
        <v>1.4873429247860099</v>
      </c>
      <c r="K30" s="208">
        <v>5017</v>
      </c>
      <c r="L30" s="210">
        <v>11443</v>
      </c>
      <c r="M30" s="207">
        <v>2.2808451265696599</v>
      </c>
      <c r="N30" s="211">
        <v>346</v>
      </c>
      <c r="O30" s="210">
        <v>654</v>
      </c>
      <c r="P30" s="207">
        <v>1.8901734104046199</v>
      </c>
      <c r="Q30" s="211">
        <v>5427</v>
      </c>
      <c r="R30" s="210">
        <v>8904</v>
      </c>
      <c r="S30" s="207">
        <v>1.6406854615809801</v>
      </c>
      <c r="T30" s="211">
        <v>155</v>
      </c>
      <c r="U30" s="210">
        <v>176</v>
      </c>
      <c r="V30" s="207">
        <v>1.1354838709677399</v>
      </c>
      <c r="W30" s="211">
        <v>1444</v>
      </c>
      <c r="X30" s="210">
        <v>2225</v>
      </c>
      <c r="Y30" s="207">
        <v>1.5408587257617701</v>
      </c>
      <c r="Z30" s="211">
        <v>965</v>
      </c>
      <c r="AA30" s="210">
        <v>2206</v>
      </c>
      <c r="AB30" s="207">
        <v>2.2860103626943</v>
      </c>
      <c r="AC30" s="211">
        <v>2995</v>
      </c>
      <c r="AD30" s="210">
        <v>4535</v>
      </c>
      <c r="AE30" s="207">
        <v>1.5141903171953299</v>
      </c>
      <c r="AF30" s="211">
        <v>266</v>
      </c>
      <c r="AG30" s="210">
        <v>339</v>
      </c>
      <c r="AH30" s="207">
        <v>1.27443609022556</v>
      </c>
      <c r="AI30" s="211">
        <v>36</v>
      </c>
      <c r="AJ30" s="210">
        <v>44</v>
      </c>
      <c r="AK30" s="207">
        <v>1.2222222222222201</v>
      </c>
      <c r="AL30" s="211">
        <v>70</v>
      </c>
      <c r="AM30" s="210">
        <v>103</v>
      </c>
      <c r="AN30" s="207">
        <v>1.47142857142857</v>
      </c>
      <c r="AO30" s="74">
        <f t="shared" si="0"/>
        <v>22881</v>
      </c>
      <c r="AP30" s="44">
        <f t="shared" si="0"/>
        <v>39923</v>
      </c>
      <c r="AQ30" s="38">
        <f t="shared" si="1"/>
        <v>1.7448101044534767</v>
      </c>
    </row>
    <row r="31" spans="1:43" s="97" customFormat="1" x14ac:dyDescent="0.2">
      <c r="A31" s="238" t="s">
        <v>34</v>
      </c>
      <c r="B31" s="29">
        <v>2132</v>
      </c>
      <c r="C31" s="138">
        <v>8045</v>
      </c>
      <c r="D31" s="207">
        <v>3.7734521575984998</v>
      </c>
      <c r="E31" s="205">
        <v>191</v>
      </c>
      <c r="F31" s="206">
        <v>477</v>
      </c>
      <c r="G31" s="207">
        <v>2.4973821989528799</v>
      </c>
      <c r="H31" s="208">
        <v>4047</v>
      </c>
      <c r="I31" s="209">
        <v>8439</v>
      </c>
      <c r="J31" s="207">
        <v>2.0852483320978501</v>
      </c>
      <c r="K31" s="208">
        <v>995</v>
      </c>
      <c r="L31" s="210">
        <v>2661</v>
      </c>
      <c r="M31" s="207">
        <v>2.67437185929648</v>
      </c>
      <c r="N31" s="211">
        <v>636</v>
      </c>
      <c r="O31" s="210">
        <v>1569</v>
      </c>
      <c r="P31" s="207">
        <v>2.4669811320754702</v>
      </c>
      <c r="Q31" s="211">
        <v>1100</v>
      </c>
      <c r="R31" s="210">
        <v>3247</v>
      </c>
      <c r="S31" s="207">
        <v>2.9518181818181799</v>
      </c>
      <c r="T31" s="211">
        <v>75</v>
      </c>
      <c r="U31" s="210">
        <v>252</v>
      </c>
      <c r="V31" s="207">
        <v>3.36</v>
      </c>
      <c r="W31" s="211">
        <v>441</v>
      </c>
      <c r="X31" s="210">
        <v>1221</v>
      </c>
      <c r="Y31" s="207">
        <v>2.7687074829932001</v>
      </c>
      <c r="Z31" s="211">
        <v>3026</v>
      </c>
      <c r="AA31" s="210">
        <v>5041</v>
      </c>
      <c r="AB31" s="207">
        <v>1.66589557171183</v>
      </c>
      <c r="AC31" s="211">
        <v>853</v>
      </c>
      <c r="AD31" s="210">
        <v>4132</v>
      </c>
      <c r="AE31" s="207">
        <v>4.8440797186400903</v>
      </c>
      <c r="AF31" s="211">
        <v>372</v>
      </c>
      <c r="AG31" s="210">
        <v>664</v>
      </c>
      <c r="AH31" s="207">
        <v>1.78494623655914</v>
      </c>
      <c r="AI31" s="211">
        <v>29</v>
      </c>
      <c r="AJ31" s="210">
        <v>42</v>
      </c>
      <c r="AK31" s="207">
        <v>1.44827586206897</v>
      </c>
      <c r="AL31" s="211">
        <v>104</v>
      </c>
      <c r="AM31" s="210">
        <v>265</v>
      </c>
      <c r="AN31" s="207">
        <v>2.5480769230769198</v>
      </c>
      <c r="AO31" s="74">
        <f t="shared" si="0"/>
        <v>14001</v>
      </c>
      <c r="AP31" s="44">
        <f t="shared" si="0"/>
        <v>36055</v>
      </c>
      <c r="AQ31" s="38">
        <f t="shared" si="1"/>
        <v>2.5751732019141489</v>
      </c>
    </row>
    <row r="32" spans="1:43" s="97" customFormat="1" x14ac:dyDescent="0.2">
      <c r="A32" s="238" t="s">
        <v>125</v>
      </c>
      <c r="B32" s="29">
        <v>474</v>
      </c>
      <c r="C32" s="138">
        <v>2071</v>
      </c>
      <c r="D32" s="207">
        <v>4.3691983122362901</v>
      </c>
      <c r="E32" s="205">
        <v>102</v>
      </c>
      <c r="F32" s="206">
        <v>527</v>
      </c>
      <c r="G32" s="207">
        <v>5.1666666666666696</v>
      </c>
      <c r="H32" s="208">
        <v>1655</v>
      </c>
      <c r="I32" s="209">
        <v>4291</v>
      </c>
      <c r="J32" s="207">
        <v>2.5927492447129898</v>
      </c>
      <c r="K32" s="208">
        <v>394</v>
      </c>
      <c r="L32" s="210">
        <v>1187</v>
      </c>
      <c r="M32" s="207">
        <v>3.01269035532995</v>
      </c>
      <c r="N32" s="211">
        <v>144</v>
      </c>
      <c r="O32" s="210">
        <v>597</v>
      </c>
      <c r="P32" s="207">
        <v>4.1458333333333304</v>
      </c>
      <c r="Q32" s="211">
        <v>1367</v>
      </c>
      <c r="R32" s="210">
        <v>4043</v>
      </c>
      <c r="S32" s="207">
        <v>2.9575713240672998</v>
      </c>
      <c r="T32" s="211">
        <v>15</v>
      </c>
      <c r="U32" s="210">
        <v>37</v>
      </c>
      <c r="V32" s="207">
        <v>2.4666666666666699</v>
      </c>
      <c r="W32" s="211">
        <v>540</v>
      </c>
      <c r="X32" s="210">
        <v>2398</v>
      </c>
      <c r="Y32" s="207">
        <v>4.4407407407407398</v>
      </c>
      <c r="Z32" s="211">
        <v>5367</v>
      </c>
      <c r="AA32" s="210">
        <v>14581</v>
      </c>
      <c r="AB32" s="207">
        <v>2.7167877771566999</v>
      </c>
      <c r="AC32" s="211">
        <v>732</v>
      </c>
      <c r="AD32" s="210">
        <v>3674</v>
      </c>
      <c r="AE32" s="207">
        <v>5.0191256830601096</v>
      </c>
      <c r="AF32" s="211">
        <v>314</v>
      </c>
      <c r="AG32" s="210">
        <v>624</v>
      </c>
      <c r="AH32" s="207">
        <v>1.98726114649682</v>
      </c>
      <c r="AI32" s="211">
        <v>13</v>
      </c>
      <c r="AJ32" s="210">
        <v>21</v>
      </c>
      <c r="AK32" s="207">
        <v>1.6153846153846201</v>
      </c>
      <c r="AL32" s="211">
        <v>32</v>
      </c>
      <c r="AM32" s="210">
        <v>213</v>
      </c>
      <c r="AN32" s="207">
        <v>6.65625</v>
      </c>
      <c r="AO32" s="74">
        <f t="shared" si="0"/>
        <v>11149</v>
      </c>
      <c r="AP32" s="44">
        <f t="shared" si="0"/>
        <v>34264</v>
      </c>
      <c r="AQ32" s="38">
        <f t="shared" si="1"/>
        <v>3.0732801148085032</v>
      </c>
    </row>
    <row r="33" spans="1:43" s="97" customFormat="1" x14ac:dyDescent="0.2">
      <c r="A33" s="238" t="s">
        <v>27</v>
      </c>
      <c r="B33" s="29">
        <v>1587</v>
      </c>
      <c r="C33" s="138">
        <v>8372</v>
      </c>
      <c r="D33" s="207">
        <v>5.27536231884058</v>
      </c>
      <c r="E33" s="205">
        <v>233</v>
      </c>
      <c r="F33" s="206">
        <v>593</v>
      </c>
      <c r="G33" s="207">
        <v>2.5450643776824</v>
      </c>
      <c r="H33" s="208">
        <v>1697</v>
      </c>
      <c r="I33" s="209">
        <v>2927</v>
      </c>
      <c r="J33" s="207">
        <v>1.7248084855627599</v>
      </c>
      <c r="K33" s="208">
        <v>1029</v>
      </c>
      <c r="L33" s="210">
        <v>2607</v>
      </c>
      <c r="M33" s="207">
        <v>2.5335276967930001</v>
      </c>
      <c r="N33" s="211">
        <v>678</v>
      </c>
      <c r="O33" s="210">
        <v>1031</v>
      </c>
      <c r="P33" s="207">
        <v>1.5206489675516199</v>
      </c>
      <c r="Q33" s="211">
        <v>1962</v>
      </c>
      <c r="R33" s="210">
        <v>7670</v>
      </c>
      <c r="S33" s="207">
        <v>3.9092762487257899</v>
      </c>
      <c r="T33" s="211">
        <v>90</v>
      </c>
      <c r="U33" s="210">
        <v>160</v>
      </c>
      <c r="V33" s="207">
        <v>1.7777777777777799</v>
      </c>
      <c r="W33" s="211">
        <v>667</v>
      </c>
      <c r="X33" s="210">
        <v>1546</v>
      </c>
      <c r="Y33" s="207">
        <v>2.31784107946027</v>
      </c>
      <c r="Z33" s="211">
        <v>944</v>
      </c>
      <c r="AA33" s="210">
        <v>1647</v>
      </c>
      <c r="AB33" s="207">
        <v>1.74470338983051</v>
      </c>
      <c r="AC33" s="211">
        <v>1290</v>
      </c>
      <c r="AD33" s="210">
        <v>5839</v>
      </c>
      <c r="AE33" s="207">
        <v>4.5263565891472899</v>
      </c>
      <c r="AF33" s="211">
        <v>192</v>
      </c>
      <c r="AG33" s="210">
        <v>326</v>
      </c>
      <c r="AH33" s="207">
        <v>1.6979166666666701</v>
      </c>
      <c r="AI33" s="211">
        <v>152</v>
      </c>
      <c r="AJ33" s="210">
        <v>271</v>
      </c>
      <c r="AK33" s="207">
        <v>1.78289473684211</v>
      </c>
      <c r="AL33" s="211">
        <v>221</v>
      </c>
      <c r="AM33" s="210">
        <v>301</v>
      </c>
      <c r="AN33" s="207">
        <v>1.3619909502262399</v>
      </c>
      <c r="AO33" s="74">
        <f t="shared" si="0"/>
        <v>10742</v>
      </c>
      <c r="AP33" s="44">
        <f t="shared" si="0"/>
        <v>33290</v>
      </c>
      <c r="AQ33" s="38">
        <f t="shared" si="1"/>
        <v>3.0990504561534165</v>
      </c>
    </row>
    <row r="34" spans="1:43" s="97" customFormat="1" x14ac:dyDescent="0.2">
      <c r="A34" s="238" t="s">
        <v>75</v>
      </c>
      <c r="B34" s="29">
        <v>1191</v>
      </c>
      <c r="C34" s="138">
        <v>6305</v>
      </c>
      <c r="D34" s="207">
        <v>5.2938706968933698</v>
      </c>
      <c r="E34" s="205">
        <v>233</v>
      </c>
      <c r="F34" s="206">
        <v>1447</v>
      </c>
      <c r="G34" s="207">
        <v>6.2103004291845503</v>
      </c>
      <c r="H34" s="208">
        <v>2424</v>
      </c>
      <c r="I34" s="209">
        <v>5786</v>
      </c>
      <c r="J34" s="207">
        <v>2.3869636963696399</v>
      </c>
      <c r="K34" s="208">
        <v>408</v>
      </c>
      <c r="L34" s="210">
        <v>1449</v>
      </c>
      <c r="M34" s="207">
        <v>3.5514705882352899</v>
      </c>
      <c r="N34" s="211">
        <v>292</v>
      </c>
      <c r="O34" s="210">
        <v>780</v>
      </c>
      <c r="P34" s="207">
        <v>2.6712328767123301</v>
      </c>
      <c r="Q34" s="211">
        <v>521</v>
      </c>
      <c r="R34" s="210">
        <v>1746</v>
      </c>
      <c r="S34" s="207">
        <v>3.3512476007677501</v>
      </c>
      <c r="T34" s="211">
        <v>32</v>
      </c>
      <c r="U34" s="210">
        <v>64</v>
      </c>
      <c r="V34" s="207">
        <v>2</v>
      </c>
      <c r="W34" s="211">
        <v>737</v>
      </c>
      <c r="X34" s="210">
        <v>2178</v>
      </c>
      <c r="Y34" s="207">
        <v>2.9552238805970199</v>
      </c>
      <c r="Z34" s="211">
        <v>2586</v>
      </c>
      <c r="AA34" s="210">
        <v>5519</v>
      </c>
      <c r="AB34" s="207">
        <v>2.1341840680587798</v>
      </c>
      <c r="AC34" s="211">
        <v>1061</v>
      </c>
      <c r="AD34" s="210">
        <v>5902</v>
      </c>
      <c r="AE34" s="207">
        <v>5.5626767200753999</v>
      </c>
      <c r="AF34" s="211">
        <v>398</v>
      </c>
      <c r="AG34" s="210">
        <v>830</v>
      </c>
      <c r="AH34" s="207">
        <v>2.08542713567839</v>
      </c>
      <c r="AI34" s="211">
        <v>28</v>
      </c>
      <c r="AJ34" s="210">
        <v>94</v>
      </c>
      <c r="AK34" s="207">
        <v>3.3571428571428599</v>
      </c>
      <c r="AL34" s="211">
        <v>253</v>
      </c>
      <c r="AM34" s="210">
        <v>481</v>
      </c>
      <c r="AN34" s="207">
        <v>1.90118577075099</v>
      </c>
      <c r="AO34" s="74">
        <f t="shared" si="0"/>
        <v>10164</v>
      </c>
      <c r="AP34" s="44">
        <f t="shared" si="0"/>
        <v>32581</v>
      </c>
      <c r="AQ34" s="38">
        <f t="shared" si="1"/>
        <v>3.2055293191656826</v>
      </c>
    </row>
    <row r="35" spans="1:43" s="97" customFormat="1" x14ac:dyDescent="0.2">
      <c r="A35" s="238" t="s">
        <v>28</v>
      </c>
      <c r="B35" s="29">
        <v>1055</v>
      </c>
      <c r="C35" s="138">
        <v>4683</v>
      </c>
      <c r="D35" s="207">
        <v>4.4388625592417101</v>
      </c>
      <c r="E35" s="205">
        <v>212</v>
      </c>
      <c r="F35" s="206">
        <v>635</v>
      </c>
      <c r="G35" s="207">
        <v>2.9952830188679198</v>
      </c>
      <c r="H35" s="208">
        <v>3998</v>
      </c>
      <c r="I35" s="209">
        <v>7911</v>
      </c>
      <c r="J35" s="207">
        <v>1.9787393696848401</v>
      </c>
      <c r="K35" s="208">
        <v>653</v>
      </c>
      <c r="L35" s="210">
        <v>1285</v>
      </c>
      <c r="M35" s="207">
        <v>1.96784073506891</v>
      </c>
      <c r="N35" s="211">
        <v>1957</v>
      </c>
      <c r="O35" s="210">
        <v>3724</v>
      </c>
      <c r="P35" s="207">
        <v>1.90291262135922</v>
      </c>
      <c r="Q35" s="211">
        <v>994</v>
      </c>
      <c r="R35" s="210">
        <v>2661</v>
      </c>
      <c r="S35" s="207">
        <v>2.67706237424547</v>
      </c>
      <c r="T35" s="211">
        <v>57</v>
      </c>
      <c r="U35" s="210">
        <v>181</v>
      </c>
      <c r="V35" s="207">
        <v>3.1754385964912299</v>
      </c>
      <c r="W35" s="211">
        <v>529</v>
      </c>
      <c r="X35" s="210">
        <v>1265</v>
      </c>
      <c r="Y35" s="207">
        <v>2.39130434782609</v>
      </c>
      <c r="Z35" s="211">
        <v>2401</v>
      </c>
      <c r="AA35" s="210">
        <v>4785</v>
      </c>
      <c r="AB35" s="207">
        <v>1.9929196168263199</v>
      </c>
      <c r="AC35" s="211">
        <v>551</v>
      </c>
      <c r="AD35" s="210">
        <v>2344</v>
      </c>
      <c r="AE35" s="207">
        <v>4.2540834845735001</v>
      </c>
      <c r="AF35" s="211">
        <v>298</v>
      </c>
      <c r="AG35" s="210">
        <v>1099</v>
      </c>
      <c r="AH35" s="207">
        <v>3.6879194630872498</v>
      </c>
      <c r="AI35" s="211">
        <v>46</v>
      </c>
      <c r="AJ35" s="210">
        <v>165</v>
      </c>
      <c r="AK35" s="207">
        <v>3.5869565217391299</v>
      </c>
      <c r="AL35" s="211">
        <v>253</v>
      </c>
      <c r="AM35" s="210">
        <v>590</v>
      </c>
      <c r="AN35" s="207">
        <v>2.3320158102766801</v>
      </c>
      <c r="AO35" s="74">
        <f t="shared" si="0"/>
        <v>13004</v>
      </c>
      <c r="AP35" s="44">
        <f t="shared" si="0"/>
        <v>31328</v>
      </c>
      <c r="AQ35" s="38">
        <f t="shared" si="1"/>
        <v>2.4091048908028299</v>
      </c>
    </row>
    <row r="36" spans="1:43" s="97" customFormat="1" x14ac:dyDescent="0.2">
      <c r="A36" s="238" t="s">
        <v>63</v>
      </c>
      <c r="B36" s="29">
        <v>429</v>
      </c>
      <c r="C36" s="138">
        <v>734</v>
      </c>
      <c r="D36" s="207">
        <v>1.7109557109557101</v>
      </c>
      <c r="E36" s="205">
        <v>81</v>
      </c>
      <c r="F36" s="206">
        <v>394</v>
      </c>
      <c r="G36" s="207">
        <v>4.8641975308641996</v>
      </c>
      <c r="H36" s="208">
        <v>5194</v>
      </c>
      <c r="I36" s="209">
        <v>8545</v>
      </c>
      <c r="J36" s="207">
        <v>1.6451675009626501</v>
      </c>
      <c r="K36" s="208">
        <v>2209</v>
      </c>
      <c r="L36" s="210">
        <v>3965</v>
      </c>
      <c r="M36" s="207">
        <v>1.7949298325034</v>
      </c>
      <c r="N36" s="211">
        <v>268</v>
      </c>
      <c r="O36" s="210">
        <v>749</v>
      </c>
      <c r="P36" s="207">
        <v>2.7947761194029899</v>
      </c>
      <c r="Q36" s="211">
        <v>4824</v>
      </c>
      <c r="R36" s="210">
        <v>8604</v>
      </c>
      <c r="S36" s="207">
        <v>1.7835820895522401</v>
      </c>
      <c r="T36" s="211">
        <v>91</v>
      </c>
      <c r="U36" s="210">
        <v>160</v>
      </c>
      <c r="V36" s="207">
        <v>1.75824175824176</v>
      </c>
      <c r="W36" s="211">
        <v>770</v>
      </c>
      <c r="X36" s="210">
        <v>1340</v>
      </c>
      <c r="Y36" s="207">
        <v>1.74025974025974</v>
      </c>
      <c r="Z36" s="211">
        <v>1295</v>
      </c>
      <c r="AA36" s="210">
        <v>2894</v>
      </c>
      <c r="AB36" s="207">
        <v>2.2347490347490302</v>
      </c>
      <c r="AC36" s="211">
        <v>2054</v>
      </c>
      <c r="AD36" s="210">
        <v>3288</v>
      </c>
      <c r="AE36" s="207">
        <v>1.6007789678675799</v>
      </c>
      <c r="AF36" s="211">
        <v>125</v>
      </c>
      <c r="AG36" s="210">
        <v>189</v>
      </c>
      <c r="AH36" s="207">
        <v>1.512</v>
      </c>
      <c r="AI36" s="211">
        <v>2</v>
      </c>
      <c r="AJ36" s="210">
        <v>2</v>
      </c>
      <c r="AK36" s="207">
        <v>1</v>
      </c>
      <c r="AL36" s="211">
        <v>74</v>
      </c>
      <c r="AM36" s="210">
        <v>192</v>
      </c>
      <c r="AN36" s="207">
        <v>2.5945945945945899</v>
      </c>
      <c r="AO36" s="74">
        <f t="shared" si="0"/>
        <v>17416</v>
      </c>
      <c r="AP36" s="44">
        <f t="shared" si="0"/>
        <v>31056</v>
      </c>
      <c r="AQ36" s="38">
        <f t="shared" si="1"/>
        <v>1.7831878732200275</v>
      </c>
    </row>
    <row r="37" spans="1:43" s="97" customFormat="1" x14ac:dyDescent="0.2">
      <c r="A37" s="238" t="s">
        <v>30</v>
      </c>
      <c r="B37" s="29">
        <v>1295</v>
      </c>
      <c r="C37" s="138">
        <v>4784</v>
      </c>
      <c r="D37" s="207">
        <v>3.6942084942084898</v>
      </c>
      <c r="E37" s="205">
        <v>397</v>
      </c>
      <c r="F37" s="206">
        <v>1088</v>
      </c>
      <c r="G37" s="207">
        <v>2.7405541561712798</v>
      </c>
      <c r="H37" s="208">
        <v>2484</v>
      </c>
      <c r="I37" s="209">
        <v>5057</v>
      </c>
      <c r="J37" s="207">
        <v>2.0358293075684402</v>
      </c>
      <c r="K37" s="208">
        <v>548</v>
      </c>
      <c r="L37" s="210">
        <v>1308</v>
      </c>
      <c r="M37" s="207">
        <v>2.3868613138686099</v>
      </c>
      <c r="N37" s="211">
        <v>593</v>
      </c>
      <c r="O37" s="210">
        <v>1153</v>
      </c>
      <c r="P37" s="207">
        <v>1.94435075885329</v>
      </c>
      <c r="Q37" s="211">
        <v>1677</v>
      </c>
      <c r="R37" s="210">
        <v>3552</v>
      </c>
      <c r="S37" s="207">
        <v>2.11806797853309</v>
      </c>
      <c r="T37" s="211">
        <v>419</v>
      </c>
      <c r="U37" s="210">
        <v>701</v>
      </c>
      <c r="V37" s="207">
        <v>1.6730310262529799</v>
      </c>
      <c r="W37" s="211">
        <v>1036</v>
      </c>
      <c r="X37" s="210">
        <v>2405</v>
      </c>
      <c r="Y37" s="207">
        <v>2.3214285714285698</v>
      </c>
      <c r="Z37" s="211">
        <v>2571</v>
      </c>
      <c r="AA37" s="210">
        <v>6000</v>
      </c>
      <c r="AB37" s="207">
        <v>2.33372228704784</v>
      </c>
      <c r="AC37" s="211">
        <v>629</v>
      </c>
      <c r="AD37" s="210">
        <v>1912</v>
      </c>
      <c r="AE37" s="207">
        <v>3.0397456279809201</v>
      </c>
      <c r="AF37" s="211">
        <v>520</v>
      </c>
      <c r="AG37" s="210">
        <v>980</v>
      </c>
      <c r="AH37" s="207">
        <v>1.8846153846153799</v>
      </c>
      <c r="AI37" s="211">
        <v>129</v>
      </c>
      <c r="AJ37" s="210">
        <v>260</v>
      </c>
      <c r="AK37" s="207">
        <v>2.0155038759689901</v>
      </c>
      <c r="AL37" s="211">
        <v>698</v>
      </c>
      <c r="AM37" s="210">
        <v>1129</v>
      </c>
      <c r="AN37" s="207">
        <v>1.61747851002865</v>
      </c>
      <c r="AO37" s="74">
        <f t="shared" si="0"/>
        <v>12996</v>
      </c>
      <c r="AP37" s="44">
        <f t="shared" si="0"/>
        <v>30329</v>
      </c>
      <c r="AQ37" s="38">
        <f t="shared" si="1"/>
        <v>2.3337180670975686</v>
      </c>
    </row>
    <row r="38" spans="1:43" s="97" customFormat="1" x14ac:dyDescent="0.2">
      <c r="A38" s="238" t="s">
        <v>36</v>
      </c>
      <c r="B38" s="29">
        <v>1193</v>
      </c>
      <c r="C38" s="138">
        <v>4571</v>
      </c>
      <c r="D38" s="207">
        <v>3.8315171835708299</v>
      </c>
      <c r="E38" s="205">
        <v>340</v>
      </c>
      <c r="F38" s="206">
        <v>790</v>
      </c>
      <c r="G38" s="207">
        <v>2.3235294117647101</v>
      </c>
      <c r="H38" s="208">
        <v>2476</v>
      </c>
      <c r="I38" s="209">
        <v>4632</v>
      </c>
      <c r="J38" s="207">
        <v>1.87075928917609</v>
      </c>
      <c r="K38" s="208">
        <v>606</v>
      </c>
      <c r="L38" s="210">
        <v>1578</v>
      </c>
      <c r="M38" s="207">
        <v>2.6039603960396001</v>
      </c>
      <c r="N38" s="211">
        <v>893</v>
      </c>
      <c r="O38" s="210">
        <v>1798</v>
      </c>
      <c r="P38" s="207">
        <v>2.01343784994401</v>
      </c>
      <c r="Q38" s="211">
        <v>903</v>
      </c>
      <c r="R38" s="210">
        <v>2713</v>
      </c>
      <c r="S38" s="207">
        <v>3.0044296788482798</v>
      </c>
      <c r="T38" s="211">
        <v>120</v>
      </c>
      <c r="U38" s="210">
        <v>308</v>
      </c>
      <c r="V38" s="207">
        <v>2.56666666666667</v>
      </c>
      <c r="W38" s="211">
        <v>805</v>
      </c>
      <c r="X38" s="210">
        <v>1846</v>
      </c>
      <c r="Y38" s="207">
        <v>2.2931677018633501</v>
      </c>
      <c r="Z38" s="211">
        <v>1660</v>
      </c>
      <c r="AA38" s="210">
        <v>2947</v>
      </c>
      <c r="AB38" s="207">
        <v>1.77530120481928</v>
      </c>
      <c r="AC38" s="211">
        <v>1155</v>
      </c>
      <c r="AD38" s="210">
        <v>7660</v>
      </c>
      <c r="AE38" s="207">
        <v>6.63203463203463</v>
      </c>
      <c r="AF38" s="211">
        <v>224</v>
      </c>
      <c r="AG38" s="210">
        <v>440</v>
      </c>
      <c r="AH38" s="207">
        <v>1.96428571428571</v>
      </c>
      <c r="AI38" s="211">
        <v>66</v>
      </c>
      <c r="AJ38" s="210">
        <v>87</v>
      </c>
      <c r="AK38" s="207">
        <v>1.3181818181818199</v>
      </c>
      <c r="AL38" s="211">
        <v>205</v>
      </c>
      <c r="AM38" s="210">
        <v>414</v>
      </c>
      <c r="AN38" s="207">
        <v>2.0195121951219499</v>
      </c>
      <c r="AO38" s="74">
        <f t="shared" si="0"/>
        <v>10646</v>
      </c>
      <c r="AP38" s="44">
        <f t="shared" si="0"/>
        <v>29784</v>
      </c>
      <c r="AQ38" s="38">
        <f t="shared" si="1"/>
        <v>2.7976704865677249</v>
      </c>
    </row>
    <row r="39" spans="1:43" s="97" customFormat="1" x14ac:dyDescent="0.2">
      <c r="A39" s="238" t="s">
        <v>32</v>
      </c>
      <c r="B39" s="29">
        <v>1000</v>
      </c>
      <c r="C39" s="138">
        <v>3647</v>
      </c>
      <c r="D39" s="207">
        <v>3.6469999999999998</v>
      </c>
      <c r="E39" s="205">
        <v>107</v>
      </c>
      <c r="F39" s="206">
        <v>260</v>
      </c>
      <c r="G39" s="207">
        <v>2.4299065420560702</v>
      </c>
      <c r="H39" s="208">
        <v>3037</v>
      </c>
      <c r="I39" s="209">
        <v>6661</v>
      </c>
      <c r="J39" s="207">
        <v>2.1932828449127402</v>
      </c>
      <c r="K39" s="208">
        <v>515</v>
      </c>
      <c r="L39" s="210">
        <v>1346</v>
      </c>
      <c r="M39" s="207">
        <v>2.6135922330097099</v>
      </c>
      <c r="N39" s="211">
        <v>450</v>
      </c>
      <c r="O39" s="210">
        <v>1174</v>
      </c>
      <c r="P39" s="207">
        <v>2.6088888888888899</v>
      </c>
      <c r="Q39" s="211">
        <v>646</v>
      </c>
      <c r="R39" s="210">
        <v>1935</v>
      </c>
      <c r="S39" s="207">
        <v>2.9953560371517001</v>
      </c>
      <c r="T39" s="211">
        <v>30</v>
      </c>
      <c r="U39" s="210">
        <v>225</v>
      </c>
      <c r="V39" s="207">
        <v>7.5</v>
      </c>
      <c r="W39" s="211">
        <v>800</v>
      </c>
      <c r="X39" s="210">
        <v>2223</v>
      </c>
      <c r="Y39" s="207">
        <v>2.7787500000000001</v>
      </c>
      <c r="Z39" s="211">
        <v>2852</v>
      </c>
      <c r="AA39" s="210">
        <v>5919</v>
      </c>
      <c r="AB39" s="207">
        <v>2.07538569424965</v>
      </c>
      <c r="AC39" s="211">
        <v>856</v>
      </c>
      <c r="AD39" s="210">
        <v>3052</v>
      </c>
      <c r="AE39" s="207">
        <v>3.5654205607476599</v>
      </c>
      <c r="AF39" s="211">
        <v>242</v>
      </c>
      <c r="AG39" s="210">
        <v>422</v>
      </c>
      <c r="AH39" s="207">
        <v>1.74380165289256</v>
      </c>
      <c r="AI39" s="211">
        <v>11</v>
      </c>
      <c r="AJ39" s="210">
        <v>52</v>
      </c>
      <c r="AK39" s="207">
        <v>4.7272727272727302</v>
      </c>
      <c r="AL39" s="211">
        <v>81</v>
      </c>
      <c r="AM39" s="210">
        <v>312</v>
      </c>
      <c r="AN39" s="207">
        <v>3.8518518518518499</v>
      </c>
      <c r="AO39" s="74">
        <f t="shared" si="0"/>
        <v>10627</v>
      </c>
      <c r="AP39" s="44">
        <f t="shared" si="0"/>
        <v>27228</v>
      </c>
      <c r="AQ39" s="38">
        <f t="shared" si="1"/>
        <v>2.5621530064928955</v>
      </c>
    </row>
    <row r="40" spans="1:43" s="97" customFormat="1" x14ac:dyDescent="0.2">
      <c r="A40" s="238" t="s">
        <v>49</v>
      </c>
      <c r="B40" s="29">
        <v>824</v>
      </c>
      <c r="C40" s="138">
        <v>3342</v>
      </c>
      <c r="D40" s="207">
        <v>4.0558252427184502</v>
      </c>
      <c r="E40" s="205">
        <v>285</v>
      </c>
      <c r="F40" s="206">
        <v>1366</v>
      </c>
      <c r="G40" s="207">
        <v>4.7929824561403498</v>
      </c>
      <c r="H40" s="208">
        <v>2327</v>
      </c>
      <c r="I40" s="209">
        <v>6478</v>
      </c>
      <c r="J40" s="207">
        <v>2.78384185646755</v>
      </c>
      <c r="K40" s="208">
        <v>560</v>
      </c>
      <c r="L40" s="210">
        <v>1777</v>
      </c>
      <c r="M40" s="207">
        <v>3.1732142857142902</v>
      </c>
      <c r="N40" s="211">
        <v>820</v>
      </c>
      <c r="O40" s="210">
        <v>1658</v>
      </c>
      <c r="P40" s="207">
        <v>2.0219512195122</v>
      </c>
      <c r="Q40" s="211">
        <v>843</v>
      </c>
      <c r="R40" s="210">
        <v>2534</v>
      </c>
      <c r="S40" s="207">
        <v>3.00593119810202</v>
      </c>
      <c r="T40" s="211">
        <v>112</v>
      </c>
      <c r="U40" s="210">
        <v>267</v>
      </c>
      <c r="V40" s="207">
        <v>2.3839285714285698</v>
      </c>
      <c r="W40" s="211">
        <v>519</v>
      </c>
      <c r="X40" s="210">
        <v>1239</v>
      </c>
      <c r="Y40" s="207">
        <v>2.3872832369942198</v>
      </c>
      <c r="Z40" s="211">
        <v>1294</v>
      </c>
      <c r="AA40" s="210">
        <v>2600</v>
      </c>
      <c r="AB40" s="207">
        <v>2.0092735703245701</v>
      </c>
      <c r="AC40" s="211">
        <v>611</v>
      </c>
      <c r="AD40" s="210">
        <v>2681</v>
      </c>
      <c r="AE40" s="207">
        <v>4.3878887070376402</v>
      </c>
      <c r="AF40" s="211">
        <v>509</v>
      </c>
      <c r="AG40" s="210">
        <v>1315</v>
      </c>
      <c r="AH40" s="207">
        <v>2.58349705304519</v>
      </c>
      <c r="AI40" s="211">
        <v>86</v>
      </c>
      <c r="AJ40" s="210">
        <v>128</v>
      </c>
      <c r="AK40" s="207">
        <v>1.48837209302326</v>
      </c>
      <c r="AL40" s="211">
        <v>309</v>
      </c>
      <c r="AM40" s="210">
        <v>1192</v>
      </c>
      <c r="AN40" s="207">
        <v>3.8576051779935301</v>
      </c>
      <c r="AO40" s="74">
        <f t="shared" si="0"/>
        <v>9099</v>
      </c>
      <c r="AP40" s="44">
        <f t="shared" si="0"/>
        <v>26577</v>
      </c>
      <c r="AQ40" s="38">
        <f t="shared" si="1"/>
        <v>2.9208704253214637</v>
      </c>
    </row>
    <row r="41" spans="1:43" s="97" customFormat="1" x14ac:dyDescent="0.2">
      <c r="A41" s="238" t="s">
        <v>127</v>
      </c>
      <c r="B41" s="29">
        <v>625</v>
      </c>
      <c r="C41" s="138">
        <v>1959</v>
      </c>
      <c r="D41" s="207">
        <v>3.1343999999999999</v>
      </c>
      <c r="E41" s="205">
        <v>137</v>
      </c>
      <c r="F41" s="206">
        <v>287</v>
      </c>
      <c r="G41" s="207">
        <v>2.0948905109489102</v>
      </c>
      <c r="H41" s="208">
        <v>3474</v>
      </c>
      <c r="I41" s="209">
        <v>6336</v>
      </c>
      <c r="J41" s="207">
        <v>1.82383419689119</v>
      </c>
      <c r="K41" s="208">
        <v>672</v>
      </c>
      <c r="L41" s="210">
        <v>1571</v>
      </c>
      <c r="M41" s="207">
        <v>2.33779761904762</v>
      </c>
      <c r="N41" s="211">
        <v>908</v>
      </c>
      <c r="O41" s="210">
        <v>2002</v>
      </c>
      <c r="P41" s="207">
        <v>2.2048458149779702</v>
      </c>
      <c r="Q41" s="211">
        <v>955</v>
      </c>
      <c r="R41" s="210">
        <v>2760</v>
      </c>
      <c r="S41" s="207">
        <v>2.8900523560209401</v>
      </c>
      <c r="T41" s="211">
        <v>156</v>
      </c>
      <c r="U41" s="210">
        <v>379</v>
      </c>
      <c r="V41" s="207">
        <v>2.4294871794871802</v>
      </c>
      <c r="W41" s="211">
        <v>609</v>
      </c>
      <c r="X41" s="210">
        <v>1405</v>
      </c>
      <c r="Y41" s="207">
        <v>2.3070607553366198</v>
      </c>
      <c r="Z41" s="211">
        <v>2540</v>
      </c>
      <c r="AA41" s="210">
        <v>4471</v>
      </c>
      <c r="AB41" s="207">
        <v>1.76023622047244</v>
      </c>
      <c r="AC41" s="211">
        <v>1099</v>
      </c>
      <c r="AD41" s="210">
        <v>3899</v>
      </c>
      <c r="AE41" s="207">
        <v>3.5477707006369399</v>
      </c>
      <c r="AF41" s="211">
        <v>139</v>
      </c>
      <c r="AG41" s="210">
        <v>251</v>
      </c>
      <c r="AH41" s="207">
        <v>1.80575539568345</v>
      </c>
      <c r="AI41" s="211">
        <v>17</v>
      </c>
      <c r="AJ41" s="210">
        <v>26</v>
      </c>
      <c r="AK41" s="207">
        <v>1.52941176470588</v>
      </c>
      <c r="AL41" s="211">
        <v>115</v>
      </c>
      <c r="AM41" s="210">
        <v>392</v>
      </c>
      <c r="AN41" s="207">
        <v>3.4086956521739098</v>
      </c>
      <c r="AO41" s="74">
        <f t="shared" si="0"/>
        <v>11446</v>
      </c>
      <c r="AP41" s="44">
        <f t="shared" si="0"/>
        <v>25738</v>
      </c>
      <c r="AQ41" s="38">
        <f t="shared" si="1"/>
        <v>2.248645815131924</v>
      </c>
    </row>
    <row r="42" spans="1:43" s="97" customFormat="1" x14ac:dyDescent="0.2">
      <c r="A42" s="238" t="s">
        <v>126</v>
      </c>
      <c r="B42" s="29">
        <v>2044</v>
      </c>
      <c r="C42" s="138">
        <v>7860</v>
      </c>
      <c r="D42" s="207">
        <v>3.8454011741683001</v>
      </c>
      <c r="E42" s="205">
        <v>546</v>
      </c>
      <c r="F42" s="206">
        <v>1732</v>
      </c>
      <c r="G42" s="207">
        <v>3.1721611721611702</v>
      </c>
      <c r="H42" s="208">
        <v>2234</v>
      </c>
      <c r="I42" s="209">
        <v>4476</v>
      </c>
      <c r="J42" s="207">
        <v>2.00358102059087</v>
      </c>
      <c r="K42" s="208">
        <v>592</v>
      </c>
      <c r="L42" s="210">
        <v>1329</v>
      </c>
      <c r="M42" s="207">
        <v>2.2449324324324298</v>
      </c>
      <c r="N42" s="211">
        <v>649</v>
      </c>
      <c r="O42" s="210">
        <v>1320</v>
      </c>
      <c r="P42" s="207">
        <v>2.0338983050847501</v>
      </c>
      <c r="Q42" s="211">
        <v>719</v>
      </c>
      <c r="R42" s="210">
        <v>2316</v>
      </c>
      <c r="S42" s="207">
        <v>3.2211404728790001</v>
      </c>
      <c r="T42" s="211">
        <v>85</v>
      </c>
      <c r="U42" s="210">
        <v>185</v>
      </c>
      <c r="V42" s="207">
        <v>2.1764705882352899</v>
      </c>
      <c r="W42" s="211">
        <v>424</v>
      </c>
      <c r="X42" s="210">
        <v>956</v>
      </c>
      <c r="Y42" s="207">
        <v>2.2547169811320802</v>
      </c>
      <c r="Z42" s="211">
        <v>830</v>
      </c>
      <c r="AA42" s="210">
        <v>1454</v>
      </c>
      <c r="AB42" s="207">
        <v>1.7518072289156601</v>
      </c>
      <c r="AC42" s="211">
        <v>674</v>
      </c>
      <c r="AD42" s="210">
        <v>2418</v>
      </c>
      <c r="AE42" s="207">
        <v>3.5875370919881302</v>
      </c>
      <c r="AF42" s="211">
        <v>337</v>
      </c>
      <c r="AG42" s="210">
        <v>571</v>
      </c>
      <c r="AH42" s="207">
        <v>1.6943620178041501</v>
      </c>
      <c r="AI42" s="211">
        <v>60</v>
      </c>
      <c r="AJ42" s="210">
        <v>112</v>
      </c>
      <c r="AK42" s="207">
        <v>1.86666666666667</v>
      </c>
      <c r="AL42" s="211">
        <v>286</v>
      </c>
      <c r="AM42" s="210">
        <v>787</v>
      </c>
      <c r="AN42" s="207">
        <v>2.7517482517482499</v>
      </c>
      <c r="AO42" s="74">
        <f t="shared" si="0"/>
        <v>9480</v>
      </c>
      <c r="AP42" s="44">
        <f t="shared" si="0"/>
        <v>25516</v>
      </c>
      <c r="AQ42" s="38">
        <f t="shared" si="1"/>
        <v>2.691561181434599</v>
      </c>
    </row>
    <row r="43" spans="1:43" s="97" customFormat="1" x14ac:dyDescent="0.2">
      <c r="A43" s="238" t="s">
        <v>46</v>
      </c>
      <c r="B43" s="29">
        <v>445</v>
      </c>
      <c r="C43" s="138">
        <v>1486</v>
      </c>
      <c r="D43" s="207">
        <v>3.3393258426966299</v>
      </c>
      <c r="E43" s="205">
        <v>178</v>
      </c>
      <c r="F43" s="206">
        <v>506</v>
      </c>
      <c r="G43" s="207">
        <v>2.8426966292134801</v>
      </c>
      <c r="H43" s="208">
        <v>3325</v>
      </c>
      <c r="I43" s="209">
        <v>6260</v>
      </c>
      <c r="J43" s="207">
        <v>1.8827067669172901</v>
      </c>
      <c r="K43" s="208">
        <v>1091</v>
      </c>
      <c r="L43" s="210">
        <v>1750</v>
      </c>
      <c r="M43" s="207">
        <v>1.6040329972502301</v>
      </c>
      <c r="N43" s="211">
        <v>284</v>
      </c>
      <c r="O43" s="210">
        <v>722</v>
      </c>
      <c r="P43" s="207">
        <v>2.5422535211267601</v>
      </c>
      <c r="Q43" s="211">
        <v>2011</v>
      </c>
      <c r="R43" s="210">
        <v>3787</v>
      </c>
      <c r="S43" s="207">
        <v>1.88314271506713</v>
      </c>
      <c r="T43" s="211">
        <v>42</v>
      </c>
      <c r="U43" s="210">
        <v>115</v>
      </c>
      <c r="V43" s="207">
        <v>2.7380952380952399</v>
      </c>
      <c r="W43" s="211">
        <v>596</v>
      </c>
      <c r="X43" s="210">
        <v>1459</v>
      </c>
      <c r="Y43" s="207">
        <v>2.4479865771812102</v>
      </c>
      <c r="Z43" s="211">
        <v>2646</v>
      </c>
      <c r="AA43" s="210">
        <v>6684</v>
      </c>
      <c r="AB43" s="207">
        <v>2.5260770975056701</v>
      </c>
      <c r="AC43" s="211">
        <v>638</v>
      </c>
      <c r="AD43" s="210">
        <v>1510</v>
      </c>
      <c r="AE43" s="207">
        <v>2.36677115987461</v>
      </c>
      <c r="AF43" s="211">
        <v>303</v>
      </c>
      <c r="AG43" s="210">
        <v>575</v>
      </c>
      <c r="AH43" s="207">
        <v>1.8976897689768999</v>
      </c>
      <c r="AI43" s="211">
        <v>28</v>
      </c>
      <c r="AJ43" s="210">
        <v>49</v>
      </c>
      <c r="AK43" s="207">
        <v>1.75</v>
      </c>
      <c r="AL43" s="211">
        <v>280</v>
      </c>
      <c r="AM43" s="210">
        <v>524</v>
      </c>
      <c r="AN43" s="207">
        <v>1.8714285714285701</v>
      </c>
      <c r="AO43" s="74">
        <f t="shared" si="0"/>
        <v>11867</v>
      </c>
      <c r="AP43" s="44">
        <f t="shared" si="0"/>
        <v>25427</v>
      </c>
      <c r="AQ43" s="38">
        <f t="shared" si="1"/>
        <v>2.1426645318951714</v>
      </c>
    </row>
    <row r="44" spans="1:43" s="97" customFormat="1" x14ac:dyDescent="0.2">
      <c r="A44" s="238" t="s">
        <v>29</v>
      </c>
      <c r="B44" s="29">
        <v>630</v>
      </c>
      <c r="C44" s="138">
        <v>1744</v>
      </c>
      <c r="D44" s="207">
        <v>2.76825396825397</v>
      </c>
      <c r="E44" s="205">
        <v>172</v>
      </c>
      <c r="F44" s="206">
        <v>457</v>
      </c>
      <c r="G44" s="207">
        <v>2.6569767441860499</v>
      </c>
      <c r="H44" s="208">
        <v>3456</v>
      </c>
      <c r="I44" s="209">
        <v>6739</v>
      </c>
      <c r="J44" s="207">
        <v>1.94994212962963</v>
      </c>
      <c r="K44" s="208">
        <v>378</v>
      </c>
      <c r="L44" s="210">
        <v>917</v>
      </c>
      <c r="M44" s="207">
        <v>2.42592592592593</v>
      </c>
      <c r="N44" s="211">
        <v>546</v>
      </c>
      <c r="O44" s="210">
        <v>1565</v>
      </c>
      <c r="P44" s="207">
        <v>2.8663003663003699</v>
      </c>
      <c r="Q44" s="211">
        <v>1270</v>
      </c>
      <c r="R44" s="210">
        <v>2691</v>
      </c>
      <c r="S44" s="207">
        <v>2.1188976377952802</v>
      </c>
      <c r="T44" s="211">
        <v>92</v>
      </c>
      <c r="U44" s="210">
        <v>235</v>
      </c>
      <c r="V44" s="207">
        <v>2.5543478260869601</v>
      </c>
      <c r="W44" s="211">
        <v>489</v>
      </c>
      <c r="X44" s="210">
        <v>1411</v>
      </c>
      <c r="Y44" s="207">
        <v>2.8854805725971402</v>
      </c>
      <c r="Z44" s="211">
        <v>1839</v>
      </c>
      <c r="AA44" s="210">
        <v>5485</v>
      </c>
      <c r="AB44" s="207">
        <v>2.98259923871669</v>
      </c>
      <c r="AC44" s="211">
        <v>754</v>
      </c>
      <c r="AD44" s="210">
        <v>1693</v>
      </c>
      <c r="AE44" s="207">
        <v>2.2453580901856798</v>
      </c>
      <c r="AF44" s="211">
        <v>155</v>
      </c>
      <c r="AG44" s="210">
        <v>267</v>
      </c>
      <c r="AH44" s="207">
        <v>1.7225806451612899</v>
      </c>
      <c r="AI44" s="211">
        <v>50</v>
      </c>
      <c r="AJ44" s="210">
        <v>113</v>
      </c>
      <c r="AK44" s="207">
        <v>2.2599999999999998</v>
      </c>
      <c r="AL44" s="211">
        <v>111</v>
      </c>
      <c r="AM44" s="210">
        <v>486</v>
      </c>
      <c r="AN44" s="207">
        <v>4.3783783783783798</v>
      </c>
      <c r="AO44" s="74">
        <f t="shared" si="0"/>
        <v>9942</v>
      </c>
      <c r="AP44" s="44">
        <f t="shared" si="0"/>
        <v>23803</v>
      </c>
      <c r="AQ44" s="38">
        <f t="shared" si="1"/>
        <v>2.3941862804264735</v>
      </c>
    </row>
    <row r="45" spans="1:43" s="97" customFormat="1" x14ac:dyDescent="0.2">
      <c r="A45" s="238" t="s">
        <v>90</v>
      </c>
      <c r="B45" s="29">
        <v>562</v>
      </c>
      <c r="C45" s="138">
        <v>1501</v>
      </c>
      <c r="D45" s="207">
        <v>2.67081850533808</v>
      </c>
      <c r="E45" s="205">
        <v>65</v>
      </c>
      <c r="F45" s="206">
        <v>328</v>
      </c>
      <c r="G45" s="207">
        <v>5.0461538461538504</v>
      </c>
      <c r="H45" s="208">
        <v>5732</v>
      </c>
      <c r="I45" s="209">
        <v>8408</v>
      </c>
      <c r="J45" s="207">
        <v>1.46685275645499</v>
      </c>
      <c r="K45" s="208">
        <v>871</v>
      </c>
      <c r="L45" s="210">
        <v>2032</v>
      </c>
      <c r="M45" s="207">
        <v>2.3329506314580901</v>
      </c>
      <c r="N45" s="211">
        <v>332</v>
      </c>
      <c r="O45" s="210">
        <v>733</v>
      </c>
      <c r="P45" s="207">
        <v>2.2078313253011999</v>
      </c>
      <c r="Q45" s="211">
        <v>1129</v>
      </c>
      <c r="R45" s="210">
        <v>2536</v>
      </c>
      <c r="S45" s="207">
        <v>2.24623560673162</v>
      </c>
      <c r="T45" s="211">
        <v>26</v>
      </c>
      <c r="U45" s="210">
        <v>84</v>
      </c>
      <c r="V45" s="207">
        <v>3.2307692307692299</v>
      </c>
      <c r="W45" s="211">
        <v>478</v>
      </c>
      <c r="X45" s="210">
        <v>1101</v>
      </c>
      <c r="Y45" s="207">
        <v>2.3033472803347301</v>
      </c>
      <c r="Z45" s="211">
        <v>2002</v>
      </c>
      <c r="AA45" s="210">
        <v>3849</v>
      </c>
      <c r="AB45" s="207">
        <v>1.9225774225774199</v>
      </c>
      <c r="AC45" s="211">
        <v>819</v>
      </c>
      <c r="AD45" s="210">
        <v>2254</v>
      </c>
      <c r="AE45" s="207">
        <v>2.7521367521367499</v>
      </c>
      <c r="AF45" s="211">
        <v>136</v>
      </c>
      <c r="AG45" s="210">
        <v>260</v>
      </c>
      <c r="AH45" s="207">
        <v>1.9117647058823499</v>
      </c>
      <c r="AI45" s="211">
        <v>29</v>
      </c>
      <c r="AJ45" s="210">
        <v>42</v>
      </c>
      <c r="AK45" s="207">
        <v>1.44827586206897</v>
      </c>
      <c r="AL45" s="211">
        <v>88</v>
      </c>
      <c r="AM45" s="210">
        <v>322</v>
      </c>
      <c r="AN45" s="207">
        <v>3.6590909090909101</v>
      </c>
      <c r="AO45" s="74">
        <f t="shared" si="0"/>
        <v>12269</v>
      </c>
      <c r="AP45" s="44">
        <f t="shared" si="0"/>
        <v>23450</v>
      </c>
      <c r="AQ45" s="38">
        <f t="shared" si="1"/>
        <v>1.9113212160730295</v>
      </c>
    </row>
    <row r="46" spans="1:43" s="97" customFormat="1" x14ac:dyDescent="0.2">
      <c r="A46" s="238" t="s">
        <v>43</v>
      </c>
      <c r="B46" s="29">
        <v>891</v>
      </c>
      <c r="C46" s="138">
        <v>3161</v>
      </c>
      <c r="D46" s="207">
        <v>3.5476992143658799</v>
      </c>
      <c r="E46" s="205">
        <v>146</v>
      </c>
      <c r="F46" s="206">
        <v>322</v>
      </c>
      <c r="G46" s="207">
        <v>2.20547945205479</v>
      </c>
      <c r="H46" s="208">
        <v>1936</v>
      </c>
      <c r="I46" s="209">
        <v>3508</v>
      </c>
      <c r="J46" s="207">
        <v>1.8119834710743801</v>
      </c>
      <c r="K46" s="208">
        <v>730</v>
      </c>
      <c r="L46" s="210">
        <v>2134</v>
      </c>
      <c r="M46" s="207">
        <v>2.9232876712328801</v>
      </c>
      <c r="N46" s="211">
        <v>229</v>
      </c>
      <c r="O46" s="210">
        <v>455</v>
      </c>
      <c r="P46" s="207">
        <v>1.98689956331878</v>
      </c>
      <c r="Q46" s="211">
        <v>633</v>
      </c>
      <c r="R46" s="210">
        <v>1998</v>
      </c>
      <c r="S46" s="207">
        <v>3.1563981042654001</v>
      </c>
      <c r="T46" s="211">
        <v>41</v>
      </c>
      <c r="U46" s="210">
        <v>71</v>
      </c>
      <c r="V46" s="207">
        <v>1.73170731707317</v>
      </c>
      <c r="W46" s="211">
        <v>342</v>
      </c>
      <c r="X46" s="210">
        <v>815</v>
      </c>
      <c r="Y46" s="207">
        <v>2.38304093567251</v>
      </c>
      <c r="Z46" s="211">
        <v>1473</v>
      </c>
      <c r="AA46" s="210">
        <v>2799</v>
      </c>
      <c r="AB46" s="207">
        <v>1.9002036659877799</v>
      </c>
      <c r="AC46" s="211">
        <v>1801</v>
      </c>
      <c r="AD46" s="210">
        <v>6989</v>
      </c>
      <c r="AE46" s="207">
        <v>3.8806218767351499</v>
      </c>
      <c r="AF46" s="211">
        <v>185</v>
      </c>
      <c r="AG46" s="210">
        <v>334</v>
      </c>
      <c r="AH46" s="207">
        <v>1.8054054054054101</v>
      </c>
      <c r="AI46" s="211">
        <v>17</v>
      </c>
      <c r="AJ46" s="210">
        <v>112</v>
      </c>
      <c r="AK46" s="207">
        <v>6.5882352941176503</v>
      </c>
      <c r="AL46" s="211">
        <v>89</v>
      </c>
      <c r="AM46" s="210">
        <v>206</v>
      </c>
      <c r="AN46" s="207">
        <v>2.31460674157303</v>
      </c>
      <c r="AO46" s="74">
        <f t="shared" si="0"/>
        <v>8513</v>
      </c>
      <c r="AP46" s="44">
        <f t="shared" si="0"/>
        <v>22904</v>
      </c>
      <c r="AQ46" s="38">
        <f t="shared" si="1"/>
        <v>2.6904733936332668</v>
      </c>
    </row>
    <row r="47" spans="1:43" s="97" customFormat="1" x14ac:dyDescent="0.2">
      <c r="A47" s="238" t="s">
        <v>68</v>
      </c>
      <c r="B47" s="29">
        <v>471</v>
      </c>
      <c r="C47" s="138">
        <v>856</v>
      </c>
      <c r="D47" s="207">
        <v>1.81740976645435</v>
      </c>
      <c r="E47" s="205">
        <v>36</v>
      </c>
      <c r="F47" s="206">
        <v>68</v>
      </c>
      <c r="G47" s="207">
        <v>1.8888888888888899</v>
      </c>
      <c r="H47" s="208">
        <v>5298</v>
      </c>
      <c r="I47" s="209">
        <v>8760</v>
      </c>
      <c r="J47" s="207">
        <v>1.6534541336353299</v>
      </c>
      <c r="K47" s="208">
        <v>1504</v>
      </c>
      <c r="L47" s="210">
        <v>2205</v>
      </c>
      <c r="M47" s="207">
        <v>1.46609042553192</v>
      </c>
      <c r="N47" s="211">
        <v>283</v>
      </c>
      <c r="O47" s="210">
        <v>668</v>
      </c>
      <c r="P47" s="207">
        <v>2.3604240282685498</v>
      </c>
      <c r="Q47" s="211">
        <v>2378</v>
      </c>
      <c r="R47" s="210">
        <v>4747</v>
      </c>
      <c r="S47" s="207">
        <v>1.9962153069806601</v>
      </c>
      <c r="T47" s="211">
        <v>199</v>
      </c>
      <c r="U47" s="210">
        <v>333</v>
      </c>
      <c r="V47" s="207">
        <v>1.6733668341708501</v>
      </c>
      <c r="W47" s="211">
        <v>357</v>
      </c>
      <c r="X47" s="210">
        <v>617</v>
      </c>
      <c r="Y47" s="207">
        <v>1.7282913165266101</v>
      </c>
      <c r="Z47" s="211">
        <v>697</v>
      </c>
      <c r="AA47" s="210">
        <v>1696</v>
      </c>
      <c r="AB47" s="207">
        <v>2.43328550932568</v>
      </c>
      <c r="AC47" s="211">
        <v>1237</v>
      </c>
      <c r="AD47" s="210">
        <v>2022</v>
      </c>
      <c r="AE47" s="207">
        <v>1.6345998383185101</v>
      </c>
      <c r="AF47" s="211">
        <v>265</v>
      </c>
      <c r="AG47" s="210">
        <v>302</v>
      </c>
      <c r="AH47" s="207">
        <v>1.1396226415094299</v>
      </c>
      <c r="AI47" s="211">
        <v>16</v>
      </c>
      <c r="AJ47" s="210">
        <v>76</v>
      </c>
      <c r="AK47" s="207">
        <v>4.75</v>
      </c>
      <c r="AL47" s="211">
        <v>221</v>
      </c>
      <c r="AM47" s="210">
        <v>223</v>
      </c>
      <c r="AN47" s="207">
        <v>1.0090497737556601</v>
      </c>
      <c r="AO47" s="74">
        <f t="shared" si="0"/>
        <v>12962</v>
      </c>
      <c r="AP47" s="44">
        <f t="shared" si="0"/>
        <v>22573</v>
      </c>
      <c r="AQ47" s="38">
        <f t="shared" si="1"/>
        <v>1.7414750810060176</v>
      </c>
    </row>
    <row r="48" spans="1:43" s="97" customFormat="1" x14ac:dyDescent="0.2">
      <c r="A48" s="238" t="s">
        <v>44</v>
      </c>
      <c r="B48" s="29">
        <v>248</v>
      </c>
      <c r="C48" s="138">
        <v>924</v>
      </c>
      <c r="D48" s="207">
        <v>3.7258064516128999</v>
      </c>
      <c r="E48" s="205">
        <v>144</v>
      </c>
      <c r="F48" s="206">
        <v>789</v>
      </c>
      <c r="G48" s="207">
        <v>5.4791666666666696</v>
      </c>
      <c r="H48" s="208">
        <v>1330</v>
      </c>
      <c r="I48" s="209">
        <v>2775</v>
      </c>
      <c r="J48" s="207">
        <v>2.0864661654135301</v>
      </c>
      <c r="K48" s="208">
        <v>212</v>
      </c>
      <c r="L48" s="210">
        <v>435</v>
      </c>
      <c r="M48" s="207">
        <v>2.0518867924528301</v>
      </c>
      <c r="N48" s="211">
        <v>222</v>
      </c>
      <c r="O48" s="210">
        <v>906</v>
      </c>
      <c r="P48" s="207">
        <v>4.0810810810810798</v>
      </c>
      <c r="Q48" s="211">
        <v>416</v>
      </c>
      <c r="R48" s="210">
        <v>1260</v>
      </c>
      <c r="S48" s="207">
        <v>3.0288461538461502</v>
      </c>
      <c r="T48" s="211">
        <v>60</v>
      </c>
      <c r="U48" s="210">
        <v>115</v>
      </c>
      <c r="V48" s="207">
        <v>1.9166666666666701</v>
      </c>
      <c r="W48" s="211">
        <v>480</v>
      </c>
      <c r="X48" s="210">
        <v>1615</v>
      </c>
      <c r="Y48" s="207">
        <v>3.3645833333333299</v>
      </c>
      <c r="Z48" s="211">
        <v>3306</v>
      </c>
      <c r="AA48" s="210">
        <v>11564</v>
      </c>
      <c r="AB48" s="207">
        <v>3.4978826376285501</v>
      </c>
      <c r="AC48" s="211">
        <v>384</v>
      </c>
      <c r="AD48" s="210">
        <v>1483</v>
      </c>
      <c r="AE48" s="207">
        <v>3.8619791666666701</v>
      </c>
      <c r="AF48" s="211">
        <v>116</v>
      </c>
      <c r="AG48" s="210">
        <v>290</v>
      </c>
      <c r="AH48" s="207">
        <v>2.5</v>
      </c>
      <c r="AI48" s="211">
        <v>36</v>
      </c>
      <c r="AJ48" s="210">
        <v>80</v>
      </c>
      <c r="AK48" s="207">
        <v>2.2222222222222201</v>
      </c>
      <c r="AL48" s="211">
        <v>92</v>
      </c>
      <c r="AM48" s="210">
        <v>272</v>
      </c>
      <c r="AN48" s="207">
        <v>2.9565217391304301</v>
      </c>
      <c r="AO48" s="74">
        <f t="shared" si="0"/>
        <v>7046</v>
      </c>
      <c r="AP48" s="44">
        <f t="shared" si="0"/>
        <v>22508</v>
      </c>
      <c r="AQ48" s="38">
        <f t="shared" si="1"/>
        <v>3.1944365597502129</v>
      </c>
    </row>
    <row r="49" spans="1:43" s="97" customFormat="1" x14ac:dyDescent="0.2">
      <c r="A49" s="238" t="s">
        <v>128</v>
      </c>
      <c r="B49" s="29">
        <v>376</v>
      </c>
      <c r="C49" s="138">
        <v>677</v>
      </c>
      <c r="D49" s="207">
        <v>1.8005319148936201</v>
      </c>
      <c r="E49" s="205">
        <v>85</v>
      </c>
      <c r="F49" s="206">
        <v>171</v>
      </c>
      <c r="G49" s="207">
        <v>2.0117647058823498</v>
      </c>
      <c r="H49" s="208">
        <v>1624</v>
      </c>
      <c r="I49" s="209">
        <v>2440</v>
      </c>
      <c r="J49" s="207">
        <v>1.50246305418719</v>
      </c>
      <c r="K49" s="208">
        <v>4117</v>
      </c>
      <c r="L49" s="210">
        <v>5864</v>
      </c>
      <c r="M49" s="207">
        <v>1.4243381102744701</v>
      </c>
      <c r="N49" s="211">
        <v>144</v>
      </c>
      <c r="O49" s="210">
        <v>272</v>
      </c>
      <c r="P49" s="207">
        <v>1.8888888888888899</v>
      </c>
      <c r="Q49" s="211">
        <v>4894</v>
      </c>
      <c r="R49" s="210">
        <v>6662</v>
      </c>
      <c r="S49" s="207">
        <v>1.3612586841029799</v>
      </c>
      <c r="T49" s="211">
        <v>53</v>
      </c>
      <c r="U49" s="210">
        <v>157</v>
      </c>
      <c r="V49" s="207">
        <v>2.9622641509433998</v>
      </c>
      <c r="W49" s="211">
        <v>370</v>
      </c>
      <c r="X49" s="210">
        <v>558</v>
      </c>
      <c r="Y49" s="207">
        <v>1.50810810810811</v>
      </c>
      <c r="Z49" s="211">
        <v>505</v>
      </c>
      <c r="AA49" s="210">
        <v>975</v>
      </c>
      <c r="AB49" s="207">
        <v>1.93069306930693</v>
      </c>
      <c r="AC49" s="211">
        <v>2458</v>
      </c>
      <c r="AD49" s="210">
        <v>3898</v>
      </c>
      <c r="AE49" s="207">
        <v>1.5858421480878799</v>
      </c>
      <c r="AF49" s="211">
        <v>266</v>
      </c>
      <c r="AG49" s="210">
        <v>299</v>
      </c>
      <c r="AH49" s="207">
        <v>1.12406015037594</v>
      </c>
      <c r="AI49" s="211">
        <v>7</v>
      </c>
      <c r="AJ49" s="210">
        <v>7</v>
      </c>
      <c r="AK49" s="207">
        <v>1</v>
      </c>
      <c r="AL49" s="211">
        <v>19</v>
      </c>
      <c r="AM49" s="210">
        <v>34</v>
      </c>
      <c r="AN49" s="207">
        <v>1.7894736842105301</v>
      </c>
      <c r="AO49" s="74">
        <f t="shared" si="0"/>
        <v>14918</v>
      </c>
      <c r="AP49" s="44">
        <f t="shared" si="0"/>
        <v>22014</v>
      </c>
      <c r="AQ49" s="38">
        <f t="shared" si="1"/>
        <v>1.475666979487867</v>
      </c>
    </row>
    <row r="50" spans="1:43" s="97" customFormat="1" x14ac:dyDescent="0.2">
      <c r="A50" s="238" t="s">
        <v>51</v>
      </c>
      <c r="B50" s="29">
        <v>347</v>
      </c>
      <c r="C50" s="138">
        <v>1567</v>
      </c>
      <c r="D50" s="207">
        <v>4.5158501440922203</v>
      </c>
      <c r="E50" s="205">
        <v>79</v>
      </c>
      <c r="F50" s="206">
        <v>403</v>
      </c>
      <c r="G50" s="207">
        <v>5.1012658227848098</v>
      </c>
      <c r="H50" s="208">
        <v>1896</v>
      </c>
      <c r="I50" s="209">
        <v>4902</v>
      </c>
      <c r="J50" s="207">
        <v>2.58544303797468</v>
      </c>
      <c r="K50" s="208">
        <v>258</v>
      </c>
      <c r="L50" s="210">
        <v>775</v>
      </c>
      <c r="M50" s="207">
        <v>3.0038759689922498</v>
      </c>
      <c r="N50" s="211">
        <v>273</v>
      </c>
      <c r="O50" s="210">
        <v>685</v>
      </c>
      <c r="P50" s="207">
        <v>2.50915750915751</v>
      </c>
      <c r="Q50" s="211">
        <v>584</v>
      </c>
      <c r="R50" s="210">
        <v>1911</v>
      </c>
      <c r="S50" s="207">
        <v>3.2722602739725999</v>
      </c>
      <c r="T50" s="211">
        <v>33</v>
      </c>
      <c r="U50" s="210">
        <v>108</v>
      </c>
      <c r="V50" s="207">
        <v>3.2727272727272698</v>
      </c>
      <c r="W50" s="211">
        <v>406</v>
      </c>
      <c r="X50" s="210">
        <v>1382</v>
      </c>
      <c r="Y50" s="207">
        <v>3.4039408866995098</v>
      </c>
      <c r="Z50" s="211">
        <v>2634</v>
      </c>
      <c r="AA50" s="210">
        <v>6771</v>
      </c>
      <c r="AB50" s="207">
        <v>2.5706150341685698</v>
      </c>
      <c r="AC50" s="211">
        <v>342</v>
      </c>
      <c r="AD50" s="210">
        <v>1909</v>
      </c>
      <c r="AE50" s="207">
        <v>5.5818713450292403</v>
      </c>
      <c r="AF50" s="211">
        <v>359</v>
      </c>
      <c r="AG50" s="210">
        <v>929</v>
      </c>
      <c r="AH50" s="207">
        <v>2.5877437325905301</v>
      </c>
      <c r="AI50" s="211">
        <v>25</v>
      </c>
      <c r="AJ50" s="210">
        <v>42</v>
      </c>
      <c r="AK50" s="207">
        <v>1.68</v>
      </c>
      <c r="AL50" s="211">
        <v>183</v>
      </c>
      <c r="AM50" s="210">
        <v>501</v>
      </c>
      <c r="AN50" s="207">
        <v>2.7377049180327901</v>
      </c>
      <c r="AO50" s="74">
        <f t="shared" si="0"/>
        <v>7419</v>
      </c>
      <c r="AP50" s="44">
        <f t="shared" si="0"/>
        <v>21885</v>
      </c>
      <c r="AQ50" s="38">
        <f t="shared" si="1"/>
        <v>2.949858471492115</v>
      </c>
    </row>
    <row r="51" spans="1:43" s="97" customFormat="1" x14ac:dyDescent="0.2">
      <c r="A51" s="238" t="s">
        <v>42</v>
      </c>
      <c r="B51" s="29">
        <v>840</v>
      </c>
      <c r="C51" s="138">
        <v>3270</v>
      </c>
      <c r="D51" s="207">
        <v>3.8928571428571401</v>
      </c>
      <c r="E51" s="205">
        <v>260</v>
      </c>
      <c r="F51" s="206">
        <v>1179</v>
      </c>
      <c r="G51" s="207">
        <v>4.5346153846153801</v>
      </c>
      <c r="H51" s="208">
        <v>2373</v>
      </c>
      <c r="I51" s="209">
        <v>5103</v>
      </c>
      <c r="J51" s="207">
        <v>2.1504424778761102</v>
      </c>
      <c r="K51" s="208">
        <v>632</v>
      </c>
      <c r="L51" s="210">
        <v>1504</v>
      </c>
      <c r="M51" s="207">
        <v>2.37974683544304</v>
      </c>
      <c r="N51" s="211">
        <v>31</v>
      </c>
      <c r="O51" s="210">
        <v>80</v>
      </c>
      <c r="P51" s="207">
        <v>2.5806451612903198</v>
      </c>
      <c r="Q51" s="211">
        <v>735</v>
      </c>
      <c r="R51" s="210">
        <v>1506</v>
      </c>
      <c r="S51" s="207">
        <v>2.04897959183673</v>
      </c>
      <c r="T51" s="211">
        <v>47</v>
      </c>
      <c r="U51" s="210">
        <v>71</v>
      </c>
      <c r="V51" s="207">
        <v>1.5106382978723401</v>
      </c>
      <c r="W51" s="211">
        <v>627</v>
      </c>
      <c r="X51" s="210">
        <v>1301</v>
      </c>
      <c r="Y51" s="207">
        <v>2.07496012759171</v>
      </c>
      <c r="Z51" s="211">
        <v>1680</v>
      </c>
      <c r="AA51" s="210">
        <v>3319</v>
      </c>
      <c r="AB51" s="207">
        <v>1.97559523809524</v>
      </c>
      <c r="AC51" s="211">
        <v>432</v>
      </c>
      <c r="AD51" s="210">
        <v>1622</v>
      </c>
      <c r="AE51" s="207">
        <v>3.7546296296296302</v>
      </c>
      <c r="AF51" s="211">
        <v>520</v>
      </c>
      <c r="AG51" s="210">
        <v>928</v>
      </c>
      <c r="AH51" s="207">
        <v>1.7846153846153801</v>
      </c>
      <c r="AI51" s="211">
        <v>84</v>
      </c>
      <c r="AJ51" s="210">
        <v>157</v>
      </c>
      <c r="AK51" s="207">
        <v>1.86904761904762</v>
      </c>
      <c r="AL51" s="211">
        <v>201</v>
      </c>
      <c r="AM51" s="210">
        <v>352</v>
      </c>
      <c r="AN51" s="207">
        <v>1.75124378109453</v>
      </c>
      <c r="AO51" s="74">
        <f t="shared" si="0"/>
        <v>8462</v>
      </c>
      <c r="AP51" s="44">
        <f t="shared" si="0"/>
        <v>20392</v>
      </c>
      <c r="AQ51" s="38">
        <f t="shared" si="1"/>
        <v>2.4098321909714016</v>
      </c>
    </row>
    <row r="52" spans="1:43" s="97" customFormat="1" x14ac:dyDescent="0.2">
      <c r="A52" s="238" t="s">
        <v>45</v>
      </c>
      <c r="B52" s="29">
        <v>783</v>
      </c>
      <c r="C52" s="138">
        <v>3229</v>
      </c>
      <c r="D52" s="207">
        <v>4.1238825031928501</v>
      </c>
      <c r="E52" s="205">
        <v>165</v>
      </c>
      <c r="F52" s="206">
        <v>360</v>
      </c>
      <c r="G52" s="207">
        <v>2.1818181818181799</v>
      </c>
      <c r="H52" s="208">
        <v>1772</v>
      </c>
      <c r="I52" s="209">
        <v>3415</v>
      </c>
      <c r="J52" s="207">
        <v>1.92720090293454</v>
      </c>
      <c r="K52" s="208">
        <v>438</v>
      </c>
      <c r="L52" s="210">
        <v>1369</v>
      </c>
      <c r="M52" s="207">
        <v>3.1255707762557101</v>
      </c>
      <c r="N52" s="211">
        <v>283</v>
      </c>
      <c r="O52" s="210">
        <v>604</v>
      </c>
      <c r="P52" s="207">
        <v>2.1342756183745601</v>
      </c>
      <c r="Q52" s="211">
        <v>539</v>
      </c>
      <c r="R52" s="210">
        <v>1420</v>
      </c>
      <c r="S52" s="207">
        <v>2.6345083487940602</v>
      </c>
      <c r="T52" s="211">
        <v>127</v>
      </c>
      <c r="U52" s="210">
        <v>362</v>
      </c>
      <c r="V52" s="207">
        <v>2.8503937007874001</v>
      </c>
      <c r="W52" s="211">
        <v>369</v>
      </c>
      <c r="X52" s="210">
        <v>750</v>
      </c>
      <c r="Y52" s="207">
        <v>2.03252032520325</v>
      </c>
      <c r="Z52" s="211">
        <v>1067</v>
      </c>
      <c r="AA52" s="210">
        <v>2105</v>
      </c>
      <c r="AB52" s="207">
        <v>1.97282099343955</v>
      </c>
      <c r="AC52" s="211">
        <v>821</v>
      </c>
      <c r="AD52" s="210">
        <v>3122</v>
      </c>
      <c r="AE52" s="207">
        <v>3.8026796589525</v>
      </c>
      <c r="AF52" s="211">
        <v>242</v>
      </c>
      <c r="AG52" s="210">
        <v>518</v>
      </c>
      <c r="AH52" s="207">
        <v>2.1404958677686001</v>
      </c>
      <c r="AI52" s="211">
        <v>26</v>
      </c>
      <c r="AJ52" s="210">
        <v>40</v>
      </c>
      <c r="AK52" s="207">
        <v>1.5384615384615401</v>
      </c>
      <c r="AL52" s="211">
        <v>89</v>
      </c>
      <c r="AM52" s="210">
        <v>210</v>
      </c>
      <c r="AN52" s="207">
        <v>2.3595505617977501</v>
      </c>
      <c r="AO52" s="74">
        <f t="shared" si="0"/>
        <v>6721</v>
      </c>
      <c r="AP52" s="44">
        <f t="shared" si="0"/>
        <v>17504</v>
      </c>
      <c r="AQ52" s="38">
        <f t="shared" si="1"/>
        <v>2.6043743490552003</v>
      </c>
    </row>
    <row r="53" spans="1:43" s="97" customFormat="1" x14ac:dyDescent="0.2">
      <c r="A53" s="238" t="s">
        <v>56</v>
      </c>
      <c r="B53" s="29">
        <v>317</v>
      </c>
      <c r="C53" s="138">
        <v>1004</v>
      </c>
      <c r="D53" s="207">
        <v>3.1671924290220801</v>
      </c>
      <c r="E53" s="205">
        <v>53</v>
      </c>
      <c r="F53" s="206">
        <v>162</v>
      </c>
      <c r="G53" s="207">
        <v>3.0566037735849099</v>
      </c>
      <c r="H53" s="208">
        <v>2129</v>
      </c>
      <c r="I53" s="209">
        <v>4031</v>
      </c>
      <c r="J53" s="207">
        <v>1.8933771723813999</v>
      </c>
      <c r="K53" s="208">
        <v>374</v>
      </c>
      <c r="L53" s="210">
        <v>776</v>
      </c>
      <c r="M53" s="207">
        <v>2.0748663101604299</v>
      </c>
      <c r="N53" s="211">
        <v>275</v>
      </c>
      <c r="O53" s="210">
        <v>690</v>
      </c>
      <c r="P53" s="207">
        <v>2.5090909090909101</v>
      </c>
      <c r="Q53" s="211">
        <v>628</v>
      </c>
      <c r="R53" s="210">
        <v>1494</v>
      </c>
      <c r="S53" s="207">
        <v>2.3789808917197499</v>
      </c>
      <c r="T53" s="211">
        <v>12</v>
      </c>
      <c r="U53" s="210">
        <v>32</v>
      </c>
      <c r="V53" s="207">
        <v>2.6666666666666701</v>
      </c>
      <c r="W53" s="211">
        <v>321</v>
      </c>
      <c r="X53" s="210">
        <v>815</v>
      </c>
      <c r="Y53" s="207">
        <v>2.53894080996885</v>
      </c>
      <c r="Z53" s="211">
        <v>1759</v>
      </c>
      <c r="AA53" s="210">
        <v>4193</v>
      </c>
      <c r="AB53" s="207">
        <v>2.3837407617964801</v>
      </c>
      <c r="AC53" s="211">
        <v>584</v>
      </c>
      <c r="AD53" s="210">
        <v>2582</v>
      </c>
      <c r="AE53" s="207">
        <v>4.4212328767123301</v>
      </c>
      <c r="AF53" s="211">
        <v>151</v>
      </c>
      <c r="AG53" s="210">
        <v>431</v>
      </c>
      <c r="AH53" s="207">
        <v>2.85430463576159</v>
      </c>
      <c r="AI53" s="211">
        <v>64</v>
      </c>
      <c r="AJ53" s="210">
        <v>135</v>
      </c>
      <c r="AK53" s="207">
        <v>2.109375</v>
      </c>
      <c r="AL53" s="211">
        <v>42</v>
      </c>
      <c r="AM53" s="210">
        <v>104</v>
      </c>
      <c r="AN53" s="207">
        <v>2.4761904761904798</v>
      </c>
      <c r="AO53" s="74">
        <f t="shared" si="0"/>
        <v>6709</v>
      </c>
      <c r="AP53" s="44">
        <f t="shared" si="0"/>
        <v>16449</v>
      </c>
      <c r="AQ53" s="38">
        <f t="shared" si="1"/>
        <v>2.4517811894470114</v>
      </c>
    </row>
    <row r="54" spans="1:43" s="97" customFormat="1" x14ac:dyDescent="0.2">
      <c r="A54" s="238" t="s">
        <v>53</v>
      </c>
      <c r="B54" s="29">
        <v>478</v>
      </c>
      <c r="C54" s="138">
        <v>1631</v>
      </c>
      <c r="D54" s="207">
        <v>3.4121338912133901</v>
      </c>
      <c r="E54" s="205">
        <v>48</v>
      </c>
      <c r="F54" s="206">
        <v>86</v>
      </c>
      <c r="G54" s="207">
        <v>1.7916666666666701</v>
      </c>
      <c r="H54" s="208">
        <v>2014</v>
      </c>
      <c r="I54" s="209">
        <v>3639</v>
      </c>
      <c r="J54" s="207">
        <v>1.80685203574975</v>
      </c>
      <c r="K54" s="208">
        <v>1410</v>
      </c>
      <c r="L54" s="210">
        <v>2201</v>
      </c>
      <c r="M54" s="207">
        <v>1.56099290780142</v>
      </c>
      <c r="N54" s="211">
        <v>75</v>
      </c>
      <c r="O54" s="210">
        <v>155</v>
      </c>
      <c r="P54" s="207">
        <v>2.06666666666667</v>
      </c>
      <c r="Q54" s="211">
        <v>1658</v>
      </c>
      <c r="R54" s="210">
        <v>3182</v>
      </c>
      <c r="S54" s="207">
        <v>1.9191797346200199</v>
      </c>
      <c r="T54" s="211">
        <v>67</v>
      </c>
      <c r="U54" s="210">
        <v>140</v>
      </c>
      <c r="V54" s="207">
        <v>2.08955223880597</v>
      </c>
      <c r="W54" s="211">
        <v>310</v>
      </c>
      <c r="X54" s="210">
        <v>501</v>
      </c>
      <c r="Y54" s="207">
        <v>1.6161290322580599</v>
      </c>
      <c r="Z54" s="211">
        <v>767</v>
      </c>
      <c r="AA54" s="210">
        <v>1544</v>
      </c>
      <c r="AB54" s="207">
        <v>2.01303780964798</v>
      </c>
      <c r="AC54" s="211">
        <v>1158</v>
      </c>
      <c r="AD54" s="210">
        <v>2544</v>
      </c>
      <c r="AE54" s="207">
        <v>2.1968911917098399</v>
      </c>
      <c r="AF54" s="211">
        <v>100</v>
      </c>
      <c r="AG54" s="210">
        <v>148</v>
      </c>
      <c r="AH54" s="207">
        <v>1.48</v>
      </c>
      <c r="AI54" s="211">
        <v>7</v>
      </c>
      <c r="AJ54" s="210">
        <v>11</v>
      </c>
      <c r="AK54" s="207">
        <v>1.5714285714285701</v>
      </c>
      <c r="AL54" s="211">
        <v>19</v>
      </c>
      <c r="AM54" s="210">
        <v>50</v>
      </c>
      <c r="AN54" s="207">
        <v>2.6315789473684199</v>
      </c>
      <c r="AO54" s="74">
        <f t="shared" si="0"/>
        <v>8111</v>
      </c>
      <c r="AP54" s="44">
        <f t="shared" si="0"/>
        <v>15832</v>
      </c>
      <c r="AQ54" s="38">
        <f t="shared" si="1"/>
        <v>1.9519171495499938</v>
      </c>
    </row>
    <row r="55" spans="1:43" s="97" customFormat="1" x14ac:dyDescent="0.2">
      <c r="A55" s="238" t="s">
        <v>91</v>
      </c>
      <c r="B55" s="29">
        <v>414</v>
      </c>
      <c r="C55" s="138">
        <v>1493</v>
      </c>
      <c r="D55" s="207">
        <v>3.6062801932367199</v>
      </c>
      <c r="E55" s="205">
        <v>14</v>
      </c>
      <c r="F55" s="206">
        <v>29</v>
      </c>
      <c r="G55" s="207">
        <v>2.0714285714285698</v>
      </c>
      <c r="H55" s="208">
        <v>2620</v>
      </c>
      <c r="I55" s="209">
        <v>4517</v>
      </c>
      <c r="J55" s="207">
        <v>1.7240458015267199</v>
      </c>
      <c r="K55" s="208">
        <v>450</v>
      </c>
      <c r="L55" s="210">
        <v>1639</v>
      </c>
      <c r="M55" s="207">
        <v>3.64222222222222</v>
      </c>
      <c r="N55" s="211">
        <v>30</v>
      </c>
      <c r="O55" s="210">
        <v>88</v>
      </c>
      <c r="P55" s="207">
        <v>2.93333333333333</v>
      </c>
      <c r="Q55" s="211">
        <v>519</v>
      </c>
      <c r="R55" s="210">
        <v>1286</v>
      </c>
      <c r="S55" s="207">
        <v>2.47784200385356</v>
      </c>
      <c r="T55" s="211">
        <v>3</v>
      </c>
      <c r="U55" s="210">
        <v>12</v>
      </c>
      <c r="V55" s="207">
        <v>4</v>
      </c>
      <c r="W55" s="211">
        <v>176</v>
      </c>
      <c r="X55" s="210">
        <v>586</v>
      </c>
      <c r="Y55" s="207">
        <v>3.3295454545454501</v>
      </c>
      <c r="Z55" s="211">
        <v>1861</v>
      </c>
      <c r="AA55" s="210">
        <v>5187</v>
      </c>
      <c r="AB55" s="207">
        <v>2.7872111767866699</v>
      </c>
      <c r="AC55" s="211">
        <v>123</v>
      </c>
      <c r="AD55" s="210">
        <v>437</v>
      </c>
      <c r="AE55" s="207">
        <v>3.55284552845528</v>
      </c>
      <c r="AF55" s="211">
        <v>114</v>
      </c>
      <c r="AG55" s="210">
        <v>292</v>
      </c>
      <c r="AH55" s="207">
        <v>2.5614035087719298</v>
      </c>
      <c r="AI55" s="211">
        <v>0</v>
      </c>
      <c r="AJ55" s="210">
        <v>0</v>
      </c>
      <c r="AK55" s="207" t="s">
        <v>137</v>
      </c>
      <c r="AL55" s="211">
        <v>8</v>
      </c>
      <c r="AM55" s="210">
        <v>13</v>
      </c>
      <c r="AN55" s="207">
        <v>1.625</v>
      </c>
      <c r="AO55" s="74">
        <f t="shared" si="0"/>
        <v>6332</v>
      </c>
      <c r="AP55" s="44">
        <f t="shared" si="0"/>
        <v>15579</v>
      </c>
      <c r="AQ55" s="38">
        <f t="shared" si="1"/>
        <v>2.4603600758054327</v>
      </c>
    </row>
    <row r="56" spans="1:43" s="97" customFormat="1" x14ac:dyDescent="0.2">
      <c r="A56" s="238" t="s">
        <v>52</v>
      </c>
      <c r="B56" s="29">
        <v>431</v>
      </c>
      <c r="C56" s="138">
        <v>1431</v>
      </c>
      <c r="D56" s="207">
        <v>3.3201856148491902</v>
      </c>
      <c r="E56" s="205">
        <v>331</v>
      </c>
      <c r="F56" s="206">
        <v>956</v>
      </c>
      <c r="G56" s="207">
        <v>2.8882175226586102</v>
      </c>
      <c r="H56" s="208">
        <v>1484</v>
      </c>
      <c r="I56" s="209">
        <v>3544</v>
      </c>
      <c r="J56" s="207">
        <v>2.3881401617250702</v>
      </c>
      <c r="K56" s="208">
        <v>409</v>
      </c>
      <c r="L56" s="210">
        <v>1119</v>
      </c>
      <c r="M56" s="207">
        <v>2.7359413202934002</v>
      </c>
      <c r="N56" s="211">
        <v>545</v>
      </c>
      <c r="O56" s="210">
        <v>1339</v>
      </c>
      <c r="P56" s="207">
        <v>2.4568807339449501</v>
      </c>
      <c r="Q56" s="211">
        <v>553</v>
      </c>
      <c r="R56" s="210">
        <v>1526</v>
      </c>
      <c r="S56" s="207">
        <v>2.75949367088608</v>
      </c>
      <c r="T56" s="211">
        <v>52</v>
      </c>
      <c r="U56" s="210">
        <v>114</v>
      </c>
      <c r="V56" s="207">
        <v>2.1923076923076898</v>
      </c>
      <c r="W56" s="211">
        <v>237</v>
      </c>
      <c r="X56" s="210">
        <v>626</v>
      </c>
      <c r="Y56" s="207">
        <v>2.6413502109704599</v>
      </c>
      <c r="Z56" s="211">
        <v>778</v>
      </c>
      <c r="AA56" s="210">
        <v>1689</v>
      </c>
      <c r="AB56" s="207">
        <v>2.1709511568123401</v>
      </c>
      <c r="AC56" s="211">
        <v>298</v>
      </c>
      <c r="AD56" s="210">
        <v>956</v>
      </c>
      <c r="AE56" s="207">
        <v>3.20805369127517</v>
      </c>
      <c r="AF56" s="211">
        <v>321</v>
      </c>
      <c r="AG56" s="210">
        <v>493</v>
      </c>
      <c r="AH56" s="207">
        <v>1.5358255451713401</v>
      </c>
      <c r="AI56" s="211">
        <v>35</v>
      </c>
      <c r="AJ56" s="210">
        <v>73</v>
      </c>
      <c r="AK56" s="207">
        <v>2.0857142857142899</v>
      </c>
      <c r="AL56" s="211">
        <v>260</v>
      </c>
      <c r="AM56" s="210">
        <v>1364</v>
      </c>
      <c r="AN56" s="207">
        <v>5.2461538461538497</v>
      </c>
      <c r="AO56" s="74">
        <f t="shared" si="0"/>
        <v>5734</v>
      </c>
      <c r="AP56" s="44">
        <f t="shared" si="0"/>
        <v>15230</v>
      </c>
      <c r="AQ56" s="38">
        <f t="shared" si="1"/>
        <v>2.6560865015695851</v>
      </c>
    </row>
    <row r="57" spans="1:43" s="97" customFormat="1" x14ac:dyDescent="0.2">
      <c r="A57" s="238" t="s">
        <v>89</v>
      </c>
      <c r="B57" s="29">
        <v>385</v>
      </c>
      <c r="C57" s="138">
        <v>1436</v>
      </c>
      <c r="D57" s="207">
        <v>3.7298701298701298</v>
      </c>
      <c r="E57" s="205">
        <v>69</v>
      </c>
      <c r="F57" s="206">
        <v>244</v>
      </c>
      <c r="G57" s="207">
        <v>3.5362318840579698</v>
      </c>
      <c r="H57" s="208">
        <v>1886</v>
      </c>
      <c r="I57" s="209">
        <v>3798</v>
      </c>
      <c r="J57" s="207">
        <v>2.0137857900318101</v>
      </c>
      <c r="K57" s="208">
        <v>407</v>
      </c>
      <c r="L57" s="210">
        <v>774</v>
      </c>
      <c r="M57" s="207">
        <v>1.9017199017199</v>
      </c>
      <c r="N57" s="211">
        <v>127</v>
      </c>
      <c r="O57" s="210">
        <v>325</v>
      </c>
      <c r="P57" s="207">
        <v>2.5590551181102401</v>
      </c>
      <c r="Q57" s="211">
        <v>946</v>
      </c>
      <c r="R57" s="210">
        <v>2207</v>
      </c>
      <c r="S57" s="207">
        <v>2.3329809725158599</v>
      </c>
      <c r="T57" s="211">
        <v>19</v>
      </c>
      <c r="U57" s="210">
        <v>39</v>
      </c>
      <c r="V57" s="207">
        <v>2.0526315789473699</v>
      </c>
      <c r="W57" s="211">
        <v>228</v>
      </c>
      <c r="X57" s="210">
        <v>637</v>
      </c>
      <c r="Y57" s="207">
        <v>2.79385964912281</v>
      </c>
      <c r="Z57" s="211">
        <v>1300</v>
      </c>
      <c r="AA57" s="210">
        <v>3276</v>
      </c>
      <c r="AB57" s="207">
        <v>2.52</v>
      </c>
      <c r="AC57" s="211">
        <v>390</v>
      </c>
      <c r="AD57" s="210">
        <v>1289</v>
      </c>
      <c r="AE57" s="207">
        <v>3.3051282051282098</v>
      </c>
      <c r="AF57" s="211">
        <v>132</v>
      </c>
      <c r="AG57" s="210">
        <v>241</v>
      </c>
      <c r="AH57" s="207">
        <v>1.8257575757575799</v>
      </c>
      <c r="AI57" s="211">
        <v>19</v>
      </c>
      <c r="AJ57" s="210">
        <v>69</v>
      </c>
      <c r="AK57" s="207">
        <v>3.6315789473684199</v>
      </c>
      <c r="AL57" s="211">
        <v>45</v>
      </c>
      <c r="AM57" s="210">
        <v>119</v>
      </c>
      <c r="AN57" s="207">
        <v>2.6444444444444399</v>
      </c>
      <c r="AO57" s="74">
        <f t="shared" si="0"/>
        <v>5953</v>
      </c>
      <c r="AP57" s="44">
        <f t="shared" si="0"/>
        <v>14454</v>
      </c>
      <c r="AQ57" s="38">
        <f t="shared" si="1"/>
        <v>2.4280194859734587</v>
      </c>
    </row>
    <row r="58" spans="1:43" s="97" customFormat="1" x14ac:dyDescent="0.2">
      <c r="A58" s="238" t="s">
        <v>48</v>
      </c>
      <c r="B58" s="29">
        <v>187</v>
      </c>
      <c r="C58" s="138">
        <v>874</v>
      </c>
      <c r="D58" s="207">
        <v>4.6737967914438503</v>
      </c>
      <c r="E58" s="205">
        <v>64</v>
      </c>
      <c r="F58" s="206">
        <v>301</v>
      </c>
      <c r="G58" s="207">
        <v>4.703125</v>
      </c>
      <c r="H58" s="208">
        <v>528</v>
      </c>
      <c r="I58" s="209">
        <v>1387</v>
      </c>
      <c r="J58" s="207">
        <v>2.6268939393939399</v>
      </c>
      <c r="K58" s="208">
        <v>87</v>
      </c>
      <c r="L58" s="210">
        <v>185</v>
      </c>
      <c r="M58" s="207">
        <v>2.1264367816092</v>
      </c>
      <c r="N58" s="211">
        <v>135</v>
      </c>
      <c r="O58" s="210">
        <v>372</v>
      </c>
      <c r="P58" s="207">
        <v>2.75555555555556</v>
      </c>
      <c r="Q58" s="211">
        <v>263</v>
      </c>
      <c r="R58" s="210">
        <v>648</v>
      </c>
      <c r="S58" s="207">
        <v>2.4638783269962001</v>
      </c>
      <c r="T58" s="211">
        <v>43</v>
      </c>
      <c r="U58" s="210">
        <v>191</v>
      </c>
      <c r="V58" s="207">
        <v>4.4418604651162799</v>
      </c>
      <c r="W58" s="211">
        <v>346</v>
      </c>
      <c r="X58" s="210">
        <v>1032</v>
      </c>
      <c r="Y58" s="207">
        <v>2.9826589595375701</v>
      </c>
      <c r="Z58" s="211">
        <v>1949</v>
      </c>
      <c r="AA58" s="210">
        <v>5739</v>
      </c>
      <c r="AB58" s="207">
        <v>2.9445869676757299</v>
      </c>
      <c r="AC58" s="211">
        <v>208</v>
      </c>
      <c r="AD58" s="210">
        <v>735</v>
      </c>
      <c r="AE58" s="207">
        <v>3.5336538461538498</v>
      </c>
      <c r="AF58" s="211">
        <v>100</v>
      </c>
      <c r="AG58" s="210">
        <v>160</v>
      </c>
      <c r="AH58" s="207">
        <v>1.6</v>
      </c>
      <c r="AI58" s="211">
        <v>25</v>
      </c>
      <c r="AJ58" s="210">
        <v>48</v>
      </c>
      <c r="AK58" s="207">
        <v>1.92</v>
      </c>
      <c r="AL58" s="211">
        <v>71</v>
      </c>
      <c r="AM58" s="210">
        <v>368</v>
      </c>
      <c r="AN58" s="207">
        <v>5.1830985915493004</v>
      </c>
      <c r="AO58" s="74">
        <f t="shared" si="0"/>
        <v>4006</v>
      </c>
      <c r="AP58" s="44">
        <f t="shared" si="0"/>
        <v>12040</v>
      </c>
      <c r="AQ58" s="38">
        <f t="shared" si="1"/>
        <v>3.0054917623564652</v>
      </c>
    </row>
    <row r="59" spans="1:43" s="97" customFormat="1" x14ac:dyDescent="0.2">
      <c r="A59" s="238" t="s">
        <v>129</v>
      </c>
      <c r="B59" s="29">
        <v>358</v>
      </c>
      <c r="C59" s="138">
        <v>1665</v>
      </c>
      <c r="D59" s="207">
        <v>4.6508379888268196</v>
      </c>
      <c r="E59" s="205">
        <v>41</v>
      </c>
      <c r="F59" s="206">
        <v>147</v>
      </c>
      <c r="G59" s="207">
        <v>3.5853658536585402</v>
      </c>
      <c r="H59" s="208">
        <v>1207</v>
      </c>
      <c r="I59" s="209">
        <v>2619</v>
      </c>
      <c r="J59" s="207">
        <v>2.1698425849212901</v>
      </c>
      <c r="K59" s="208">
        <v>223</v>
      </c>
      <c r="L59" s="210">
        <v>631</v>
      </c>
      <c r="M59" s="207">
        <v>2.8295964125560502</v>
      </c>
      <c r="N59" s="211">
        <v>117</v>
      </c>
      <c r="O59" s="210">
        <v>360</v>
      </c>
      <c r="P59" s="207">
        <v>3.0769230769230802</v>
      </c>
      <c r="Q59" s="211">
        <v>391</v>
      </c>
      <c r="R59" s="210">
        <v>1165</v>
      </c>
      <c r="S59" s="207">
        <v>2.9795396419437301</v>
      </c>
      <c r="T59" s="211">
        <v>12</v>
      </c>
      <c r="U59" s="210">
        <v>22</v>
      </c>
      <c r="V59" s="207">
        <v>1.8333333333333299</v>
      </c>
      <c r="W59" s="211">
        <v>157</v>
      </c>
      <c r="X59" s="210">
        <v>434</v>
      </c>
      <c r="Y59" s="207">
        <v>2.76433121019108</v>
      </c>
      <c r="Z59" s="211">
        <v>1148</v>
      </c>
      <c r="AA59" s="210">
        <v>2651</v>
      </c>
      <c r="AB59" s="207">
        <v>2.3092334494773499</v>
      </c>
      <c r="AC59" s="211">
        <v>241</v>
      </c>
      <c r="AD59" s="210">
        <v>1017</v>
      </c>
      <c r="AE59" s="207">
        <v>4.2199170124481302</v>
      </c>
      <c r="AF59" s="211">
        <v>32</v>
      </c>
      <c r="AG59" s="210">
        <v>78</v>
      </c>
      <c r="AH59" s="207">
        <v>2.4375</v>
      </c>
      <c r="AI59" s="211">
        <v>5</v>
      </c>
      <c r="AJ59" s="210">
        <v>8</v>
      </c>
      <c r="AK59" s="207">
        <v>1.6</v>
      </c>
      <c r="AL59" s="211">
        <v>41</v>
      </c>
      <c r="AM59" s="210">
        <v>191</v>
      </c>
      <c r="AN59" s="207">
        <v>4.6585365853658498</v>
      </c>
      <c r="AO59" s="74">
        <f t="shared" si="0"/>
        <v>3973</v>
      </c>
      <c r="AP59" s="44">
        <f t="shared" si="0"/>
        <v>10988</v>
      </c>
      <c r="AQ59" s="38">
        <f t="shared" si="1"/>
        <v>2.7656682607601311</v>
      </c>
    </row>
    <row r="60" spans="1:43" s="97" customFormat="1" x14ac:dyDescent="0.2">
      <c r="A60" s="238" t="s">
        <v>92</v>
      </c>
      <c r="B60" s="29">
        <v>213</v>
      </c>
      <c r="C60" s="138">
        <v>820</v>
      </c>
      <c r="D60" s="207">
        <v>3.8497652582159598</v>
      </c>
      <c r="E60" s="205">
        <v>8</v>
      </c>
      <c r="F60" s="206">
        <v>33</v>
      </c>
      <c r="G60" s="207">
        <v>4.125</v>
      </c>
      <c r="H60" s="208">
        <v>364</v>
      </c>
      <c r="I60" s="209">
        <v>859</v>
      </c>
      <c r="J60" s="207">
        <v>2.3598901098901099</v>
      </c>
      <c r="K60" s="208">
        <v>185</v>
      </c>
      <c r="L60" s="210">
        <v>493</v>
      </c>
      <c r="M60" s="207">
        <v>2.6648648648648599</v>
      </c>
      <c r="N60" s="211">
        <v>37</v>
      </c>
      <c r="O60" s="210">
        <v>107</v>
      </c>
      <c r="P60" s="207">
        <v>2.8918918918918899</v>
      </c>
      <c r="Q60" s="211">
        <v>538</v>
      </c>
      <c r="R60" s="210">
        <v>1359</v>
      </c>
      <c r="S60" s="207">
        <v>2.52602230483271</v>
      </c>
      <c r="T60" s="211">
        <v>3</v>
      </c>
      <c r="U60" s="210">
        <v>6</v>
      </c>
      <c r="V60" s="207">
        <v>2</v>
      </c>
      <c r="W60" s="211">
        <v>222</v>
      </c>
      <c r="X60" s="210">
        <v>830</v>
      </c>
      <c r="Y60" s="207">
        <v>3.7387387387387401</v>
      </c>
      <c r="Z60" s="211">
        <v>1954</v>
      </c>
      <c r="AA60" s="210">
        <v>4679</v>
      </c>
      <c r="AB60" s="207">
        <v>2.3945752302968302</v>
      </c>
      <c r="AC60" s="211">
        <v>316</v>
      </c>
      <c r="AD60" s="210">
        <v>1407</v>
      </c>
      <c r="AE60" s="207">
        <v>4.4525316455696196</v>
      </c>
      <c r="AF60" s="211">
        <v>158</v>
      </c>
      <c r="AG60" s="210">
        <v>289</v>
      </c>
      <c r="AH60" s="207">
        <v>1.82911392405063</v>
      </c>
      <c r="AI60" s="211">
        <v>8</v>
      </c>
      <c r="AJ60" s="210">
        <v>9</v>
      </c>
      <c r="AK60" s="207">
        <v>1.125</v>
      </c>
      <c r="AL60" s="211">
        <v>4</v>
      </c>
      <c r="AM60" s="210">
        <v>6</v>
      </c>
      <c r="AN60" s="207">
        <v>1.5</v>
      </c>
      <c r="AO60" s="74">
        <f t="shared" si="0"/>
        <v>4010</v>
      </c>
      <c r="AP60" s="44">
        <f t="shared" si="0"/>
        <v>10897</v>
      </c>
      <c r="AQ60" s="38">
        <f t="shared" si="1"/>
        <v>2.7174563591022443</v>
      </c>
    </row>
    <row r="61" spans="1:43" s="97" customFormat="1" x14ac:dyDescent="0.2">
      <c r="A61" s="238" t="s">
        <v>72</v>
      </c>
      <c r="B61" s="29">
        <v>114</v>
      </c>
      <c r="C61" s="138">
        <v>277</v>
      </c>
      <c r="D61" s="207">
        <v>2.4298245614035099</v>
      </c>
      <c r="E61" s="205">
        <v>26</v>
      </c>
      <c r="F61" s="206">
        <v>79</v>
      </c>
      <c r="G61" s="207">
        <v>3.0384615384615401</v>
      </c>
      <c r="H61" s="208">
        <v>1352</v>
      </c>
      <c r="I61" s="209">
        <v>3290</v>
      </c>
      <c r="J61" s="207">
        <v>2.4334319526627199</v>
      </c>
      <c r="K61" s="208">
        <v>952</v>
      </c>
      <c r="L61" s="210">
        <v>1872</v>
      </c>
      <c r="M61" s="207">
        <v>1.96638655462185</v>
      </c>
      <c r="N61" s="211">
        <v>120</v>
      </c>
      <c r="O61" s="210">
        <v>360</v>
      </c>
      <c r="P61" s="207">
        <v>3</v>
      </c>
      <c r="Q61" s="211">
        <v>651</v>
      </c>
      <c r="R61" s="210">
        <v>1414</v>
      </c>
      <c r="S61" s="207">
        <v>2.1720430107526898</v>
      </c>
      <c r="T61" s="211">
        <v>9</v>
      </c>
      <c r="U61" s="210">
        <v>19</v>
      </c>
      <c r="V61" s="207">
        <v>2.1111111111111098</v>
      </c>
      <c r="W61" s="211">
        <v>175</v>
      </c>
      <c r="X61" s="210">
        <v>603</v>
      </c>
      <c r="Y61" s="207">
        <v>3.4457142857142902</v>
      </c>
      <c r="Z61" s="211">
        <v>702</v>
      </c>
      <c r="AA61" s="210">
        <v>1990</v>
      </c>
      <c r="AB61" s="207">
        <v>2.8347578347578302</v>
      </c>
      <c r="AC61" s="211">
        <v>290</v>
      </c>
      <c r="AD61" s="210">
        <v>595</v>
      </c>
      <c r="AE61" s="207">
        <v>2.0517241379310298</v>
      </c>
      <c r="AF61" s="211">
        <v>114</v>
      </c>
      <c r="AG61" s="210">
        <v>145</v>
      </c>
      <c r="AH61" s="207">
        <v>1.2719298245613999</v>
      </c>
      <c r="AI61" s="211">
        <v>5</v>
      </c>
      <c r="AJ61" s="210">
        <v>30</v>
      </c>
      <c r="AK61" s="207">
        <v>6</v>
      </c>
      <c r="AL61" s="211">
        <v>10</v>
      </c>
      <c r="AM61" s="210">
        <v>59</v>
      </c>
      <c r="AN61" s="207">
        <v>5.9</v>
      </c>
      <c r="AO61" s="74">
        <f t="shared" si="0"/>
        <v>4520</v>
      </c>
      <c r="AP61" s="44">
        <f t="shared" si="0"/>
        <v>10733</v>
      </c>
      <c r="AQ61" s="38">
        <f t="shared" si="1"/>
        <v>2.3745575221238937</v>
      </c>
    </row>
    <row r="62" spans="1:43" s="97" customFormat="1" x14ac:dyDescent="0.2">
      <c r="A62" s="238" t="s">
        <v>130</v>
      </c>
      <c r="B62" s="29">
        <v>519</v>
      </c>
      <c r="C62" s="138">
        <v>1902</v>
      </c>
      <c r="D62" s="207">
        <v>3.6647398843930601</v>
      </c>
      <c r="E62" s="205">
        <v>149</v>
      </c>
      <c r="F62" s="206">
        <v>369</v>
      </c>
      <c r="G62" s="207">
        <v>2.4765100671140901</v>
      </c>
      <c r="H62" s="208">
        <v>962</v>
      </c>
      <c r="I62" s="209">
        <v>2888</v>
      </c>
      <c r="J62" s="207">
        <v>3.0020790020789998</v>
      </c>
      <c r="K62" s="208">
        <v>198</v>
      </c>
      <c r="L62" s="210">
        <v>442</v>
      </c>
      <c r="M62" s="207">
        <v>2.23232323232323</v>
      </c>
      <c r="N62" s="211">
        <v>309</v>
      </c>
      <c r="O62" s="210">
        <v>582</v>
      </c>
      <c r="P62" s="207">
        <v>1.88349514563107</v>
      </c>
      <c r="Q62" s="211">
        <v>336</v>
      </c>
      <c r="R62" s="210">
        <v>1322</v>
      </c>
      <c r="S62" s="207">
        <v>3.9345238095238102</v>
      </c>
      <c r="T62" s="211">
        <v>30</v>
      </c>
      <c r="U62" s="210">
        <v>61</v>
      </c>
      <c r="V62" s="207">
        <v>2.0333333333333301</v>
      </c>
      <c r="W62" s="211">
        <v>151</v>
      </c>
      <c r="X62" s="210">
        <v>367</v>
      </c>
      <c r="Y62" s="207">
        <v>2.4304635761589402</v>
      </c>
      <c r="Z62" s="211">
        <v>329</v>
      </c>
      <c r="AA62" s="210">
        <v>676</v>
      </c>
      <c r="AB62" s="207">
        <v>2.0547112462006099</v>
      </c>
      <c r="AC62" s="211">
        <v>174</v>
      </c>
      <c r="AD62" s="210">
        <v>533</v>
      </c>
      <c r="AE62" s="207">
        <v>3.0632183908045998</v>
      </c>
      <c r="AF62" s="211">
        <v>90</v>
      </c>
      <c r="AG62" s="210">
        <v>165</v>
      </c>
      <c r="AH62" s="207">
        <v>1.8333333333333299</v>
      </c>
      <c r="AI62" s="211">
        <v>32</v>
      </c>
      <c r="AJ62" s="210">
        <v>61</v>
      </c>
      <c r="AK62" s="207">
        <v>1.90625</v>
      </c>
      <c r="AL62" s="211">
        <v>118</v>
      </c>
      <c r="AM62" s="210">
        <v>964</v>
      </c>
      <c r="AN62" s="207">
        <v>8.1694915254237301</v>
      </c>
      <c r="AO62" s="74">
        <f t="shared" si="0"/>
        <v>3397</v>
      </c>
      <c r="AP62" s="44">
        <f t="shared" si="0"/>
        <v>10332</v>
      </c>
      <c r="AQ62" s="38">
        <f t="shared" si="1"/>
        <v>3.0415072122460995</v>
      </c>
    </row>
    <row r="63" spans="1:43" s="97" customFormat="1" x14ac:dyDescent="0.2">
      <c r="A63" s="238" t="s">
        <v>65</v>
      </c>
      <c r="B63" s="29">
        <v>241</v>
      </c>
      <c r="C63" s="138">
        <v>978</v>
      </c>
      <c r="D63" s="207">
        <v>4.0580912863070502</v>
      </c>
      <c r="E63" s="205">
        <v>83</v>
      </c>
      <c r="F63" s="206">
        <v>364</v>
      </c>
      <c r="G63" s="207">
        <v>4.3855421686747</v>
      </c>
      <c r="H63" s="211">
        <v>1267</v>
      </c>
      <c r="I63" s="210">
        <v>2624</v>
      </c>
      <c r="J63" s="207">
        <v>2.07103393843725</v>
      </c>
      <c r="K63" s="208">
        <v>152</v>
      </c>
      <c r="L63" s="210">
        <v>345</v>
      </c>
      <c r="M63" s="207">
        <v>2.2697368421052602</v>
      </c>
      <c r="N63" s="211">
        <v>244</v>
      </c>
      <c r="O63" s="210">
        <v>586</v>
      </c>
      <c r="P63" s="207">
        <v>2.4016393442622901</v>
      </c>
      <c r="Q63" s="211">
        <v>401</v>
      </c>
      <c r="R63" s="210">
        <v>1459</v>
      </c>
      <c r="S63" s="207">
        <v>3.6384039900249401</v>
      </c>
      <c r="T63" s="211">
        <v>4</v>
      </c>
      <c r="U63" s="210">
        <v>10</v>
      </c>
      <c r="V63" s="207">
        <v>2.5</v>
      </c>
      <c r="W63" s="211">
        <v>156</v>
      </c>
      <c r="X63" s="210">
        <v>327</v>
      </c>
      <c r="Y63" s="207">
        <v>2.0961538461538498</v>
      </c>
      <c r="Z63" s="211">
        <v>735</v>
      </c>
      <c r="AA63" s="210">
        <v>1447</v>
      </c>
      <c r="AB63" s="207">
        <v>1.9687074829932001</v>
      </c>
      <c r="AC63" s="211">
        <v>201</v>
      </c>
      <c r="AD63" s="210">
        <v>714</v>
      </c>
      <c r="AE63" s="207">
        <v>3.5522388059701502</v>
      </c>
      <c r="AF63" s="211">
        <v>103</v>
      </c>
      <c r="AG63" s="210">
        <v>208</v>
      </c>
      <c r="AH63" s="207">
        <v>2.0194174757281602</v>
      </c>
      <c r="AI63" s="211">
        <v>26</v>
      </c>
      <c r="AJ63" s="210">
        <v>695</v>
      </c>
      <c r="AK63" s="207">
        <v>26.730769230769202</v>
      </c>
      <c r="AL63" s="211">
        <v>105</v>
      </c>
      <c r="AM63" s="210">
        <v>501</v>
      </c>
      <c r="AN63" s="207">
        <v>4.7714285714285696</v>
      </c>
      <c r="AO63" s="74">
        <f t="shared" si="0"/>
        <v>3718</v>
      </c>
      <c r="AP63" s="44">
        <f t="shared" si="0"/>
        <v>10258</v>
      </c>
      <c r="AQ63" s="38">
        <f t="shared" si="1"/>
        <v>2.7590102205486819</v>
      </c>
    </row>
    <row r="64" spans="1:43" s="97" customFormat="1" x14ac:dyDescent="0.2">
      <c r="A64" s="240" t="s">
        <v>67</v>
      </c>
      <c r="B64" s="35">
        <v>255</v>
      </c>
      <c r="C64" s="142">
        <v>771</v>
      </c>
      <c r="D64" s="212">
        <v>3.0235294117647098</v>
      </c>
      <c r="E64" s="211">
        <v>27</v>
      </c>
      <c r="F64" s="210">
        <v>56</v>
      </c>
      <c r="G64" s="212">
        <v>2.07407407407407</v>
      </c>
      <c r="H64" s="213">
        <v>1403</v>
      </c>
      <c r="I64" s="214">
        <v>2745</v>
      </c>
      <c r="J64" s="212">
        <v>1.9565217391304299</v>
      </c>
      <c r="K64" s="213">
        <v>275</v>
      </c>
      <c r="L64" s="210">
        <v>584</v>
      </c>
      <c r="M64" s="212">
        <v>2.12363636363636</v>
      </c>
      <c r="N64" s="211">
        <v>175</v>
      </c>
      <c r="O64" s="210">
        <v>492</v>
      </c>
      <c r="P64" s="212">
        <v>2.8114285714285701</v>
      </c>
      <c r="Q64" s="211">
        <v>511</v>
      </c>
      <c r="R64" s="210">
        <v>1177</v>
      </c>
      <c r="S64" s="212">
        <v>2.3033268101761299</v>
      </c>
      <c r="T64" s="211">
        <v>4</v>
      </c>
      <c r="U64" s="210">
        <v>6</v>
      </c>
      <c r="V64" s="212">
        <v>1.5</v>
      </c>
      <c r="W64" s="211">
        <v>156</v>
      </c>
      <c r="X64" s="210">
        <v>380</v>
      </c>
      <c r="Y64" s="212">
        <v>2.4358974358974401</v>
      </c>
      <c r="Z64" s="211">
        <v>972</v>
      </c>
      <c r="AA64" s="210">
        <v>1950</v>
      </c>
      <c r="AB64" s="212">
        <v>2.0061728395061702</v>
      </c>
      <c r="AC64" s="211">
        <v>295</v>
      </c>
      <c r="AD64" s="210">
        <v>1071</v>
      </c>
      <c r="AE64" s="212">
        <v>3.6305084745762701</v>
      </c>
      <c r="AF64" s="211">
        <v>97</v>
      </c>
      <c r="AG64" s="210">
        <v>224</v>
      </c>
      <c r="AH64" s="212">
        <v>2.3092783505154602</v>
      </c>
      <c r="AI64" s="211">
        <v>32</v>
      </c>
      <c r="AJ64" s="210">
        <v>60</v>
      </c>
      <c r="AK64" s="212">
        <v>1.875</v>
      </c>
      <c r="AL64" s="211">
        <v>26</v>
      </c>
      <c r="AM64" s="210">
        <v>59</v>
      </c>
      <c r="AN64" s="207">
        <v>2.2692307692307701</v>
      </c>
      <c r="AO64" s="74">
        <f t="shared" si="0"/>
        <v>4228</v>
      </c>
      <c r="AP64" s="44">
        <f t="shared" si="0"/>
        <v>9575</v>
      </c>
      <c r="AQ64" s="38">
        <f t="shared" si="1"/>
        <v>2.2646641438032167</v>
      </c>
    </row>
    <row r="65" spans="1:43" s="97" customFormat="1" x14ac:dyDescent="0.2">
      <c r="A65" s="238" t="s">
        <v>84</v>
      </c>
      <c r="B65" s="29">
        <v>243</v>
      </c>
      <c r="C65" s="138">
        <v>1014</v>
      </c>
      <c r="D65" s="207">
        <v>4.1728395061728403</v>
      </c>
      <c r="E65" s="205">
        <v>150</v>
      </c>
      <c r="F65" s="206">
        <v>302</v>
      </c>
      <c r="G65" s="207">
        <v>2.0133333333333301</v>
      </c>
      <c r="H65" s="208">
        <v>1294</v>
      </c>
      <c r="I65" s="209">
        <v>2545</v>
      </c>
      <c r="J65" s="207">
        <v>1.96676970633694</v>
      </c>
      <c r="K65" s="208">
        <v>127</v>
      </c>
      <c r="L65" s="210">
        <v>343</v>
      </c>
      <c r="M65" s="207">
        <v>2.7007874015748001</v>
      </c>
      <c r="N65" s="211">
        <v>206</v>
      </c>
      <c r="O65" s="210">
        <v>485</v>
      </c>
      <c r="P65" s="207">
        <v>2.3543689320388399</v>
      </c>
      <c r="Q65" s="211">
        <v>154</v>
      </c>
      <c r="R65" s="210">
        <v>437</v>
      </c>
      <c r="S65" s="207">
        <v>2.8376623376623402</v>
      </c>
      <c r="T65" s="211">
        <v>21</v>
      </c>
      <c r="U65" s="210">
        <v>37</v>
      </c>
      <c r="V65" s="207">
        <v>1.7619047619047601</v>
      </c>
      <c r="W65" s="211">
        <v>184</v>
      </c>
      <c r="X65" s="210">
        <v>708</v>
      </c>
      <c r="Y65" s="207">
        <v>3.8478260869565202</v>
      </c>
      <c r="Z65" s="211">
        <v>415</v>
      </c>
      <c r="AA65" s="210">
        <v>785</v>
      </c>
      <c r="AB65" s="207">
        <v>1.8915662650602401</v>
      </c>
      <c r="AC65" s="211">
        <v>158</v>
      </c>
      <c r="AD65" s="210">
        <v>809</v>
      </c>
      <c r="AE65" s="207">
        <v>5.12025316455696</v>
      </c>
      <c r="AF65" s="211">
        <v>161</v>
      </c>
      <c r="AG65" s="210">
        <v>282</v>
      </c>
      <c r="AH65" s="207">
        <v>1.7515527950310601</v>
      </c>
      <c r="AI65" s="211">
        <v>52</v>
      </c>
      <c r="AJ65" s="210">
        <v>80</v>
      </c>
      <c r="AK65" s="207">
        <v>1.5384615384615401</v>
      </c>
      <c r="AL65" s="211">
        <v>239</v>
      </c>
      <c r="AM65" s="210">
        <v>475</v>
      </c>
      <c r="AN65" s="207">
        <v>1.98744769874477</v>
      </c>
      <c r="AO65" s="74">
        <f t="shared" si="0"/>
        <v>3404</v>
      </c>
      <c r="AP65" s="44">
        <f t="shared" si="0"/>
        <v>8302</v>
      </c>
      <c r="AQ65" s="38">
        <f t="shared" si="1"/>
        <v>2.4388954171562869</v>
      </c>
    </row>
    <row r="66" spans="1:43" s="97" customFormat="1" x14ac:dyDescent="0.2">
      <c r="A66" s="238" t="s">
        <v>54</v>
      </c>
      <c r="B66" s="29">
        <v>289</v>
      </c>
      <c r="C66" s="138">
        <v>1051</v>
      </c>
      <c r="D66" s="207">
        <v>3.6366782006920402</v>
      </c>
      <c r="E66" s="205">
        <v>185</v>
      </c>
      <c r="F66" s="206">
        <v>517</v>
      </c>
      <c r="G66" s="207">
        <v>2.79459459459459</v>
      </c>
      <c r="H66" s="211">
        <v>862</v>
      </c>
      <c r="I66" s="210">
        <v>1895</v>
      </c>
      <c r="J66" s="207">
        <v>2.1983758700696101</v>
      </c>
      <c r="K66" s="208">
        <v>227</v>
      </c>
      <c r="L66" s="210">
        <v>844</v>
      </c>
      <c r="M66" s="207">
        <v>3.7180616740088102</v>
      </c>
      <c r="N66" s="211">
        <v>269</v>
      </c>
      <c r="O66" s="210">
        <v>563</v>
      </c>
      <c r="P66" s="207">
        <v>2.0929368029739801</v>
      </c>
      <c r="Q66" s="211">
        <v>248</v>
      </c>
      <c r="R66" s="210">
        <v>625</v>
      </c>
      <c r="S66" s="207">
        <v>2.5201612903225801</v>
      </c>
      <c r="T66" s="211">
        <v>10</v>
      </c>
      <c r="U66" s="210">
        <v>31</v>
      </c>
      <c r="V66" s="207">
        <v>3.1</v>
      </c>
      <c r="W66" s="211">
        <v>142</v>
      </c>
      <c r="X66" s="210">
        <v>364</v>
      </c>
      <c r="Y66" s="207">
        <v>2.5633802816901401</v>
      </c>
      <c r="Z66" s="211">
        <v>315</v>
      </c>
      <c r="AA66" s="210">
        <v>636</v>
      </c>
      <c r="AB66" s="207">
        <v>2.0190476190476199</v>
      </c>
      <c r="AC66" s="211">
        <v>150</v>
      </c>
      <c r="AD66" s="210">
        <v>473</v>
      </c>
      <c r="AE66" s="207">
        <v>3.1533333333333302</v>
      </c>
      <c r="AF66" s="211">
        <v>172</v>
      </c>
      <c r="AG66" s="210">
        <v>284</v>
      </c>
      <c r="AH66" s="207">
        <v>1.65116279069767</v>
      </c>
      <c r="AI66" s="211">
        <v>51</v>
      </c>
      <c r="AJ66" s="210">
        <v>81</v>
      </c>
      <c r="AK66" s="207">
        <v>1.5882352941176501</v>
      </c>
      <c r="AL66" s="211">
        <v>163</v>
      </c>
      <c r="AM66" s="210">
        <v>858</v>
      </c>
      <c r="AN66" s="207">
        <v>5.2638036809816002</v>
      </c>
      <c r="AO66" s="74">
        <f t="shared" si="0"/>
        <v>3083</v>
      </c>
      <c r="AP66" s="44">
        <f t="shared" si="0"/>
        <v>8222</v>
      </c>
      <c r="AQ66" s="38">
        <f t="shared" si="1"/>
        <v>2.666882906260136</v>
      </c>
    </row>
    <row r="67" spans="1:43" s="97" customFormat="1" x14ac:dyDescent="0.2">
      <c r="A67" s="238" t="s">
        <v>80</v>
      </c>
      <c r="B67" s="29">
        <v>315</v>
      </c>
      <c r="C67" s="138">
        <v>1593</v>
      </c>
      <c r="D67" s="207">
        <v>5.0571428571428596</v>
      </c>
      <c r="E67" s="205">
        <v>48</v>
      </c>
      <c r="F67" s="206">
        <v>119</v>
      </c>
      <c r="G67" s="207">
        <v>2.4791666666666701</v>
      </c>
      <c r="H67" s="208">
        <v>1394</v>
      </c>
      <c r="I67" s="209">
        <v>3955</v>
      </c>
      <c r="J67" s="207">
        <v>2.83715925394548</v>
      </c>
      <c r="K67" s="208">
        <v>115</v>
      </c>
      <c r="L67" s="210">
        <v>297</v>
      </c>
      <c r="M67" s="207">
        <v>2.5826086956521701</v>
      </c>
      <c r="N67" s="211">
        <v>73</v>
      </c>
      <c r="O67" s="210">
        <v>159</v>
      </c>
      <c r="P67" s="207">
        <v>2.17808219178082</v>
      </c>
      <c r="Q67" s="211">
        <v>147</v>
      </c>
      <c r="R67" s="210">
        <v>383</v>
      </c>
      <c r="S67" s="207">
        <v>2.6054421768707501</v>
      </c>
      <c r="T67" s="211">
        <v>3</v>
      </c>
      <c r="U67" s="210">
        <v>3</v>
      </c>
      <c r="V67" s="207">
        <v>1</v>
      </c>
      <c r="W67" s="211">
        <v>81</v>
      </c>
      <c r="X67" s="210">
        <v>175</v>
      </c>
      <c r="Y67" s="207">
        <v>2.1604938271604901</v>
      </c>
      <c r="Z67" s="211">
        <v>271</v>
      </c>
      <c r="AA67" s="210">
        <v>540</v>
      </c>
      <c r="AB67" s="207">
        <v>1.9926199261992601</v>
      </c>
      <c r="AC67" s="211">
        <v>126</v>
      </c>
      <c r="AD67" s="210">
        <v>553</v>
      </c>
      <c r="AE67" s="207">
        <v>4.3888888888888902</v>
      </c>
      <c r="AF67" s="211">
        <v>65</v>
      </c>
      <c r="AG67" s="210">
        <v>103</v>
      </c>
      <c r="AH67" s="207">
        <v>1.5846153846153801</v>
      </c>
      <c r="AI67" s="211">
        <v>5</v>
      </c>
      <c r="AJ67" s="210">
        <v>7</v>
      </c>
      <c r="AK67" s="207">
        <v>1.4</v>
      </c>
      <c r="AL67" s="211">
        <v>53</v>
      </c>
      <c r="AM67" s="210">
        <v>138</v>
      </c>
      <c r="AN67" s="207">
        <v>2.6037735849056598</v>
      </c>
      <c r="AO67" s="74">
        <f t="shared" si="0"/>
        <v>2696</v>
      </c>
      <c r="AP67" s="44">
        <f t="shared" si="0"/>
        <v>8025</v>
      </c>
      <c r="AQ67" s="38">
        <f t="shared" si="1"/>
        <v>2.9766320474777448</v>
      </c>
    </row>
    <row r="68" spans="1:43" s="97" customFormat="1" x14ac:dyDescent="0.2">
      <c r="A68" s="238" t="s">
        <v>131</v>
      </c>
      <c r="B68" s="29">
        <v>105</v>
      </c>
      <c r="C68" s="138">
        <v>310</v>
      </c>
      <c r="D68" s="207">
        <v>2.9523809523809499</v>
      </c>
      <c r="E68" s="205">
        <v>32</v>
      </c>
      <c r="F68" s="206">
        <v>109</v>
      </c>
      <c r="G68" s="207">
        <v>3.40625</v>
      </c>
      <c r="H68" s="208">
        <v>742</v>
      </c>
      <c r="I68" s="209">
        <v>2016</v>
      </c>
      <c r="J68" s="207">
        <v>2.7169811320754702</v>
      </c>
      <c r="K68" s="208">
        <v>98</v>
      </c>
      <c r="L68" s="210">
        <v>313</v>
      </c>
      <c r="M68" s="207">
        <v>3.1938775510204098</v>
      </c>
      <c r="N68" s="211">
        <v>108</v>
      </c>
      <c r="O68" s="210">
        <v>289</v>
      </c>
      <c r="P68" s="207">
        <v>2.67592592592593</v>
      </c>
      <c r="Q68" s="211">
        <v>193</v>
      </c>
      <c r="R68" s="210">
        <v>537</v>
      </c>
      <c r="S68" s="207">
        <v>2.7823834196891202</v>
      </c>
      <c r="T68" s="211">
        <v>2</v>
      </c>
      <c r="U68" s="210">
        <v>6</v>
      </c>
      <c r="V68" s="207">
        <v>3</v>
      </c>
      <c r="W68" s="211">
        <v>204</v>
      </c>
      <c r="X68" s="210">
        <v>742</v>
      </c>
      <c r="Y68" s="207">
        <v>3.6372549019607798</v>
      </c>
      <c r="Z68" s="211">
        <v>895</v>
      </c>
      <c r="AA68" s="210">
        <v>2298</v>
      </c>
      <c r="AB68" s="207">
        <v>2.5675977653631299</v>
      </c>
      <c r="AC68" s="211">
        <v>148</v>
      </c>
      <c r="AD68" s="210">
        <v>1064</v>
      </c>
      <c r="AE68" s="207">
        <v>7.1891891891891904</v>
      </c>
      <c r="AF68" s="211">
        <v>55</v>
      </c>
      <c r="AG68" s="210">
        <v>96</v>
      </c>
      <c r="AH68" s="207">
        <v>1.74545454545455</v>
      </c>
      <c r="AI68" s="211">
        <v>67</v>
      </c>
      <c r="AJ68" s="210">
        <v>81</v>
      </c>
      <c r="AK68" s="207">
        <v>1.2089552238806001</v>
      </c>
      <c r="AL68" s="211">
        <v>12</v>
      </c>
      <c r="AM68" s="210">
        <v>44</v>
      </c>
      <c r="AN68" s="207">
        <v>3.6666666666666701</v>
      </c>
      <c r="AO68" s="74">
        <f t="shared" si="0"/>
        <v>2661</v>
      </c>
      <c r="AP68" s="44">
        <f t="shared" si="0"/>
        <v>7905</v>
      </c>
      <c r="AQ68" s="38">
        <f t="shared" si="1"/>
        <v>2.9706877113866965</v>
      </c>
    </row>
    <row r="69" spans="1:43" s="97" customFormat="1" x14ac:dyDescent="0.2">
      <c r="A69" s="238" t="s">
        <v>66</v>
      </c>
      <c r="B69" s="29">
        <v>333</v>
      </c>
      <c r="C69" s="138">
        <v>1252</v>
      </c>
      <c r="D69" s="207">
        <v>3.7597597597597598</v>
      </c>
      <c r="E69" s="205">
        <v>133</v>
      </c>
      <c r="F69" s="206">
        <v>518</v>
      </c>
      <c r="G69" s="207">
        <v>3.8947368421052602</v>
      </c>
      <c r="H69" s="208">
        <v>717</v>
      </c>
      <c r="I69" s="209">
        <v>1675</v>
      </c>
      <c r="J69" s="207">
        <v>2.3361227336122701</v>
      </c>
      <c r="K69" s="208">
        <v>153</v>
      </c>
      <c r="L69" s="210">
        <v>337</v>
      </c>
      <c r="M69" s="207">
        <v>2.2026143790849702</v>
      </c>
      <c r="N69" s="211">
        <v>224</v>
      </c>
      <c r="O69" s="210">
        <v>490</v>
      </c>
      <c r="P69" s="207">
        <v>2.1875</v>
      </c>
      <c r="Q69" s="211">
        <v>253</v>
      </c>
      <c r="R69" s="210">
        <v>984</v>
      </c>
      <c r="S69" s="207">
        <v>3.88932806324111</v>
      </c>
      <c r="T69" s="211">
        <v>58</v>
      </c>
      <c r="U69" s="210">
        <v>119</v>
      </c>
      <c r="V69" s="207">
        <v>2.0517241379310298</v>
      </c>
      <c r="W69" s="211">
        <v>113</v>
      </c>
      <c r="X69" s="210">
        <v>277</v>
      </c>
      <c r="Y69" s="207">
        <v>2.45132743362832</v>
      </c>
      <c r="Z69" s="211">
        <v>197</v>
      </c>
      <c r="AA69" s="210">
        <v>486</v>
      </c>
      <c r="AB69" s="207">
        <v>2.4670050761421298</v>
      </c>
      <c r="AC69" s="211">
        <v>233</v>
      </c>
      <c r="AD69" s="210">
        <v>927</v>
      </c>
      <c r="AE69" s="207">
        <v>3.97854077253219</v>
      </c>
      <c r="AF69" s="211">
        <v>107</v>
      </c>
      <c r="AG69" s="210">
        <v>191</v>
      </c>
      <c r="AH69" s="207">
        <v>1.78504672897196</v>
      </c>
      <c r="AI69" s="211">
        <v>14</v>
      </c>
      <c r="AJ69" s="210">
        <v>17</v>
      </c>
      <c r="AK69" s="207">
        <v>1.21428571428571</v>
      </c>
      <c r="AL69" s="211">
        <v>70</v>
      </c>
      <c r="AM69" s="210">
        <v>231</v>
      </c>
      <c r="AN69" s="207">
        <v>3.3</v>
      </c>
      <c r="AO69" s="74">
        <f t="shared" si="0"/>
        <v>2605</v>
      </c>
      <c r="AP69" s="44">
        <f t="shared" si="0"/>
        <v>7504</v>
      </c>
      <c r="AQ69" s="38">
        <f t="shared" si="1"/>
        <v>2.8806142034548943</v>
      </c>
    </row>
    <row r="70" spans="1:43" s="97" customFormat="1" x14ac:dyDescent="0.2">
      <c r="A70" s="238" t="s">
        <v>79</v>
      </c>
      <c r="B70" s="29">
        <v>360</v>
      </c>
      <c r="C70" s="138">
        <v>1950</v>
      </c>
      <c r="D70" s="207">
        <v>5.4166666666666696</v>
      </c>
      <c r="E70" s="205">
        <v>39</v>
      </c>
      <c r="F70" s="206">
        <v>205</v>
      </c>
      <c r="G70" s="207">
        <v>5.2564102564102599</v>
      </c>
      <c r="H70" s="208">
        <v>563</v>
      </c>
      <c r="I70" s="209">
        <v>1013</v>
      </c>
      <c r="J70" s="207">
        <v>1.79928952042629</v>
      </c>
      <c r="K70" s="208">
        <v>417</v>
      </c>
      <c r="L70" s="210">
        <v>771</v>
      </c>
      <c r="M70" s="207">
        <v>1.8489208633093499</v>
      </c>
      <c r="N70" s="211">
        <v>41</v>
      </c>
      <c r="O70" s="210">
        <v>100</v>
      </c>
      <c r="P70" s="207">
        <v>2.4390243902439002</v>
      </c>
      <c r="Q70" s="211">
        <v>424</v>
      </c>
      <c r="R70" s="210">
        <v>2072</v>
      </c>
      <c r="S70" s="207">
        <v>4.88679245283019</v>
      </c>
      <c r="T70" s="211">
        <v>2</v>
      </c>
      <c r="U70" s="210">
        <v>2</v>
      </c>
      <c r="V70" s="207">
        <v>1</v>
      </c>
      <c r="W70" s="211">
        <v>98</v>
      </c>
      <c r="X70" s="210">
        <v>212</v>
      </c>
      <c r="Y70" s="207">
        <v>2.16326530612245</v>
      </c>
      <c r="Z70" s="211">
        <v>253</v>
      </c>
      <c r="AA70" s="210">
        <v>474</v>
      </c>
      <c r="AB70" s="207">
        <v>1.87351778656127</v>
      </c>
      <c r="AC70" s="211">
        <v>108</v>
      </c>
      <c r="AD70" s="210">
        <v>469</v>
      </c>
      <c r="AE70" s="207">
        <v>4.3425925925925899</v>
      </c>
      <c r="AF70" s="211">
        <v>58</v>
      </c>
      <c r="AG70" s="210">
        <v>86</v>
      </c>
      <c r="AH70" s="207">
        <v>1.4827586206896599</v>
      </c>
      <c r="AI70" s="211">
        <v>63</v>
      </c>
      <c r="AJ70" s="210">
        <v>102</v>
      </c>
      <c r="AK70" s="207">
        <v>1.61904761904762</v>
      </c>
      <c r="AL70" s="211">
        <v>27</v>
      </c>
      <c r="AM70" s="210">
        <v>39</v>
      </c>
      <c r="AN70" s="207">
        <v>1.44444444444444</v>
      </c>
      <c r="AO70" s="74">
        <f t="shared" si="0"/>
        <v>2453</v>
      </c>
      <c r="AP70" s="44">
        <f t="shared" si="0"/>
        <v>7495</v>
      </c>
      <c r="AQ70" s="38">
        <f t="shared" si="1"/>
        <v>3.0554423155320016</v>
      </c>
    </row>
    <row r="71" spans="1:43" s="97" customFormat="1" x14ac:dyDescent="0.2">
      <c r="A71" s="238" t="s">
        <v>83</v>
      </c>
      <c r="B71" s="29">
        <v>258</v>
      </c>
      <c r="C71" s="138">
        <v>1117</v>
      </c>
      <c r="D71" s="207">
        <v>4.3294573643410903</v>
      </c>
      <c r="E71" s="205">
        <v>36</v>
      </c>
      <c r="F71" s="206">
        <v>162</v>
      </c>
      <c r="G71" s="207">
        <v>4.5</v>
      </c>
      <c r="H71" s="208">
        <v>924</v>
      </c>
      <c r="I71" s="209">
        <v>1785</v>
      </c>
      <c r="J71" s="207">
        <v>1.9318181818181801</v>
      </c>
      <c r="K71" s="208">
        <v>170</v>
      </c>
      <c r="L71" s="210">
        <v>333</v>
      </c>
      <c r="M71" s="207">
        <v>1.95882352941176</v>
      </c>
      <c r="N71" s="211">
        <v>89</v>
      </c>
      <c r="O71" s="210">
        <v>227</v>
      </c>
      <c r="P71" s="207">
        <v>2.5505617977528101</v>
      </c>
      <c r="Q71" s="211">
        <v>250</v>
      </c>
      <c r="R71" s="210">
        <v>668</v>
      </c>
      <c r="S71" s="207">
        <v>2.6720000000000002</v>
      </c>
      <c r="T71" s="211">
        <v>5</v>
      </c>
      <c r="U71" s="210">
        <v>8</v>
      </c>
      <c r="V71" s="207">
        <v>1.6</v>
      </c>
      <c r="W71" s="211">
        <v>101</v>
      </c>
      <c r="X71" s="210">
        <v>219</v>
      </c>
      <c r="Y71" s="207">
        <v>2.1683168316831698</v>
      </c>
      <c r="Z71" s="211">
        <v>844</v>
      </c>
      <c r="AA71" s="210">
        <v>1716</v>
      </c>
      <c r="AB71" s="207">
        <v>2.0331753554502399</v>
      </c>
      <c r="AC71" s="211">
        <v>282</v>
      </c>
      <c r="AD71" s="210">
        <v>873</v>
      </c>
      <c r="AE71" s="207">
        <v>3.0957446808510598</v>
      </c>
      <c r="AF71" s="211">
        <v>28</v>
      </c>
      <c r="AG71" s="210">
        <v>66</v>
      </c>
      <c r="AH71" s="207">
        <v>2.3571428571428599</v>
      </c>
      <c r="AI71" s="211">
        <v>5</v>
      </c>
      <c r="AJ71" s="210">
        <v>7</v>
      </c>
      <c r="AK71" s="207">
        <v>1.4</v>
      </c>
      <c r="AL71" s="211">
        <v>16</v>
      </c>
      <c r="AM71" s="210">
        <v>57</v>
      </c>
      <c r="AN71" s="207">
        <v>3.5625</v>
      </c>
      <c r="AO71" s="74">
        <f t="shared" ref="AO71:AP80" si="2">SUM(B71,E71,H71,K71,N71,Q71,T71,W71,Z71,AC71,AF71,AI71,AL71)</f>
        <v>3008</v>
      </c>
      <c r="AP71" s="44">
        <f t="shared" si="2"/>
        <v>7238</v>
      </c>
      <c r="AQ71" s="38">
        <f t="shared" si="1"/>
        <v>2.40625</v>
      </c>
    </row>
    <row r="72" spans="1:43" s="97" customFormat="1" x14ac:dyDescent="0.2">
      <c r="A72" s="238" t="s">
        <v>64</v>
      </c>
      <c r="B72" s="29">
        <v>986</v>
      </c>
      <c r="C72" s="138">
        <v>2465</v>
      </c>
      <c r="D72" s="207">
        <v>2.5</v>
      </c>
      <c r="E72" s="205">
        <v>447</v>
      </c>
      <c r="F72" s="206">
        <v>667</v>
      </c>
      <c r="G72" s="207">
        <v>1.4921700223713601</v>
      </c>
      <c r="H72" s="208">
        <v>662</v>
      </c>
      <c r="I72" s="209">
        <v>953</v>
      </c>
      <c r="J72" s="207">
        <v>1.4395770392749201</v>
      </c>
      <c r="K72" s="208">
        <v>353</v>
      </c>
      <c r="L72" s="210">
        <v>576</v>
      </c>
      <c r="M72" s="207">
        <v>1.6317280453257801</v>
      </c>
      <c r="N72" s="211">
        <v>152</v>
      </c>
      <c r="O72" s="210">
        <v>226</v>
      </c>
      <c r="P72" s="207">
        <v>1.48684210526316</v>
      </c>
      <c r="Q72" s="211">
        <v>393</v>
      </c>
      <c r="R72" s="210">
        <v>881</v>
      </c>
      <c r="S72" s="207">
        <v>2.2417302798982202</v>
      </c>
      <c r="T72" s="211">
        <v>43</v>
      </c>
      <c r="U72" s="210">
        <v>58</v>
      </c>
      <c r="V72" s="207">
        <v>1.34883720930233</v>
      </c>
      <c r="W72" s="211">
        <v>88</v>
      </c>
      <c r="X72" s="210">
        <v>131</v>
      </c>
      <c r="Y72" s="207">
        <v>1.48863636363636</v>
      </c>
      <c r="Z72" s="211">
        <v>84</v>
      </c>
      <c r="AA72" s="210">
        <v>163</v>
      </c>
      <c r="AB72" s="207">
        <v>1.94047619047619</v>
      </c>
      <c r="AC72" s="211">
        <v>126</v>
      </c>
      <c r="AD72" s="210">
        <v>324</v>
      </c>
      <c r="AE72" s="207">
        <v>2.5714285714285698</v>
      </c>
      <c r="AF72" s="211">
        <v>272</v>
      </c>
      <c r="AG72" s="210">
        <v>461</v>
      </c>
      <c r="AH72" s="207">
        <v>1.6948529411764699</v>
      </c>
      <c r="AI72" s="211">
        <v>26</v>
      </c>
      <c r="AJ72" s="210">
        <v>50</v>
      </c>
      <c r="AK72" s="207">
        <v>1.92307692307692</v>
      </c>
      <c r="AL72" s="211">
        <v>171</v>
      </c>
      <c r="AM72" s="210">
        <v>255</v>
      </c>
      <c r="AN72" s="207">
        <v>1.4912280701754399</v>
      </c>
      <c r="AO72" s="74">
        <f t="shared" si="2"/>
        <v>3803</v>
      </c>
      <c r="AP72" s="44">
        <f t="shared" si="2"/>
        <v>7210</v>
      </c>
      <c r="AQ72" s="38">
        <f t="shared" si="1"/>
        <v>1.8958716802524322</v>
      </c>
    </row>
    <row r="73" spans="1:43" s="97" customFormat="1" x14ac:dyDescent="0.2">
      <c r="A73" s="238" t="s">
        <v>81</v>
      </c>
      <c r="B73" s="29">
        <v>192</v>
      </c>
      <c r="C73" s="138">
        <v>860</v>
      </c>
      <c r="D73" s="207">
        <v>4.4791666666666696</v>
      </c>
      <c r="E73" s="205">
        <v>41</v>
      </c>
      <c r="F73" s="206">
        <v>249</v>
      </c>
      <c r="G73" s="207">
        <v>6.0731707317073198</v>
      </c>
      <c r="H73" s="208">
        <v>611</v>
      </c>
      <c r="I73" s="209">
        <v>1402</v>
      </c>
      <c r="J73" s="207">
        <v>2.2945990180032698</v>
      </c>
      <c r="K73" s="208">
        <v>105</v>
      </c>
      <c r="L73" s="210">
        <v>324</v>
      </c>
      <c r="M73" s="207">
        <v>3.0857142857142899</v>
      </c>
      <c r="N73" s="211">
        <v>89</v>
      </c>
      <c r="O73" s="210">
        <v>218</v>
      </c>
      <c r="P73" s="207">
        <v>2.4494382022471899</v>
      </c>
      <c r="Q73" s="211">
        <v>138</v>
      </c>
      <c r="R73" s="210">
        <v>378</v>
      </c>
      <c r="S73" s="207">
        <v>2.7391304347826102</v>
      </c>
      <c r="T73" s="211">
        <v>22</v>
      </c>
      <c r="U73" s="210">
        <v>162</v>
      </c>
      <c r="V73" s="207">
        <v>7.3636363636363598</v>
      </c>
      <c r="W73" s="211">
        <v>113</v>
      </c>
      <c r="X73" s="210">
        <v>277</v>
      </c>
      <c r="Y73" s="207">
        <v>2.45132743362832</v>
      </c>
      <c r="Z73" s="211">
        <v>307</v>
      </c>
      <c r="AA73" s="210">
        <v>555</v>
      </c>
      <c r="AB73" s="207">
        <v>1.80781758957655</v>
      </c>
      <c r="AC73" s="211">
        <v>323</v>
      </c>
      <c r="AD73" s="210">
        <v>1496</v>
      </c>
      <c r="AE73" s="207">
        <v>4.6315789473684204</v>
      </c>
      <c r="AF73" s="211">
        <v>68</v>
      </c>
      <c r="AG73" s="210">
        <v>115</v>
      </c>
      <c r="AH73" s="207">
        <v>1.6911764705882399</v>
      </c>
      <c r="AI73" s="211">
        <v>23</v>
      </c>
      <c r="AJ73" s="210">
        <v>29</v>
      </c>
      <c r="AK73" s="207">
        <v>1.26086956521739</v>
      </c>
      <c r="AL73" s="211">
        <v>30</v>
      </c>
      <c r="AM73" s="210">
        <v>123</v>
      </c>
      <c r="AN73" s="207">
        <v>4.0999999999999996</v>
      </c>
      <c r="AO73" s="74">
        <f t="shared" si="2"/>
        <v>2062</v>
      </c>
      <c r="AP73" s="44">
        <f t="shared" si="2"/>
        <v>6188</v>
      </c>
      <c r="AQ73" s="38">
        <f t="shared" si="1"/>
        <v>3.0009699321047525</v>
      </c>
    </row>
    <row r="74" spans="1:43" s="97" customFormat="1" x14ac:dyDescent="0.2">
      <c r="A74" s="238" t="s">
        <v>85</v>
      </c>
      <c r="B74" s="29">
        <v>223</v>
      </c>
      <c r="C74" s="138">
        <v>1164</v>
      </c>
      <c r="D74" s="207">
        <v>5.2197309417040403</v>
      </c>
      <c r="E74" s="205">
        <v>36</v>
      </c>
      <c r="F74" s="206">
        <v>133</v>
      </c>
      <c r="G74" s="207">
        <v>3.6944444444444402</v>
      </c>
      <c r="H74" s="208">
        <v>784</v>
      </c>
      <c r="I74" s="209">
        <v>1609</v>
      </c>
      <c r="J74" s="207">
        <v>2.0522959183673501</v>
      </c>
      <c r="K74" s="208">
        <v>99</v>
      </c>
      <c r="L74" s="210">
        <v>322</v>
      </c>
      <c r="M74" s="207">
        <v>3.2525252525252499</v>
      </c>
      <c r="N74" s="211">
        <v>42</v>
      </c>
      <c r="O74" s="210">
        <v>144</v>
      </c>
      <c r="P74" s="207">
        <v>3.4285714285714302</v>
      </c>
      <c r="Q74" s="211">
        <v>136</v>
      </c>
      <c r="R74" s="210">
        <v>497</v>
      </c>
      <c r="S74" s="207">
        <v>3.65441176470588</v>
      </c>
      <c r="T74" s="211">
        <v>1</v>
      </c>
      <c r="U74" s="210">
        <v>5</v>
      </c>
      <c r="V74" s="207">
        <v>5</v>
      </c>
      <c r="W74" s="211">
        <v>81</v>
      </c>
      <c r="X74" s="210">
        <v>233</v>
      </c>
      <c r="Y74" s="207">
        <v>2.87654320987654</v>
      </c>
      <c r="Z74" s="211">
        <v>489</v>
      </c>
      <c r="AA74" s="210">
        <v>1131</v>
      </c>
      <c r="AB74" s="207">
        <v>2.3128834355828198</v>
      </c>
      <c r="AC74" s="211">
        <v>178</v>
      </c>
      <c r="AD74" s="210">
        <v>859</v>
      </c>
      <c r="AE74" s="207">
        <v>4.8258426966292101</v>
      </c>
      <c r="AF74" s="211">
        <v>33</v>
      </c>
      <c r="AG74" s="210">
        <v>55</v>
      </c>
      <c r="AH74" s="207">
        <v>1.6666666666666701</v>
      </c>
      <c r="AI74" s="211">
        <v>5</v>
      </c>
      <c r="AJ74" s="210">
        <v>13</v>
      </c>
      <c r="AK74" s="207">
        <v>2.6</v>
      </c>
      <c r="AL74" s="211">
        <v>2</v>
      </c>
      <c r="AM74" s="210">
        <v>3</v>
      </c>
      <c r="AN74" s="207">
        <v>1.5</v>
      </c>
      <c r="AO74" s="74">
        <f t="shared" si="2"/>
        <v>2109</v>
      </c>
      <c r="AP74" s="44">
        <f t="shared" si="2"/>
        <v>6168</v>
      </c>
      <c r="AQ74" s="38">
        <f t="shared" ref="AQ74:AQ80" si="3">AP74/AO74</f>
        <v>2.9246088193456616</v>
      </c>
    </row>
    <row r="75" spans="1:43" s="97" customFormat="1" x14ac:dyDescent="0.2">
      <c r="A75" s="238" t="s">
        <v>82</v>
      </c>
      <c r="B75" s="29">
        <v>102</v>
      </c>
      <c r="C75" s="138">
        <v>377</v>
      </c>
      <c r="D75" s="207">
        <v>3.6960784313725501</v>
      </c>
      <c r="E75" s="205">
        <v>23</v>
      </c>
      <c r="F75" s="206">
        <v>62</v>
      </c>
      <c r="G75" s="207">
        <v>2.6956521739130399</v>
      </c>
      <c r="H75" s="208">
        <v>535</v>
      </c>
      <c r="I75" s="209">
        <v>1152</v>
      </c>
      <c r="J75" s="207">
        <v>2.1532710280373801</v>
      </c>
      <c r="K75" s="208">
        <v>155</v>
      </c>
      <c r="L75" s="210">
        <v>460</v>
      </c>
      <c r="M75" s="207">
        <v>2.9677419354838701</v>
      </c>
      <c r="N75" s="211">
        <v>25</v>
      </c>
      <c r="O75" s="210">
        <v>53</v>
      </c>
      <c r="P75" s="207">
        <v>2.12</v>
      </c>
      <c r="Q75" s="211">
        <v>146</v>
      </c>
      <c r="R75" s="210">
        <v>413</v>
      </c>
      <c r="S75" s="207">
        <v>2.8287671232876699</v>
      </c>
      <c r="T75" s="211">
        <v>7</v>
      </c>
      <c r="U75" s="210">
        <v>8</v>
      </c>
      <c r="V75" s="207">
        <v>1.1428571428571399</v>
      </c>
      <c r="W75" s="211">
        <v>69</v>
      </c>
      <c r="X75" s="210">
        <v>215</v>
      </c>
      <c r="Y75" s="207">
        <v>3.11594202898551</v>
      </c>
      <c r="Z75" s="211">
        <v>483</v>
      </c>
      <c r="AA75" s="210">
        <v>810</v>
      </c>
      <c r="AB75" s="207">
        <v>1.6770186335403701</v>
      </c>
      <c r="AC75" s="211">
        <v>109</v>
      </c>
      <c r="AD75" s="210">
        <v>354</v>
      </c>
      <c r="AE75" s="207">
        <v>3.24770642201835</v>
      </c>
      <c r="AF75" s="211">
        <v>84</v>
      </c>
      <c r="AG75" s="210">
        <v>156</v>
      </c>
      <c r="AH75" s="207">
        <v>1.8571428571428601</v>
      </c>
      <c r="AI75" s="211">
        <v>15</v>
      </c>
      <c r="AJ75" s="210">
        <v>38</v>
      </c>
      <c r="AK75" s="207">
        <v>2.5333333333333301</v>
      </c>
      <c r="AL75" s="211">
        <v>13</v>
      </c>
      <c r="AM75" s="210">
        <v>41</v>
      </c>
      <c r="AN75" s="207">
        <v>3.1538461538461502</v>
      </c>
      <c r="AO75" s="74">
        <f t="shared" si="2"/>
        <v>1766</v>
      </c>
      <c r="AP75" s="44">
        <f t="shared" si="2"/>
        <v>4139</v>
      </c>
      <c r="AQ75" s="38">
        <f t="shared" si="3"/>
        <v>2.3437146092865233</v>
      </c>
    </row>
    <row r="76" spans="1:43" s="97" customFormat="1" x14ac:dyDescent="0.2">
      <c r="A76" s="238" t="s">
        <v>71</v>
      </c>
      <c r="B76" s="29">
        <v>93</v>
      </c>
      <c r="C76" s="138">
        <v>267</v>
      </c>
      <c r="D76" s="207">
        <v>2.87096774193548</v>
      </c>
      <c r="E76" s="205">
        <v>21</v>
      </c>
      <c r="F76" s="206">
        <v>74</v>
      </c>
      <c r="G76" s="207">
        <v>3.5238095238095202</v>
      </c>
      <c r="H76" s="208">
        <v>666</v>
      </c>
      <c r="I76" s="209">
        <v>1273</v>
      </c>
      <c r="J76" s="207">
        <v>1.91141141141141</v>
      </c>
      <c r="K76" s="208">
        <v>104</v>
      </c>
      <c r="L76" s="210">
        <v>273</v>
      </c>
      <c r="M76" s="207">
        <v>2.625</v>
      </c>
      <c r="N76" s="211">
        <v>90</v>
      </c>
      <c r="O76" s="210">
        <v>188</v>
      </c>
      <c r="P76" s="207">
        <v>2.0888888888888899</v>
      </c>
      <c r="Q76" s="211">
        <v>222</v>
      </c>
      <c r="R76" s="210">
        <v>445</v>
      </c>
      <c r="S76" s="207">
        <v>2.0045045045044998</v>
      </c>
      <c r="T76" s="211">
        <v>9</v>
      </c>
      <c r="U76" s="210">
        <v>37</v>
      </c>
      <c r="V76" s="207">
        <v>4.1111111111111098</v>
      </c>
      <c r="W76" s="211">
        <v>58</v>
      </c>
      <c r="X76" s="210">
        <v>197</v>
      </c>
      <c r="Y76" s="207">
        <v>3.3965517241379302</v>
      </c>
      <c r="Z76" s="211">
        <v>303</v>
      </c>
      <c r="AA76" s="210">
        <v>734</v>
      </c>
      <c r="AB76" s="207">
        <v>2.42244224422442</v>
      </c>
      <c r="AC76" s="211">
        <v>148</v>
      </c>
      <c r="AD76" s="210">
        <v>432</v>
      </c>
      <c r="AE76" s="207">
        <v>2.9189189189189202</v>
      </c>
      <c r="AF76" s="211">
        <v>42</v>
      </c>
      <c r="AG76" s="210">
        <v>64</v>
      </c>
      <c r="AH76" s="207">
        <v>1.52380952380952</v>
      </c>
      <c r="AI76" s="211">
        <v>30</v>
      </c>
      <c r="AJ76" s="210">
        <v>46</v>
      </c>
      <c r="AK76" s="207">
        <v>1.5333333333333301</v>
      </c>
      <c r="AL76" s="211">
        <v>5</v>
      </c>
      <c r="AM76" s="210">
        <v>5</v>
      </c>
      <c r="AN76" s="207">
        <v>1</v>
      </c>
      <c r="AO76" s="74">
        <f t="shared" si="2"/>
        <v>1791</v>
      </c>
      <c r="AP76" s="44">
        <f t="shared" si="2"/>
        <v>4035</v>
      </c>
      <c r="AQ76" s="38">
        <f t="shared" si="3"/>
        <v>2.2529313232830819</v>
      </c>
    </row>
    <row r="77" spans="1:43" s="97" customFormat="1" x14ac:dyDescent="0.2">
      <c r="A77" s="238" t="s">
        <v>70</v>
      </c>
      <c r="B77" s="29">
        <v>89</v>
      </c>
      <c r="C77" s="138">
        <v>387</v>
      </c>
      <c r="D77" s="207">
        <v>4.3483146067415701</v>
      </c>
      <c r="E77" s="205">
        <v>26</v>
      </c>
      <c r="F77" s="206">
        <v>64</v>
      </c>
      <c r="G77" s="207">
        <v>2.4615384615384599</v>
      </c>
      <c r="H77" s="208">
        <v>480</v>
      </c>
      <c r="I77" s="209">
        <v>954</v>
      </c>
      <c r="J77" s="207">
        <v>1.9875</v>
      </c>
      <c r="K77" s="208">
        <v>210</v>
      </c>
      <c r="L77" s="210">
        <v>721</v>
      </c>
      <c r="M77" s="207">
        <v>3.43333333333333</v>
      </c>
      <c r="N77" s="211">
        <v>32</v>
      </c>
      <c r="O77" s="210">
        <v>62</v>
      </c>
      <c r="P77" s="207">
        <v>1.9375</v>
      </c>
      <c r="Q77" s="211">
        <v>64</v>
      </c>
      <c r="R77" s="210">
        <v>179</v>
      </c>
      <c r="S77" s="207">
        <v>2.796875</v>
      </c>
      <c r="T77" s="211">
        <v>4</v>
      </c>
      <c r="U77" s="210">
        <v>18</v>
      </c>
      <c r="V77" s="207">
        <v>4.5</v>
      </c>
      <c r="W77" s="211">
        <v>49</v>
      </c>
      <c r="X77" s="210">
        <v>159</v>
      </c>
      <c r="Y77" s="207">
        <v>3.2448979591836702</v>
      </c>
      <c r="Z77" s="211">
        <v>175</v>
      </c>
      <c r="AA77" s="210">
        <v>318</v>
      </c>
      <c r="AB77" s="207">
        <v>1.8171428571428601</v>
      </c>
      <c r="AC77" s="211">
        <v>135</v>
      </c>
      <c r="AD77" s="210">
        <v>603</v>
      </c>
      <c r="AE77" s="207">
        <v>4.4666666666666703</v>
      </c>
      <c r="AF77" s="211">
        <v>12</v>
      </c>
      <c r="AG77" s="210">
        <v>36</v>
      </c>
      <c r="AH77" s="207">
        <v>3</v>
      </c>
      <c r="AI77" s="211">
        <v>1</v>
      </c>
      <c r="AJ77" s="210">
        <v>3</v>
      </c>
      <c r="AK77" s="207">
        <v>3</v>
      </c>
      <c r="AL77" s="211">
        <v>13</v>
      </c>
      <c r="AM77" s="210">
        <v>25</v>
      </c>
      <c r="AN77" s="207">
        <v>1.92307692307692</v>
      </c>
      <c r="AO77" s="74">
        <f t="shared" si="2"/>
        <v>1290</v>
      </c>
      <c r="AP77" s="44">
        <f t="shared" si="2"/>
        <v>3529</v>
      </c>
      <c r="AQ77" s="38">
        <f t="shared" si="3"/>
        <v>2.7356589147286821</v>
      </c>
    </row>
    <row r="78" spans="1:43" s="97" customFormat="1" x14ac:dyDescent="0.2">
      <c r="A78" s="238" t="s">
        <v>94</v>
      </c>
      <c r="B78" s="29">
        <v>34</v>
      </c>
      <c r="C78" s="138">
        <v>99</v>
      </c>
      <c r="D78" s="207">
        <v>2.9117647058823501</v>
      </c>
      <c r="E78" s="205">
        <v>7</v>
      </c>
      <c r="F78" s="206">
        <v>14</v>
      </c>
      <c r="G78" s="207">
        <v>2</v>
      </c>
      <c r="H78" s="208">
        <v>529</v>
      </c>
      <c r="I78" s="209">
        <v>1178</v>
      </c>
      <c r="J78" s="207">
        <v>2.2268431001890399</v>
      </c>
      <c r="K78" s="208">
        <v>55</v>
      </c>
      <c r="L78" s="210">
        <v>701</v>
      </c>
      <c r="M78" s="207">
        <v>12.7454545454545</v>
      </c>
      <c r="N78" s="211">
        <v>12</v>
      </c>
      <c r="O78" s="210">
        <v>23</v>
      </c>
      <c r="P78" s="207">
        <v>1.9166666666666701</v>
      </c>
      <c r="Q78" s="211">
        <v>96</v>
      </c>
      <c r="R78" s="210">
        <v>383</v>
      </c>
      <c r="S78" s="207">
        <v>3.9895833333333299</v>
      </c>
      <c r="T78" s="211">
        <v>2</v>
      </c>
      <c r="U78" s="210">
        <v>4</v>
      </c>
      <c r="V78" s="207">
        <v>2</v>
      </c>
      <c r="W78" s="211">
        <v>32</v>
      </c>
      <c r="X78" s="210">
        <v>81</v>
      </c>
      <c r="Y78" s="207">
        <v>2.53125</v>
      </c>
      <c r="Z78" s="211">
        <v>269</v>
      </c>
      <c r="AA78" s="210">
        <v>691</v>
      </c>
      <c r="AB78" s="207">
        <v>2.5687732342007399</v>
      </c>
      <c r="AC78" s="211">
        <v>13</v>
      </c>
      <c r="AD78" s="210">
        <v>65</v>
      </c>
      <c r="AE78" s="207">
        <v>5</v>
      </c>
      <c r="AF78" s="211">
        <v>11</v>
      </c>
      <c r="AG78" s="210">
        <v>24</v>
      </c>
      <c r="AH78" s="207">
        <v>2.1818181818181799</v>
      </c>
      <c r="AI78" s="211">
        <v>0</v>
      </c>
      <c r="AJ78" s="210">
        <v>0</v>
      </c>
      <c r="AK78" s="207" t="s">
        <v>137</v>
      </c>
      <c r="AL78" s="211">
        <v>12</v>
      </c>
      <c r="AM78" s="210">
        <v>21</v>
      </c>
      <c r="AN78" s="207">
        <v>1.75</v>
      </c>
      <c r="AO78" s="74">
        <f t="shared" si="2"/>
        <v>1072</v>
      </c>
      <c r="AP78" s="44">
        <f t="shared" si="2"/>
        <v>3284</v>
      </c>
      <c r="AQ78" s="38">
        <f t="shared" si="3"/>
        <v>3.0634328358208953</v>
      </c>
    </row>
    <row r="79" spans="1:43" s="97" customFormat="1" x14ac:dyDescent="0.2">
      <c r="A79" s="238" t="s">
        <v>132</v>
      </c>
      <c r="B79" s="29">
        <v>117</v>
      </c>
      <c r="C79" s="138">
        <v>448</v>
      </c>
      <c r="D79" s="207">
        <v>3.8290598290598301</v>
      </c>
      <c r="E79" s="205">
        <v>17</v>
      </c>
      <c r="F79" s="206">
        <v>88</v>
      </c>
      <c r="G79" s="207">
        <v>5.1764705882352899</v>
      </c>
      <c r="H79" s="208">
        <v>262</v>
      </c>
      <c r="I79" s="209">
        <v>443</v>
      </c>
      <c r="J79" s="207">
        <v>1.6908396946564901</v>
      </c>
      <c r="K79" s="208">
        <v>40</v>
      </c>
      <c r="L79" s="210">
        <v>83</v>
      </c>
      <c r="M79" s="207">
        <v>2.0750000000000002</v>
      </c>
      <c r="N79" s="211">
        <v>23</v>
      </c>
      <c r="O79" s="210">
        <v>77</v>
      </c>
      <c r="P79" s="207">
        <v>3.3478260869565202</v>
      </c>
      <c r="Q79" s="211">
        <v>55</v>
      </c>
      <c r="R79" s="210">
        <v>174</v>
      </c>
      <c r="S79" s="207">
        <v>3.16363636363636</v>
      </c>
      <c r="T79" s="211">
        <v>0</v>
      </c>
      <c r="U79" s="210">
        <v>0</v>
      </c>
      <c r="V79" s="207" t="s">
        <v>137</v>
      </c>
      <c r="W79" s="211">
        <v>51</v>
      </c>
      <c r="X79" s="210">
        <v>119</v>
      </c>
      <c r="Y79" s="207">
        <v>2.3333333333333299</v>
      </c>
      <c r="Z79" s="211">
        <v>165</v>
      </c>
      <c r="AA79" s="210">
        <v>288</v>
      </c>
      <c r="AB79" s="207">
        <v>1.74545454545455</v>
      </c>
      <c r="AC79" s="211">
        <v>70</v>
      </c>
      <c r="AD79" s="210">
        <v>302</v>
      </c>
      <c r="AE79" s="207">
        <v>4.3142857142857096</v>
      </c>
      <c r="AF79" s="211">
        <v>43</v>
      </c>
      <c r="AG79" s="210">
        <v>74</v>
      </c>
      <c r="AH79" s="207">
        <v>1.7209302325581399</v>
      </c>
      <c r="AI79" s="211">
        <v>0</v>
      </c>
      <c r="AJ79" s="210">
        <v>0</v>
      </c>
      <c r="AK79" s="207" t="s">
        <v>137</v>
      </c>
      <c r="AL79" s="211">
        <v>7</v>
      </c>
      <c r="AM79" s="210">
        <v>17</v>
      </c>
      <c r="AN79" s="207">
        <v>2.4285714285714302</v>
      </c>
      <c r="AO79" s="74">
        <f t="shared" si="2"/>
        <v>850</v>
      </c>
      <c r="AP79" s="44">
        <f t="shared" si="2"/>
        <v>2113</v>
      </c>
      <c r="AQ79" s="38">
        <f t="shared" si="3"/>
        <v>2.4858823529411764</v>
      </c>
    </row>
    <row r="80" spans="1:43" s="97" customFormat="1" x14ac:dyDescent="0.2">
      <c r="A80" s="236" t="s">
        <v>93</v>
      </c>
      <c r="B80" s="82">
        <v>41</v>
      </c>
      <c r="C80" s="153">
        <v>185</v>
      </c>
      <c r="D80" s="217">
        <v>4.51219512195122</v>
      </c>
      <c r="E80" s="215">
        <v>8</v>
      </c>
      <c r="F80" s="216">
        <v>38</v>
      </c>
      <c r="G80" s="217">
        <v>4.75</v>
      </c>
      <c r="H80" s="218">
        <v>108</v>
      </c>
      <c r="I80" s="219">
        <v>239</v>
      </c>
      <c r="J80" s="217">
        <v>2.2129629629629601</v>
      </c>
      <c r="K80" s="218">
        <v>38</v>
      </c>
      <c r="L80" s="220">
        <v>99</v>
      </c>
      <c r="M80" s="217">
        <v>2.6052631578947398</v>
      </c>
      <c r="N80" s="221">
        <v>5</v>
      </c>
      <c r="O80" s="220">
        <v>14</v>
      </c>
      <c r="P80" s="217">
        <v>2.8</v>
      </c>
      <c r="Q80" s="221">
        <v>74</v>
      </c>
      <c r="R80" s="220">
        <v>218</v>
      </c>
      <c r="S80" s="217">
        <v>2.9459459459459501</v>
      </c>
      <c r="T80" s="221">
        <v>1</v>
      </c>
      <c r="U80" s="220">
        <v>2</v>
      </c>
      <c r="V80" s="217">
        <v>2</v>
      </c>
      <c r="W80" s="221">
        <v>30</v>
      </c>
      <c r="X80" s="220">
        <v>64</v>
      </c>
      <c r="Y80" s="217">
        <v>2.1333333333333302</v>
      </c>
      <c r="Z80" s="221">
        <v>267</v>
      </c>
      <c r="AA80" s="220">
        <v>750</v>
      </c>
      <c r="AB80" s="217">
        <v>2.80898876404494</v>
      </c>
      <c r="AC80" s="221">
        <v>71</v>
      </c>
      <c r="AD80" s="220">
        <v>397</v>
      </c>
      <c r="AE80" s="217">
        <v>5.5915492957746498</v>
      </c>
      <c r="AF80" s="221">
        <v>14</v>
      </c>
      <c r="AG80" s="220">
        <v>22</v>
      </c>
      <c r="AH80" s="217">
        <v>1.5714285714285701</v>
      </c>
      <c r="AI80" s="221">
        <v>2</v>
      </c>
      <c r="AJ80" s="220">
        <v>4</v>
      </c>
      <c r="AK80" s="217">
        <v>2</v>
      </c>
      <c r="AL80" s="221">
        <v>1</v>
      </c>
      <c r="AM80" s="220">
        <v>1</v>
      </c>
      <c r="AN80" s="217">
        <v>1</v>
      </c>
      <c r="AO80" s="244">
        <f t="shared" si="2"/>
        <v>660</v>
      </c>
      <c r="AP80" s="245">
        <f t="shared" si="2"/>
        <v>2033</v>
      </c>
      <c r="AQ80" s="81">
        <f t="shared" si="3"/>
        <v>3.0803030303030301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2054563</v>
      </c>
      <c r="C6" s="124">
        <f>SUM(C9:C80)</f>
        <v>5566580</v>
      </c>
      <c r="D6" s="75">
        <f>C6/B6</f>
        <v>2.7093742075565461</v>
      </c>
      <c r="E6" s="74">
        <f>SUM(E9:E80)</f>
        <v>1021657</v>
      </c>
      <c r="F6" s="44">
        <f>SUM(F9:F80)</f>
        <v>1977246</v>
      </c>
      <c r="G6" s="75">
        <f>F6/E6</f>
        <v>1.9353325039617015</v>
      </c>
      <c r="H6" s="74">
        <f>SUM(H9:H80)</f>
        <v>3207515</v>
      </c>
      <c r="I6" s="44">
        <f>SUM(I9:I80)</f>
        <v>5935731</v>
      </c>
      <c r="J6" s="75">
        <f>I6/H6</f>
        <v>1.8505699895401893</v>
      </c>
      <c r="K6" s="74">
        <f>SUM(K9:K80)</f>
        <v>1771943</v>
      </c>
      <c r="L6" s="44">
        <f>SUM(L9:L80)</f>
        <v>3500246</v>
      </c>
      <c r="M6" s="75">
        <f>L6/K6</f>
        <v>1.9753716682760112</v>
      </c>
      <c r="N6" s="74">
        <f>SUM(N9:N80)</f>
        <v>827286</v>
      </c>
      <c r="O6" s="44">
        <f>SUM(O9:O80)</f>
        <v>1531150</v>
      </c>
      <c r="P6" s="75">
        <f>O6/N6</f>
        <v>1.850810965010891</v>
      </c>
      <c r="Q6" s="74">
        <f>SUM(Q9:Q80)</f>
        <v>2513346</v>
      </c>
      <c r="R6" s="44">
        <f>SUM(R9:R80)</f>
        <v>5251001</v>
      </c>
      <c r="S6" s="75">
        <f>R6/Q6</f>
        <v>2.0892471629453326</v>
      </c>
      <c r="T6" s="74">
        <f>SUM(T9:T80)</f>
        <v>350541</v>
      </c>
      <c r="U6" s="44">
        <f>SUM(U9:U80)</f>
        <v>591898</v>
      </c>
      <c r="V6" s="75">
        <f>U6/T6</f>
        <v>1.6885271623005582</v>
      </c>
      <c r="W6" s="74">
        <f>SUM(W9:W80)</f>
        <v>1351047</v>
      </c>
      <c r="X6" s="44">
        <f>SUM(X9:X80)</f>
        <v>2680057</v>
      </c>
      <c r="Y6" s="75">
        <f>X6/W6</f>
        <v>1.9836889464245138</v>
      </c>
      <c r="Z6" s="74">
        <f>SUM(Z9:Z80)</f>
        <v>1440714</v>
      </c>
      <c r="AA6" s="44">
        <f>SUM(AA9:AA80)</f>
        <v>2965424</v>
      </c>
      <c r="AB6" s="75">
        <f>AA6/Z6</f>
        <v>2.0583016476552598</v>
      </c>
      <c r="AC6" s="74">
        <f>SUM(AC9:AC80)</f>
        <v>1794914</v>
      </c>
      <c r="AD6" s="44">
        <f>SUM(AD9:AD80)</f>
        <v>4189080</v>
      </c>
      <c r="AE6" s="75">
        <f>AD6/AC6</f>
        <v>2.3338611209227853</v>
      </c>
      <c r="AF6" s="74">
        <f>SUM(AF9:AF80)</f>
        <v>1165725</v>
      </c>
      <c r="AG6" s="44">
        <f>SUM(AG9:AG80)</f>
        <v>2555243</v>
      </c>
      <c r="AH6" s="75">
        <f>AG6/AF6</f>
        <v>2.1919775247163784</v>
      </c>
      <c r="AI6" s="74">
        <f>SUM(AI9:AI80)</f>
        <v>296213</v>
      </c>
      <c r="AJ6" s="44">
        <f>SUM(AJ9:AJ80)</f>
        <v>473639</v>
      </c>
      <c r="AK6" s="75">
        <f>AJ6/AI6</f>
        <v>1.5989811385725812</v>
      </c>
      <c r="AL6" s="74">
        <f>SUM(AL9:AL80)</f>
        <v>522167</v>
      </c>
      <c r="AM6" s="44">
        <f>SUM(AM9:AM80)</f>
        <v>1023850</v>
      </c>
      <c r="AN6" s="75">
        <f>AM6/AL6</f>
        <v>1.9607711709089237</v>
      </c>
      <c r="AO6" s="74">
        <f>SUM(B6,E6,H6,K6,N6,Q6,T6,W6,Z6,AC6,AF6,AI6,AL6)</f>
        <v>18317631</v>
      </c>
      <c r="AP6" s="44">
        <f>SUM(C6,F6,I6,L6,O6,R6,U6,X6,AA6,AD6,AG6,AJ6,AM6)</f>
        <v>38241145</v>
      </c>
      <c r="AQ6" s="75">
        <f>AP6/AO6</f>
        <v>2.0876687056312031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1474570</v>
      </c>
      <c r="C9" s="138">
        <v>3742997</v>
      </c>
      <c r="D9" s="207">
        <v>2.5383650827020801</v>
      </c>
      <c r="E9" s="205">
        <v>760615</v>
      </c>
      <c r="F9" s="206">
        <v>1406896</v>
      </c>
      <c r="G9" s="207">
        <v>1.8496821650900901</v>
      </c>
      <c r="H9" s="208">
        <v>1410753</v>
      </c>
      <c r="I9" s="209">
        <v>2416690</v>
      </c>
      <c r="J9" s="207">
        <v>1.71304969757286</v>
      </c>
      <c r="K9" s="208">
        <v>1011998</v>
      </c>
      <c r="L9" s="210">
        <v>1932922</v>
      </c>
      <c r="M9" s="207">
        <v>1.9100057509995101</v>
      </c>
      <c r="N9" s="211">
        <v>399506</v>
      </c>
      <c r="O9" s="210">
        <v>678073</v>
      </c>
      <c r="P9" s="207">
        <v>1.69727863911931</v>
      </c>
      <c r="Q9" s="211">
        <v>1492252</v>
      </c>
      <c r="R9" s="210">
        <v>2815291</v>
      </c>
      <c r="S9" s="207">
        <v>1.8866056135290801</v>
      </c>
      <c r="T9" s="211">
        <v>268100</v>
      </c>
      <c r="U9" s="210">
        <v>422878</v>
      </c>
      <c r="V9" s="207">
        <v>1.57731443491235</v>
      </c>
      <c r="W9" s="211">
        <v>836214</v>
      </c>
      <c r="X9" s="210">
        <v>1560278</v>
      </c>
      <c r="Y9" s="207">
        <v>1.8658836135247701</v>
      </c>
      <c r="Z9" s="211">
        <v>403496</v>
      </c>
      <c r="AA9" s="210">
        <v>794285</v>
      </c>
      <c r="AB9" s="207">
        <v>1.9685077423320201</v>
      </c>
      <c r="AC9" s="211">
        <v>1185204</v>
      </c>
      <c r="AD9" s="210">
        <v>2572619</v>
      </c>
      <c r="AE9" s="207">
        <v>2.1706128227714401</v>
      </c>
      <c r="AF9" s="211">
        <v>762773</v>
      </c>
      <c r="AG9" s="210">
        <v>1730867</v>
      </c>
      <c r="AH9" s="207">
        <v>2.2691770684069801</v>
      </c>
      <c r="AI9" s="211">
        <v>225159</v>
      </c>
      <c r="AJ9" s="210">
        <v>348606</v>
      </c>
      <c r="AK9" s="207">
        <v>1.54826589210291</v>
      </c>
      <c r="AL9" s="211">
        <v>351296</v>
      </c>
      <c r="AM9" s="210">
        <v>639821</v>
      </c>
      <c r="AN9" s="207">
        <v>1.8213159273091599</v>
      </c>
      <c r="AO9" s="74">
        <f t="shared" ref="AO9:AP70" si="0">SUM(B9,E9,H9,K9,N9,Q9,T9,W9,Z9,AC9,AF9,AI9,AL9)</f>
        <v>10581936</v>
      </c>
      <c r="AP9" s="44">
        <f t="shared" si="0"/>
        <v>21062223</v>
      </c>
      <c r="AQ9" s="38">
        <f>AP9/AO9</f>
        <v>1.9903941017976294</v>
      </c>
    </row>
    <row r="10" spans="1:43" s="97" customFormat="1" x14ac:dyDescent="0.2">
      <c r="A10" s="238" t="s">
        <v>17</v>
      </c>
      <c r="B10" s="29">
        <v>235914</v>
      </c>
      <c r="C10" s="138">
        <v>746525</v>
      </c>
      <c r="D10" s="207">
        <v>3.16439465228855</v>
      </c>
      <c r="E10" s="205">
        <v>133441</v>
      </c>
      <c r="F10" s="206">
        <v>271649</v>
      </c>
      <c r="G10" s="207">
        <v>2.0357236531500802</v>
      </c>
      <c r="H10" s="208">
        <v>366922</v>
      </c>
      <c r="I10" s="209">
        <v>690405</v>
      </c>
      <c r="J10" s="207">
        <v>1.88161244079123</v>
      </c>
      <c r="K10" s="208">
        <v>160222</v>
      </c>
      <c r="L10" s="210">
        <v>340716</v>
      </c>
      <c r="M10" s="207">
        <v>2.1265244473293299</v>
      </c>
      <c r="N10" s="211">
        <v>118652</v>
      </c>
      <c r="O10" s="210">
        <v>205883</v>
      </c>
      <c r="P10" s="207">
        <v>1.7351835620132801</v>
      </c>
      <c r="Q10" s="211">
        <v>170120</v>
      </c>
      <c r="R10" s="210">
        <v>433692</v>
      </c>
      <c r="S10" s="207">
        <v>2.5493298847872099</v>
      </c>
      <c r="T10" s="211">
        <v>17384</v>
      </c>
      <c r="U10" s="210">
        <v>34922</v>
      </c>
      <c r="V10" s="207">
        <v>2.0088587206626798</v>
      </c>
      <c r="W10" s="211">
        <v>49260</v>
      </c>
      <c r="X10" s="210">
        <v>101204</v>
      </c>
      <c r="Y10" s="207">
        <v>2.05448639870077</v>
      </c>
      <c r="Z10" s="211">
        <v>50913</v>
      </c>
      <c r="AA10" s="210">
        <v>94435</v>
      </c>
      <c r="AB10" s="207">
        <v>1.85483078977864</v>
      </c>
      <c r="AC10" s="211">
        <v>98064</v>
      </c>
      <c r="AD10" s="210">
        <v>289608</v>
      </c>
      <c r="AE10" s="207">
        <v>2.9532550171316698</v>
      </c>
      <c r="AF10" s="211">
        <v>96587</v>
      </c>
      <c r="AG10" s="210">
        <v>239645</v>
      </c>
      <c r="AH10" s="207">
        <v>2.4811310010663998</v>
      </c>
      <c r="AI10" s="211">
        <v>14422</v>
      </c>
      <c r="AJ10" s="210">
        <v>24949</v>
      </c>
      <c r="AK10" s="207">
        <v>1.7299265011787499</v>
      </c>
      <c r="AL10" s="211">
        <v>66991</v>
      </c>
      <c r="AM10" s="210">
        <v>143880</v>
      </c>
      <c r="AN10" s="207">
        <v>2.1477511904584201</v>
      </c>
      <c r="AO10" s="74">
        <f t="shared" si="0"/>
        <v>1578892</v>
      </c>
      <c r="AP10" s="44">
        <f t="shared" si="0"/>
        <v>3617513</v>
      </c>
      <c r="AQ10" s="38">
        <f t="shared" ref="AQ10:AQ73" si="1">AP10/AO10</f>
        <v>2.2911719104283259</v>
      </c>
    </row>
    <row r="11" spans="1:43" s="97" customFormat="1" x14ac:dyDescent="0.2">
      <c r="A11" s="238" t="s">
        <v>122</v>
      </c>
      <c r="B11" s="29">
        <v>43764</v>
      </c>
      <c r="C11" s="138">
        <v>104112</v>
      </c>
      <c r="D11" s="207">
        <v>2.37894159583219</v>
      </c>
      <c r="E11" s="205">
        <v>12776</v>
      </c>
      <c r="F11" s="206">
        <v>27565</v>
      </c>
      <c r="G11" s="207">
        <v>2.1575610519724502</v>
      </c>
      <c r="H11" s="208">
        <v>315508</v>
      </c>
      <c r="I11" s="209">
        <v>613475</v>
      </c>
      <c r="J11" s="207">
        <v>1.94440394538332</v>
      </c>
      <c r="K11" s="208">
        <v>144844</v>
      </c>
      <c r="L11" s="210">
        <v>298378</v>
      </c>
      <c r="M11" s="207">
        <v>2.0599955814531499</v>
      </c>
      <c r="N11" s="211">
        <v>55746</v>
      </c>
      <c r="O11" s="210">
        <v>126852</v>
      </c>
      <c r="P11" s="207">
        <v>2.2755354644279402</v>
      </c>
      <c r="Q11" s="211">
        <v>157781</v>
      </c>
      <c r="R11" s="210">
        <v>364737</v>
      </c>
      <c r="S11" s="207">
        <v>2.3116661701979302</v>
      </c>
      <c r="T11" s="211">
        <v>3641</v>
      </c>
      <c r="U11" s="210">
        <v>9776</v>
      </c>
      <c r="V11" s="207">
        <v>2.6849766547651699</v>
      </c>
      <c r="W11" s="211">
        <v>56241</v>
      </c>
      <c r="X11" s="210">
        <v>135393</v>
      </c>
      <c r="Y11" s="207">
        <v>2.4073718461620501</v>
      </c>
      <c r="Z11" s="211">
        <v>146274</v>
      </c>
      <c r="AA11" s="210">
        <v>300825</v>
      </c>
      <c r="AB11" s="207">
        <v>2.0565855859551299</v>
      </c>
      <c r="AC11" s="211">
        <v>94565</v>
      </c>
      <c r="AD11" s="210">
        <v>219877</v>
      </c>
      <c r="AE11" s="207">
        <v>2.3251414371067498</v>
      </c>
      <c r="AF11" s="211">
        <v>33336</v>
      </c>
      <c r="AG11" s="210">
        <v>73090</v>
      </c>
      <c r="AH11" s="207">
        <v>2.1925245980321599</v>
      </c>
      <c r="AI11" s="211">
        <v>3562</v>
      </c>
      <c r="AJ11" s="210">
        <v>6726</v>
      </c>
      <c r="AK11" s="207">
        <v>1.88826501965188</v>
      </c>
      <c r="AL11" s="211">
        <v>7473</v>
      </c>
      <c r="AM11" s="210">
        <v>19200</v>
      </c>
      <c r="AN11" s="207">
        <v>2.5692492974709</v>
      </c>
      <c r="AO11" s="74">
        <f t="shared" si="0"/>
        <v>1075511</v>
      </c>
      <c r="AP11" s="44">
        <f t="shared" si="0"/>
        <v>2300006</v>
      </c>
      <c r="AQ11" s="38">
        <f t="shared" si="1"/>
        <v>2.1385239202574402</v>
      </c>
    </row>
    <row r="12" spans="1:43" s="97" customFormat="1" x14ac:dyDescent="0.2">
      <c r="A12" s="238" t="s">
        <v>18</v>
      </c>
      <c r="B12" s="29">
        <v>39649</v>
      </c>
      <c r="C12" s="138">
        <v>147862</v>
      </c>
      <c r="D12" s="207">
        <v>3.7292743827082702</v>
      </c>
      <c r="E12" s="205">
        <v>7849</v>
      </c>
      <c r="F12" s="206">
        <v>17123</v>
      </c>
      <c r="G12" s="207">
        <v>2.1815517900369499</v>
      </c>
      <c r="H12" s="208">
        <v>117298</v>
      </c>
      <c r="I12" s="209">
        <v>227080</v>
      </c>
      <c r="J12" s="207">
        <v>1.9359238861702699</v>
      </c>
      <c r="K12" s="208">
        <v>48544</v>
      </c>
      <c r="L12" s="210">
        <v>106313</v>
      </c>
      <c r="M12" s="207">
        <v>2.1900337837837802</v>
      </c>
      <c r="N12" s="211">
        <v>33255</v>
      </c>
      <c r="O12" s="210">
        <v>70145</v>
      </c>
      <c r="P12" s="207">
        <v>2.1093068711471998</v>
      </c>
      <c r="Q12" s="211">
        <v>75210</v>
      </c>
      <c r="R12" s="210">
        <v>234035</v>
      </c>
      <c r="S12" s="207">
        <v>3.1117537561494499</v>
      </c>
      <c r="T12" s="211">
        <v>2717</v>
      </c>
      <c r="U12" s="210">
        <v>5590</v>
      </c>
      <c r="V12" s="207">
        <v>2.05741626794258</v>
      </c>
      <c r="W12" s="211">
        <v>37909</v>
      </c>
      <c r="X12" s="210">
        <v>85596</v>
      </c>
      <c r="Y12" s="207">
        <v>2.2579334722625202</v>
      </c>
      <c r="Z12" s="211">
        <v>119021</v>
      </c>
      <c r="AA12" s="210">
        <v>218624</v>
      </c>
      <c r="AB12" s="207">
        <v>1.8368523201787901</v>
      </c>
      <c r="AC12" s="211">
        <v>62748</v>
      </c>
      <c r="AD12" s="210">
        <v>210247</v>
      </c>
      <c r="AE12" s="207">
        <v>3.3506565946325</v>
      </c>
      <c r="AF12" s="211">
        <v>12985</v>
      </c>
      <c r="AG12" s="210">
        <v>28020</v>
      </c>
      <c r="AH12" s="207">
        <v>2.15787447054293</v>
      </c>
      <c r="AI12" s="211">
        <v>2175</v>
      </c>
      <c r="AJ12" s="210">
        <v>3706</v>
      </c>
      <c r="AK12" s="207">
        <v>1.70390804597701</v>
      </c>
      <c r="AL12" s="211">
        <v>4797</v>
      </c>
      <c r="AM12" s="210">
        <v>10860</v>
      </c>
      <c r="AN12" s="207">
        <v>2.2639149468417799</v>
      </c>
      <c r="AO12" s="74">
        <f t="shared" si="0"/>
        <v>564157</v>
      </c>
      <c r="AP12" s="44">
        <f t="shared" si="0"/>
        <v>1365201</v>
      </c>
      <c r="AQ12" s="38">
        <f t="shared" si="1"/>
        <v>2.4198955255363312</v>
      </c>
    </row>
    <row r="13" spans="1:43" s="97" customFormat="1" x14ac:dyDescent="0.2">
      <c r="A13" s="238" t="s">
        <v>20</v>
      </c>
      <c r="B13" s="29">
        <v>20265</v>
      </c>
      <c r="C13" s="138">
        <v>55750</v>
      </c>
      <c r="D13" s="207">
        <v>2.7510486059708898</v>
      </c>
      <c r="E13" s="205">
        <v>12473</v>
      </c>
      <c r="F13" s="206">
        <v>22146</v>
      </c>
      <c r="G13" s="207">
        <v>1.77551511264331</v>
      </c>
      <c r="H13" s="208">
        <v>76118</v>
      </c>
      <c r="I13" s="209">
        <v>131532</v>
      </c>
      <c r="J13" s="207">
        <v>1.72800126119972</v>
      </c>
      <c r="K13" s="208">
        <v>31712</v>
      </c>
      <c r="L13" s="210">
        <v>57643</v>
      </c>
      <c r="M13" s="207">
        <v>1.81770307769929</v>
      </c>
      <c r="N13" s="211">
        <v>31876</v>
      </c>
      <c r="O13" s="210">
        <v>54289</v>
      </c>
      <c r="P13" s="207">
        <v>1.7031308821683999</v>
      </c>
      <c r="Q13" s="211">
        <v>62110</v>
      </c>
      <c r="R13" s="210">
        <v>124960</v>
      </c>
      <c r="S13" s="207">
        <v>2.0119143455160202</v>
      </c>
      <c r="T13" s="211">
        <v>27501</v>
      </c>
      <c r="U13" s="210">
        <v>45918</v>
      </c>
      <c r="V13" s="207">
        <v>1.6696847387367699</v>
      </c>
      <c r="W13" s="211">
        <v>145757</v>
      </c>
      <c r="X13" s="210">
        <v>256972</v>
      </c>
      <c r="Y13" s="207">
        <v>1.76301652750811</v>
      </c>
      <c r="Z13" s="211">
        <v>181082</v>
      </c>
      <c r="AA13" s="210">
        <v>295566</v>
      </c>
      <c r="AB13" s="207">
        <v>1.6322218663368</v>
      </c>
      <c r="AC13" s="211">
        <v>82965</v>
      </c>
      <c r="AD13" s="210">
        <v>169566</v>
      </c>
      <c r="AE13" s="207">
        <v>2.0438257096365899</v>
      </c>
      <c r="AF13" s="211">
        <v>22380</v>
      </c>
      <c r="AG13" s="210">
        <v>43362</v>
      </c>
      <c r="AH13" s="207">
        <v>1.93753351206434</v>
      </c>
      <c r="AI13" s="211">
        <v>22428</v>
      </c>
      <c r="AJ13" s="210">
        <v>35543</v>
      </c>
      <c r="AK13" s="207">
        <v>1.58476012127698</v>
      </c>
      <c r="AL13" s="211">
        <v>10497</v>
      </c>
      <c r="AM13" s="210">
        <v>19062</v>
      </c>
      <c r="AN13" s="207">
        <v>1.8159474135467299</v>
      </c>
      <c r="AO13" s="74">
        <f t="shared" si="0"/>
        <v>727164</v>
      </c>
      <c r="AP13" s="44">
        <f t="shared" si="0"/>
        <v>1312309</v>
      </c>
      <c r="AQ13" s="38">
        <f t="shared" si="1"/>
        <v>1.8046946768541896</v>
      </c>
    </row>
    <row r="14" spans="1:43" s="97" customFormat="1" x14ac:dyDescent="0.2">
      <c r="A14" s="238" t="s">
        <v>19</v>
      </c>
      <c r="B14" s="29">
        <v>43794</v>
      </c>
      <c r="C14" s="138">
        <v>98060</v>
      </c>
      <c r="D14" s="207">
        <v>2.2391195140886899</v>
      </c>
      <c r="E14" s="205">
        <v>13976</v>
      </c>
      <c r="F14" s="206">
        <v>28176</v>
      </c>
      <c r="G14" s="207">
        <v>2.0160274756725798</v>
      </c>
      <c r="H14" s="208">
        <v>72736</v>
      </c>
      <c r="I14" s="209">
        <v>143732</v>
      </c>
      <c r="J14" s="207">
        <v>1.97607787065552</v>
      </c>
      <c r="K14" s="208">
        <v>27571</v>
      </c>
      <c r="L14" s="210">
        <v>47997</v>
      </c>
      <c r="M14" s="207">
        <v>1.74085089405535</v>
      </c>
      <c r="N14" s="211">
        <v>22776</v>
      </c>
      <c r="O14" s="210">
        <v>43725</v>
      </c>
      <c r="P14" s="207">
        <v>1.91978398314015</v>
      </c>
      <c r="Q14" s="211">
        <v>28447</v>
      </c>
      <c r="R14" s="210">
        <v>59528</v>
      </c>
      <c r="S14" s="207">
        <v>2.0925932435757701</v>
      </c>
      <c r="T14" s="211">
        <v>7006</v>
      </c>
      <c r="U14" s="210">
        <v>18016</v>
      </c>
      <c r="V14" s="207">
        <v>2.5715101341707101</v>
      </c>
      <c r="W14" s="211">
        <v>28853</v>
      </c>
      <c r="X14" s="210">
        <v>57573</v>
      </c>
      <c r="Y14" s="207">
        <v>1.9953904273385801</v>
      </c>
      <c r="Z14" s="211">
        <v>41909</v>
      </c>
      <c r="AA14" s="210">
        <v>83989</v>
      </c>
      <c r="AB14" s="207">
        <v>2.0040802691546</v>
      </c>
      <c r="AC14" s="211">
        <v>23058</v>
      </c>
      <c r="AD14" s="210">
        <v>52298</v>
      </c>
      <c r="AE14" s="207">
        <v>2.2681065140081502</v>
      </c>
      <c r="AF14" s="211">
        <v>85024</v>
      </c>
      <c r="AG14" s="210">
        <v>149946</v>
      </c>
      <c r="AH14" s="207">
        <v>1.7635726383138901</v>
      </c>
      <c r="AI14" s="211">
        <v>4711</v>
      </c>
      <c r="AJ14" s="210">
        <v>8242</v>
      </c>
      <c r="AK14" s="207">
        <v>1.74952239439609</v>
      </c>
      <c r="AL14" s="211">
        <v>11799</v>
      </c>
      <c r="AM14" s="210">
        <v>25112</v>
      </c>
      <c r="AN14" s="207">
        <v>2.1283159589795702</v>
      </c>
      <c r="AO14" s="74">
        <f t="shared" si="0"/>
        <v>411660</v>
      </c>
      <c r="AP14" s="44">
        <f t="shared" si="0"/>
        <v>816394</v>
      </c>
      <c r="AQ14" s="38">
        <f t="shared" si="1"/>
        <v>1.98317543603945</v>
      </c>
    </row>
    <row r="15" spans="1:43" s="97" customFormat="1" x14ac:dyDescent="0.2">
      <c r="A15" s="238" t="s">
        <v>21</v>
      </c>
      <c r="B15" s="29">
        <v>28940</v>
      </c>
      <c r="C15" s="138">
        <v>104193</v>
      </c>
      <c r="D15" s="207">
        <v>3.60031098825156</v>
      </c>
      <c r="E15" s="205">
        <v>9547</v>
      </c>
      <c r="F15" s="206">
        <v>18868</v>
      </c>
      <c r="G15" s="207">
        <v>1.9763276421912599</v>
      </c>
      <c r="H15" s="208">
        <v>43724</v>
      </c>
      <c r="I15" s="209">
        <v>82459</v>
      </c>
      <c r="J15" s="207">
        <v>1.8858979050407101</v>
      </c>
      <c r="K15" s="208">
        <v>50535</v>
      </c>
      <c r="L15" s="210">
        <v>85283</v>
      </c>
      <c r="M15" s="207">
        <v>1.6876026516275799</v>
      </c>
      <c r="N15" s="211">
        <v>33033</v>
      </c>
      <c r="O15" s="210">
        <v>50147</v>
      </c>
      <c r="P15" s="207">
        <v>1.51808797263343</v>
      </c>
      <c r="Q15" s="211">
        <v>45549</v>
      </c>
      <c r="R15" s="210">
        <v>124982</v>
      </c>
      <c r="S15" s="207">
        <v>2.74390217128806</v>
      </c>
      <c r="T15" s="211">
        <v>2410</v>
      </c>
      <c r="U15" s="210">
        <v>4958</v>
      </c>
      <c r="V15" s="207">
        <v>2.0572614107883802</v>
      </c>
      <c r="W15" s="211">
        <v>13513</v>
      </c>
      <c r="X15" s="210">
        <v>29365</v>
      </c>
      <c r="Y15" s="207">
        <v>2.1730925775179499</v>
      </c>
      <c r="Z15" s="211">
        <v>21387</v>
      </c>
      <c r="AA15" s="210">
        <v>40225</v>
      </c>
      <c r="AB15" s="207">
        <v>1.8808154486370201</v>
      </c>
      <c r="AC15" s="211">
        <v>30124</v>
      </c>
      <c r="AD15" s="210">
        <v>89933</v>
      </c>
      <c r="AE15" s="207">
        <v>2.9854269021378301</v>
      </c>
      <c r="AF15" s="211">
        <v>32423</v>
      </c>
      <c r="AG15" s="210">
        <v>51997</v>
      </c>
      <c r="AH15" s="207">
        <v>1.60370724485705</v>
      </c>
      <c r="AI15" s="211">
        <v>2833</v>
      </c>
      <c r="AJ15" s="210">
        <v>5206</v>
      </c>
      <c r="AK15" s="207">
        <v>1.8376279562301401</v>
      </c>
      <c r="AL15" s="211">
        <v>15968</v>
      </c>
      <c r="AM15" s="210">
        <v>23340</v>
      </c>
      <c r="AN15" s="207">
        <v>1.46167334669339</v>
      </c>
      <c r="AO15" s="74">
        <f t="shared" si="0"/>
        <v>329986</v>
      </c>
      <c r="AP15" s="44">
        <f t="shared" si="0"/>
        <v>710956</v>
      </c>
      <c r="AQ15" s="38">
        <f t="shared" si="1"/>
        <v>2.1545035243919437</v>
      </c>
    </row>
    <row r="16" spans="1:43" s="97" customFormat="1" x14ac:dyDescent="0.2">
      <c r="A16" s="238" t="s">
        <v>22</v>
      </c>
      <c r="B16" s="29">
        <v>24171</v>
      </c>
      <c r="C16" s="138">
        <v>155455</v>
      </c>
      <c r="D16" s="207">
        <v>6.4314674610069904</v>
      </c>
      <c r="E16" s="205">
        <v>3759</v>
      </c>
      <c r="F16" s="206">
        <v>7327</v>
      </c>
      <c r="G16" s="207">
        <v>1.9491886139930801</v>
      </c>
      <c r="H16" s="208">
        <v>18347</v>
      </c>
      <c r="I16" s="209">
        <v>33670</v>
      </c>
      <c r="J16" s="207">
        <v>1.8351774132010701</v>
      </c>
      <c r="K16" s="208">
        <v>22731</v>
      </c>
      <c r="L16" s="210">
        <v>39322</v>
      </c>
      <c r="M16" s="207">
        <v>1.7298842989749701</v>
      </c>
      <c r="N16" s="211">
        <v>12104</v>
      </c>
      <c r="O16" s="210">
        <v>19400</v>
      </c>
      <c r="P16" s="207">
        <v>1.6027759418374099</v>
      </c>
      <c r="Q16" s="211">
        <v>16569</v>
      </c>
      <c r="R16" s="210">
        <v>44475</v>
      </c>
      <c r="S16" s="207">
        <v>2.6842295853702698</v>
      </c>
      <c r="T16" s="211">
        <v>2407</v>
      </c>
      <c r="U16" s="210">
        <v>4563</v>
      </c>
      <c r="V16" s="207">
        <v>1.89572081429165</v>
      </c>
      <c r="W16" s="211">
        <v>17914</v>
      </c>
      <c r="X16" s="210">
        <v>40350</v>
      </c>
      <c r="Y16" s="207">
        <v>2.25242826839344</v>
      </c>
      <c r="Z16" s="211">
        <v>21795</v>
      </c>
      <c r="AA16" s="210">
        <v>41993</v>
      </c>
      <c r="AB16" s="207">
        <v>1.92672631337463</v>
      </c>
      <c r="AC16" s="211">
        <v>26940</v>
      </c>
      <c r="AD16" s="210">
        <v>116392</v>
      </c>
      <c r="AE16" s="207">
        <v>4.3204157386785402</v>
      </c>
      <c r="AF16" s="211">
        <v>11676</v>
      </c>
      <c r="AG16" s="210">
        <v>18827</v>
      </c>
      <c r="AH16" s="207">
        <v>1.612452894827</v>
      </c>
      <c r="AI16" s="211">
        <v>2366</v>
      </c>
      <c r="AJ16" s="210">
        <v>4443</v>
      </c>
      <c r="AK16" s="207">
        <v>1.8778529163144499</v>
      </c>
      <c r="AL16" s="211">
        <v>5363</v>
      </c>
      <c r="AM16" s="210">
        <v>7689</v>
      </c>
      <c r="AN16" s="207">
        <v>1.4337124743613701</v>
      </c>
      <c r="AO16" s="74">
        <f t="shared" si="0"/>
        <v>186142</v>
      </c>
      <c r="AP16" s="44">
        <f t="shared" si="0"/>
        <v>533906</v>
      </c>
      <c r="AQ16" s="38">
        <f t="shared" si="1"/>
        <v>2.8682726090833879</v>
      </c>
    </row>
    <row r="17" spans="1:43" s="97" customFormat="1" x14ac:dyDescent="0.2">
      <c r="A17" s="238" t="s">
        <v>23</v>
      </c>
      <c r="B17" s="29">
        <v>5137</v>
      </c>
      <c r="C17" s="138">
        <v>12408</v>
      </c>
      <c r="D17" s="207">
        <v>2.4154175588865101</v>
      </c>
      <c r="E17" s="205">
        <v>3292</v>
      </c>
      <c r="F17" s="206">
        <v>6895</v>
      </c>
      <c r="G17" s="207">
        <v>2.0944714459295302</v>
      </c>
      <c r="H17" s="208">
        <v>57819</v>
      </c>
      <c r="I17" s="209">
        <v>107970</v>
      </c>
      <c r="J17" s="207">
        <v>1.8673792351995</v>
      </c>
      <c r="K17" s="208">
        <v>12149</v>
      </c>
      <c r="L17" s="210">
        <v>22193</v>
      </c>
      <c r="M17" s="207">
        <v>1.8267347106757801</v>
      </c>
      <c r="N17" s="211">
        <v>14415</v>
      </c>
      <c r="O17" s="210">
        <v>31834</v>
      </c>
      <c r="P17" s="207">
        <v>2.20839403399237</v>
      </c>
      <c r="Q17" s="211">
        <v>24356</v>
      </c>
      <c r="R17" s="210">
        <v>50451</v>
      </c>
      <c r="S17" s="207">
        <v>2.0713992445393301</v>
      </c>
      <c r="T17" s="211">
        <v>2263</v>
      </c>
      <c r="U17" s="210">
        <v>4700</v>
      </c>
      <c r="V17" s="207">
        <v>2.0768890852850199</v>
      </c>
      <c r="W17" s="211">
        <v>15314</v>
      </c>
      <c r="X17" s="210">
        <v>33861</v>
      </c>
      <c r="Y17" s="207">
        <v>2.21111401332114</v>
      </c>
      <c r="Z17" s="211">
        <v>45689</v>
      </c>
      <c r="AA17" s="210">
        <v>84568</v>
      </c>
      <c r="AB17" s="207">
        <v>1.8509488060583501</v>
      </c>
      <c r="AC17" s="211">
        <v>12952</v>
      </c>
      <c r="AD17" s="210">
        <v>27421</v>
      </c>
      <c r="AE17" s="207">
        <v>2.1171247683755401</v>
      </c>
      <c r="AF17" s="211">
        <v>6121</v>
      </c>
      <c r="AG17" s="210">
        <v>13295</v>
      </c>
      <c r="AH17" s="207">
        <v>2.1720307139356301</v>
      </c>
      <c r="AI17" s="211">
        <v>4188</v>
      </c>
      <c r="AJ17" s="210">
        <v>6787</v>
      </c>
      <c r="AK17" s="207">
        <v>1.6205826170009601</v>
      </c>
      <c r="AL17" s="211">
        <v>3202</v>
      </c>
      <c r="AM17" s="210">
        <v>7555</v>
      </c>
      <c r="AN17" s="207">
        <v>2.3594628357276699</v>
      </c>
      <c r="AO17" s="74">
        <f t="shared" si="0"/>
        <v>206897</v>
      </c>
      <c r="AP17" s="44">
        <f t="shared" si="0"/>
        <v>409938</v>
      </c>
      <c r="AQ17" s="38">
        <f t="shared" si="1"/>
        <v>1.981362707047468</v>
      </c>
    </row>
    <row r="18" spans="1:43" s="97" customFormat="1" x14ac:dyDescent="0.2">
      <c r="A18" s="238" t="s">
        <v>41</v>
      </c>
      <c r="B18" s="29">
        <v>3343</v>
      </c>
      <c r="C18" s="138">
        <v>7309</v>
      </c>
      <c r="D18" s="207">
        <v>2.1863595572838799</v>
      </c>
      <c r="E18" s="205">
        <v>1067</v>
      </c>
      <c r="F18" s="206">
        <v>5487</v>
      </c>
      <c r="G18" s="207">
        <v>5.1424554826616697</v>
      </c>
      <c r="H18" s="208">
        <v>53124</v>
      </c>
      <c r="I18" s="209">
        <v>120044</v>
      </c>
      <c r="J18" s="207">
        <v>2.2596943001279999</v>
      </c>
      <c r="K18" s="208">
        <v>26332</v>
      </c>
      <c r="L18" s="210">
        <v>63157</v>
      </c>
      <c r="M18" s="207">
        <v>2.39848853106486</v>
      </c>
      <c r="N18" s="211">
        <v>3648</v>
      </c>
      <c r="O18" s="210">
        <v>12828</v>
      </c>
      <c r="P18" s="207">
        <v>3.51644736842105</v>
      </c>
      <c r="Q18" s="211">
        <v>32514</v>
      </c>
      <c r="R18" s="210">
        <v>80906</v>
      </c>
      <c r="S18" s="207">
        <v>2.48834348280741</v>
      </c>
      <c r="T18" s="211">
        <v>288</v>
      </c>
      <c r="U18" s="210">
        <v>1064</v>
      </c>
      <c r="V18" s="207">
        <v>3.6944444444444402</v>
      </c>
      <c r="W18" s="211">
        <v>8172</v>
      </c>
      <c r="X18" s="210">
        <v>19628</v>
      </c>
      <c r="Y18" s="207">
        <v>2.4018600097895302</v>
      </c>
      <c r="Z18" s="211">
        <v>12689</v>
      </c>
      <c r="AA18" s="210">
        <v>32502</v>
      </c>
      <c r="AB18" s="207">
        <v>2.5614311608479801</v>
      </c>
      <c r="AC18" s="211">
        <v>8625</v>
      </c>
      <c r="AD18" s="210">
        <v>19886</v>
      </c>
      <c r="AE18" s="207">
        <v>2.3056231884058001</v>
      </c>
      <c r="AF18" s="211">
        <v>5339</v>
      </c>
      <c r="AG18" s="210">
        <v>9126</v>
      </c>
      <c r="AH18" s="207">
        <v>1.7093088593369501</v>
      </c>
      <c r="AI18" s="211">
        <v>276</v>
      </c>
      <c r="AJ18" s="210">
        <v>749</v>
      </c>
      <c r="AK18" s="207">
        <v>2.7137681159420302</v>
      </c>
      <c r="AL18" s="211">
        <v>2028</v>
      </c>
      <c r="AM18" s="210">
        <v>7449</v>
      </c>
      <c r="AN18" s="207">
        <v>3.6730769230769198</v>
      </c>
      <c r="AO18" s="74">
        <f t="shared" si="0"/>
        <v>157445</v>
      </c>
      <c r="AP18" s="44">
        <f t="shared" si="0"/>
        <v>380135</v>
      </c>
      <c r="AQ18" s="38">
        <f t="shared" si="1"/>
        <v>2.4143986789037442</v>
      </c>
    </row>
    <row r="19" spans="1:43" s="97" customFormat="1" x14ac:dyDescent="0.2">
      <c r="A19" s="238" t="s">
        <v>24</v>
      </c>
      <c r="B19" s="29">
        <v>19035</v>
      </c>
      <c r="C19" s="138">
        <v>45132</v>
      </c>
      <c r="D19" s="207">
        <v>2.37100078802206</v>
      </c>
      <c r="E19" s="205">
        <v>15845</v>
      </c>
      <c r="F19" s="206">
        <v>31595</v>
      </c>
      <c r="G19" s="207">
        <v>1.9940044177974099</v>
      </c>
      <c r="H19" s="208">
        <v>48808</v>
      </c>
      <c r="I19" s="209">
        <v>88908</v>
      </c>
      <c r="J19" s="207">
        <v>1.8215866251434201</v>
      </c>
      <c r="K19" s="208">
        <v>13096</v>
      </c>
      <c r="L19" s="210">
        <v>28557</v>
      </c>
      <c r="M19" s="207">
        <v>2.1805894929749501</v>
      </c>
      <c r="N19" s="211">
        <v>8503</v>
      </c>
      <c r="O19" s="210">
        <v>16821</v>
      </c>
      <c r="P19" s="207">
        <v>1.97824297306833</v>
      </c>
      <c r="Q19" s="211">
        <v>14438</v>
      </c>
      <c r="R19" s="210">
        <v>32195</v>
      </c>
      <c r="S19" s="207">
        <v>2.22987948469317</v>
      </c>
      <c r="T19" s="211">
        <v>1695</v>
      </c>
      <c r="U19" s="210">
        <v>3660</v>
      </c>
      <c r="V19" s="207">
        <v>2.1592920353982299</v>
      </c>
      <c r="W19" s="211">
        <v>5097</v>
      </c>
      <c r="X19" s="210">
        <v>10108</v>
      </c>
      <c r="Y19" s="207">
        <v>1.9831273298018399</v>
      </c>
      <c r="Z19" s="211">
        <v>6951</v>
      </c>
      <c r="AA19" s="210">
        <v>13523</v>
      </c>
      <c r="AB19" s="207">
        <v>1.94547547115523</v>
      </c>
      <c r="AC19" s="211">
        <v>10417</v>
      </c>
      <c r="AD19" s="210">
        <v>23405</v>
      </c>
      <c r="AE19" s="207">
        <v>2.2468081021407298</v>
      </c>
      <c r="AF19" s="211">
        <v>7092</v>
      </c>
      <c r="AG19" s="210">
        <v>15101</v>
      </c>
      <c r="AH19" s="207">
        <v>2.1293006204173701</v>
      </c>
      <c r="AI19" s="211">
        <v>1213</v>
      </c>
      <c r="AJ19" s="210">
        <v>2129</v>
      </c>
      <c r="AK19" s="207">
        <v>1.7551525144270399</v>
      </c>
      <c r="AL19" s="211">
        <v>7628</v>
      </c>
      <c r="AM19" s="210">
        <v>18006</v>
      </c>
      <c r="AN19" s="207">
        <v>2.3605138961719998</v>
      </c>
      <c r="AO19" s="74">
        <f t="shared" si="0"/>
        <v>159818</v>
      </c>
      <c r="AP19" s="44">
        <f t="shared" si="0"/>
        <v>329140</v>
      </c>
      <c r="AQ19" s="38">
        <f t="shared" si="1"/>
        <v>2.0594676444455566</v>
      </c>
    </row>
    <row r="20" spans="1:43" s="97" customFormat="1" x14ac:dyDescent="0.2">
      <c r="A20" s="238" t="s">
        <v>88</v>
      </c>
      <c r="B20" s="29">
        <v>2942</v>
      </c>
      <c r="C20" s="138">
        <v>10219</v>
      </c>
      <c r="D20" s="207">
        <v>3.4734874235214099</v>
      </c>
      <c r="E20" s="205">
        <v>1253</v>
      </c>
      <c r="F20" s="206">
        <v>3546</v>
      </c>
      <c r="G20" s="207">
        <v>2.8300079808459699</v>
      </c>
      <c r="H20" s="208">
        <v>40999</v>
      </c>
      <c r="I20" s="209">
        <v>81715</v>
      </c>
      <c r="J20" s="207">
        <v>1.9930973926193301</v>
      </c>
      <c r="K20" s="208">
        <v>13230</v>
      </c>
      <c r="L20" s="210">
        <v>35967</v>
      </c>
      <c r="M20" s="207">
        <v>2.7185941043083899</v>
      </c>
      <c r="N20" s="211">
        <v>1080</v>
      </c>
      <c r="O20" s="210">
        <v>2889</v>
      </c>
      <c r="P20" s="207">
        <v>2.6749999999999998</v>
      </c>
      <c r="Q20" s="211">
        <v>27360</v>
      </c>
      <c r="R20" s="210">
        <v>71791</v>
      </c>
      <c r="S20" s="207">
        <v>2.6239400584795298</v>
      </c>
      <c r="T20" s="211">
        <v>140</v>
      </c>
      <c r="U20" s="210">
        <v>320</v>
      </c>
      <c r="V20" s="207">
        <v>2.28571428571429</v>
      </c>
      <c r="W20" s="211">
        <v>6409</v>
      </c>
      <c r="X20" s="210">
        <v>20516</v>
      </c>
      <c r="Y20" s="207">
        <v>3.2011234201903598</v>
      </c>
      <c r="Z20" s="211">
        <v>23958</v>
      </c>
      <c r="AA20" s="210">
        <v>66549</v>
      </c>
      <c r="AB20" s="207">
        <v>2.7777360380666201</v>
      </c>
      <c r="AC20" s="211">
        <v>4068</v>
      </c>
      <c r="AD20" s="210">
        <v>14104</v>
      </c>
      <c r="AE20" s="207">
        <v>3.4670599803343198</v>
      </c>
      <c r="AF20" s="211">
        <v>3345</v>
      </c>
      <c r="AG20" s="210">
        <v>7799</v>
      </c>
      <c r="AH20" s="207">
        <v>2.33153961136024</v>
      </c>
      <c r="AI20" s="211">
        <v>142</v>
      </c>
      <c r="AJ20" s="210">
        <v>223</v>
      </c>
      <c r="AK20" s="207">
        <v>1.57042253521127</v>
      </c>
      <c r="AL20" s="211">
        <v>491</v>
      </c>
      <c r="AM20" s="210">
        <v>1319</v>
      </c>
      <c r="AN20" s="207">
        <v>2.6863543788187401</v>
      </c>
      <c r="AO20" s="74">
        <f t="shared" si="0"/>
        <v>125417</v>
      </c>
      <c r="AP20" s="44">
        <f t="shared" si="0"/>
        <v>316957</v>
      </c>
      <c r="AQ20" s="38">
        <f t="shared" si="1"/>
        <v>2.5272251768101612</v>
      </c>
    </row>
    <row r="21" spans="1:43" s="97" customFormat="1" x14ac:dyDescent="0.2">
      <c r="A21" s="238" t="s">
        <v>125</v>
      </c>
      <c r="B21" s="29">
        <v>1426</v>
      </c>
      <c r="C21" s="138">
        <v>3305</v>
      </c>
      <c r="D21" s="207">
        <v>2.3176718092566602</v>
      </c>
      <c r="E21" s="205">
        <v>1506</v>
      </c>
      <c r="F21" s="206">
        <v>5261</v>
      </c>
      <c r="G21" s="207">
        <v>3.4933598937583001</v>
      </c>
      <c r="H21" s="208">
        <v>13751</v>
      </c>
      <c r="I21" s="209">
        <v>32817</v>
      </c>
      <c r="J21" s="207">
        <v>2.38651734419315</v>
      </c>
      <c r="K21" s="208">
        <v>6774</v>
      </c>
      <c r="L21" s="210">
        <v>20209</v>
      </c>
      <c r="M21" s="207">
        <v>2.98331857100679</v>
      </c>
      <c r="N21" s="211">
        <v>977</v>
      </c>
      <c r="O21" s="210">
        <v>2891</v>
      </c>
      <c r="P21" s="207">
        <v>2.9590583418628502</v>
      </c>
      <c r="Q21" s="211">
        <v>35275</v>
      </c>
      <c r="R21" s="210">
        <v>92051</v>
      </c>
      <c r="S21" s="207">
        <v>2.60952515946137</v>
      </c>
      <c r="T21" s="211">
        <v>108</v>
      </c>
      <c r="U21" s="210">
        <v>196</v>
      </c>
      <c r="V21" s="207">
        <v>1.81481481481481</v>
      </c>
      <c r="W21" s="211">
        <v>7611</v>
      </c>
      <c r="X21" s="210">
        <v>24904</v>
      </c>
      <c r="Y21" s="207">
        <v>3.2721061621337499</v>
      </c>
      <c r="Z21" s="211">
        <v>36058</v>
      </c>
      <c r="AA21" s="210">
        <v>97103</v>
      </c>
      <c r="AB21" s="207">
        <v>2.6929668866825698</v>
      </c>
      <c r="AC21" s="211">
        <v>2153</v>
      </c>
      <c r="AD21" s="210">
        <v>8385</v>
      </c>
      <c r="AE21" s="207">
        <v>3.8945657222480299</v>
      </c>
      <c r="AF21" s="211">
        <v>4445</v>
      </c>
      <c r="AG21" s="210">
        <v>11864</v>
      </c>
      <c r="AH21" s="207">
        <v>2.6690663667041599</v>
      </c>
      <c r="AI21" s="211">
        <v>149</v>
      </c>
      <c r="AJ21" s="210">
        <v>296</v>
      </c>
      <c r="AK21" s="207">
        <v>1.9865771812080499</v>
      </c>
      <c r="AL21" s="211">
        <v>350</v>
      </c>
      <c r="AM21" s="210">
        <v>818</v>
      </c>
      <c r="AN21" s="207">
        <v>2.3371428571428599</v>
      </c>
      <c r="AO21" s="74">
        <f t="shared" si="0"/>
        <v>110583</v>
      </c>
      <c r="AP21" s="44">
        <f t="shared" si="0"/>
        <v>300100</v>
      </c>
      <c r="AQ21" s="38">
        <f t="shared" si="1"/>
        <v>2.7137986851505205</v>
      </c>
    </row>
    <row r="22" spans="1:43" s="97" customFormat="1" x14ac:dyDescent="0.2">
      <c r="A22" s="238" t="s">
        <v>31</v>
      </c>
      <c r="B22" s="29">
        <v>3925</v>
      </c>
      <c r="C22" s="138">
        <v>10783</v>
      </c>
      <c r="D22" s="207">
        <v>2.74726114649682</v>
      </c>
      <c r="E22" s="205">
        <v>1444</v>
      </c>
      <c r="F22" s="206">
        <v>3164</v>
      </c>
      <c r="G22" s="207">
        <v>2.1911357340720201</v>
      </c>
      <c r="H22" s="208">
        <v>29900</v>
      </c>
      <c r="I22" s="209">
        <v>57778</v>
      </c>
      <c r="J22" s="207">
        <v>1.9323745819397999</v>
      </c>
      <c r="K22" s="208">
        <v>8909</v>
      </c>
      <c r="L22" s="210">
        <v>18410</v>
      </c>
      <c r="M22" s="207">
        <v>2.0664496576495699</v>
      </c>
      <c r="N22" s="211">
        <v>5312</v>
      </c>
      <c r="O22" s="210">
        <v>11867</v>
      </c>
      <c r="P22" s="207">
        <v>2.2339984939758999</v>
      </c>
      <c r="Q22" s="211">
        <v>13903</v>
      </c>
      <c r="R22" s="210">
        <v>30365</v>
      </c>
      <c r="S22" s="207">
        <v>2.1840609940300699</v>
      </c>
      <c r="T22" s="211">
        <v>662</v>
      </c>
      <c r="U22" s="210">
        <v>1756</v>
      </c>
      <c r="V22" s="207">
        <v>2.65256797583082</v>
      </c>
      <c r="W22" s="211">
        <v>6264</v>
      </c>
      <c r="X22" s="210">
        <v>15187</v>
      </c>
      <c r="Y22" s="207">
        <v>2.42448914431673</v>
      </c>
      <c r="Z22" s="211">
        <v>20684</v>
      </c>
      <c r="AA22" s="210">
        <v>46821</v>
      </c>
      <c r="AB22" s="207">
        <v>2.26363372655192</v>
      </c>
      <c r="AC22" s="211">
        <v>8149</v>
      </c>
      <c r="AD22" s="210">
        <v>20999</v>
      </c>
      <c r="AE22" s="207">
        <v>2.57688059884648</v>
      </c>
      <c r="AF22" s="211">
        <v>3478</v>
      </c>
      <c r="AG22" s="210">
        <v>7218</v>
      </c>
      <c r="AH22" s="207">
        <v>2.0753306497987301</v>
      </c>
      <c r="AI22" s="211">
        <v>565</v>
      </c>
      <c r="AJ22" s="210">
        <v>1311</v>
      </c>
      <c r="AK22" s="207">
        <v>2.3203539823008899</v>
      </c>
      <c r="AL22" s="211">
        <v>741</v>
      </c>
      <c r="AM22" s="210">
        <v>1999</v>
      </c>
      <c r="AN22" s="207">
        <v>2.6977058029689598</v>
      </c>
      <c r="AO22" s="74">
        <f t="shared" si="0"/>
        <v>103936</v>
      </c>
      <c r="AP22" s="44">
        <f t="shared" si="0"/>
        <v>227658</v>
      </c>
      <c r="AQ22" s="38">
        <f t="shared" si="1"/>
        <v>2.1903671490147785</v>
      </c>
    </row>
    <row r="23" spans="1:43" s="97" customFormat="1" x14ac:dyDescent="0.2">
      <c r="A23" s="238" t="s">
        <v>35</v>
      </c>
      <c r="B23" s="29">
        <v>5433</v>
      </c>
      <c r="C23" s="138">
        <v>18935</v>
      </c>
      <c r="D23" s="207">
        <v>3.4851831400699398</v>
      </c>
      <c r="E23" s="205">
        <v>748</v>
      </c>
      <c r="F23" s="206">
        <v>2337</v>
      </c>
      <c r="G23" s="207">
        <v>3.1243315508021401</v>
      </c>
      <c r="H23" s="208">
        <v>26944</v>
      </c>
      <c r="I23" s="209">
        <v>58807</v>
      </c>
      <c r="J23" s="207">
        <v>2.1825638361045101</v>
      </c>
      <c r="K23" s="208">
        <v>8771</v>
      </c>
      <c r="L23" s="210">
        <v>18798</v>
      </c>
      <c r="M23" s="207">
        <v>2.1431991791129898</v>
      </c>
      <c r="N23" s="211">
        <v>2525</v>
      </c>
      <c r="O23" s="210">
        <v>6729</v>
      </c>
      <c r="P23" s="207">
        <v>2.66495049504951</v>
      </c>
      <c r="Q23" s="211">
        <v>14031</v>
      </c>
      <c r="R23" s="210">
        <v>33597</v>
      </c>
      <c r="S23" s="207">
        <v>2.3944836433611298</v>
      </c>
      <c r="T23" s="211">
        <v>213</v>
      </c>
      <c r="U23" s="210">
        <v>638</v>
      </c>
      <c r="V23" s="207">
        <v>2.9953051643192499</v>
      </c>
      <c r="W23" s="211">
        <v>5282</v>
      </c>
      <c r="X23" s="210">
        <v>13361</v>
      </c>
      <c r="Y23" s="207">
        <v>2.5295342673229801</v>
      </c>
      <c r="Z23" s="211">
        <v>17470</v>
      </c>
      <c r="AA23" s="210">
        <v>40892</v>
      </c>
      <c r="AB23" s="207">
        <v>2.3406983400114498</v>
      </c>
      <c r="AC23" s="211">
        <v>6113</v>
      </c>
      <c r="AD23" s="210">
        <v>17722</v>
      </c>
      <c r="AE23" s="207">
        <v>2.8990675609357099</v>
      </c>
      <c r="AF23" s="211">
        <v>3340</v>
      </c>
      <c r="AG23" s="210">
        <v>6535</v>
      </c>
      <c r="AH23" s="207">
        <v>1.9565868263473101</v>
      </c>
      <c r="AI23" s="211">
        <v>524</v>
      </c>
      <c r="AJ23" s="210">
        <v>997</v>
      </c>
      <c r="AK23" s="207">
        <v>1.90267175572519</v>
      </c>
      <c r="AL23" s="211">
        <v>439</v>
      </c>
      <c r="AM23" s="210">
        <v>1410</v>
      </c>
      <c r="AN23" s="207">
        <v>3.21184510250569</v>
      </c>
      <c r="AO23" s="74">
        <f t="shared" si="0"/>
        <v>91833</v>
      </c>
      <c r="AP23" s="44">
        <f t="shared" si="0"/>
        <v>220758</v>
      </c>
      <c r="AQ23" s="38">
        <f t="shared" si="1"/>
        <v>2.4039070922217505</v>
      </c>
    </row>
    <row r="24" spans="1:43" s="97" customFormat="1" x14ac:dyDescent="0.2">
      <c r="A24" s="238" t="s">
        <v>60</v>
      </c>
      <c r="B24" s="29">
        <v>4911</v>
      </c>
      <c r="C24" s="138">
        <v>9753</v>
      </c>
      <c r="D24" s="207">
        <v>1.98594990836897</v>
      </c>
      <c r="E24" s="205">
        <v>770</v>
      </c>
      <c r="F24" s="206">
        <v>2054</v>
      </c>
      <c r="G24" s="207">
        <v>2.6675324675324701</v>
      </c>
      <c r="H24" s="208">
        <v>30401</v>
      </c>
      <c r="I24" s="209">
        <v>61979</v>
      </c>
      <c r="J24" s="207">
        <v>2.0387158317160599</v>
      </c>
      <c r="K24" s="208">
        <v>14685</v>
      </c>
      <c r="L24" s="210">
        <v>28110</v>
      </c>
      <c r="M24" s="207">
        <v>1.9141981613891701</v>
      </c>
      <c r="N24" s="211">
        <v>1714</v>
      </c>
      <c r="O24" s="210">
        <v>4449</v>
      </c>
      <c r="P24" s="207">
        <v>2.5956826137689601</v>
      </c>
      <c r="Q24" s="211">
        <v>23889</v>
      </c>
      <c r="R24" s="210">
        <v>52868</v>
      </c>
      <c r="S24" s="207">
        <v>2.2130687764243002</v>
      </c>
      <c r="T24" s="211">
        <v>151</v>
      </c>
      <c r="U24" s="210">
        <v>323</v>
      </c>
      <c r="V24" s="207">
        <v>2.1390728476821201</v>
      </c>
      <c r="W24" s="211">
        <v>4336</v>
      </c>
      <c r="X24" s="210">
        <v>9316</v>
      </c>
      <c r="Y24" s="207">
        <v>2.1485239852398501</v>
      </c>
      <c r="Z24" s="211">
        <v>8306</v>
      </c>
      <c r="AA24" s="210">
        <v>19054</v>
      </c>
      <c r="AB24" s="207">
        <v>2.29400433421623</v>
      </c>
      <c r="AC24" s="211">
        <v>11490</v>
      </c>
      <c r="AD24" s="210">
        <v>24264</v>
      </c>
      <c r="AE24" s="207">
        <v>2.1117493472584901</v>
      </c>
      <c r="AF24" s="211">
        <v>1487</v>
      </c>
      <c r="AG24" s="210">
        <v>2924</v>
      </c>
      <c r="AH24" s="207">
        <v>1.9663752521856099</v>
      </c>
      <c r="AI24" s="211">
        <v>119</v>
      </c>
      <c r="AJ24" s="210">
        <v>202</v>
      </c>
      <c r="AK24" s="207">
        <v>1.69747899159664</v>
      </c>
      <c r="AL24" s="211">
        <v>230</v>
      </c>
      <c r="AM24" s="210">
        <v>555</v>
      </c>
      <c r="AN24" s="207">
        <v>2.4130434782608701</v>
      </c>
      <c r="AO24" s="74">
        <f t="shared" si="0"/>
        <v>102489</v>
      </c>
      <c r="AP24" s="44">
        <f t="shared" si="0"/>
        <v>215851</v>
      </c>
      <c r="AQ24" s="38">
        <f t="shared" si="1"/>
        <v>2.1060894339880378</v>
      </c>
    </row>
    <row r="25" spans="1:43" s="97" customFormat="1" x14ac:dyDescent="0.2">
      <c r="A25" s="238" t="s">
        <v>76</v>
      </c>
      <c r="B25" s="29">
        <v>10323</v>
      </c>
      <c r="C25" s="138">
        <v>44191</v>
      </c>
      <c r="D25" s="207">
        <v>4.2808292163130899</v>
      </c>
      <c r="E25" s="205">
        <v>3079</v>
      </c>
      <c r="F25" s="206">
        <v>11448</v>
      </c>
      <c r="G25" s="207">
        <v>3.7180902890548899</v>
      </c>
      <c r="H25" s="211">
        <v>16729</v>
      </c>
      <c r="I25" s="210">
        <v>39570</v>
      </c>
      <c r="J25" s="207">
        <v>2.3653535776196999</v>
      </c>
      <c r="K25" s="208">
        <v>4703</v>
      </c>
      <c r="L25" s="210">
        <v>11880</v>
      </c>
      <c r="M25" s="207">
        <v>2.5260472039124</v>
      </c>
      <c r="N25" s="211">
        <v>4173</v>
      </c>
      <c r="O25" s="210">
        <v>11067</v>
      </c>
      <c r="P25" s="207">
        <v>2.6520488856937501</v>
      </c>
      <c r="Q25" s="211">
        <v>6302</v>
      </c>
      <c r="R25" s="210">
        <v>16070</v>
      </c>
      <c r="S25" s="207">
        <v>2.5499841320215801</v>
      </c>
      <c r="T25" s="211">
        <v>640</v>
      </c>
      <c r="U25" s="210">
        <v>2542</v>
      </c>
      <c r="V25" s="207">
        <v>3.9718749999999998</v>
      </c>
      <c r="W25" s="211">
        <v>3331</v>
      </c>
      <c r="X25" s="210">
        <v>7578</v>
      </c>
      <c r="Y25" s="207">
        <v>2.27499249474632</v>
      </c>
      <c r="Z25" s="211">
        <v>6969</v>
      </c>
      <c r="AA25" s="210">
        <v>14777</v>
      </c>
      <c r="AB25" s="207">
        <v>2.1203902998995501</v>
      </c>
      <c r="AC25" s="211">
        <v>4256</v>
      </c>
      <c r="AD25" s="210">
        <v>10777</v>
      </c>
      <c r="AE25" s="207">
        <v>2.5321898496240598</v>
      </c>
      <c r="AF25" s="211">
        <v>3473</v>
      </c>
      <c r="AG25" s="210">
        <v>6860</v>
      </c>
      <c r="AH25" s="207">
        <v>1.97523754678952</v>
      </c>
      <c r="AI25" s="211">
        <v>630</v>
      </c>
      <c r="AJ25" s="210">
        <v>1122</v>
      </c>
      <c r="AK25" s="207">
        <v>1.78095238095238</v>
      </c>
      <c r="AL25" s="211">
        <v>2520</v>
      </c>
      <c r="AM25" s="210">
        <v>15188</v>
      </c>
      <c r="AN25" s="207">
        <v>6.0269841269841304</v>
      </c>
      <c r="AO25" s="74">
        <f t="shared" si="0"/>
        <v>67128</v>
      </c>
      <c r="AP25" s="44">
        <f t="shared" si="0"/>
        <v>193070</v>
      </c>
      <c r="AQ25" s="38">
        <f t="shared" si="1"/>
        <v>2.8761470623286853</v>
      </c>
    </row>
    <row r="26" spans="1:43" s="97" customFormat="1" x14ac:dyDescent="0.2">
      <c r="A26" s="238" t="s">
        <v>34</v>
      </c>
      <c r="B26" s="29">
        <v>5357</v>
      </c>
      <c r="C26" s="138">
        <v>20690</v>
      </c>
      <c r="D26" s="207">
        <v>3.8622363263020301</v>
      </c>
      <c r="E26" s="205">
        <v>1866</v>
      </c>
      <c r="F26" s="206">
        <v>4125</v>
      </c>
      <c r="G26" s="207">
        <v>2.21061093247588</v>
      </c>
      <c r="H26" s="208">
        <v>25934</v>
      </c>
      <c r="I26" s="209">
        <v>52487</v>
      </c>
      <c r="J26" s="207">
        <v>2.0238682810210502</v>
      </c>
      <c r="K26" s="208">
        <v>8460</v>
      </c>
      <c r="L26" s="210">
        <v>19435</v>
      </c>
      <c r="M26" s="207">
        <v>2.29728132387707</v>
      </c>
      <c r="N26" s="211">
        <v>4369</v>
      </c>
      <c r="O26" s="210">
        <v>10593</v>
      </c>
      <c r="P26" s="207">
        <v>2.42458228427558</v>
      </c>
      <c r="Q26" s="211">
        <v>12612</v>
      </c>
      <c r="R26" s="210">
        <v>29106</v>
      </c>
      <c r="S26" s="207">
        <v>2.30780209324453</v>
      </c>
      <c r="T26" s="211">
        <v>433</v>
      </c>
      <c r="U26" s="210">
        <v>869</v>
      </c>
      <c r="V26" s="207">
        <v>2.0069284064665101</v>
      </c>
      <c r="W26" s="211">
        <v>2553</v>
      </c>
      <c r="X26" s="210">
        <v>5844</v>
      </c>
      <c r="Y26" s="207">
        <v>2.28907168037603</v>
      </c>
      <c r="Z26" s="211">
        <v>12284</v>
      </c>
      <c r="AA26" s="210">
        <v>23266</v>
      </c>
      <c r="AB26" s="207">
        <v>1.89400846629762</v>
      </c>
      <c r="AC26" s="211">
        <v>4530</v>
      </c>
      <c r="AD26" s="210">
        <v>11650</v>
      </c>
      <c r="AE26" s="207">
        <v>2.5717439293598199</v>
      </c>
      <c r="AF26" s="211">
        <v>3610</v>
      </c>
      <c r="AG26" s="210">
        <v>7122</v>
      </c>
      <c r="AH26" s="207">
        <v>1.97285318559557</v>
      </c>
      <c r="AI26" s="211">
        <v>300</v>
      </c>
      <c r="AJ26" s="210">
        <v>496</v>
      </c>
      <c r="AK26" s="207">
        <v>1.65333333333333</v>
      </c>
      <c r="AL26" s="211">
        <v>872</v>
      </c>
      <c r="AM26" s="210">
        <v>2109</v>
      </c>
      <c r="AN26" s="207">
        <v>2.4185779816513802</v>
      </c>
      <c r="AO26" s="74">
        <f t="shared" si="0"/>
        <v>83180</v>
      </c>
      <c r="AP26" s="44">
        <f t="shared" si="0"/>
        <v>187792</v>
      </c>
      <c r="AQ26" s="38">
        <f t="shared" si="1"/>
        <v>2.2576580908872326</v>
      </c>
    </row>
    <row r="27" spans="1:43" s="97" customFormat="1" x14ac:dyDescent="0.2">
      <c r="A27" s="238" t="s">
        <v>78</v>
      </c>
      <c r="B27" s="29">
        <v>4836</v>
      </c>
      <c r="C27" s="138">
        <v>10913</v>
      </c>
      <c r="D27" s="207">
        <v>2.2566170388750999</v>
      </c>
      <c r="E27" s="205">
        <v>1196</v>
      </c>
      <c r="F27" s="206">
        <v>2940</v>
      </c>
      <c r="G27" s="207">
        <v>2.4581939799331098</v>
      </c>
      <c r="H27" s="208">
        <v>23520</v>
      </c>
      <c r="I27" s="209">
        <v>49474</v>
      </c>
      <c r="J27" s="207">
        <v>2.1034863945578199</v>
      </c>
      <c r="K27" s="208">
        <v>11837</v>
      </c>
      <c r="L27" s="210">
        <v>23461</v>
      </c>
      <c r="M27" s="207">
        <v>1.9820055757371</v>
      </c>
      <c r="N27" s="211">
        <v>3386</v>
      </c>
      <c r="O27" s="210">
        <v>7327</v>
      </c>
      <c r="P27" s="207">
        <v>2.1639102185469601</v>
      </c>
      <c r="Q27" s="211">
        <v>13548</v>
      </c>
      <c r="R27" s="210">
        <v>32487</v>
      </c>
      <c r="S27" s="207">
        <v>2.3979185119574802</v>
      </c>
      <c r="T27" s="211">
        <v>219</v>
      </c>
      <c r="U27" s="210">
        <v>478</v>
      </c>
      <c r="V27" s="207">
        <v>2.18264840182648</v>
      </c>
      <c r="W27" s="211">
        <v>3424</v>
      </c>
      <c r="X27" s="210">
        <v>8361</v>
      </c>
      <c r="Y27" s="207">
        <v>2.4418808411214998</v>
      </c>
      <c r="Z27" s="211">
        <v>10667</v>
      </c>
      <c r="AA27" s="210">
        <v>24593</v>
      </c>
      <c r="AB27" s="207">
        <v>2.3055217024468</v>
      </c>
      <c r="AC27" s="211">
        <v>6923</v>
      </c>
      <c r="AD27" s="210">
        <v>17237</v>
      </c>
      <c r="AE27" s="207">
        <v>2.4898165535172598</v>
      </c>
      <c r="AF27" s="211">
        <v>2632</v>
      </c>
      <c r="AG27" s="210">
        <v>5654</v>
      </c>
      <c r="AH27" s="207">
        <v>2.1481762917933098</v>
      </c>
      <c r="AI27" s="211">
        <v>201</v>
      </c>
      <c r="AJ27" s="210">
        <v>383</v>
      </c>
      <c r="AK27" s="207">
        <v>1.9054726368159201</v>
      </c>
      <c r="AL27" s="211">
        <v>556</v>
      </c>
      <c r="AM27" s="210">
        <v>1617</v>
      </c>
      <c r="AN27" s="207">
        <v>2.9082733812949599</v>
      </c>
      <c r="AO27" s="74">
        <f t="shared" si="0"/>
        <v>82945</v>
      </c>
      <c r="AP27" s="44">
        <f t="shared" si="0"/>
        <v>184925</v>
      </c>
      <c r="AQ27" s="38">
        <f t="shared" si="1"/>
        <v>2.2294894207004643</v>
      </c>
    </row>
    <row r="28" spans="1:43" s="97" customFormat="1" x14ac:dyDescent="0.2">
      <c r="A28" s="238" t="s">
        <v>59</v>
      </c>
      <c r="B28" s="29">
        <v>3237</v>
      </c>
      <c r="C28" s="138">
        <v>4885</v>
      </c>
      <c r="D28" s="207">
        <v>1.5091133765832601</v>
      </c>
      <c r="E28" s="205">
        <v>845</v>
      </c>
      <c r="F28" s="206">
        <v>1387</v>
      </c>
      <c r="G28" s="207">
        <v>1.6414201183432</v>
      </c>
      <c r="H28" s="208">
        <v>27280</v>
      </c>
      <c r="I28" s="209">
        <v>43262</v>
      </c>
      <c r="J28" s="207">
        <v>1.5858504398827</v>
      </c>
      <c r="K28" s="208">
        <v>15731</v>
      </c>
      <c r="L28" s="210">
        <v>24174</v>
      </c>
      <c r="M28" s="207">
        <v>1.53671095289556</v>
      </c>
      <c r="N28" s="211">
        <v>1663</v>
      </c>
      <c r="O28" s="210">
        <v>2791</v>
      </c>
      <c r="P28" s="207">
        <v>1.67829224293446</v>
      </c>
      <c r="Q28" s="211">
        <v>27777</v>
      </c>
      <c r="R28" s="210">
        <v>49736</v>
      </c>
      <c r="S28" s="207">
        <v>1.79054613529179</v>
      </c>
      <c r="T28" s="211">
        <v>262</v>
      </c>
      <c r="U28" s="210">
        <v>469</v>
      </c>
      <c r="V28" s="207">
        <v>1.79007633587786</v>
      </c>
      <c r="W28" s="211">
        <v>5746</v>
      </c>
      <c r="X28" s="210">
        <v>9607</v>
      </c>
      <c r="Y28" s="207">
        <v>1.6719457013574699</v>
      </c>
      <c r="Z28" s="211">
        <v>5880</v>
      </c>
      <c r="AA28" s="210">
        <v>13483</v>
      </c>
      <c r="AB28" s="207">
        <v>2.2930272108843499</v>
      </c>
      <c r="AC28" s="211">
        <v>14729</v>
      </c>
      <c r="AD28" s="210">
        <v>21638</v>
      </c>
      <c r="AE28" s="207">
        <v>1.4690746147056799</v>
      </c>
      <c r="AF28" s="211">
        <v>2133</v>
      </c>
      <c r="AG28" s="210">
        <v>3066</v>
      </c>
      <c r="AH28" s="207">
        <v>1.4374120956399401</v>
      </c>
      <c r="AI28" s="211">
        <v>216</v>
      </c>
      <c r="AJ28" s="210">
        <v>330</v>
      </c>
      <c r="AK28" s="207">
        <v>1.5277777777777799</v>
      </c>
      <c r="AL28" s="211">
        <v>336</v>
      </c>
      <c r="AM28" s="210">
        <v>668</v>
      </c>
      <c r="AN28" s="207">
        <v>1.9880952380952399</v>
      </c>
      <c r="AO28" s="74">
        <f t="shared" si="0"/>
        <v>105835</v>
      </c>
      <c r="AP28" s="44">
        <f t="shared" si="0"/>
        <v>175496</v>
      </c>
      <c r="AQ28" s="38">
        <f t="shared" si="1"/>
        <v>1.6582038078140502</v>
      </c>
    </row>
    <row r="29" spans="1:43" s="97" customFormat="1" x14ac:dyDescent="0.2">
      <c r="A29" s="238" t="s">
        <v>124</v>
      </c>
      <c r="B29" s="29">
        <v>989</v>
      </c>
      <c r="C29" s="138">
        <v>1922</v>
      </c>
      <c r="D29" s="207">
        <v>1.94337714863499</v>
      </c>
      <c r="E29" s="205">
        <v>332</v>
      </c>
      <c r="F29" s="206">
        <v>912</v>
      </c>
      <c r="G29" s="207">
        <v>2.7469879518072302</v>
      </c>
      <c r="H29" s="208">
        <v>13142</v>
      </c>
      <c r="I29" s="209">
        <v>19505</v>
      </c>
      <c r="J29" s="207">
        <v>1.4841728808400501</v>
      </c>
      <c r="K29" s="208">
        <v>10585</v>
      </c>
      <c r="L29" s="210">
        <v>15069</v>
      </c>
      <c r="M29" s="207">
        <v>1.42361832782239</v>
      </c>
      <c r="N29" s="211">
        <v>2328</v>
      </c>
      <c r="O29" s="210">
        <v>5119</v>
      </c>
      <c r="P29" s="207">
        <v>2.1988831615120299</v>
      </c>
      <c r="Q29" s="211">
        <v>37003</v>
      </c>
      <c r="R29" s="210">
        <v>75305</v>
      </c>
      <c r="S29" s="207">
        <v>2.0351052617355299</v>
      </c>
      <c r="T29" s="211">
        <v>135</v>
      </c>
      <c r="U29" s="210">
        <v>366</v>
      </c>
      <c r="V29" s="207">
        <v>2.7111111111111099</v>
      </c>
      <c r="W29" s="211">
        <v>3907</v>
      </c>
      <c r="X29" s="210">
        <v>6016</v>
      </c>
      <c r="Y29" s="207">
        <v>1.5398003583312001</v>
      </c>
      <c r="Z29" s="211">
        <v>5191</v>
      </c>
      <c r="AA29" s="210">
        <v>12799</v>
      </c>
      <c r="AB29" s="207">
        <v>2.46561356193412</v>
      </c>
      <c r="AC29" s="211">
        <v>8580</v>
      </c>
      <c r="AD29" s="210">
        <v>12370</v>
      </c>
      <c r="AE29" s="207">
        <v>1.44172494172494</v>
      </c>
      <c r="AF29" s="211">
        <v>502</v>
      </c>
      <c r="AG29" s="210">
        <v>853</v>
      </c>
      <c r="AH29" s="207">
        <v>1.6992031872510001</v>
      </c>
      <c r="AI29" s="211">
        <v>52</v>
      </c>
      <c r="AJ29" s="210">
        <v>165</v>
      </c>
      <c r="AK29" s="207">
        <v>3.1730769230769198</v>
      </c>
      <c r="AL29" s="211">
        <v>1467</v>
      </c>
      <c r="AM29" s="210">
        <v>1868</v>
      </c>
      <c r="AN29" s="207">
        <v>1.2733469665985</v>
      </c>
      <c r="AO29" s="74">
        <f t="shared" si="0"/>
        <v>84213</v>
      </c>
      <c r="AP29" s="44">
        <f t="shared" si="0"/>
        <v>152269</v>
      </c>
      <c r="AQ29" s="38">
        <f t="shared" si="1"/>
        <v>1.8081412608504626</v>
      </c>
    </row>
    <row r="30" spans="1:43" s="97" customFormat="1" x14ac:dyDescent="0.2">
      <c r="A30" s="238" t="s">
        <v>26</v>
      </c>
      <c r="B30" s="29">
        <v>6395</v>
      </c>
      <c r="C30" s="138">
        <v>18170</v>
      </c>
      <c r="D30" s="207">
        <v>2.84128225175919</v>
      </c>
      <c r="E30" s="205">
        <v>1956</v>
      </c>
      <c r="F30" s="206">
        <v>3569</v>
      </c>
      <c r="G30" s="207">
        <v>1.82464212678937</v>
      </c>
      <c r="H30" s="208">
        <v>17289</v>
      </c>
      <c r="I30" s="209">
        <v>33134</v>
      </c>
      <c r="J30" s="207">
        <v>1.9164786858696301</v>
      </c>
      <c r="K30" s="208">
        <v>7321</v>
      </c>
      <c r="L30" s="210">
        <v>19867</v>
      </c>
      <c r="M30" s="207">
        <v>2.71370031416473</v>
      </c>
      <c r="N30" s="211">
        <v>3512</v>
      </c>
      <c r="O30" s="210">
        <v>6664</v>
      </c>
      <c r="P30" s="207">
        <v>1.8974943052391799</v>
      </c>
      <c r="Q30" s="211">
        <v>6714</v>
      </c>
      <c r="R30" s="210">
        <v>15918</v>
      </c>
      <c r="S30" s="207">
        <v>2.3708668453976798</v>
      </c>
      <c r="T30" s="211">
        <v>367</v>
      </c>
      <c r="U30" s="210">
        <v>661</v>
      </c>
      <c r="V30" s="207">
        <v>1.80108991825613</v>
      </c>
      <c r="W30" s="211">
        <v>3404</v>
      </c>
      <c r="X30" s="210">
        <v>7368</v>
      </c>
      <c r="Y30" s="207">
        <v>2.1645123384253799</v>
      </c>
      <c r="Z30" s="211">
        <v>7791</v>
      </c>
      <c r="AA30" s="210">
        <v>15156</v>
      </c>
      <c r="AB30" s="207">
        <v>1.94532152483635</v>
      </c>
      <c r="AC30" s="211">
        <v>5871</v>
      </c>
      <c r="AD30" s="210">
        <v>19650</v>
      </c>
      <c r="AE30" s="207">
        <v>3.3469596320899302</v>
      </c>
      <c r="AF30" s="211">
        <v>3540</v>
      </c>
      <c r="AG30" s="210">
        <v>6152</v>
      </c>
      <c r="AH30" s="207">
        <v>1.7378531073446299</v>
      </c>
      <c r="AI30" s="211">
        <v>476</v>
      </c>
      <c r="AJ30" s="210">
        <v>685</v>
      </c>
      <c r="AK30" s="207">
        <v>1.4390756302520999</v>
      </c>
      <c r="AL30" s="211">
        <v>1283</v>
      </c>
      <c r="AM30" s="210">
        <v>3218</v>
      </c>
      <c r="AN30" s="207">
        <v>2.5081839438815301</v>
      </c>
      <c r="AO30" s="74">
        <f t="shared" si="0"/>
        <v>65919</v>
      </c>
      <c r="AP30" s="44">
        <f t="shared" si="0"/>
        <v>150212</v>
      </c>
      <c r="AQ30" s="38">
        <f t="shared" si="1"/>
        <v>2.2787360245149348</v>
      </c>
    </row>
    <row r="31" spans="1:43" s="97" customFormat="1" x14ac:dyDescent="0.2">
      <c r="A31" s="238" t="s">
        <v>36</v>
      </c>
      <c r="B31" s="29">
        <v>5638</v>
      </c>
      <c r="C31" s="138">
        <v>14992</v>
      </c>
      <c r="D31" s="207">
        <v>2.6590989712664101</v>
      </c>
      <c r="E31" s="205">
        <v>2535</v>
      </c>
      <c r="F31" s="206">
        <v>4790</v>
      </c>
      <c r="G31" s="207">
        <v>1.8895463510848101</v>
      </c>
      <c r="H31" s="208">
        <v>14162</v>
      </c>
      <c r="I31" s="209">
        <v>25914</v>
      </c>
      <c r="J31" s="207">
        <v>1.8298262957209399</v>
      </c>
      <c r="K31" s="208">
        <v>4780</v>
      </c>
      <c r="L31" s="210">
        <v>10810</v>
      </c>
      <c r="M31" s="207">
        <v>2.2615062761506302</v>
      </c>
      <c r="N31" s="211">
        <v>4764</v>
      </c>
      <c r="O31" s="210">
        <v>8994</v>
      </c>
      <c r="P31" s="207">
        <v>1.88790931989924</v>
      </c>
      <c r="Q31" s="211">
        <v>6320</v>
      </c>
      <c r="R31" s="210">
        <v>15105</v>
      </c>
      <c r="S31" s="207">
        <v>2.39003164556962</v>
      </c>
      <c r="T31" s="211">
        <v>546</v>
      </c>
      <c r="U31" s="210">
        <v>1142</v>
      </c>
      <c r="V31" s="207">
        <v>2.0915750915750899</v>
      </c>
      <c r="W31" s="211">
        <v>3648</v>
      </c>
      <c r="X31" s="210">
        <v>8156</v>
      </c>
      <c r="Y31" s="207">
        <v>2.23574561403509</v>
      </c>
      <c r="Z31" s="211">
        <v>6864</v>
      </c>
      <c r="AA31" s="210">
        <v>13043</v>
      </c>
      <c r="AB31" s="207">
        <v>1.90020396270396</v>
      </c>
      <c r="AC31" s="211">
        <v>4063</v>
      </c>
      <c r="AD31" s="210">
        <v>17903</v>
      </c>
      <c r="AE31" s="207">
        <v>4.4063499876938197</v>
      </c>
      <c r="AF31" s="211">
        <v>4032</v>
      </c>
      <c r="AG31" s="210">
        <v>7192</v>
      </c>
      <c r="AH31" s="207">
        <v>1.7837301587301599</v>
      </c>
      <c r="AI31" s="211">
        <v>417</v>
      </c>
      <c r="AJ31" s="210">
        <v>619</v>
      </c>
      <c r="AK31" s="207">
        <v>1.48441247002398</v>
      </c>
      <c r="AL31" s="211">
        <v>1169</v>
      </c>
      <c r="AM31" s="210">
        <v>2559</v>
      </c>
      <c r="AN31" s="207">
        <v>2.1890504704875999</v>
      </c>
      <c r="AO31" s="74">
        <f t="shared" si="0"/>
        <v>58938</v>
      </c>
      <c r="AP31" s="44">
        <f t="shared" si="0"/>
        <v>131219</v>
      </c>
      <c r="AQ31" s="38">
        <f t="shared" si="1"/>
        <v>2.2263904441955953</v>
      </c>
    </row>
    <row r="32" spans="1:43" s="97" customFormat="1" x14ac:dyDescent="0.2">
      <c r="A32" s="238" t="s">
        <v>47</v>
      </c>
      <c r="B32" s="29">
        <v>1919</v>
      </c>
      <c r="C32" s="138">
        <v>5310</v>
      </c>
      <c r="D32" s="207">
        <v>2.7670661803022401</v>
      </c>
      <c r="E32" s="205">
        <v>933</v>
      </c>
      <c r="F32" s="206">
        <v>2222</v>
      </c>
      <c r="G32" s="207">
        <v>2.3815648445873498</v>
      </c>
      <c r="H32" s="208">
        <v>13462</v>
      </c>
      <c r="I32" s="209">
        <v>28204</v>
      </c>
      <c r="J32" s="207">
        <v>2.0950824543158499</v>
      </c>
      <c r="K32" s="208">
        <v>2663</v>
      </c>
      <c r="L32" s="210">
        <v>6534</v>
      </c>
      <c r="M32" s="207">
        <v>2.4536237326323702</v>
      </c>
      <c r="N32" s="211">
        <v>4192</v>
      </c>
      <c r="O32" s="210">
        <v>9128</v>
      </c>
      <c r="P32" s="207">
        <v>2.1774809160305302</v>
      </c>
      <c r="Q32" s="211">
        <v>4444</v>
      </c>
      <c r="R32" s="210">
        <v>9008</v>
      </c>
      <c r="S32" s="207">
        <v>2.0270027002700299</v>
      </c>
      <c r="T32" s="211">
        <v>954</v>
      </c>
      <c r="U32" s="210">
        <v>2284</v>
      </c>
      <c r="V32" s="207">
        <v>2.3941299790356401</v>
      </c>
      <c r="W32" s="211">
        <v>6502</v>
      </c>
      <c r="X32" s="210">
        <v>15821</v>
      </c>
      <c r="Y32" s="207">
        <v>2.4332513072900701</v>
      </c>
      <c r="Z32" s="211">
        <v>16734</v>
      </c>
      <c r="AA32" s="210">
        <v>32116</v>
      </c>
      <c r="AB32" s="207">
        <v>1.91920640611928</v>
      </c>
      <c r="AC32" s="211">
        <v>3410</v>
      </c>
      <c r="AD32" s="210">
        <v>8428</v>
      </c>
      <c r="AE32" s="207">
        <v>2.4715542521994101</v>
      </c>
      <c r="AF32" s="211">
        <v>2864</v>
      </c>
      <c r="AG32" s="210">
        <v>5217</v>
      </c>
      <c r="AH32" s="207">
        <v>1.8215782122905</v>
      </c>
      <c r="AI32" s="211">
        <v>1289</v>
      </c>
      <c r="AJ32" s="210">
        <v>2643</v>
      </c>
      <c r="AK32" s="207">
        <v>2.0504266873545398</v>
      </c>
      <c r="AL32" s="211">
        <v>1007</v>
      </c>
      <c r="AM32" s="210">
        <v>3340</v>
      </c>
      <c r="AN32" s="207">
        <v>3.3167825223435901</v>
      </c>
      <c r="AO32" s="74">
        <f t="shared" si="0"/>
        <v>60373</v>
      </c>
      <c r="AP32" s="44">
        <f t="shared" si="0"/>
        <v>130255</v>
      </c>
      <c r="AQ32" s="38">
        <f t="shared" si="1"/>
        <v>2.1575041823331622</v>
      </c>
    </row>
    <row r="33" spans="1:43" s="97" customFormat="1" x14ac:dyDescent="0.2">
      <c r="A33" s="238" t="s">
        <v>123</v>
      </c>
      <c r="B33" s="29">
        <v>1158</v>
      </c>
      <c r="C33" s="138">
        <v>2487</v>
      </c>
      <c r="D33" s="207">
        <v>2.1476683937823799</v>
      </c>
      <c r="E33" s="205">
        <v>628</v>
      </c>
      <c r="F33" s="206">
        <v>1734</v>
      </c>
      <c r="G33" s="207">
        <v>2.7611464968152899</v>
      </c>
      <c r="H33" s="208">
        <v>15978</v>
      </c>
      <c r="I33" s="209">
        <v>33047</v>
      </c>
      <c r="J33" s="207">
        <v>2.068281386907</v>
      </c>
      <c r="K33" s="208">
        <v>6918</v>
      </c>
      <c r="L33" s="210">
        <v>10390</v>
      </c>
      <c r="M33" s="207">
        <v>1.5018791558253799</v>
      </c>
      <c r="N33" s="211">
        <v>1902</v>
      </c>
      <c r="O33" s="210">
        <v>5193</v>
      </c>
      <c r="P33" s="207">
        <v>2.7302839116719202</v>
      </c>
      <c r="Q33" s="211">
        <v>11916</v>
      </c>
      <c r="R33" s="210">
        <v>21997</v>
      </c>
      <c r="S33" s="207">
        <v>1.8460053709298401</v>
      </c>
      <c r="T33" s="211">
        <v>262</v>
      </c>
      <c r="U33" s="210">
        <v>1390</v>
      </c>
      <c r="V33" s="207">
        <v>5.3053435114503804</v>
      </c>
      <c r="W33" s="211">
        <v>4516</v>
      </c>
      <c r="X33" s="210">
        <v>10312</v>
      </c>
      <c r="Y33" s="207">
        <v>2.2834366696191299</v>
      </c>
      <c r="Z33" s="211">
        <v>9449</v>
      </c>
      <c r="AA33" s="210">
        <v>19594</v>
      </c>
      <c r="AB33" s="207">
        <v>2.0736585882103902</v>
      </c>
      <c r="AC33" s="211">
        <v>3167</v>
      </c>
      <c r="AD33" s="210">
        <v>6142</v>
      </c>
      <c r="AE33" s="207">
        <v>1.9393748026523501</v>
      </c>
      <c r="AF33" s="211">
        <v>1535</v>
      </c>
      <c r="AG33" s="210">
        <v>2919</v>
      </c>
      <c r="AH33" s="207">
        <v>1.9016286644951099</v>
      </c>
      <c r="AI33" s="211">
        <v>486</v>
      </c>
      <c r="AJ33" s="210">
        <v>809</v>
      </c>
      <c r="AK33" s="207">
        <v>1.6646090534979401</v>
      </c>
      <c r="AL33" s="211">
        <v>2418</v>
      </c>
      <c r="AM33" s="210">
        <v>3384</v>
      </c>
      <c r="AN33" s="207">
        <v>1.39950372208437</v>
      </c>
      <c r="AO33" s="74">
        <f t="shared" si="0"/>
        <v>60333</v>
      </c>
      <c r="AP33" s="44">
        <f t="shared" si="0"/>
        <v>119398</v>
      </c>
      <c r="AQ33" s="38">
        <f t="shared" si="1"/>
        <v>1.9789833093000513</v>
      </c>
    </row>
    <row r="34" spans="1:43" s="97" customFormat="1" x14ac:dyDescent="0.2">
      <c r="A34" s="238" t="s">
        <v>46</v>
      </c>
      <c r="B34" s="29">
        <v>868</v>
      </c>
      <c r="C34" s="138">
        <v>2766</v>
      </c>
      <c r="D34" s="207">
        <v>3.18663594470046</v>
      </c>
      <c r="E34" s="205">
        <v>1130</v>
      </c>
      <c r="F34" s="206">
        <v>2317</v>
      </c>
      <c r="G34" s="207">
        <v>2.0504424778761101</v>
      </c>
      <c r="H34" s="208">
        <v>15863</v>
      </c>
      <c r="I34" s="209">
        <v>31945</v>
      </c>
      <c r="J34" s="207">
        <v>2.0138057114038999</v>
      </c>
      <c r="K34" s="208">
        <v>5712</v>
      </c>
      <c r="L34" s="210">
        <v>9633</v>
      </c>
      <c r="M34" s="207">
        <v>1.6864495798319299</v>
      </c>
      <c r="N34" s="211">
        <v>1521</v>
      </c>
      <c r="O34" s="210">
        <v>3788</v>
      </c>
      <c r="P34" s="207">
        <v>2.49046679815911</v>
      </c>
      <c r="Q34" s="211">
        <v>8676</v>
      </c>
      <c r="R34" s="210">
        <v>16843</v>
      </c>
      <c r="S34" s="207">
        <v>1.9413324112494199</v>
      </c>
      <c r="T34" s="211">
        <v>185</v>
      </c>
      <c r="U34" s="210">
        <v>599</v>
      </c>
      <c r="V34" s="207">
        <v>3.2378378378378398</v>
      </c>
      <c r="W34" s="211">
        <v>3176</v>
      </c>
      <c r="X34" s="210">
        <v>7461</v>
      </c>
      <c r="Y34" s="207">
        <v>2.3491813602015101</v>
      </c>
      <c r="Z34" s="211">
        <v>11024</v>
      </c>
      <c r="AA34" s="210">
        <v>27741</v>
      </c>
      <c r="AB34" s="207">
        <v>2.5164187227866499</v>
      </c>
      <c r="AC34" s="211">
        <v>2994</v>
      </c>
      <c r="AD34" s="210">
        <v>5755</v>
      </c>
      <c r="AE34" s="207">
        <v>1.92217768871075</v>
      </c>
      <c r="AF34" s="211">
        <v>1591</v>
      </c>
      <c r="AG34" s="210">
        <v>2888</v>
      </c>
      <c r="AH34" s="207">
        <v>1.8152105593966099</v>
      </c>
      <c r="AI34" s="211">
        <v>191</v>
      </c>
      <c r="AJ34" s="210">
        <v>379</v>
      </c>
      <c r="AK34" s="207">
        <v>1.9842931937172801</v>
      </c>
      <c r="AL34" s="211">
        <v>1015</v>
      </c>
      <c r="AM34" s="210">
        <v>2084</v>
      </c>
      <c r="AN34" s="207">
        <v>2.0532019704433502</v>
      </c>
      <c r="AO34" s="74">
        <f t="shared" si="0"/>
        <v>53946</v>
      </c>
      <c r="AP34" s="44">
        <f t="shared" si="0"/>
        <v>114199</v>
      </c>
      <c r="AQ34" s="38">
        <f t="shared" si="1"/>
        <v>2.1169132095058023</v>
      </c>
    </row>
    <row r="35" spans="1:43" s="97" customFormat="1" x14ac:dyDescent="0.2">
      <c r="A35" s="238" t="s">
        <v>126</v>
      </c>
      <c r="B35" s="29">
        <v>7470</v>
      </c>
      <c r="C35" s="138">
        <v>21924</v>
      </c>
      <c r="D35" s="207">
        <v>2.9349397590361401</v>
      </c>
      <c r="E35" s="205">
        <v>2805</v>
      </c>
      <c r="F35" s="206">
        <v>8631</v>
      </c>
      <c r="G35" s="207">
        <v>3.0770053475935799</v>
      </c>
      <c r="H35" s="208">
        <v>9981</v>
      </c>
      <c r="I35" s="209">
        <v>20460</v>
      </c>
      <c r="J35" s="207">
        <v>2.0498948001202302</v>
      </c>
      <c r="K35" s="208">
        <v>3463</v>
      </c>
      <c r="L35" s="210">
        <v>7345</v>
      </c>
      <c r="M35" s="207">
        <v>2.1209933583598</v>
      </c>
      <c r="N35" s="211">
        <v>2008</v>
      </c>
      <c r="O35" s="210">
        <v>4520</v>
      </c>
      <c r="P35" s="207">
        <v>2.2509960159362601</v>
      </c>
      <c r="Q35" s="211">
        <v>4797</v>
      </c>
      <c r="R35" s="210">
        <v>11274</v>
      </c>
      <c r="S35" s="207">
        <v>2.35021888680425</v>
      </c>
      <c r="T35" s="211">
        <v>449</v>
      </c>
      <c r="U35" s="210">
        <v>990</v>
      </c>
      <c r="V35" s="207">
        <v>2.2048997772828498</v>
      </c>
      <c r="W35" s="211">
        <v>2387</v>
      </c>
      <c r="X35" s="210">
        <v>5762</v>
      </c>
      <c r="Y35" s="207">
        <v>2.4139086719731901</v>
      </c>
      <c r="Z35" s="211">
        <v>4239</v>
      </c>
      <c r="AA35" s="210">
        <v>9365</v>
      </c>
      <c r="AB35" s="207">
        <v>2.2092474640245299</v>
      </c>
      <c r="AC35" s="211">
        <v>3745</v>
      </c>
      <c r="AD35" s="210">
        <v>10008</v>
      </c>
      <c r="AE35" s="207">
        <v>2.6723631508678198</v>
      </c>
      <c r="AF35" s="211">
        <v>2069</v>
      </c>
      <c r="AG35" s="210">
        <v>4267</v>
      </c>
      <c r="AH35" s="207">
        <v>2.0623489608506498</v>
      </c>
      <c r="AI35" s="211">
        <v>389</v>
      </c>
      <c r="AJ35" s="210">
        <v>777</v>
      </c>
      <c r="AK35" s="207">
        <v>1.9974293059126</v>
      </c>
      <c r="AL35" s="211">
        <v>1420</v>
      </c>
      <c r="AM35" s="210">
        <v>3502</v>
      </c>
      <c r="AN35" s="207">
        <v>2.4661971830985898</v>
      </c>
      <c r="AO35" s="74">
        <f t="shared" si="0"/>
        <v>45222</v>
      </c>
      <c r="AP35" s="44">
        <f t="shared" si="0"/>
        <v>108825</v>
      </c>
      <c r="AQ35" s="38">
        <f t="shared" si="1"/>
        <v>2.4064614568130556</v>
      </c>
    </row>
    <row r="36" spans="1:43" s="97" customFormat="1" x14ac:dyDescent="0.2">
      <c r="A36" s="238" t="s">
        <v>44</v>
      </c>
      <c r="B36" s="29">
        <v>624</v>
      </c>
      <c r="C36" s="138">
        <v>1957</v>
      </c>
      <c r="D36" s="207">
        <v>3.1362179487179498</v>
      </c>
      <c r="E36" s="205">
        <v>710</v>
      </c>
      <c r="F36" s="206">
        <v>2336</v>
      </c>
      <c r="G36" s="207">
        <v>3.2901408450704199</v>
      </c>
      <c r="H36" s="208">
        <v>5448</v>
      </c>
      <c r="I36" s="209">
        <v>11983</v>
      </c>
      <c r="J36" s="207">
        <v>2.1995227606461101</v>
      </c>
      <c r="K36" s="208">
        <v>2242</v>
      </c>
      <c r="L36" s="210">
        <v>4912</v>
      </c>
      <c r="M36" s="207">
        <v>2.1909009812667302</v>
      </c>
      <c r="N36" s="211">
        <v>1165</v>
      </c>
      <c r="O36" s="210">
        <v>4039</v>
      </c>
      <c r="P36" s="207">
        <v>3.4669527896995702</v>
      </c>
      <c r="Q36" s="211">
        <v>2193</v>
      </c>
      <c r="R36" s="210">
        <v>6196</v>
      </c>
      <c r="S36" s="207">
        <v>2.8253533971728202</v>
      </c>
      <c r="T36" s="211">
        <v>333</v>
      </c>
      <c r="U36" s="210">
        <v>623</v>
      </c>
      <c r="V36" s="207">
        <v>1.8708708708708699</v>
      </c>
      <c r="W36" s="211">
        <v>2316</v>
      </c>
      <c r="X36" s="210">
        <v>10064</v>
      </c>
      <c r="Y36" s="207">
        <v>4.3454231433506001</v>
      </c>
      <c r="Z36" s="211">
        <v>14543</v>
      </c>
      <c r="AA36" s="210">
        <v>58692</v>
      </c>
      <c r="AB36" s="207">
        <v>4.0357560338307099</v>
      </c>
      <c r="AC36" s="211">
        <v>888</v>
      </c>
      <c r="AD36" s="210">
        <v>2055</v>
      </c>
      <c r="AE36" s="207">
        <v>2.3141891891891899</v>
      </c>
      <c r="AF36" s="211">
        <v>840</v>
      </c>
      <c r="AG36" s="210">
        <v>1857</v>
      </c>
      <c r="AH36" s="207">
        <v>2.2107142857142899</v>
      </c>
      <c r="AI36" s="211">
        <v>292</v>
      </c>
      <c r="AJ36" s="210">
        <v>516</v>
      </c>
      <c r="AK36" s="207">
        <v>1.7671232876712299</v>
      </c>
      <c r="AL36" s="211">
        <v>600</v>
      </c>
      <c r="AM36" s="210">
        <v>1637</v>
      </c>
      <c r="AN36" s="207">
        <v>2.7283333333333299</v>
      </c>
      <c r="AO36" s="74">
        <f t="shared" si="0"/>
        <v>32194</v>
      </c>
      <c r="AP36" s="44">
        <f t="shared" si="0"/>
        <v>106867</v>
      </c>
      <c r="AQ36" s="38">
        <f t="shared" si="1"/>
        <v>3.3194694663601911</v>
      </c>
    </row>
    <row r="37" spans="1:43" s="97" customFormat="1" x14ac:dyDescent="0.2">
      <c r="A37" s="238" t="s">
        <v>75</v>
      </c>
      <c r="B37" s="29">
        <v>2278</v>
      </c>
      <c r="C37" s="138">
        <v>11343</v>
      </c>
      <c r="D37" s="207">
        <v>4.9793678665496097</v>
      </c>
      <c r="E37" s="205">
        <v>1108</v>
      </c>
      <c r="F37" s="206">
        <v>5124</v>
      </c>
      <c r="G37" s="207">
        <v>4.6245487364620903</v>
      </c>
      <c r="H37" s="208">
        <v>9429</v>
      </c>
      <c r="I37" s="209">
        <v>23350</v>
      </c>
      <c r="J37" s="207">
        <v>2.47640258776116</v>
      </c>
      <c r="K37" s="208">
        <v>2020</v>
      </c>
      <c r="L37" s="210">
        <v>7464</v>
      </c>
      <c r="M37" s="207">
        <v>3.6950495049505001</v>
      </c>
      <c r="N37" s="211">
        <v>1237</v>
      </c>
      <c r="O37" s="210">
        <v>3602</v>
      </c>
      <c r="P37" s="207">
        <v>2.9118835893290198</v>
      </c>
      <c r="Q37" s="211">
        <v>2385</v>
      </c>
      <c r="R37" s="210">
        <v>5907</v>
      </c>
      <c r="S37" s="207">
        <v>2.47672955974843</v>
      </c>
      <c r="T37" s="211">
        <v>233</v>
      </c>
      <c r="U37" s="210">
        <v>597</v>
      </c>
      <c r="V37" s="207">
        <v>2.5622317596566502</v>
      </c>
      <c r="W37" s="211">
        <v>3346</v>
      </c>
      <c r="X37" s="210">
        <v>9597</v>
      </c>
      <c r="Y37" s="207">
        <v>2.8682008368200802</v>
      </c>
      <c r="Z37" s="211">
        <v>7984</v>
      </c>
      <c r="AA37" s="210">
        <v>18105</v>
      </c>
      <c r="AB37" s="207">
        <v>2.26766032064128</v>
      </c>
      <c r="AC37" s="211">
        <v>2544</v>
      </c>
      <c r="AD37" s="210">
        <v>12200</v>
      </c>
      <c r="AE37" s="207">
        <v>4.7955974842767297</v>
      </c>
      <c r="AF37" s="211">
        <v>2248</v>
      </c>
      <c r="AG37" s="210">
        <v>4554</v>
      </c>
      <c r="AH37" s="207">
        <v>2.02580071174377</v>
      </c>
      <c r="AI37" s="211">
        <v>181</v>
      </c>
      <c r="AJ37" s="210">
        <v>329</v>
      </c>
      <c r="AK37" s="207">
        <v>1.8176795580110501</v>
      </c>
      <c r="AL37" s="211">
        <v>301</v>
      </c>
      <c r="AM37" s="210">
        <v>1627</v>
      </c>
      <c r="AN37" s="207">
        <v>5.4053156146179404</v>
      </c>
      <c r="AO37" s="74">
        <f t="shared" si="0"/>
        <v>35294</v>
      </c>
      <c r="AP37" s="44">
        <f t="shared" si="0"/>
        <v>103799</v>
      </c>
      <c r="AQ37" s="38">
        <f t="shared" si="1"/>
        <v>2.9409814699382331</v>
      </c>
    </row>
    <row r="38" spans="1:43" s="97" customFormat="1" x14ac:dyDescent="0.2">
      <c r="A38" s="238" t="s">
        <v>49</v>
      </c>
      <c r="B38" s="29">
        <v>2036</v>
      </c>
      <c r="C38" s="138">
        <v>6433</v>
      </c>
      <c r="D38" s="207">
        <v>3.1596267190569698</v>
      </c>
      <c r="E38" s="205">
        <v>1224</v>
      </c>
      <c r="F38" s="206">
        <v>5635</v>
      </c>
      <c r="G38" s="207">
        <v>4.6037581699346397</v>
      </c>
      <c r="H38" s="208">
        <v>9544</v>
      </c>
      <c r="I38" s="209">
        <v>27203</v>
      </c>
      <c r="J38" s="207">
        <v>2.8502724224643798</v>
      </c>
      <c r="K38" s="208">
        <v>2978</v>
      </c>
      <c r="L38" s="210">
        <v>7500</v>
      </c>
      <c r="M38" s="207">
        <v>2.5184687709872402</v>
      </c>
      <c r="N38" s="211">
        <v>3441</v>
      </c>
      <c r="O38" s="210">
        <v>10085</v>
      </c>
      <c r="P38" s="207">
        <v>2.9308340598663198</v>
      </c>
      <c r="Q38" s="211">
        <v>4480</v>
      </c>
      <c r="R38" s="210">
        <v>9424</v>
      </c>
      <c r="S38" s="207">
        <v>2.10357142857143</v>
      </c>
      <c r="T38" s="211">
        <v>421</v>
      </c>
      <c r="U38" s="210">
        <v>1003</v>
      </c>
      <c r="V38" s="207">
        <v>2.38242280285036</v>
      </c>
      <c r="W38" s="211">
        <v>2486</v>
      </c>
      <c r="X38" s="210">
        <v>6076</v>
      </c>
      <c r="Y38" s="207">
        <v>2.4440868865647598</v>
      </c>
      <c r="Z38" s="211">
        <v>5221</v>
      </c>
      <c r="AA38" s="210">
        <v>11757</v>
      </c>
      <c r="AB38" s="207">
        <v>2.2518674583413101</v>
      </c>
      <c r="AC38" s="211">
        <v>2205</v>
      </c>
      <c r="AD38" s="210">
        <v>6078</v>
      </c>
      <c r="AE38" s="207">
        <v>2.7564625850340101</v>
      </c>
      <c r="AF38" s="211">
        <v>2550</v>
      </c>
      <c r="AG38" s="210">
        <v>5772</v>
      </c>
      <c r="AH38" s="207">
        <v>2.26352941176471</v>
      </c>
      <c r="AI38" s="211">
        <v>540</v>
      </c>
      <c r="AJ38" s="210">
        <v>1026</v>
      </c>
      <c r="AK38" s="207">
        <v>1.9</v>
      </c>
      <c r="AL38" s="211">
        <v>1285</v>
      </c>
      <c r="AM38" s="210">
        <v>5711</v>
      </c>
      <c r="AN38" s="207">
        <v>4.4443579766537002</v>
      </c>
      <c r="AO38" s="74">
        <f t="shared" si="0"/>
        <v>38411</v>
      </c>
      <c r="AP38" s="44">
        <f t="shared" si="0"/>
        <v>103703</v>
      </c>
      <c r="AQ38" s="38">
        <f t="shared" si="1"/>
        <v>2.6998255708000314</v>
      </c>
    </row>
    <row r="39" spans="1:43" s="97" customFormat="1" x14ac:dyDescent="0.2">
      <c r="A39" s="238" t="s">
        <v>63</v>
      </c>
      <c r="B39" s="29">
        <v>1692</v>
      </c>
      <c r="C39" s="138">
        <v>2501</v>
      </c>
      <c r="D39" s="207">
        <v>1.47813238770686</v>
      </c>
      <c r="E39" s="205">
        <v>379</v>
      </c>
      <c r="F39" s="206">
        <v>1447</v>
      </c>
      <c r="G39" s="207">
        <v>3.8179419525066001</v>
      </c>
      <c r="H39" s="208">
        <v>15791</v>
      </c>
      <c r="I39" s="209">
        <v>28317</v>
      </c>
      <c r="J39" s="207">
        <v>1.7932366537901301</v>
      </c>
      <c r="K39" s="208">
        <v>7521</v>
      </c>
      <c r="L39" s="210">
        <v>13003</v>
      </c>
      <c r="M39" s="207">
        <v>1.7288924345166901</v>
      </c>
      <c r="N39" s="211">
        <v>984</v>
      </c>
      <c r="O39" s="210">
        <v>2423</v>
      </c>
      <c r="P39" s="207">
        <v>2.4623983739837398</v>
      </c>
      <c r="Q39" s="211">
        <v>13555</v>
      </c>
      <c r="R39" s="210">
        <v>26416</v>
      </c>
      <c r="S39" s="207">
        <v>1.9488011803762399</v>
      </c>
      <c r="T39" s="211">
        <v>289</v>
      </c>
      <c r="U39" s="210">
        <v>591</v>
      </c>
      <c r="V39" s="207">
        <v>2.04498269896194</v>
      </c>
      <c r="W39" s="211">
        <v>2657</v>
      </c>
      <c r="X39" s="210">
        <v>5361</v>
      </c>
      <c r="Y39" s="207">
        <v>2.01768912307113</v>
      </c>
      <c r="Z39" s="211">
        <v>5176</v>
      </c>
      <c r="AA39" s="210">
        <v>10821</v>
      </c>
      <c r="AB39" s="207">
        <v>2.0906105100463699</v>
      </c>
      <c r="AC39" s="211">
        <v>6117</v>
      </c>
      <c r="AD39" s="210">
        <v>10358</v>
      </c>
      <c r="AE39" s="207">
        <v>1.6933137158737901</v>
      </c>
      <c r="AF39" s="211">
        <v>725</v>
      </c>
      <c r="AG39" s="210">
        <v>1075</v>
      </c>
      <c r="AH39" s="207">
        <v>1.4827586206896599</v>
      </c>
      <c r="AI39" s="211">
        <v>85</v>
      </c>
      <c r="AJ39" s="210">
        <v>117</v>
      </c>
      <c r="AK39" s="207">
        <v>1.3764705882352899</v>
      </c>
      <c r="AL39" s="211">
        <v>242</v>
      </c>
      <c r="AM39" s="210">
        <v>714</v>
      </c>
      <c r="AN39" s="207">
        <v>2.9504132231405</v>
      </c>
      <c r="AO39" s="74">
        <f t="shared" si="0"/>
        <v>55213</v>
      </c>
      <c r="AP39" s="44">
        <f t="shared" si="0"/>
        <v>103144</v>
      </c>
      <c r="AQ39" s="38">
        <f t="shared" si="1"/>
        <v>1.8681107710140727</v>
      </c>
    </row>
    <row r="40" spans="1:43" s="97" customFormat="1" x14ac:dyDescent="0.2">
      <c r="A40" s="238" t="s">
        <v>30</v>
      </c>
      <c r="B40" s="29">
        <v>2593</v>
      </c>
      <c r="C40" s="138">
        <v>7762</v>
      </c>
      <c r="D40" s="207">
        <v>2.99344388738912</v>
      </c>
      <c r="E40" s="205">
        <v>2050</v>
      </c>
      <c r="F40" s="206">
        <v>4982</v>
      </c>
      <c r="G40" s="207">
        <v>2.4302439024390199</v>
      </c>
      <c r="H40" s="208">
        <v>9831</v>
      </c>
      <c r="I40" s="209">
        <v>19290</v>
      </c>
      <c r="J40" s="207">
        <v>1.96216051266402</v>
      </c>
      <c r="K40" s="208">
        <v>2431</v>
      </c>
      <c r="L40" s="210">
        <v>5882</v>
      </c>
      <c r="M40" s="207">
        <v>2.41958041958042</v>
      </c>
      <c r="N40" s="211">
        <v>2237</v>
      </c>
      <c r="O40" s="210">
        <v>3960</v>
      </c>
      <c r="P40" s="207">
        <v>1.7702279839070201</v>
      </c>
      <c r="Q40" s="211">
        <v>3913</v>
      </c>
      <c r="R40" s="210">
        <v>9237</v>
      </c>
      <c r="S40" s="207">
        <v>2.36059289547662</v>
      </c>
      <c r="T40" s="211">
        <v>2554</v>
      </c>
      <c r="U40" s="210">
        <v>4026</v>
      </c>
      <c r="V40" s="207">
        <v>1.5763508222396201</v>
      </c>
      <c r="W40" s="211">
        <v>5934</v>
      </c>
      <c r="X40" s="210">
        <v>13609</v>
      </c>
      <c r="Y40" s="207">
        <v>2.2933940006740801</v>
      </c>
      <c r="Z40" s="211">
        <v>7710</v>
      </c>
      <c r="AA40" s="210">
        <v>16403</v>
      </c>
      <c r="AB40" s="207">
        <v>2.1274967574578501</v>
      </c>
      <c r="AC40" s="211">
        <v>2039</v>
      </c>
      <c r="AD40" s="210">
        <v>5285</v>
      </c>
      <c r="AE40" s="207">
        <v>2.5919568415890102</v>
      </c>
      <c r="AF40" s="211">
        <v>2209</v>
      </c>
      <c r="AG40" s="210">
        <v>3971</v>
      </c>
      <c r="AH40" s="207">
        <v>1.7976459936622899</v>
      </c>
      <c r="AI40" s="211">
        <v>864</v>
      </c>
      <c r="AJ40" s="210">
        <v>1604</v>
      </c>
      <c r="AK40" s="207">
        <v>1.8564814814814801</v>
      </c>
      <c r="AL40" s="211">
        <v>2342</v>
      </c>
      <c r="AM40" s="210">
        <v>3858</v>
      </c>
      <c r="AN40" s="207">
        <v>1.64730999146029</v>
      </c>
      <c r="AO40" s="74">
        <f t="shared" si="0"/>
        <v>46707</v>
      </c>
      <c r="AP40" s="44">
        <f t="shared" si="0"/>
        <v>99869</v>
      </c>
      <c r="AQ40" s="38">
        <f t="shared" si="1"/>
        <v>2.1382019825722054</v>
      </c>
    </row>
    <row r="41" spans="1:43" s="97" customFormat="1" x14ac:dyDescent="0.2">
      <c r="A41" s="238" t="s">
        <v>27</v>
      </c>
      <c r="B41" s="29">
        <v>3252</v>
      </c>
      <c r="C41" s="138">
        <v>13847</v>
      </c>
      <c r="D41" s="207">
        <v>4.2579950799508</v>
      </c>
      <c r="E41" s="205">
        <v>950</v>
      </c>
      <c r="F41" s="206">
        <v>2258</v>
      </c>
      <c r="G41" s="207">
        <v>2.3768421052631599</v>
      </c>
      <c r="H41" s="208">
        <v>6966</v>
      </c>
      <c r="I41" s="209">
        <v>12306</v>
      </c>
      <c r="J41" s="207">
        <v>1.7665805340223899</v>
      </c>
      <c r="K41" s="208">
        <v>5179</v>
      </c>
      <c r="L41" s="210">
        <v>10747</v>
      </c>
      <c r="M41" s="207">
        <v>2.07511102529446</v>
      </c>
      <c r="N41" s="211">
        <v>2904</v>
      </c>
      <c r="O41" s="210">
        <v>4635</v>
      </c>
      <c r="P41" s="207">
        <v>1.5960743801652899</v>
      </c>
      <c r="Q41" s="211">
        <v>5443</v>
      </c>
      <c r="R41" s="210">
        <v>16502</v>
      </c>
      <c r="S41" s="207">
        <v>3.0317839426786701</v>
      </c>
      <c r="T41" s="211">
        <v>400</v>
      </c>
      <c r="U41" s="210">
        <v>705</v>
      </c>
      <c r="V41" s="207">
        <v>1.7625</v>
      </c>
      <c r="W41" s="211">
        <v>3072</v>
      </c>
      <c r="X41" s="210">
        <v>6688</v>
      </c>
      <c r="Y41" s="207">
        <v>2.1770833333333299</v>
      </c>
      <c r="Z41" s="211">
        <v>3675</v>
      </c>
      <c r="AA41" s="210">
        <v>6628</v>
      </c>
      <c r="AB41" s="207">
        <v>1.80353741496599</v>
      </c>
      <c r="AC41" s="211">
        <v>3249</v>
      </c>
      <c r="AD41" s="210">
        <v>12155</v>
      </c>
      <c r="AE41" s="207">
        <v>3.7411511234225898</v>
      </c>
      <c r="AF41" s="211">
        <v>3049</v>
      </c>
      <c r="AG41" s="210">
        <v>7136</v>
      </c>
      <c r="AH41" s="207">
        <v>2.3404394883568398</v>
      </c>
      <c r="AI41" s="211">
        <v>568</v>
      </c>
      <c r="AJ41" s="210">
        <v>920</v>
      </c>
      <c r="AK41" s="207">
        <v>1.6197183098591601</v>
      </c>
      <c r="AL41" s="211">
        <v>1070</v>
      </c>
      <c r="AM41" s="210">
        <v>1708</v>
      </c>
      <c r="AN41" s="207">
        <v>1.59626168224299</v>
      </c>
      <c r="AO41" s="74">
        <f t="shared" si="0"/>
        <v>39777</v>
      </c>
      <c r="AP41" s="44">
        <f t="shared" si="0"/>
        <v>96235</v>
      </c>
      <c r="AQ41" s="38">
        <f t="shared" si="1"/>
        <v>2.4193629484375392</v>
      </c>
    </row>
    <row r="42" spans="1:43" s="97" customFormat="1" x14ac:dyDescent="0.2">
      <c r="A42" s="238" t="s">
        <v>92</v>
      </c>
      <c r="B42" s="29">
        <v>546</v>
      </c>
      <c r="C42" s="138">
        <v>1742</v>
      </c>
      <c r="D42" s="207">
        <v>3.1904761904761898</v>
      </c>
      <c r="E42" s="205">
        <v>342</v>
      </c>
      <c r="F42" s="206">
        <v>1105</v>
      </c>
      <c r="G42" s="207">
        <v>3.23099415204678</v>
      </c>
      <c r="H42" s="208">
        <v>3615</v>
      </c>
      <c r="I42" s="209">
        <v>9202</v>
      </c>
      <c r="J42" s="207">
        <v>2.5455048409405299</v>
      </c>
      <c r="K42" s="208">
        <v>2337</v>
      </c>
      <c r="L42" s="210">
        <v>7049</v>
      </c>
      <c r="M42" s="207">
        <v>3.0162601626016299</v>
      </c>
      <c r="N42" s="211">
        <v>408</v>
      </c>
      <c r="O42" s="210">
        <v>906</v>
      </c>
      <c r="P42" s="207">
        <v>2.22058823529412</v>
      </c>
      <c r="Q42" s="211">
        <v>8853</v>
      </c>
      <c r="R42" s="210">
        <v>23859</v>
      </c>
      <c r="S42" s="207">
        <v>2.6950186377499201</v>
      </c>
      <c r="T42" s="211">
        <v>86</v>
      </c>
      <c r="U42" s="210">
        <v>199</v>
      </c>
      <c r="V42" s="207">
        <v>2.31395348837209</v>
      </c>
      <c r="W42" s="211">
        <v>2801</v>
      </c>
      <c r="X42" s="210">
        <v>11148</v>
      </c>
      <c r="Y42" s="207">
        <v>3.9800071403070301</v>
      </c>
      <c r="Z42" s="211">
        <v>8353</v>
      </c>
      <c r="AA42" s="210">
        <v>24546</v>
      </c>
      <c r="AB42" s="207">
        <v>2.9385849395426802</v>
      </c>
      <c r="AC42" s="211">
        <v>1270</v>
      </c>
      <c r="AD42" s="210">
        <v>6394</v>
      </c>
      <c r="AE42" s="207">
        <v>5.0346456692913399</v>
      </c>
      <c r="AF42" s="211">
        <v>1619</v>
      </c>
      <c r="AG42" s="210">
        <v>3981</v>
      </c>
      <c r="AH42" s="207">
        <v>2.4589252625077198</v>
      </c>
      <c r="AI42" s="211">
        <v>59</v>
      </c>
      <c r="AJ42" s="210">
        <v>98</v>
      </c>
      <c r="AK42" s="207">
        <v>1.6610169491525399</v>
      </c>
      <c r="AL42" s="211">
        <v>121</v>
      </c>
      <c r="AM42" s="210">
        <v>237</v>
      </c>
      <c r="AN42" s="207">
        <v>1.95867768595041</v>
      </c>
      <c r="AO42" s="74">
        <f t="shared" si="0"/>
        <v>30410</v>
      </c>
      <c r="AP42" s="44">
        <f t="shared" si="0"/>
        <v>90466</v>
      </c>
      <c r="AQ42" s="38">
        <f t="shared" si="1"/>
        <v>2.9748766853008877</v>
      </c>
    </row>
    <row r="43" spans="1:43" s="97" customFormat="1" x14ac:dyDescent="0.2">
      <c r="A43" s="238" t="s">
        <v>127</v>
      </c>
      <c r="B43" s="29">
        <v>1483</v>
      </c>
      <c r="C43" s="138">
        <v>4135</v>
      </c>
      <c r="D43" s="207">
        <v>2.78826702629804</v>
      </c>
      <c r="E43" s="205">
        <v>666</v>
      </c>
      <c r="F43" s="206">
        <v>1475</v>
      </c>
      <c r="G43" s="207">
        <v>2.2147147147147099</v>
      </c>
      <c r="H43" s="208">
        <v>12016</v>
      </c>
      <c r="I43" s="209">
        <v>23775</v>
      </c>
      <c r="J43" s="207">
        <v>1.9786118508655099</v>
      </c>
      <c r="K43" s="208">
        <v>2641</v>
      </c>
      <c r="L43" s="210">
        <v>5903</v>
      </c>
      <c r="M43" s="207">
        <v>2.2351382052252902</v>
      </c>
      <c r="N43" s="211">
        <v>3557</v>
      </c>
      <c r="O43" s="210">
        <v>7566</v>
      </c>
      <c r="P43" s="207">
        <v>2.1270733764408201</v>
      </c>
      <c r="Q43" s="211">
        <v>4164</v>
      </c>
      <c r="R43" s="210">
        <v>10487</v>
      </c>
      <c r="S43" s="207">
        <v>2.51849183477426</v>
      </c>
      <c r="T43" s="211">
        <v>553</v>
      </c>
      <c r="U43" s="210">
        <v>1294</v>
      </c>
      <c r="V43" s="207">
        <v>2.3399638336347199</v>
      </c>
      <c r="W43" s="211">
        <v>2375</v>
      </c>
      <c r="X43" s="210">
        <v>5451</v>
      </c>
      <c r="Y43" s="207">
        <v>2.2951578947368398</v>
      </c>
      <c r="Z43" s="211">
        <v>7945</v>
      </c>
      <c r="AA43" s="210">
        <v>15583</v>
      </c>
      <c r="AB43" s="207">
        <v>1.96135934550031</v>
      </c>
      <c r="AC43" s="211">
        <v>3096</v>
      </c>
      <c r="AD43" s="210">
        <v>8189</v>
      </c>
      <c r="AE43" s="207">
        <v>2.6450258397932802</v>
      </c>
      <c r="AF43" s="211">
        <v>1147</v>
      </c>
      <c r="AG43" s="210">
        <v>2546</v>
      </c>
      <c r="AH43" s="207">
        <v>2.21970357454228</v>
      </c>
      <c r="AI43" s="211">
        <v>162</v>
      </c>
      <c r="AJ43" s="210">
        <v>320</v>
      </c>
      <c r="AK43" s="207">
        <v>1.9753086419753101</v>
      </c>
      <c r="AL43" s="211">
        <v>484</v>
      </c>
      <c r="AM43" s="210">
        <v>1363</v>
      </c>
      <c r="AN43" s="207">
        <v>2.81611570247934</v>
      </c>
      <c r="AO43" s="74">
        <f t="shared" si="0"/>
        <v>40289</v>
      </c>
      <c r="AP43" s="44">
        <f t="shared" si="0"/>
        <v>88087</v>
      </c>
      <c r="AQ43" s="38">
        <f t="shared" si="1"/>
        <v>2.186378415944799</v>
      </c>
    </row>
    <row r="44" spans="1:43" s="97" customFormat="1" x14ac:dyDescent="0.2">
      <c r="A44" s="238" t="s">
        <v>68</v>
      </c>
      <c r="B44" s="29">
        <v>1761</v>
      </c>
      <c r="C44" s="138">
        <v>2584</v>
      </c>
      <c r="D44" s="207">
        <v>1.4673480976717801</v>
      </c>
      <c r="E44" s="205">
        <v>209</v>
      </c>
      <c r="F44" s="206">
        <v>556</v>
      </c>
      <c r="G44" s="207">
        <v>2.6602870813397099</v>
      </c>
      <c r="H44" s="208">
        <v>16681</v>
      </c>
      <c r="I44" s="209">
        <v>29001</v>
      </c>
      <c r="J44" s="207">
        <v>1.7385648342425499</v>
      </c>
      <c r="K44" s="208">
        <v>4712</v>
      </c>
      <c r="L44" s="210">
        <v>8356</v>
      </c>
      <c r="M44" s="207">
        <v>1.77334465195246</v>
      </c>
      <c r="N44" s="211">
        <v>1054</v>
      </c>
      <c r="O44" s="210">
        <v>1858</v>
      </c>
      <c r="P44" s="207">
        <v>1.76280834914611</v>
      </c>
      <c r="Q44" s="211">
        <v>12174</v>
      </c>
      <c r="R44" s="210">
        <v>23220</v>
      </c>
      <c r="S44" s="207">
        <v>1.90734351897486</v>
      </c>
      <c r="T44" s="211">
        <v>490</v>
      </c>
      <c r="U44" s="210">
        <v>798</v>
      </c>
      <c r="V44" s="207">
        <v>1.6285714285714299</v>
      </c>
      <c r="W44" s="211">
        <v>2069</v>
      </c>
      <c r="X44" s="210">
        <v>3895</v>
      </c>
      <c r="Y44" s="207">
        <v>1.8825519574673799</v>
      </c>
      <c r="Z44" s="211">
        <v>3576</v>
      </c>
      <c r="AA44" s="210">
        <v>8343</v>
      </c>
      <c r="AB44" s="207">
        <v>2.33305369127517</v>
      </c>
      <c r="AC44" s="211">
        <v>3978</v>
      </c>
      <c r="AD44" s="210">
        <v>6234</v>
      </c>
      <c r="AE44" s="207">
        <v>1.5671191553544499</v>
      </c>
      <c r="AF44" s="211">
        <v>1472</v>
      </c>
      <c r="AG44" s="210">
        <v>1837</v>
      </c>
      <c r="AH44" s="207">
        <v>1.2479619565217399</v>
      </c>
      <c r="AI44" s="211">
        <v>213</v>
      </c>
      <c r="AJ44" s="210">
        <v>368</v>
      </c>
      <c r="AK44" s="207">
        <v>1.72769953051643</v>
      </c>
      <c r="AL44" s="211">
        <v>462</v>
      </c>
      <c r="AM44" s="210">
        <v>576</v>
      </c>
      <c r="AN44" s="207">
        <v>1.2467532467532501</v>
      </c>
      <c r="AO44" s="74">
        <f t="shared" si="0"/>
        <v>48851</v>
      </c>
      <c r="AP44" s="44">
        <f t="shared" si="0"/>
        <v>87626</v>
      </c>
      <c r="AQ44" s="38">
        <f t="shared" si="1"/>
        <v>1.7937401486151767</v>
      </c>
    </row>
    <row r="45" spans="1:43" s="97" customFormat="1" x14ac:dyDescent="0.2">
      <c r="A45" s="238" t="s">
        <v>29</v>
      </c>
      <c r="B45" s="29">
        <v>1690</v>
      </c>
      <c r="C45" s="138">
        <v>4149</v>
      </c>
      <c r="D45" s="207">
        <v>2.4550295857988198</v>
      </c>
      <c r="E45" s="205">
        <v>554</v>
      </c>
      <c r="F45" s="206">
        <v>1580</v>
      </c>
      <c r="G45" s="207">
        <v>2.8519855595667898</v>
      </c>
      <c r="H45" s="208">
        <v>11456</v>
      </c>
      <c r="I45" s="209">
        <v>21424</v>
      </c>
      <c r="J45" s="207">
        <v>1.87011173184358</v>
      </c>
      <c r="K45" s="208">
        <v>1481</v>
      </c>
      <c r="L45" s="210">
        <v>3378</v>
      </c>
      <c r="M45" s="207">
        <v>2.2808912896691398</v>
      </c>
      <c r="N45" s="211">
        <v>1878</v>
      </c>
      <c r="O45" s="210">
        <v>5130</v>
      </c>
      <c r="P45" s="207">
        <v>2.7316293929712501</v>
      </c>
      <c r="Q45" s="211">
        <v>5365</v>
      </c>
      <c r="R45" s="210">
        <v>10555</v>
      </c>
      <c r="S45" s="207">
        <v>1.9673811742777301</v>
      </c>
      <c r="T45" s="211">
        <v>422</v>
      </c>
      <c r="U45" s="210">
        <v>1337</v>
      </c>
      <c r="V45" s="207">
        <v>3.1682464454976298</v>
      </c>
      <c r="W45" s="211">
        <v>2234</v>
      </c>
      <c r="X45" s="210">
        <v>6025</v>
      </c>
      <c r="Y45" s="207">
        <v>2.69695613249776</v>
      </c>
      <c r="Z45" s="211">
        <v>5872</v>
      </c>
      <c r="AA45" s="210">
        <v>17971</v>
      </c>
      <c r="AB45" s="207">
        <v>3.0604564032697499</v>
      </c>
      <c r="AC45" s="211">
        <v>3991</v>
      </c>
      <c r="AD45" s="210">
        <v>7701</v>
      </c>
      <c r="AE45" s="207">
        <v>1.92959158105738</v>
      </c>
      <c r="AF45" s="211">
        <v>782</v>
      </c>
      <c r="AG45" s="210">
        <v>1685</v>
      </c>
      <c r="AH45" s="207">
        <v>2.1547314578005099</v>
      </c>
      <c r="AI45" s="211">
        <v>107</v>
      </c>
      <c r="AJ45" s="210">
        <v>277</v>
      </c>
      <c r="AK45" s="207">
        <v>2.5887850467289701</v>
      </c>
      <c r="AL45" s="211">
        <v>529</v>
      </c>
      <c r="AM45" s="210">
        <v>2301</v>
      </c>
      <c r="AN45" s="207">
        <v>4.3497164461247602</v>
      </c>
      <c r="AO45" s="74">
        <f t="shared" si="0"/>
        <v>36361</v>
      </c>
      <c r="AP45" s="44">
        <f t="shared" si="0"/>
        <v>83513</v>
      </c>
      <c r="AQ45" s="38">
        <f t="shared" si="1"/>
        <v>2.2967740161161685</v>
      </c>
    </row>
    <row r="46" spans="1:43" s="97" customFormat="1" x14ac:dyDescent="0.2">
      <c r="A46" s="238" t="s">
        <v>51</v>
      </c>
      <c r="B46" s="29">
        <v>550</v>
      </c>
      <c r="C46" s="138">
        <v>1574</v>
      </c>
      <c r="D46" s="207">
        <v>2.86181818181818</v>
      </c>
      <c r="E46" s="205">
        <v>363</v>
      </c>
      <c r="F46" s="206">
        <v>1027</v>
      </c>
      <c r="G46" s="207">
        <v>2.82920110192837</v>
      </c>
      <c r="H46" s="208">
        <v>8365</v>
      </c>
      <c r="I46" s="209">
        <v>20345</v>
      </c>
      <c r="J46" s="207">
        <v>2.4321578003586399</v>
      </c>
      <c r="K46" s="208">
        <v>1191</v>
      </c>
      <c r="L46" s="210">
        <v>2717</v>
      </c>
      <c r="M46" s="207">
        <v>2.2812762384550802</v>
      </c>
      <c r="N46" s="211">
        <v>1115</v>
      </c>
      <c r="O46" s="210">
        <v>2600</v>
      </c>
      <c r="P46" s="207">
        <v>2.3318385650224198</v>
      </c>
      <c r="Q46" s="211">
        <v>3926</v>
      </c>
      <c r="R46" s="210">
        <v>9348</v>
      </c>
      <c r="S46" s="207">
        <v>2.3810494141620002</v>
      </c>
      <c r="T46" s="211">
        <v>204</v>
      </c>
      <c r="U46" s="210">
        <v>673</v>
      </c>
      <c r="V46" s="207">
        <v>3.2990196078431402</v>
      </c>
      <c r="W46" s="211">
        <v>1970</v>
      </c>
      <c r="X46" s="210">
        <v>7642</v>
      </c>
      <c r="Y46" s="207">
        <v>3.8791878172588801</v>
      </c>
      <c r="Z46" s="211">
        <v>10224</v>
      </c>
      <c r="AA46" s="210">
        <v>28915</v>
      </c>
      <c r="AB46" s="207">
        <v>2.8281494522691699</v>
      </c>
      <c r="AC46" s="211">
        <v>786</v>
      </c>
      <c r="AD46" s="210">
        <v>2623</v>
      </c>
      <c r="AE46" s="207">
        <v>3.3371501272264599</v>
      </c>
      <c r="AF46" s="211">
        <v>1784</v>
      </c>
      <c r="AG46" s="210">
        <v>3679</v>
      </c>
      <c r="AH46" s="207">
        <v>2.0622197309416999</v>
      </c>
      <c r="AI46" s="211">
        <v>168</v>
      </c>
      <c r="AJ46" s="210">
        <v>206</v>
      </c>
      <c r="AK46" s="207">
        <v>1.22619047619048</v>
      </c>
      <c r="AL46" s="211">
        <v>419</v>
      </c>
      <c r="AM46" s="210">
        <v>1163</v>
      </c>
      <c r="AN46" s="207">
        <v>2.7756563245823398</v>
      </c>
      <c r="AO46" s="74">
        <f t="shared" si="0"/>
        <v>31065</v>
      </c>
      <c r="AP46" s="44">
        <f t="shared" si="0"/>
        <v>82512</v>
      </c>
      <c r="AQ46" s="38">
        <f t="shared" si="1"/>
        <v>2.6561081603090293</v>
      </c>
    </row>
    <row r="47" spans="1:43" s="97" customFormat="1" x14ac:dyDescent="0.2">
      <c r="A47" s="238" t="s">
        <v>90</v>
      </c>
      <c r="B47" s="29">
        <v>1146</v>
      </c>
      <c r="C47" s="138">
        <v>2316</v>
      </c>
      <c r="D47" s="207">
        <v>2.02094240837696</v>
      </c>
      <c r="E47" s="205">
        <v>314</v>
      </c>
      <c r="F47" s="206">
        <v>1021</v>
      </c>
      <c r="G47" s="207">
        <v>3.2515923566879001</v>
      </c>
      <c r="H47" s="208">
        <v>13627</v>
      </c>
      <c r="I47" s="209">
        <v>24066</v>
      </c>
      <c r="J47" s="207">
        <v>1.7660526895134701</v>
      </c>
      <c r="K47" s="208">
        <v>3978</v>
      </c>
      <c r="L47" s="210">
        <v>9433</v>
      </c>
      <c r="M47" s="207">
        <v>2.3712921065862198</v>
      </c>
      <c r="N47" s="211">
        <v>1350</v>
      </c>
      <c r="O47" s="210">
        <v>3027</v>
      </c>
      <c r="P47" s="207">
        <v>2.2422222222222201</v>
      </c>
      <c r="Q47" s="211">
        <v>5535</v>
      </c>
      <c r="R47" s="210">
        <v>10239</v>
      </c>
      <c r="S47" s="207">
        <v>1.8498644986449899</v>
      </c>
      <c r="T47" s="211">
        <v>123</v>
      </c>
      <c r="U47" s="210">
        <v>573</v>
      </c>
      <c r="V47" s="207">
        <v>4.6585365853658498</v>
      </c>
      <c r="W47" s="211">
        <v>2732</v>
      </c>
      <c r="X47" s="210">
        <v>6865</v>
      </c>
      <c r="Y47" s="207">
        <v>2.51281112737921</v>
      </c>
      <c r="Z47" s="211">
        <v>7928</v>
      </c>
      <c r="AA47" s="210">
        <v>17075</v>
      </c>
      <c r="AB47" s="207">
        <v>2.1537588294651901</v>
      </c>
      <c r="AC47" s="211">
        <v>1841</v>
      </c>
      <c r="AD47" s="210">
        <v>4226</v>
      </c>
      <c r="AE47" s="207">
        <v>2.2954915806626799</v>
      </c>
      <c r="AF47" s="211">
        <v>894</v>
      </c>
      <c r="AG47" s="210">
        <v>1958</v>
      </c>
      <c r="AH47" s="207">
        <v>2.1901565995525698</v>
      </c>
      <c r="AI47" s="211">
        <v>174</v>
      </c>
      <c r="AJ47" s="210">
        <v>247</v>
      </c>
      <c r="AK47" s="207">
        <v>1.4195402298850599</v>
      </c>
      <c r="AL47" s="211">
        <v>220</v>
      </c>
      <c r="AM47" s="210">
        <v>798</v>
      </c>
      <c r="AN47" s="207">
        <v>3.6272727272727301</v>
      </c>
      <c r="AO47" s="74">
        <f t="shared" si="0"/>
        <v>39862</v>
      </c>
      <c r="AP47" s="44">
        <f t="shared" si="0"/>
        <v>81844</v>
      </c>
      <c r="AQ47" s="38">
        <f t="shared" si="1"/>
        <v>2.0531834830164066</v>
      </c>
    </row>
    <row r="48" spans="1:43" s="97" customFormat="1" x14ac:dyDescent="0.2">
      <c r="A48" s="238" t="s">
        <v>91</v>
      </c>
      <c r="B48" s="29">
        <v>625</v>
      </c>
      <c r="C48" s="138">
        <v>2421</v>
      </c>
      <c r="D48" s="207">
        <v>3.8736000000000002</v>
      </c>
      <c r="E48" s="205">
        <v>196</v>
      </c>
      <c r="F48" s="206">
        <v>867</v>
      </c>
      <c r="G48" s="207">
        <v>4.4234693877550999</v>
      </c>
      <c r="H48" s="208">
        <v>8294</v>
      </c>
      <c r="I48" s="209">
        <v>21945</v>
      </c>
      <c r="J48" s="207">
        <v>2.6458885941644601</v>
      </c>
      <c r="K48" s="208">
        <v>3715</v>
      </c>
      <c r="L48" s="210">
        <v>12369</v>
      </c>
      <c r="M48" s="207">
        <v>3.3294751009421302</v>
      </c>
      <c r="N48" s="211">
        <v>250</v>
      </c>
      <c r="O48" s="210">
        <v>1164</v>
      </c>
      <c r="P48" s="207">
        <v>4.6559999999999997</v>
      </c>
      <c r="Q48" s="211">
        <v>5043</v>
      </c>
      <c r="R48" s="210">
        <v>13456</v>
      </c>
      <c r="S48" s="207">
        <v>2.6682530239936502</v>
      </c>
      <c r="T48" s="211">
        <v>20</v>
      </c>
      <c r="U48" s="210">
        <v>52</v>
      </c>
      <c r="V48" s="207">
        <v>2.6</v>
      </c>
      <c r="W48" s="211">
        <v>1193</v>
      </c>
      <c r="X48" s="210">
        <v>4576</v>
      </c>
      <c r="Y48" s="207">
        <v>3.83570829840738</v>
      </c>
      <c r="Z48" s="211">
        <v>6229</v>
      </c>
      <c r="AA48" s="210">
        <v>21246</v>
      </c>
      <c r="AB48" s="207">
        <v>3.4108203563975001</v>
      </c>
      <c r="AC48" s="211">
        <v>505</v>
      </c>
      <c r="AD48" s="210">
        <v>1500</v>
      </c>
      <c r="AE48" s="207">
        <v>2.9702970297029698</v>
      </c>
      <c r="AF48" s="211">
        <v>893</v>
      </c>
      <c r="AG48" s="210">
        <v>2054</v>
      </c>
      <c r="AH48" s="207">
        <v>2.3001119820828699</v>
      </c>
      <c r="AI48" s="211">
        <v>20</v>
      </c>
      <c r="AJ48" s="210">
        <v>30</v>
      </c>
      <c r="AK48" s="207">
        <v>1.5</v>
      </c>
      <c r="AL48" s="211">
        <v>43</v>
      </c>
      <c r="AM48" s="210">
        <v>96</v>
      </c>
      <c r="AN48" s="207">
        <v>2.2325581395348801</v>
      </c>
      <c r="AO48" s="74">
        <f t="shared" si="0"/>
        <v>27026</v>
      </c>
      <c r="AP48" s="44">
        <f t="shared" si="0"/>
        <v>81776</v>
      </c>
      <c r="AQ48" s="38">
        <f t="shared" si="1"/>
        <v>3.0258269814252943</v>
      </c>
    </row>
    <row r="49" spans="1:43" s="97" customFormat="1" x14ac:dyDescent="0.2">
      <c r="A49" s="238" t="s">
        <v>43</v>
      </c>
      <c r="B49" s="29">
        <v>3302</v>
      </c>
      <c r="C49" s="138">
        <v>7811</v>
      </c>
      <c r="D49" s="207">
        <v>2.36553603876439</v>
      </c>
      <c r="E49" s="205">
        <v>877</v>
      </c>
      <c r="F49" s="206">
        <v>1586</v>
      </c>
      <c r="G49" s="207">
        <v>1.80843785632839</v>
      </c>
      <c r="H49" s="208">
        <v>8871</v>
      </c>
      <c r="I49" s="209">
        <v>17338</v>
      </c>
      <c r="J49" s="207">
        <v>1.9544583474241899</v>
      </c>
      <c r="K49" s="208">
        <v>2958</v>
      </c>
      <c r="L49" s="210">
        <v>7143</v>
      </c>
      <c r="M49" s="207">
        <v>2.4148073022312402</v>
      </c>
      <c r="N49" s="211">
        <v>1827</v>
      </c>
      <c r="O49" s="210">
        <v>4981</v>
      </c>
      <c r="P49" s="207">
        <v>2.72632731253421</v>
      </c>
      <c r="Q49" s="211">
        <v>3805</v>
      </c>
      <c r="R49" s="210">
        <v>8426</v>
      </c>
      <c r="S49" s="207">
        <v>2.21445466491459</v>
      </c>
      <c r="T49" s="211">
        <v>242</v>
      </c>
      <c r="U49" s="210">
        <v>581</v>
      </c>
      <c r="V49" s="207">
        <v>2.4008264462809898</v>
      </c>
      <c r="W49" s="211">
        <v>1765</v>
      </c>
      <c r="X49" s="210">
        <v>4281</v>
      </c>
      <c r="Y49" s="207">
        <v>2.4254957507082202</v>
      </c>
      <c r="Z49" s="211">
        <v>4948</v>
      </c>
      <c r="AA49" s="210">
        <v>10468</v>
      </c>
      <c r="AB49" s="207">
        <v>2.1156022635408198</v>
      </c>
      <c r="AC49" s="211">
        <v>4263</v>
      </c>
      <c r="AD49" s="210">
        <v>12966</v>
      </c>
      <c r="AE49" s="207">
        <v>3.04152005629838</v>
      </c>
      <c r="AF49" s="211">
        <v>2065</v>
      </c>
      <c r="AG49" s="210">
        <v>3459</v>
      </c>
      <c r="AH49" s="207">
        <v>1.67506053268765</v>
      </c>
      <c r="AI49" s="211">
        <v>200</v>
      </c>
      <c r="AJ49" s="210">
        <v>584</v>
      </c>
      <c r="AK49" s="207">
        <v>2.92</v>
      </c>
      <c r="AL49" s="211">
        <v>539</v>
      </c>
      <c r="AM49" s="210">
        <v>1046</v>
      </c>
      <c r="AN49" s="207">
        <v>1.9406307977736501</v>
      </c>
      <c r="AO49" s="74">
        <f t="shared" si="0"/>
        <v>35662</v>
      </c>
      <c r="AP49" s="44">
        <f t="shared" si="0"/>
        <v>80670</v>
      </c>
      <c r="AQ49" s="38">
        <f t="shared" si="1"/>
        <v>2.2620716729291681</v>
      </c>
    </row>
    <row r="50" spans="1:43" s="97" customFormat="1" x14ac:dyDescent="0.2">
      <c r="A50" s="238" t="s">
        <v>32</v>
      </c>
      <c r="B50" s="29">
        <v>1944</v>
      </c>
      <c r="C50" s="138">
        <v>6167</v>
      </c>
      <c r="D50" s="207">
        <v>3.1723251028806598</v>
      </c>
      <c r="E50" s="205">
        <v>503</v>
      </c>
      <c r="F50" s="206">
        <v>1189</v>
      </c>
      <c r="G50" s="207">
        <v>2.3638170974155099</v>
      </c>
      <c r="H50" s="208">
        <v>10097</v>
      </c>
      <c r="I50" s="209">
        <v>23221</v>
      </c>
      <c r="J50" s="207">
        <v>2.2997920174309199</v>
      </c>
      <c r="K50" s="208">
        <v>1964</v>
      </c>
      <c r="L50" s="210">
        <v>4429</v>
      </c>
      <c r="M50" s="207">
        <v>2.2550916496945002</v>
      </c>
      <c r="N50" s="211">
        <v>2056</v>
      </c>
      <c r="O50" s="210">
        <v>5552</v>
      </c>
      <c r="P50" s="207">
        <v>2.7003891050583699</v>
      </c>
      <c r="Q50" s="211">
        <v>2175</v>
      </c>
      <c r="R50" s="210">
        <v>5158</v>
      </c>
      <c r="S50" s="207">
        <v>2.3714942528735601</v>
      </c>
      <c r="T50" s="211">
        <v>130</v>
      </c>
      <c r="U50" s="210">
        <v>410</v>
      </c>
      <c r="V50" s="207">
        <v>3.1538461538461502</v>
      </c>
      <c r="W50" s="211">
        <v>2851</v>
      </c>
      <c r="X50" s="210">
        <v>7671</v>
      </c>
      <c r="Y50" s="207">
        <v>2.6906348649596601</v>
      </c>
      <c r="Z50" s="211">
        <v>7780</v>
      </c>
      <c r="AA50" s="210">
        <v>17729</v>
      </c>
      <c r="AB50" s="207">
        <v>2.2787917737789201</v>
      </c>
      <c r="AC50" s="211">
        <v>1287</v>
      </c>
      <c r="AD50" s="210">
        <v>3954</v>
      </c>
      <c r="AE50" s="207">
        <v>3.0722610722610701</v>
      </c>
      <c r="AF50" s="211">
        <v>1280</v>
      </c>
      <c r="AG50" s="210">
        <v>2461</v>
      </c>
      <c r="AH50" s="207">
        <v>1.92265625</v>
      </c>
      <c r="AI50" s="211">
        <v>103</v>
      </c>
      <c r="AJ50" s="210">
        <v>399</v>
      </c>
      <c r="AK50" s="207">
        <v>3.8737864077669899</v>
      </c>
      <c r="AL50" s="211">
        <v>289</v>
      </c>
      <c r="AM50" s="210">
        <v>1006</v>
      </c>
      <c r="AN50" s="207">
        <v>3.4809688581314902</v>
      </c>
      <c r="AO50" s="74">
        <f t="shared" si="0"/>
        <v>32459</v>
      </c>
      <c r="AP50" s="44">
        <f t="shared" si="0"/>
        <v>79346</v>
      </c>
      <c r="AQ50" s="38">
        <f t="shared" si="1"/>
        <v>2.4444992143935425</v>
      </c>
    </row>
    <row r="51" spans="1:43" s="97" customFormat="1" x14ac:dyDescent="0.2">
      <c r="A51" s="238" t="s">
        <v>42</v>
      </c>
      <c r="B51" s="29">
        <v>1986</v>
      </c>
      <c r="C51" s="138">
        <v>7194</v>
      </c>
      <c r="D51" s="207">
        <v>3.6223564954682801</v>
      </c>
      <c r="E51" s="205">
        <v>1244</v>
      </c>
      <c r="F51" s="206">
        <v>5050</v>
      </c>
      <c r="G51" s="207">
        <v>4.0594855305466204</v>
      </c>
      <c r="H51" s="208">
        <v>9338</v>
      </c>
      <c r="I51" s="209">
        <v>18850</v>
      </c>
      <c r="J51" s="207">
        <v>2.0186335403726701</v>
      </c>
      <c r="K51" s="208">
        <v>2841</v>
      </c>
      <c r="L51" s="210">
        <v>6036</v>
      </c>
      <c r="M51" s="207">
        <v>2.1246040126715902</v>
      </c>
      <c r="N51" s="211">
        <v>248</v>
      </c>
      <c r="O51" s="210">
        <v>541</v>
      </c>
      <c r="P51" s="207">
        <v>2.18145161290323</v>
      </c>
      <c r="Q51" s="211">
        <v>3842</v>
      </c>
      <c r="R51" s="210">
        <v>7422</v>
      </c>
      <c r="S51" s="207">
        <v>1.93180635085893</v>
      </c>
      <c r="T51" s="211">
        <v>343</v>
      </c>
      <c r="U51" s="210">
        <v>620</v>
      </c>
      <c r="V51" s="207">
        <v>1.8075801749271101</v>
      </c>
      <c r="W51" s="211">
        <v>2383</v>
      </c>
      <c r="X51" s="210">
        <v>5784</v>
      </c>
      <c r="Y51" s="207">
        <v>2.42719261435166</v>
      </c>
      <c r="Z51" s="211">
        <v>6706</v>
      </c>
      <c r="AA51" s="210">
        <v>14374</v>
      </c>
      <c r="AB51" s="207">
        <v>2.1434536236206401</v>
      </c>
      <c r="AC51" s="211">
        <v>1574</v>
      </c>
      <c r="AD51" s="210">
        <v>4611</v>
      </c>
      <c r="AE51" s="207">
        <v>2.9294790343075001</v>
      </c>
      <c r="AF51" s="211">
        <v>3072</v>
      </c>
      <c r="AG51" s="210">
        <v>5783</v>
      </c>
      <c r="AH51" s="207">
        <v>1.8824869791666701</v>
      </c>
      <c r="AI51" s="211">
        <v>355</v>
      </c>
      <c r="AJ51" s="210">
        <v>480</v>
      </c>
      <c r="AK51" s="207">
        <v>1.35211267605634</v>
      </c>
      <c r="AL51" s="211">
        <v>849</v>
      </c>
      <c r="AM51" s="210">
        <v>2027</v>
      </c>
      <c r="AN51" s="207">
        <v>2.3875147232037701</v>
      </c>
      <c r="AO51" s="74">
        <f t="shared" si="0"/>
        <v>34781</v>
      </c>
      <c r="AP51" s="44">
        <f t="shared" si="0"/>
        <v>78772</v>
      </c>
      <c r="AQ51" s="38">
        <f t="shared" si="1"/>
        <v>2.2647997469882983</v>
      </c>
    </row>
    <row r="52" spans="1:43" s="97" customFormat="1" x14ac:dyDescent="0.2">
      <c r="A52" s="238" t="s">
        <v>28</v>
      </c>
      <c r="B52" s="29">
        <v>1152</v>
      </c>
      <c r="C52" s="138">
        <v>4259</v>
      </c>
      <c r="D52" s="207">
        <v>3.6970486111111098</v>
      </c>
      <c r="E52" s="205">
        <v>757</v>
      </c>
      <c r="F52" s="206">
        <v>2432</v>
      </c>
      <c r="G52" s="207">
        <v>3.2126816380449101</v>
      </c>
      <c r="H52" s="208">
        <v>12347</v>
      </c>
      <c r="I52" s="209">
        <v>24806</v>
      </c>
      <c r="J52" s="207">
        <v>2.0090710293998502</v>
      </c>
      <c r="K52" s="208">
        <v>1807</v>
      </c>
      <c r="L52" s="210">
        <v>3154</v>
      </c>
      <c r="M52" s="207">
        <v>1.7454344216934099</v>
      </c>
      <c r="N52" s="211">
        <v>3561</v>
      </c>
      <c r="O52" s="210">
        <v>7568</v>
      </c>
      <c r="P52" s="207">
        <v>2.1252457174950901</v>
      </c>
      <c r="Q52" s="211">
        <v>2641</v>
      </c>
      <c r="R52" s="210">
        <v>5905</v>
      </c>
      <c r="S52" s="207">
        <v>2.2358954941310101</v>
      </c>
      <c r="T52" s="211">
        <v>224</v>
      </c>
      <c r="U52" s="210">
        <v>530</v>
      </c>
      <c r="V52" s="207">
        <v>2.3660714285714302</v>
      </c>
      <c r="W52" s="211">
        <v>1800</v>
      </c>
      <c r="X52" s="210">
        <v>5295</v>
      </c>
      <c r="Y52" s="207">
        <v>2.94166666666667</v>
      </c>
      <c r="Z52" s="211">
        <v>6667</v>
      </c>
      <c r="AA52" s="210">
        <v>15641</v>
      </c>
      <c r="AB52" s="207">
        <v>2.3460326983650801</v>
      </c>
      <c r="AC52" s="211">
        <v>931</v>
      </c>
      <c r="AD52" s="210">
        <v>2569</v>
      </c>
      <c r="AE52" s="207">
        <v>2.7593984962406002</v>
      </c>
      <c r="AF52" s="211">
        <v>1243</v>
      </c>
      <c r="AG52" s="210">
        <v>2851</v>
      </c>
      <c r="AH52" s="207">
        <v>2.2936444086886598</v>
      </c>
      <c r="AI52" s="211">
        <v>322</v>
      </c>
      <c r="AJ52" s="210">
        <v>445</v>
      </c>
      <c r="AK52" s="207">
        <v>1.3819875776397501</v>
      </c>
      <c r="AL52" s="211">
        <v>924</v>
      </c>
      <c r="AM52" s="210">
        <v>2576</v>
      </c>
      <c r="AN52" s="207">
        <v>2.7878787878787898</v>
      </c>
      <c r="AO52" s="74">
        <f t="shared" si="0"/>
        <v>34376</v>
      </c>
      <c r="AP52" s="44">
        <f t="shared" si="0"/>
        <v>78031</v>
      </c>
      <c r="AQ52" s="38">
        <f t="shared" si="1"/>
        <v>2.2699266930416568</v>
      </c>
    </row>
    <row r="53" spans="1:43" s="97" customFormat="1" x14ac:dyDescent="0.2">
      <c r="A53" s="238" t="s">
        <v>52</v>
      </c>
      <c r="B53" s="29">
        <v>1452</v>
      </c>
      <c r="C53" s="138">
        <v>4635</v>
      </c>
      <c r="D53" s="207">
        <v>3.1921487603305798</v>
      </c>
      <c r="E53" s="205">
        <v>1362</v>
      </c>
      <c r="F53" s="206">
        <v>4305</v>
      </c>
      <c r="G53" s="207">
        <v>3.16079295154185</v>
      </c>
      <c r="H53" s="208">
        <v>7516</v>
      </c>
      <c r="I53" s="209">
        <v>17826</v>
      </c>
      <c r="J53" s="207">
        <v>2.3717402873869098</v>
      </c>
      <c r="K53" s="208">
        <v>4080</v>
      </c>
      <c r="L53" s="210">
        <v>10353</v>
      </c>
      <c r="M53" s="207">
        <v>2.5375000000000001</v>
      </c>
      <c r="N53" s="211">
        <v>2637</v>
      </c>
      <c r="O53" s="210">
        <v>6466</v>
      </c>
      <c r="P53" s="207">
        <v>2.4520288206294998</v>
      </c>
      <c r="Q53" s="211">
        <v>2866</v>
      </c>
      <c r="R53" s="210">
        <v>7088</v>
      </c>
      <c r="S53" s="207">
        <v>2.47313328681089</v>
      </c>
      <c r="T53" s="211">
        <v>235</v>
      </c>
      <c r="U53" s="210">
        <v>562</v>
      </c>
      <c r="V53" s="207">
        <v>2.39148936170213</v>
      </c>
      <c r="W53" s="211">
        <v>1301</v>
      </c>
      <c r="X53" s="210">
        <v>3005</v>
      </c>
      <c r="Y53" s="207">
        <v>2.3097617217524999</v>
      </c>
      <c r="Z53" s="211">
        <v>3011</v>
      </c>
      <c r="AA53" s="210">
        <v>6602</v>
      </c>
      <c r="AB53" s="207">
        <v>2.1926270342078999</v>
      </c>
      <c r="AC53" s="211">
        <v>1659</v>
      </c>
      <c r="AD53" s="210">
        <v>3822</v>
      </c>
      <c r="AE53" s="207">
        <v>2.3037974683544298</v>
      </c>
      <c r="AF53" s="211">
        <v>1345</v>
      </c>
      <c r="AG53" s="210">
        <v>2815</v>
      </c>
      <c r="AH53" s="207">
        <v>2.0929368029739801</v>
      </c>
      <c r="AI53" s="211">
        <v>178</v>
      </c>
      <c r="AJ53" s="210">
        <v>357</v>
      </c>
      <c r="AK53" s="207">
        <v>2.00561797752809</v>
      </c>
      <c r="AL53" s="211">
        <v>1056</v>
      </c>
      <c r="AM53" s="210">
        <v>6135</v>
      </c>
      <c r="AN53" s="207">
        <v>5.8096590909090899</v>
      </c>
      <c r="AO53" s="74">
        <f t="shared" si="0"/>
        <v>28698</v>
      </c>
      <c r="AP53" s="44">
        <f t="shared" si="0"/>
        <v>73971</v>
      </c>
      <c r="AQ53" s="38">
        <f t="shared" si="1"/>
        <v>2.5775663809324691</v>
      </c>
    </row>
    <row r="54" spans="1:43" s="97" customFormat="1" x14ac:dyDescent="0.2">
      <c r="A54" s="238" t="s">
        <v>45</v>
      </c>
      <c r="B54" s="29">
        <v>2490</v>
      </c>
      <c r="C54" s="138">
        <v>7543</v>
      </c>
      <c r="D54" s="207">
        <v>3.0293172690763099</v>
      </c>
      <c r="E54" s="205">
        <v>872</v>
      </c>
      <c r="F54" s="206">
        <v>1692</v>
      </c>
      <c r="G54" s="207">
        <v>1.94036697247706</v>
      </c>
      <c r="H54" s="208">
        <v>8181</v>
      </c>
      <c r="I54" s="209">
        <v>17062</v>
      </c>
      <c r="J54" s="207">
        <v>2.0855641119667498</v>
      </c>
      <c r="K54" s="208">
        <v>2037</v>
      </c>
      <c r="L54" s="210">
        <v>5010</v>
      </c>
      <c r="M54" s="207">
        <v>2.45949926362298</v>
      </c>
      <c r="N54" s="211">
        <v>1170</v>
      </c>
      <c r="O54" s="210">
        <v>2618</v>
      </c>
      <c r="P54" s="207">
        <v>2.2376068376068399</v>
      </c>
      <c r="Q54" s="211">
        <v>3103</v>
      </c>
      <c r="R54" s="210">
        <v>6921</v>
      </c>
      <c r="S54" s="207">
        <v>2.23042217209152</v>
      </c>
      <c r="T54" s="211">
        <v>311</v>
      </c>
      <c r="U54" s="210">
        <v>676</v>
      </c>
      <c r="V54" s="207">
        <v>2.1736334405144699</v>
      </c>
      <c r="W54" s="211">
        <v>1631</v>
      </c>
      <c r="X54" s="210">
        <v>3841</v>
      </c>
      <c r="Y54" s="207">
        <v>2.3549969343960799</v>
      </c>
      <c r="Z54" s="211">
        <v>4604</v>
      </c>
      <c r="AA54" s="210">
        <v>9900</v>
      </c>
      <c r="AB54" s="207">
        <v>2.1503040834057301</v>
      </c>
      <c r="AC54" s="211">
        <v>3254</v>
      </c>
      <c r="AD54" s="210">
        <v>8314</v>
      </c>
      <c r="AE54" s="207">
        <v>2.5550092194222498</v>
      </c>
      <c r="AF54" s="211">
        <v>1713</v>
      </c>
      <c r="AG54" s="210">
        <v>3367</v>
      </c>
      <c r="AH54" s="207">
        <v>1.96555750145943</v>
      </c>
      <c r="AI54" s="211">
        <v>157</v>
      </c>
      <c r="AJ54" s="210">
        <v>273</v>
      </c>
      <c r="AK54" s="207">
        <v>1.7388535031847101</v>
      </c>
      <c r="AL54" s="211">
        <v>545</v>
      </c>
      <c r="AM54" s="210">
        <v>1200</v>
      </c>
      <c r="AN54" s="207">
        <v>2.2018348623853199</v>
      </c>
      <c r="AO54" s="74">
        <f t="shared" si="0"/>
        <v>30068</v>
      </c>
      <c r="AP54" s="44">
        <f t="shared" si="0"/>
        <v>68417</v>
      </c>
      <c r="AQ54" s="38">
        <f t="shared" si="1"/>
        <v>2.2754090727683915</v>
      </c>
    </row>
    <row r="55" spans="1:43" s="97" customFormat="1" x14ac:dyDescent="0.2">
      <c r="A55" s="238" t="s">
        <v>56</v>
      </c>
      <c r="B55" s="29">
        <v>785</v>
      </c>
      <c r="C55" s="138">
        <v>1853</v>
      </c>
      <c r="D55" s="207">
        <v>2.3605095541401302</v>
      </c>
      <c r="E55" s="205">
        <v>446</v>
      </c>
      <c r="F55" s="206">
        <v>928</v>
      </c>
      <c r="G55" s="207">
        <v>2.0807174887892401</v>
      </c>
      <c r="H55" s="208">
        <v>10986</v>
      </c>
      <c r="I55" s="209">
        <v>22003</v>
      </c>
      <c r="J55" s="207">
        <v>2.00282177316585</v>
      </c>
      <c r="K55" s="208">
        <v>2046</v>
      </c>
      <c r="L55" s="210">
        <v>3718</v>
      </c>
      <c r="M55" s="207">
        <v>1.8172043010752701</v>
      </c>
      <c r="N55" s="211">
        <v>1283</v>
      </c>
      <c r="O55" s="210">
        <v>3298</v>
      </c>
      <c r="P55" s="207">
        <v>2.5705378020265002</v>
      </c>
      <c r="Q55" s="211">
        <v>3431</v>
      </c>
      <c r="R55" s="210">
        <v>6927</v>
      </c>
      <c r="S55" s="207">
        <v>2.0189449140192401</v>
      </c>
      <c r="T55" s="211">
        <v>122</v>
      </c>
      <c r="U55" s="210">
        <v>246</v>
      </c>
      <c r="V55" s="207">
        <v>2.0163934426229502</v>
      </c>
      <c r="W55" s="211">
        <v>1578</v>
      </c>
      <c r="X55" s="210">
        <v>4363</v>
      </c>
      <c r="Y55" s="207">
        <v>2.7648922686945498</v>
      </c>
      <c r="Z55" s="211">
        <v>6087</v>
      </c>
      <c r="AA55" s="210">
        <v>17336</v>
      </c>
      <c r="AB55" s="207">
        <v>2.8480367997371401</v>
      </c>
      <c r="AC55" s="211">
        <v>1355</v>
      </c>
      <c r="AD55" s="210">
        <v>4204</v>
      </c>
      <c r="AE55" s="207">
        <v>3.1025830258302598</v>
      </c>
      <c r="AF55" s="211">
        <v>959</v>
      </c>
      <c r="AG55" s="210">
        <v>2281</v>
      </c>
      <c r="AH55" s="207">
        <v>2.3785192909280499</v>
      </c>
      <c r="AI55" s="211">
        <v>124</v>
      </c>
      <c r="AJ55" s="210">
        <v>174</v>
      </c>
      <c r="AK55" s="207">
        <v>1.4032258064516101</v>
      </c>
      <c r="AL55" s="211">
        <v>236</v>
      </c>
      <c r="AM55" s="210">
        <v>619</v>
      </c>
      <c r="AN55" s="207">
        <v>2.6228813559322002</v>
      </c>
      <c r="AO55" s="74">
        <f t="shared" si="0"/>
        <v>29438</v>
      </c>
      <c r="AP55" s="44">
        <f t="shared" si="0"/>
        <v>67950</v>
      </c>
      <c r="AQ55" s="38">
        <f t="shared" si="1"/>
        <v>2.3082410489843062</v>
      </c>
    </row>
    <row r="56" spans="1:43" s="97" customFormat="1" x14ac:dyDescent="0.2">
      <c r="A56" s="238" t="s">
        <v>89</v>
      </c>
      <c r="B56" s="29">
        <v>872</v>
      </c>
      <c r="C56" s="138">
        <v>2330</v>
      </c>
      <c r="D56" s="207">
        <v>2.6720183486238498</v>
      </c>
      <c r="E56" s="205">
        <v>482</v>
      </c>
      <c r="F56" s="206">
        <v>2138</v>
      </c>
      <c r="G56" s="207">
        <v>4.4356846473029101</v>
      </c>
      <c r="H56" s="208">
        <v>8935</v>
      </c>
      <c r="I56" s="209">
        <v>18564</v>
      </c>
      <c r="J56" s="207">
        <v>2.0776720761052001</v>
      </c>
      <c r="K56" s="208">
        <v>2013</v>
      </c>
      <c r="L56" s="210">
        <v>4317</v>
      </c>
      <c r="M56" s="207">
        <v>2.1445603576751102</v>
      </c>
      <c r="N56" s="211">
        <v>914</v>
      </c>
      <c r="O56" s="210">
        <v>2138</v>
      </c>
      <c r="P56" s="207">
        <v>2.33916849015317</v>
      </c>
      <c r="Q56" s="211">
        <v>3444</v>
      </c>
      <c r="R56" s="210">
        <v>7251</v>
      </c>
      <c r="S56" s="207">
        <v>2.1054006968641099</v>
      </c>
      <c r="T56" s="211">
        <v>70</v>
      </c>
      <c r="U56" s="210">
        <v>171</v>
      </c>
      <c r="V56" s="207">
        <v>2.44285714285714</v>
      </c>
      <c r="W56" s="211">
        <v>1241</v>
      </c>
      <c r="X56" s="210">
        <v>4313</v>
      </c>
      <c r="Y56" s="207">
        <v>3.4754230459306998</v>
      </c>
      <c r="Z56" s="211">
        <v>5490</v>
      </c>
      <c r="AA56" s="210">
        <v>16588</v>
      </c>
      <c r="AB56" s="207">
        <v>3.0214936247723099</v>
      </c>
      <c r="AC56" s="211">
        <v>1366</v>
      </c>
      <c r="AD56" s="210">
        <v>3121</v>
      </c>
      <c r="AE56" s="207">
        <v>2.2847730600292802</v>
      </c>
      <c r="AF56" s="211">
        <v>908</v>
      </c>
      <c r="AG56" s="210">
        <v>1875</v>
      </c>
      <c r="AH56" s="207">
        <v>2.0649779735682801</v>
      </c>
      <c r="AI56" s="211">
        <v>148</v>
      </c>
      <c r="AJ56" s="210">
        <v>394</v>
      </c>
      <c r="AK56" s="207">
        <v>2.6621621621621601</v>
      </c>
      <c r="AL56" s="211">
        <v>211</v>
      </c>
      <c r="AM56" s="210">
        <v>523</v>
      </c>
      <c r="AN56" s="207">
        <v>2.4786729857819898</v>
      </c>
      <c r="AO56" s="74">
        <f t="shared" si="0"/>
        <v>26094</v>
      </c>
      <c r="AP56" s="44">
        <f t="shared" si="0"/>
        <v>63723</v>
      </c>
      <c r="AQ56" s="38">
        <f t="shared" si="1"/>
        <v>2.4420556449758566</v>
      </c>
    </row>
    <row r="57" spans="1:43" s="97" customFormat="1" x14ac:dyDescent="0.2">
      <c r="A57" s="238" t="s">
        <v>48</v>
      </c>
      <c r="B57" s="29">
        <v>341</v>
      </c>
      <c r="C57" s="138">
        <v>1598</v>
      </c>
      <c r="D57" s="207">
        <v>4.6862170087976498</v>
      </c>
      <c r="E57" s="205">
        <v>138</v>
      </c>
      <c r="F57" s="206">
        <v>656</v>
      </c>
      <c r="G57" s="207">
        <v>4.7536231884057996</v>
      </c>
      <c r="H57" s="208">
        <v>2171</v>
      </c>
      <c r="I57" s="209">
        <v>5433</v>
      </c>
      <c r="J57" s="207">
        <v>2.5025333947489599</v>
      </c>
      <c r="K57" s="208">
        <v>473</v>
      </c>
      <c r="L57" s="210">
        <v>1214</v>
      </c>
      <c r="M57" s="207">
        <v>2.5665961945031701</v>
      </c>
      <c r="N57" s="211">
        <v>553</v>
      </c>
      <c r="O57" s="210">
        <v>1578</v>
      </c>
      <c r="P57" s="207">
        <v>2.85352622061483</v>
      </c>
      <c r="Q57" s="211">
        <v>1145</v>
      </c>
      <c r="R57" s="210">
        <v>3016</v>
      </c>
      <c r="S57" s="207">
        <v>2.63406113537118</v>
      </c>
      <c r="T57" s="211">
        <v>134</v>
      </c>
      <c r="U57" s="210">
        <v>677</v>
      </c>
      <c r="V57" s="207">
        <v>5.0522388059701502</v>
      </c>
      <c r="W57" s="211">
        <v>1596</v>
      </c>
      <c r="X57" s="210">
        <v>6427</v>
      </c>
      <c r="Y57" s="207">
        <v>4.0269423558897204</v>
      </c>
      <c r="Z57" s="211">
        <v>7790</v>
      </c>
      <c r="AA57" s="210">
        <v>26158</v>
      </c>
      <c r="AB57" s="207">
        <v>3.3578947368421099</v>
      </c>
      <c r="AC57" s="211">
        <v>322</v>
      </c>
      <c r="AD57" s="210">
        <v>1147</v>
      </c>
      <c r="AE57" s="207">
        <v>3.5621118012422399</v>
      </c>
      <c r="AF57" s="211">
        <v>565</v>
      </c>
      <c r="AG57" s="210">
        <v>1109</v>
      </c>
      <c r="AH57" s="207">
        <v>1.9628318584070801</v>
      </c>
      <c r="AI57" s="211">
        <v>80</v>
      </c>
      <c r="AJ57" s="210">
        <v>136</v>
      </c>
      <c r="AK57" s="207">
        <v>1.7</v>
      </c>
      <c r="AL57" s="211">
        <v>159</v>
      </c>
      <c r="AM57" s="210">
        <v>507</v>
      </c>
      <c r="AN57" s="207">
        <v>3.1886792452830202</v>
      </c>
      <c r="AO57" s="74">
        <f t="shared" si="0"/>
        <v>15467</v>
      </c>
      <c r="AP57" s="44">
        <f t="shared" si="0"/>
        <v>49656</v>
      </c>
      <c r="AQ57" s="38">
        <f t="shared" si="1"/>
        <v>3.2104480506885626</v>
      </c>
    </row>
    <row r="58" spans="1:43" s="97" customFormat="1" x14ac:dyDescent="0.2">
      <c r="A58" s="238" t="s">
        <v>53</v>
      </c>
      <c r="B58" s="29">
        <v>1145</v>
      </c>
      <c r="C58" s="138">
        <v>3239</v>
      </c>
      <c r="D58" s="207">
        <v>2.8288209606986898</v>
      </c>
      <c r="E58" s="205">
        <v>224</v>
      </c>
      <c r="F58" s="206">
        <v>512</v>
      </c>
      <c r="G58" s="207">
        <v>2.28571428571429</v>
      </c>
      <c r="H58" s="208">
        <v>5907</v>
      </c>
      <c r="I58" s="209">
        <v>12720</v>
      </c>
      <c r="J58" s="207">
        <v>2.1533773489080801</v>
      </c>
      <c r="K58" s="208">
        <v>3716</v>
      </c>
      <c r="L58" s="210">
        <v>6723</v>
      </c>
      <c r="M58" s="207">
        <v>1.8092034445640499</v>
      </c>
      <c r="N58" s="211">
        <v>606</v>
      </c>
      <c r="O58" s="210">
        <v>1839</v>
      </c>
      <c r="P58" s="207">
        <v>3.0346534653465298</v>
      </c>
      <c r="Q58" s="211">
        <v>4644</v>
      </c>
      <c r="R58" s="210">
        <v>9293</v>
      </c>
      <c r="S58" s="207">
        <v>2.0010766580534001</v>
      </c>
      <c r="T58" s="211">
        <v>150</v>
      </c>
      <c r="U58" s="210">
        <v>554</v>
      </c>
      <c r="V58" s="207">
        <v>3.6933333333333298</v>
      </c>
      <c r="W58" s="211">
        <v>1043</v>
      </c>
      <c r="X58" s="210">
        <v>2116</v>
      </c>
      <c r="Y58" s="207">
        <v>2.0287631831256001</v>
      </c>
      <c r="Z58" s="211">
        <v>2249</v>
      </c>
      <c r="AA58" s="210">
        <v>5136</v>
      </c>
      <c r="AB58" s="207">
        <v>2.2836816362827901</v>
      </c>
      <c r="AC58" s="211">
        <v>2629</v>
      </c>
      <c r="AD58" s="210">
        <v>5180</v>
      </c>
      <c r="AE58" s="207">
        <v>1.97033092430582</v>
      </c>
      <c r="AF58" s="211">
        <v>402</v>
      </c>
      <c r="AG58" s="210">
        <v>830</v>
      </c>
      <c r="AH58" s="207">
        <v>2.06467661691542</v>
      </c>
      <c r="AI58" s="211">
        <v>34</v>
      </c>
      <c r="AJ58" s="210">
        <v>39</v>
      </c>
      <c r="AK58" s="207">
        <v>1.1470588235294099</v>
      </c>
      <c r="AL58" s="211">
        <v>99</v>
      </c>
      <c r="AM58" s="210">
        <v>212</v>
      </c>
      <c r="AN58" s="207">
        <v>2.1414141414141401</v>
      </c>
      <c r="AO58" s="74">
        <f t="shared" si="0"/>
        <v>22848</v>
      </c>
      <c r="AP58" s="44">
        <f t="shared" si="0"/>
        <v>48393</v>
      </c>
      <c r="AQ58" s="38">
        <f t="shared" si="1"/>
        <v>2.1180409663865545</v>
      </c>
    </row>
    <row r="59" spans="1:43" s="97" customFormat="1" x14ac:dyDescent="0.2">
      <c r="A59" s="238" t="s">
        <v>65</v>
      </c>
      <c r="B59" s="29">
        <v>665</v>
      </c>
      <c r="C59" s="138">
        <v>2100</v>
      </c>
      <c r="D59" s="207">
        <v>3.1578947368421102</v>
      </c>
      <c r="E59" s="205">
        <v>402</v>
      </c>
      <c r="F59" s="206">
        <v>1016</v>
      </c>
      <c r="G59" s="207">
        <v>2.5273631840795998</v>
      </c>
      <c r="H59" s="208">
        <v>10646</v>
      </c>
      <c r="I59" s="209">
        <v>16627</v>
      </c>
      <c r="J59" s="207">
        <v>1.56180725154988</v>
      </c>
      <c r="K59" s="208">
        <v>555</v>
      </c>
      <c r="L59" s="210">
        <v>1697</v>
      </c>
      <c r="M59" s="207">
        <v>3.0576576576576602</v>
      </c>
      <c r="N59" s="211">
        <v>1334</v>
      </c>
      <c r="O59" s="210">
        <v>4365</v>
      </c>
      <c r="P59" s="207">
        <v>3.27211394302849</v>
      </c>
      <c r="Q59" s="211">
        <v>978</v>
      </c>
      <c r="R59" s="210">
        <v>2355</v>
      </c>
      <c r="S59" s="207">
        <v>2.4079754601226999</v>
      </c>
      <c r="T59" s="211">
        <v>76</v>
      </c>
      <c r="U59" s="210">
        <v>198</v>
      </c>
      <c r="V59" s="207">
        <v>2.6052631578947398</v>
      </c>
      <c r="W59" s="211">
        <v>904</v>
      </c>
      <c r="X59" s="210">
        <v>2008</v>
      </c>
      <c r="Y59" s="207">
        <v>2.2212389380531001</v>
      </c>
      <c r="Z59" s="211">
        <v>2549</v>
      </c>
      <c r="AA59" s="210">
        <v>5974</v>
      </c>
      <c r="AB59" s="207">
        <v>2.3436641820321702</v>
      </c>
      <c r="AC59" s="211">
        <v>614</v>
      </c>
      <c r="AD59" s="210">
        <v>1646</v>
      </c>
      <c r="AE59" s="207">
        <v>2.6807817589576501</v>
      </c>
      <c r="AF59" s="211">
        <v>785</v>
      </c>
      <c r="AG59" s="210">
        <v>1556</v>
      </c>
      <c r="AH59" s="207">
        <v>1.9821656050955401</v>
      </c>
      <c r="AI59" s="211">
        <v>246</v>
      </c>
      <c r="AJ59" s="210">
        <v>2595</v>
      </c>
      <c r="AK59" s="207">
        <v>10.548780487804899</v>
      </c>
      <c r="AL59" s="211">
        <v>622</v>
      </c>
      <c r="AM59" s="210">
        <v>2116</v>
      </c>
      <c r="AN59" s="207">
        <v>3.4019292604501601</v>
      </c>
      <c r="AO59" s="74">
        <f t="shared" si="0"/>
        <v>20376</v>
      </c>
      <c r="AP59" s="44">
        <f t="shared" si="0"/>
        <v>44253</v>
      </c>
      <c r="AQ59" s="38">
        <f t="shared" si="1"/>
        <v>2.1718197879858656</v>
      </c>
    </row>
    <row r="60" spans="1:43" s="97" customFormat="1" x14ac:dyDescent="0.2">
      <c r="A60" s="238" t="s">
        <v>129</v>
      </c>
      <c r="B60" s="29">
        <v>974</v>
      </c>
      <c r="C60" s="138">
        <v>2332</v>
      </c>
      <c r="D60" s="207">
        <v>2.39425051334702</v>
      </c>
      <c r="E60" s="205">
        <v>356</v>
      </c>
      <c r="F60" s="206">
        <v>1090</v>
      </c>
      <c r="G60" s="207">
        <v>3.0617977528089901</v>
      </c>
      <c r="H60" s="208">
        <v>4923</v>
      </c>
      <c r="I60" s="209">
        <v>10860</v>
      </c>
      <c r="J60" s="207">
        <v>2.2059719683119998</v>
      </c>
      <c r="K60" s="208">
        <v>1272</v>
      </c>
      <c r="L60" s="210">
        <v>3224</v>
      </c>
      <c r="M60" s="207">
        <v>2.53459119496855</v>
      </c>
      <c r="N60" s="211">
        <v>720</v>
      </c>
      <c r="O60" s="210">
        <v>2430</v>
      </c>
      <c r="P60" s="207">
        <v>3.375</v>
      </c>
      <c r="Q60" s="211">
        <v>2209</v>
      </c>
      <c r="R60" s="210">
        <v>5570</v>
      </c>
      <c r="S60" s="207">
        <v>2.5215029425079201</v>
      </c>
      <c r="T60" s="211">
        <v>94</v>
      </c>
      <c r="U60" s="210">
        <v>244</v>
      </c>
      <c r="V60" s="207">
        <v>2.5957446808510598</v>
      </c>
      <c r="W60" s="211">
        <v>1202</v>
      </c>
      <c r="X60" s="210">
        <v>2873</v>
      </c>
      <c r="Y60" s="207">
        <v>2.3901830282861898</v>
      </c>
      <c r="Z60" s="211">
        <v>3375</v>
      </c>
      <c r="AA60" s="210">
        <v>9772</v>
      </c>
      <c r="AB60" s="207">
        <v>2.8954074074074101</v>
      </c>
      <c r="AC60" s="211">
        <v>869</v>
      </c>
      <c r="AD60" s="210">
        <v>2657</v>
      </c>
      <c r="AE60" s="207">
        <v>3.0575373993095498</v>
      </c>
      <c r="AF60" s="211">
        <v>406</v>
      </c>
      <c r="AG60" s="210">
        <v>898</v>
      </c>
      <c r="AH60" s="207">
        <v>2.21182266009852</v>
      </c>
      <c r="AI60" s="211">
        <v>24</v>
      </c>
      <c r="AJ60" s="210">
        <v>44</v>
      </c>
      <c r="AK60" s="207">
        <v>1.8333333333333299</v>
      </c>
      <c r="AL60" s="211">
        <v>169</v>
      </c>
      <c r="AM60" s="210">
        <v>521</v>
      </c>
      <c r="AN60" s="207">
        <v>3.0828402366863901</v>
      </c>
      <c r="AO60" s="74">
        <f t="shared" si="0"/>
        <v>16593</v>
      </c>
      <c r="AP60" s="44">
        <f t="shared" si="0"/>
        <v>42515</v>
      </c>
      <c r="AQ60" s="38">
        <f t="shared" si="1"/>
        <v>2.5622250346531672</v>
      </c>
    </row>
    <row r="61" spans="1:43" s="97" customFormat="1" x14ac:dyDescent="0.2">
      <c r="A61" s="238" t="s">
        <v>72</v>
      </c>
      <c r="B61" s="29">
        <v>379</v>
      </c>
      <c r="C61" s="138">
        <v>757</v>
      </c>
      <c r="D61" s="207">
        <v>1.9973614775725601</v>
      </c>
      <c r="E61" s="205">
        <v>88</v>
      </c>
      <c r="F61" s="206">
        <v>275</v>
      </c>
      <c r="G61" s="207">
        <v>3.125</v>
      </c>
      <c r="H61" s="208">
        <v>5366</v>
      </c>
      <c r="I61" s="209">
        <v>12816</v>
      </c>
      <c r="J61" s="207">
        <v>2.38837122623928</v>
      </c>
      <c r="K61" s="208">
        <v>2239</v>
      </c>
      <c r="L61" s="210">
        <v>4432</v>
      </c>
      <c r="M61" s="207">
        <v>1.97945511389013</v>
      </c>
      <c r="N61" s="211">
        <v>577</v>
      </c>
      <c r="O61" s="210">
        <v>1608</v>
      </c>
      <c r="P61" s="207">
        <v>2.7868284228769502</v>
      </c>
      <c r="Q61" s="211">
        <v>3233</v>
      </c>
      <c r="R61" s="210">
        <v>7225</v>
      </c>
      <c r="S61" s="207">
        <v>2.2347664707701802</v>
      </c>
      <c r="T61" s="211">
        <v>52</v>
      </c>
      <c r="U61" s="210">
        <v>167</v>
      </c>
      <c r="V61" s="207">
        <v>3.2115384615384599</v>
      </c>
      <c r="W61" s="211">
        <v>556</v>
      </c>
      <c r="X61" s="210">
        <v>1632</v>
      </c>
      <c r="Y61" s="207">
        <v>2.9352517985611501</v>
      </c>
      <c r="Z61" s="211">
        <v>3339</v>
      </c>
      <c r="AA61" s="210">
        <v>9514</v>
      </c>
      <c r="AB61" s="207">
        <v>2.8493560946391101</v>
      </c>
      <c r="AC61" s="211">
        <v>1096</v>
      </c>
      <c r="AD61" s="210">
        <v>2160</v>
      </c>
      <c r="AE61" s="207">
        <v>1.9708029197080299</v>
      </c>
      <c r="AF61" s="211">
        <v>454</v>
      </c>
      <c r="AG61" s="210">
        <v>733</v>
      </c>
      <c r="AH61" s="207">
        <v>1.61453744493392</v>
      </c>
      <c r="AI61" s="211">
        <v>12</v>
      </c>
      <c r="AJ61" s="210">
        <v>34</v>
      </c>
      <c r="AK61" s="207">
        <v>2.8333333333333299</v>
      </c>
      <c r="AL61" s="211">
        <v>63</v>
      </c>
      <c r="AM61" s="210">
        <v>176</v>
      </c>
      <c r="AN61" s="207">
        <v>2.7936507936507899</v>
      </c>
      <c r="AO61" s="74">
        <f t="shared" si="0"/>
        <v>17454</v>
      </c>
      <c r="AP61" s="44">
        <f t="shared" si="0"/>
        <v>41529</v>
      </c>
      <c r="AQ61" s="38">
        <f t="shared" si="1"/>
        <v>2.3793399793743553</v>
      </c>
    </row>
    <row r="62" spans="1:43" s="97" customFormat="1" x14ac:dyDescent="0.2">
      <c r="A62" s="238" t="s">
        <v>130</v>
      </c>
      <c r="B62" s="29">
        <v>1163</v>
      </c>
      <c r="C62" s="138">
        <v>3410</v>
      </c>
      <c r="D62" s="207">
        <v>2.9320722269991402</v>
      </c>
      <c r="E62" s="205">
        <v>821</v>
      </c>
      <c r="F62" s="206">
        <v>4210</v>
      </c>
      <c r="G62" s="207">
        <v>5.1278928136418997</v>
      </c>
      <c r="H62" s="208">
        <v>4132</v>
      </c>
      <c r="I62" s="209">
        <v>10900</v>
      </c>
      <c r="J62" s="207">
        <v>2.6379477250725998</v>
      </c>
      <c r="K62" s="208">
        <v>1018</v>
      </c>
      <c r="L62" s="210">
        <v>2309</v>
      </c>
      <c r="M62" s="207">
        <v>2.2681728880157199</v>
      </c>
      <c r="N62" s="211">
        <v>837</v>
      </c>
      <c r="O62" s="210">
        <v>1912</v>
      </c>
      <c r="P62" s="207">
        <v>2.2843488649940298</v>
      </c>
      <c r="Q62" s="211">
        <v>1625</v>
      </c>
      <c r="R62" s="210">
        <v>4243</v>
      </c>
      <c r="S62" s="207">
        <v>2.61107692307692</v>
      </c>
      <c r="T62" s="211">
        <v>92</v>
      </c>
      <c r="U62" s="210">
        <v>308</v>
      </c>
      <c r="V62" s="207">
        <v>3.3478260869565202</v>
      </c>
      <c r="W62" s="211">
        <v>676</v>
      </c>
      <c r="X62" s="210">
        <v>1677</v>
      </c>
      <c r="Y62" s="207">
        <v>2.4807692307692299</v>
      </c>
      <c r="Z62" s="211">
        <v>1194</v>
      </c>
      <c r="AA62" s="210">
        <v>2753</v>
      </c>
      <c r="AB62" s="207">
        <v>2.3056951423785601</v>
      </c>
      <c r="AC62" s="211">
        <v>910</v>
      </c>
      <c r="AD62" s="210">
        <v>2393</v>
      </c>
      <c r="AE62" s="207">
        <v>2.6296703296703301</v>
      </c>
      <c r="AF62" s="211">
        <v>625</v>
      </c>
      <c r="AG62" s="210">
        <v>1299</v>
      </c>
      <c r="AH62" s="207">
        <v>2.0783999999999998</v>
      </c>
      <c r="AI62" s="211">
        <v>181</v>
      </c>
      <c r="AJ62" s="210">
        <v>530</v>
      </c>
      <c r="AK62" s="207">
        <v>2.9281767955801099</v>
      </c>
      <c r="AL62" s="211">
        <v>604</v>
      </c>
      <c r="AM62" s="210">
        <v>2975</v>
      </c>
      <c r="AN62" s="207">
        <v>4.9254966887417204</v>
      </c>
      <c r="AO62" s="74">
        <f t="shared" si="0"/>
        <v>13878</v>
      </c>
      <c r="AP62" s="44">
        <f t="shared" si="0"/>
        <v>38919</v>
      </c>
      <c r="AQ62" s="38">
        <f t="shared" si="1"/>
        <v>2.8043666234327711</v>
      </c>
    </row>
    <row r="63" spans="1:43" s="97" customFormat="1" x14ac:dyDescent="0.2">
      <c r="A63" s="238" t="s">
        <v>67</v>
      </c>
      <c r="B63" s="29">
        <v>638</v>
      </c>
      <c r="C63" s="138">
        <v>1241</v>
      </c>
      <c r="D63" s="207">
        <v>1.94514106583072</v>
      </c>
      <c r="E63" s="205">
        <v>162</v>
      </c>
      <c r="F63" s="206">
        <v>514</v>
      </c>
      <c r="G63" s="207">
        <v>3.1728395061728398</v>
      </c>
      <c r="H63" s="211">
        <v>4641</v>
      </c>
      <c r="I63" s="210">
        <v>10367</v>
      </c>
      <c r="J63" s="207">
        <v>2.2337858220211202</v>
      </c>
      <c r="K63" s="208">
        <v>1365</v>
      </c>
      <c r="L63" s="210">
        <v>2492</v>
      </c>
      <c r="M63" s="207">
        <v>1.82564102564103</v>
      </c>
      <c r="N63" s="211">
        <v>774</v>
      </c>
      <c r="O63" s="210">
        <v>1873</v>
      </c>
      <c r="P63" s="207">
        <v>2.4198966408268698</v>
      </c>
      <c r="Q63" s="211">
        <v>2596</v>
      </c>
      <c r="R63" s="210">
        <v>5128</v>
      </c>
      <c r="S63" s="207">
        <v>1.9753466872110901</v>
      </c>
      <c r="T63" s="211">
        <v>104</v>
      </c>
      <c r="U63" s="210">
        <v>233</v>
      </c>
      <c r="V63" s="207">
        <v>2.2403846153846199</v>
      </c>
      <c r="W63" s="211">
        <v>743</v>
      </c>
      <c r="X63" s="210">
        <v>1819</v>
      </c>
      <c r="Y63" s="207">
        <v>2.4481830417227499</v>
      </c>
      <c r="Z63" s="211">
        <v>3040</v>
      </c>
      <c r="AA63" s="210">
        <v>8045</v>
      </c>
      <c r="AB63" s="207">
        <v>2.6463815789473699</v>
      </c>
      <c r="AC63" s="211">
        <v>591</v>
      </c>
      <c r="AD63" s="210">
        <v>1538</v>
      </c>
      <c r="AE63" s="207">
        <v>2.60236886632826</v>
      </c>
      <c r="AF63" s="211">
        <v>884</v>
      </c>
      <c r="AG63" s="210">
        <v>1881</v>
      </c>
      <c r="AH63" s="207">
        <v>2.1278280542986399</v>
      </c>
      <c r="AI63" s="211">
        <v>119</v>
      </c>
      <c r="AJ63" s="210">
        <v>320</v>
      </c>
      <c r="AK63" s="207">
        <v>2.6890756302521002</v>
      </c>
      <c r="AL63" s="211">
        <v>86</v>
      </c>
      <c r="AM63" s="210">
        <v>372</v>
      </c>
      <c r="AN63" s="207">
        <v>4.3255813953488396</v>
      </c>
      <c r="AO63" s="74">
        <f t="shared" si="0"/>
        <v>15743</v>
      </c>
      <c r="AP63" s="44">
        <f t="shared" si="0"/>
        <v>35823</v>
      </c>
      <c r="AQ63" s="38">
        <f t="shared" si="1"/>
        <v>2.2754875182620848</v>
      </c>
    </row>
    <row r="64" spans="1:43" s="97" customFormat="1" x14ac:dyDescent="0.2">
      <c r="A64" s="240" t="s">
        <v>64</v>
      </c>
      <c r="B64" s="35">
        <v>2978</v>
      </c>
      <c r="C64" s="142">
        <v>7156</v>
      </c>
      <c r="D64" s="212">
        <v>2.4029550033579601</v>
      </c>
      <c r="E64" s="211">
        <v>2316</v>
      </c>
      <c r="F64" s="210">
        <v>4548</v>
      </c>
      <c r="G64" s="212">
        <v>1.96373056994819</v>
      </c>
      <c r="H64" s="213">
        <v>3457</v>
      </c>
      <c r="I64" s="214">
        <v>4969</v>
      </c>
      <c r="J64" s="212">
        <v>1.4373734451836899</v>
      </c>
      <c r="K64" s="213">
        <v>1476</v>
      </c>
      <c r="L64" s="210">
        <v>2298</v>
      </c>
      <c r="M64" s="212">
        <v>1.5569105691056899</v>
      </c>
      <c r="N64" s="211">
        <v>923</v>
      </c>
      <c r="O64" s="210">
        <v>1554</v>
      </c>
      <c r="P64" s="212">
        <v>1.68364030335861</v>
      </c>
      <c r="Q64" s="211">
        <v>1754</v>
      </c>
      <c r="R64" s="210">
        <v>3284</v>
      </c>
      <c r="S64" s="212">
        <v>1.8722919042189301</v>
      </c>
      <c r="T64" s="211">
        <v>211</v>
      </c>
      <c r="U64" s="210">
        <v>352</v>
      </c>
      <c r="V64" s="212">
        <v>1.66824644549763</v>
      </c>
      <c r="W64" s="211">
        <v>708</v>
      </c>
      <c r="X64" s="210">
        <v>1335</v>
      </c>
      <c r="Y64" s="212">
        <v>1.88559322033898</v>
      </c>
      <c r="Z64" s="211">
        <v>406</v>
      </c>
      <c r="AA64" s="210">
        <v>753</v>
      </c>
      <c r="AB64" s="212">
        <v>1.8546798029556699</v>
      </c>
      <c r="AC64" s="211">
        <v>682</v>
      </c>
      <c r="AD64" s="210">
        <v>1498</v>
      </c>
      <c r="AE64" s="212">
        <v>2.1964809384164199</v>
      </c>
      <c r="AF64" s="211">
        <v>1987</v>
      </c>
      <c r="AG64" s="210">
        <v>4422</v>
      </c>
      <c r="AH64" s="212">
        <v>2.2254655259184699</v>
      </c>
      <c r="AI64" s="211">
        <v>180</v>
      </c>
      <c r="AJ64" s="210">
        <v>289</v>
      </c>
      <c r="AK64" s="212">
        <v>1.6055555555555601</v>
      </c>
      <c r="AL64" s="211">
        <v>723</v>
      </c>
      <c r="AM64" s="210">
        <v>1305</v>
      </c>
      <c r="AN64" s="207">
        <v>1.8049792531120299</v>
      </c>
      <c r="AO64" s="74">
        <f t="shared" si="0"/>
        <v>17801</v>
      </c>
      <c r="AP64" s="44">
        <f t="shared" si="0"/>
        <v>33763</v>
      </c>
      <c r="AQ64" s="38">
        <f t="shared" si="1"/>
        <v>1.896691197123757</v>
      </c>
    </row>
    <row r="65" spans="1:43" s="97" customFormat="1" x14ac:dyDescent="0.2">
      <c r="A65" s="238" t="s">
        <v>131</v>
      </c>
      <c r="B65" s="29">
        <v>140</v>
      </c>
      <c r="C65" s="138">
        <v>447</v>
      </c>
      <c r="D65" s="207">
        <v>3.19285714285714</v>
      </c>
      <c r="E65" s="205">
        <v>154</v>
      </c>
      <c r="F65" s="206">
        <v>610</v>
      </c>
      <c r="G65" s="207">
        <v>3.9610389610389598</v>
      </c>
      <c r="H65" s="208">
        <v>3252</v>
      </c>
      <c r="I65" s="209">
        <v>8487</v>
      </c>
      <c r="J65" s="207">
        <v>2.6097785977859802</v>
      </c>
      <c r="K65" s="208">
        <v>582</v>
      </c>
      <c r="L65" s="210">
        <v>1732</v>
      </c>
      <c r="M65" s="207">
        <v>2.9759450171821298</v>
      </c>
      <c r="N65" s="211">
        <v>437</v>
      </c>
      <c r="O65" s="210">
        <v>1157</v>
      </c>
      <c r="P65" s="207">
        <v>2.6475972540045798</v>
      </c>
      <c r="Q65" s="211">
        <v>1282</v>
      </c>
      <c r="R65" s="210">
        <v>3217</v>
      </c>
      <c r="S65" s="207">
        <v>2.5093603744149799</v>
      </c>
      <c r="T65" s="211">
        <v>55</v>
      </c>
      <c r="U65" s="210">
        <v>110</v>
      </c>
      <c r="V65" s="207">
        <v>2</v>
      </c>
      <c r="W65" s="211">
        <v>654</v>
      </c>
      <c r="X65" s="210">
        <v>2881</v>
      </c>
      <c r="Y65" s="207">
        <v>4.40519877675841</v>
      </c>
      <c r="Z65" s="211">
        <v>4127</v>
      </c>
      <c r="AA65" s="210">
        <v>11950</v>
      </c>
      <c r="AB65" s="207">
        <v>2.8955657862854398</v>
      </c>
      <c r="AC65" s="211">
        <v>391</v>
      </c>
      <c r="AD65" s="210">
        <v>1364</v>
      </c>
      <c r="AE65" s="207">
        <v>3.48849104859335</v>
      </c>
      <c r="AF65" s="211">
        <v>351</v>
      </c>
      <c r="AG65" s="210">
        <v>799</v>
      </c>
      <c r="AH65" s="207">
        <v>2.2763532763532801</v>
      </c>
      <c r="AI65" s="211">
        <v>35</v>
      </c>
      <c r="AJ65" s="210">
        <v>95</v>
      </c>
      <c r="AK65" s="207">
        <v>2.71428571428571</v>
      </c>
      <c r="AL65" s="211">
        <v>457</v>
      </c>
      <c r="AM65" s="210">
        <v>804</v>
      </c>
      <c r="AN65" s="207">
        <v>1.75929978118162</v>
      </c>
      <c r="AO65" s="74">
        <f t="shared" si="0"/>
        <v>11917</v>
      </c>
      <c r="AP65" s="44">
        <f t="shared" si="0"/>
        <v>33653</v>
      </c>
      <c r="AQ65" s="38">
        <f t="shared" si="1"/>
        <v>2.8239489804480993</v>
      </c>
    </row>
    <row r="66" spans="1:43" s="97" customFormat="1" x14ac:dyDescent="0.2">
      <c r="A66" s="238" t="s">
        <v>54</v>
      </c>
      <c r="B66" s="29">
        <v>581</v>
      </c>
      <c r="C66" s="138">
        <v>1835</v>
      </c>
      <c r="D66" s="207">
        <v>3.1583476764199698</v>
      </c>
      <c r="E66" s="205">
        <v>568</v>
      </c>
      <c r="F66" s="206">
        <v>2215</v>
      </c>
      <c r="G66" s="207">
        <v>3.89964788732394</v>
      </c>
      <c r="H66" s="211">
        <v>3660</v>
      </c>
      <c r="I66" s="210">
        <v>7939</v>
      </c>
      <c r="J66" s="207">
        <v>2.16912568306011</v>
      </c>
      <c r="K66" s="208">
        <v>775</v>
      </c>
      <c r="L66" s="210">
        <v>2963</v>
      </c>
      <c r="M66" s="207">
        <v>3.8232258064516098</v>
      </c>
      <c r="N66" s="211">
        <v>1036</v>
      </c>
      <c r="O66" s="210">
        <v>2188</v>
      </c>
      <c r="P66" s="207">
        <v>2.1119691119691102</v>
      </c>
      <c r="Q66" s="211">
        <v>1229</v>
      </c>
      <c r="R66" s="210">
        <v>2697</v>
      </c>
      <c r="S66" s="207">
        <v>2.1944670463791698</v>
      </c>
      <c r="T66" s="211">
        <v>87</v>
      </c>
      <c r="U66" s="210">
        <v>316</v>
      </c>
      <c r="V66" s="207">
        <v>3.6321839080459801</v>
      </c>
      <c r="W66" s="211">
        <v>555</v>
      </c>
      <c r="X66" s="210">
        <v>1504</v>
      </c>
      <c r="Y66" s="207">
        <v>2.7099099099099102</v>
      </c>
      <c r="Z66" s="211">
        <v>1119</v>
      </c>
      <c r="AA66" s="210">
        <v>2506</v>
      </c>
      <c r="AB66" s="207">
        <v>2.2394995531724802</v>
      </c>
      <c r="AC66" s="211">
        <v>733</v>
      </c>
      <c r="AD66" s="210">
        <v>2109</v>
      </c>
      <c r="AE66" s="207">
        <v>2.8772169167803501</v>
      </c>
      <c r="AF66" s="211">
        <v>900</v>
      </c>
      <c r="AG66" s="210">
        <v>1466</v>
      </c>
      <c r="AH66" s="207">
        <v>1.6288888888888899</v>
      </c>
      <c r="AI66" s="211">
        <v>111</v>
      </c>
      <c r="AJ66" s="210">
        <v>481</v>
      </c>
      <c r="AK66" s="207">
        <v>4.3333333333333304</v>
      </c>
      <c r="AL66" s="211">
        <v>762</v>
      </c>
      <c r="AM66" s="210">
        <v>2864</v>
      </c>
      <c r="AN66" s="207">
        <v>3.75853018372703</v>
      </c>
      <c r="AO66" s="74">
        <f t="shared" si="0"/>
        <v>12116</v>
      </c>
      <c r="AP66" s="44">
        <f t="shared" si="0"/>
        <v>31083</v>
      </c>
      <c r="AQ66" s="38">
        <f t="shared" si="1"/>
        <v>2.5654506437768241</v>
      </c>
    </row>
    <row r="67" spans="1:43" s="97" customFormat="1" x14ac:dyDescent="0.2">
      <c r="A67" s="238" t="s">
        <v>128</v>
      </c>
      <c r="B67" s="29">
        <v>948</v>
      </c>
      <c r="C67" s="138">
        <v>1475</v>
      </c>
      <c r="D67" s="207">
        <v>1.5559071729957801</v>
      </c>
      <c r="E67" s="205">
        <v>193</v>
      </c>
      <c r="F67" s="206">
        <v>613</v>
      </c>
      <c r="G67" s="207">
        <v>3.1761658031088098</v>
      </c>
      <c r="H67" s="208">
        <v>2724</v>
      </c>
      <c r="I67" s="209">
        <v>5155</v>
      </c>
      <c r="J67" s="207">
        <v>1.8924375917767999</v>
      </c>
      <c r="K67" s="208">
        <v>2531</v>
      </c>
      <c r="L67" s="210">
        <v>3725</v>
      </c>
      <c r="M67" s="207">
        <v>1.47175029632556</v>
      </c>
      <c r="N67" s="211">
        <v>815</v>
      </c>
      <c r="O67" s="210">
        <v>1825</v>
      </c>
      <c r="P67" s="207">
        <v>2.2392638036809802</v>
      </c>
      <c r="Q67" s="211">
        <v>4048</v>
      </c>
      <c r="R67" s="210">
        <v>6846</v>
      </c>
      <c r="S67" s="207">
        <v>1.6912055335968399</v>
      </c>
      <c r="T67" s="211">
        <v>55</v>
      </c>
      <c r="U67" s="210">
        <v>248</v>
      </c>
      <c r="V67" s="207">
        <v>4.5090909090909097</v>
      </c>
      <c r="W67" s="211">
        <v>851</v>
      </c>
      <c r="X67" s="210">
        <v>1469</v>
      </c>
      <c r="Y67" s="207">
        <v>1.7262044653349</v>
      </c>
      <c r="Z67" s="211">
        <v>1238</v>
      </c>
      <c r="AA67" s="210">
        <v>2366</v>
      </c>
      <c r="AB67" s="207">
        <v>1.91114701130856</v>
      </c>
      <c r="AC67" s="211">
        <v>2568</v>
      </c>
      <c r="AD67" s="210">
        <v>4403</v>
      </c>
      <c r="AE67" s="207">
        <v>1.7145638629283499</v>
      </c>
      <c r="AF67" s="211">
        <v>395</v>
      </c>
      <c r="AG67" s="210">
        <v>593</v>
      </c>
      <c r="AH67" s="207">
        <v>1.5012658227848099</v>
      </c>
      <c r="AI67" s="211">
        <v>28</v>
      </c>
      <c r="AJ67" s="210">
        <v>67</v>
      </c>
      <c r="AK67" s="207">
        <v>2.3928571428571401</v>
      </c>
      <c r="AL67" s="211">
        <v>93</v>
      </c>
      <c r="AM67" s="210">
        <v>278</v>
      </c>
      <c r="AN67" s="207">
        <v>2.9892473118279601</v>
      </c>
      <c r="AO67" s="74">
        <f t="shared" si="0"/>
        <v>16487</v>
      </c>
      <c r="AP67" s="44">
        <f t="shared" si="0"/>
        <v>29063</v>
      </c>
      <c r="AQ67" s="38">
        <f t="shared" si="1"/>
        <v>1.7627827985685691</v>
      </c>
    </row>
    <row r="68" spans="1:43" s="97" customFormat="1" x14ac:dyDescent="0.2">
      <c r="A68" s="238" t="s">
        <v>66</v>
      </c>
      <c r="B68" s="29">
        <v>799</v>
      </c>
      <c r="C68" s="138">
        <v>2154</v>
      </c>
      <c r="D68" s="207">
        <v>2.6958698372966201</v>
      </c>
      <c r="E68" s="205">
        <v>652</v>
      </c>
      <c r="F68" s="206">
        <v>1739</v>
      </c>
      <c r="G68" s="207">
        <v>2.6671779141104301</v>
      </c>
      <c r="H68" s="208">
        <v>3126</v>
      </c>
      <c r="I68" s="209">
        <v>7481</v>
      </c>
      <c r="J68" s="207">
        <v>2.3931541906589899</v>
      </c>
      <c r="K68" s="208">
        <v>832</v>
      </c>
      <c r="L68" s="210">
        <v>1884</v>
      </c>
      <c r="M68" s="207">
        <v>2.2644230769230802</v>
      </c>
      <c r="N68" s="211">
        <v>782</v>
      </c>
      <c r="O68" s="210">
        <v>2062</v>
      </c>
      <c r="P68" s="207">
        <v>2.6368286445012799</v>
      </c>
      <c r="Q68" s="211">
        <v>955</v>
      </c>
      <c r="R68" s="210">
        <v>2394</v>
      </c>
      <c r="S68" s="207">
        <v>2.5068062827225099</v>
      </c>
      <c r="T68" s="211">
        <v>117</v>
      </c>
      <c r="U68" s="210">
        <v>201</v>
      </c>
      <c r="V68" s="207">
        <v>1.7179487179487201</v>
      </c>
      <c r="W68" s="211">
        <v>609</v>
      </c>
      <c r="X68" s="210">
        <v>1327</v>
      </c>
      <c r="Y68" s="207">
        <v>2.17898193760263</v>
      </c>
      <c r="Z68" s="211">
        <v>914</v>
      </c>
      <c r="AA68" s="210">
        <v>2447</v>
      </c>
      <c r="AB68" s="207">
        <v>2.6772428884026298</v>
      </c>
      <c r="AC68" s="211">
        <v>868</v>
      </c>
      <c r="AD68" s="210">
        <v>2361</v>
      </c>
      <c r="AE68" s="207">
        <v>2.7200460829493101</v>
      </c>
      <c r="AF68" s="211">
        <v>806</v>
      </c>
      <c r="AG68" s="210">
        <v>1482</v>
      </c>
      <c r="AH68" s="207">
        <v>1.8387096774193501</v>
      </c>
      <c r="AI68" s="211">
        <v>134</v>
      </c>
      <c r="AJ68" s="210">
        <v>242</v>
      </c>
      <c r="AK68" s="207">
        <v>1.8059701492537299</v>
      </c>
      <c r="AL68" s="211">
        <v>425</v>
      </c>
      <c r="AM68" s="210">
        <v>1123</v>
      </c>
      <c r="AN68" s="207">
        <v>2.6423529411764699</v>
      </c>
      <c r="AO68" s="74">
        <f t="shared" si="0"/>
        <v>11019</v>
      </c>
      <c r="AP68" s="44">
        <f t="shared" si="0"/>
        <v>26897</v>
      </c>
      <c r="AQ68" s="38">
        <f t="shared" si="1"/>
        <v>2.4409656048643251</v>
      </c>
    </row>
    <row r="69" spans="1:43" s="97" customFormat="1" x14ac:dyDescent="0.2">
      <c r="A69" s="238" t="s">
        <v>83</v>
      </c>
      <c r="B69" s="29">
        <v>654</v>
      </c>
      <c r="C69" s="138">
        <v>1597</v>
      </c>
      <c r="D69" s="207">
        <v>2.44189602446483</v>
      </c>
      <c r="E69" s="205">
        <v>277</v>
      </c>
      <c r="F69" s="206">
        <v>432</v>
      </c>
      <c r="G69" s="207">
        <v>1.5595667870036101</v>
      </c>
      <c r="H69" s="208">
        <v>3414</v>
      </c>
      <c r="I69" s="209">
        <v>6894</v>
      </c>
      <c r="J69" s="207">
        <v>2.0193321616871698</v>
      </c>
      <c r="K69" s="208">
        <v>1772</v>
      </c>
      <c r="L69" s="210">
        <v>3647</v>
      </c>
      <c r="M69" s="207">
        <v>2.05812641083521</v>
      </c>
      <c r="N69" s="211">
        <v>554</v>
      </c>
      <c r="O69" s="210">
        <v>1223</v>
      </c>
      <c r="P69" s="207">
        <v>2.2075812274368198</v>
      </c>
      <c r="Q69" s="211">
        <v>1276</v>
      </c>
      <c r="R69" s="210">
        <v>2831</v>
      </c>
      <c r="S69" s="207">
        <v>2.21865203761755</v>
      </c>
      <c r="T69" s="211">
        <v>53</v>
      </c>
      <c r="U69" s="210">
        <v>99</v>
      </c>
      <c r="V69" s="207">
        <v>1.8679245283018899</v>
      </c>
      <c r="W69" s="211">
        <v>474</v>
      </c>
      <c r="X69" s="210">
        <v>1245</v>
      </c>
      <c r="Y69" s="207">
        <v>2.6265822784810098</v>
      </c>
      <c r="Z69" s="211">
        <v>2138</v>
      </c>
      <c r="AA69" s="210">
        <v>5564</v>
      </c>
      <c r="AB69" s="207">
        <v>2.6024321796071099</v>
      </c>
      <c r="AC69" s="211">
        <v>646</v>
      </c>
      <c r="AD69" s="210">
        <v>1329</v>
      </c>
      <c r="AE69" s="207">
        <v>2.0572755417956698</v>
      </c>
      <c r="AF69" s="211">
        <v>508</v>
      </c>
      <c r="AG69" s="210">
        <v>1071</v>
      </c>
      <c r="AH69" s="207">
        <v>2.1082677165354302</v>
      </c>
      <c r="AI69" s="211">
        <v>40</v>
      </c>
      <c r="AJ69" s="210">
        <v>78</v>
      </c>
      <c r="AK69" s="207">
        <v>1.95</v>
      </c>
      <c r="AL69" s="211">
        <v>122</v>
      </c>
      <c r="AM69" s="210">
        <v>714</v>
      </c>
      <c r="AN69" s="207">
        <v>5.85245901639344</v>
      </c>
      <c r="AO69" s="74">
        <f t="shared" si="0"/>
        <v>11928</v>
      </c>
      <c r="AP69" s="44">
        <f t="shared" si="0"/>
        <v>26724</v>
      </c>
      <c r="AQ69" s="38">
        <f t="shared" si="1"/>
        <v>2.2404426559356136</v>
      </c>
    </row>
    <row r="70" spans="1:43" s="97" customFormat="1" x14ac:dyDescent="0.2">
      <c r="A70" s="238" t="s">
        <v>84</v>
      </c>
      <c r="B70" s="29">
        <v>251</v>
      </c>
      <c r="C70" s="138">
        <v>767</v>
      </c>
      <c r="D70" s="207">
        <v>3.0557768924302802</v>
      </c>
      <c r="E70" s="205">
        <v>505</v>
      </c>
      <c r="F70" s="206">
        <v>1178</v>
      </c>
      <c r="G70" s="207">
        <v>2.3326732673267299</v>
      </c>
      <c r="H70" s="208">
        <v>4351</v>
      </c>
      <c r="I70" s="209">
        <v>9297</v>
      </c>
      <c r="J70" s="207">
        <v>2.1367501723741702</v>
      </c>
      <c r="K70" s="208">
        <v>443</v>
      </c>
      <c r="L70" s="210">
        <v>1155</v>
      </c>
      <c r="M70" s="207">
        <v>2.6072234762979698</v>
      </c>
      <c r="N70" s="211">
        <v>937</v>
      </c>
      <c r="O70" s="210">
        <v>2044</v>
      </c>
      <c r="P70" s="207">
        <v>2.1814300960512298</v>
      </c>
      <c r="Q70" s="211">
        <v>575</v>
      </c>
      <c r="R70" s="210">
        <v>1366</v>
      </c>
      <c r="S70" s="207">
        <v>2.3756521739130401</v>
      </c>
      <c r="T70" s="211">
        <v>82</v>
      </c>
      <c r="U70" s="210">
        <v>158</v>
      </c>
      <c r="V70" s="207">
        <v>1.92682926829268</v>
      </c>
      <c r="W70" s="211">
        <v>459</v>
      </c>
      <c r="X70" s="210">
        <v>1154</v>
      </c>
      <c r="Y70" s="207">
        <v>2.5141612200435701</v>
      </c>
      <c r="Z70" s="211">
        <v>1412</v>
      </c>
      <c r="AA70" s="210">
        <v>3176</v>
      </c>
      <c r="AB70" s="207">
        <v>2.24929178470255</v>
      </c>
      <c r="AC70" s="211">
        <v>232</v>
      </c>
      <c r="AD70" s="210">
        <v>971</v>
      </c>
      <c r="AE70" s="207">
        <v>4.18534482758621</v>
      </c>
      <c r="AF70" s="211">
        <v>585</v>
      </c>
      <c r="AG70" s="210">
        <v>1247</v>
      </c>
      <c r="AH70" s="207">
        <v>2.1316239316239298</v>
      </c>
      <c r="AI70" s="211">
        <v>102</v>
      </c>
      <c r="AJ70" s="210">
        <v>192</v>
      </c>
      <c r="AK70" s="207">
        <v>1.8823529411764699</v>
      </c>
      <c r="AL70" s="211">
        <v>700</v>
      </c>
      <c r="AM70" s="210">
        <v>2110</v>
      </c>
      <c r="AN70" s="207">
        <v>3.0142857142857098</v>
      </c>
      <c r="AO70" s="74">
        <f t="shared" si="0"/>
        <v>10634</v>
      </c>
      <c r="AP70" s="44">
        <f t="shared" si="0"/>
        <v>24815</v>
      </c>
      <c r="AQ70" s="38">
        <f t="shared" si="1"/>
        <v>2.3335527553131463</v>
      </c>
    </row>
    <row r="71" spans="1:43" s="97" customFormat="1" x14ac:dyDescent="0.2">
      <c r="A71" s="238" t="s">
        <v>81</v>
      </c>
      <c r="B71" s="29">
        <v>579</v>
      </c>
      <c r="C71" s="138">
        <v>2095</v>
      </c>
      <c r="D71" s="207">
        <v>3.6183074265975801</v>
      </c>
      <c r="E71" s="205">
        <v>294</v>
      </c>
      <c r="F71" s="206">
        <v>536</v>
      </c>
      <c r="G71" s="207">
        <v>1.8231292517006801</v>
      </c>
      <c r="H71" s="208">
        <v>2733</v>
      </c>
      <c r="I71" s="209">
        <v>6496</v>
      </c>
      <c r="J71" s="207">
        <v>2.3768752286864299</v>
      </c>
      <c r="K71" s="208">
        <v>722</v>
      </c>
      <c r="L71" s="210">
        <v>1615</v>
      </c>
      <c r="M71" s="207">
        <v>2.2368421052631602</v>
      </c>
      <c r="N71" s="211">
        <v>444</v>
      </c>
      <c r="O71" s="210">
        <v>997</v>
      </c>
      <c r="P71" s="207">
        <v>2.2454954954955002</v>
      </c>
      <c r="Q71" s="211">
        <v>1128</v>
      </c>
      <c r="R71" s="210">
        <v>2309</v>
      </c>
      <c r="S71" s="207">
        <v>2.0469858156028402</v>
      </c>
      <c r="T71" s="211">
        <v>86</v>
      </c>
      <c r="U71" s="210">
        <v>293</v>
      </c>
      <c r="V71" s="207">
        <v>3.4069767441860499</v>
      </c>
      <c r="W71" s="211">
        <v>510</v>
      </c>
      <c r="X71" s="210">
        <v>1109</v>
      </c>
      <c r="Y71" s="207">
        <v>2.1745098039215698</v>
      </c>
      <c r="Z71" s="211">
        <v>1249</v>
      </c>
      <c r="AA71" s="210">
        <v>2476</v>
      </c>
      <c r="AB71" s="207">
        <v>1.98238590872698</v>
      </c>
      <c r="AC71" s="211">
        <v>615</v>
      </c>
      <c r="AD71" s="210">
        <v>2045</v>
      </c>
      <c r="AE71" s="207">
        <v>3.3252032520325199</v>
      </c>
      <c r="AF71" s="211">
        <v>571</v>
      </c>
      <c r="AG71" s="210">
        <v>1026</v>
      </c>
      <c r="AH71" s="207">
        <v>1.7968476357268</v>
      </c>
      <c r="AI71" s="211">
        <v>72</v>
      </c>
      <c r="AJ71" s="210">
        <v>111</v>
      </c>
      <c r="AK71" s="207">
        <v>1.5416666666666701</v>
      </c>
      <c r="AL71" s="211">
        <v>228</v>
      </c>
      <c r="AM71" s="210">
        <v>1079</v>
      </c>
      <c r="AN71" s="207">
        <v>4.7324561403508802</v>
      </c>
      <c r="AO71" s="74">
        <f t="shared" ref="AO71:AP80" si="2">SUM(B71,E71,H71,K71,N71,Q71,T71,W71,Z71,AC71,AF71,AI71,AL71)</f>
        <v>9231</v>
      </c>
      <c r="AP71" s="44">
        <f t="shared" si="2"/>
        <v>22187</v>
      </c>
      <c r="AQ71" s="38">
        <f t="shared" si="1"/>
        <v>2.4035315783772071</v>
      </c>
    </row>
    <row r="72" spans="1:43" s="97" customFormat="1" x14ac:dyDescent="0.2">
      <c r="A72" s="238" t="s">
        <v>79</v>
      </c>
      <c r="B72" s="29">
        <v>629</v>
      </c>
      <c r="C72" s="138">
        <v>2253</v>
      </c>
      <c r="D72" s="207">
        <v>3.5818759936407001</v>
      </c>
      <c r="E72" s="205">
        <v>227</v>
      </c>
      <c r="F72" s="206">
        <v>381</v>
      </c>
      <c r="G72" s="207">
        <v>1.6784140969162999</v>
      </c>
      <c r="H72" s="208">
        <v>2687</v>
      </c>
      <c r="I72" s="209">
        <v>5071</v>
      </c>
      <c r="J72" s="207">
        <v>1.8872348343877901</v>
      </c>
      <c r="K72" s="208">
        <v>1872</v>
      </c>
      <c r="L72" s="210">
        <v>3987</v>
      </c>
      <c r="M72" s="207">
        <v>2.1298076923076898</v>
      </c>
      <c r="N72" s="211">
        <v>241</v>
      </c>
      <c r="O72" s="210">
        <v>570</v>
      </c>
      <c r="P72" s="207">
        <v>2.3651452282157699</v>
      </c>
      <c r="Q72" s="211">
        <v>772</v>
      </c>
      <c r="R72" s="210">
        <v>2337</v>
      </c>
      <c r="S72" s="207">
        <v>3.0272020725388602</v>
      </c>
      <c r="T72" s="211">
        <v>33</v>
      </c>
      <c r="U72" s="210">
        <v>59</v>
      </c>
      <c r="V72" s="207">
        <v>1.7878787878787901</v>
      </c>
      <c r="W72" s="211">
        <v>487</v>
      </c>
      <c r="X72" s="210">
        <v>1130</v>
      </c>
      <c r="Y72" s="207">
        <v>2.3203285420944599</v>
      </c>
      <c r="Z72" s="211">
        <v>1019</v>
      </c>
      <c r="AA72" s="210">
        <v>2191</v>
      </c>
      <c r="AB72" s="207">
        <v>2.1501472031403299</v>
      </c>
      <c r="AC72" s="211">
        <v>465</v>
      </c>
      <c r="AD72" s="210">
        <v>1395</v>
      </c>
      <c r="AE72" s="207">
        <v>3</v>
      </c>
      <c r="AF72" s="211">
        <v>377</v>
      </c>
      <c r="AG72" s="210">
        <v>753</v>
      </c>
      <c r="AH72" s="207">
        <v>1.9973474801061</v>
      </c>
      <c r="AI72" s="211">
        <v>93</v>
      </c>
      <c r="AJ72" s="210">
        <v>132</v>
      </c>
      <c r="AK72" s="207">
        <v>1.4193548387096799</v>
      </c>
      <c r="AL72" s="211">
        <v>139</v>
      </c>
      <c r="AM72" s="210">
        <v>308</v>
      </c>
      <c r="AN72" s="207">
        <v>2.2158273381294999</v>
      </c>
      <c r="AO72" s="74">
        <f t="shared" si="2"/>
        <v>9041</v>
      </c>
      <c r="AP72" s="44">
        <f t="shared" si="2"/>
        <v>20567</v>
      </c>
      <c r="AQ72" s="38">
        <f t="shared" si="1"/>
        <v>2.2748589757770157</v>
      </c>
    </row>
    <row r="73" spans="1:43" s="97" customFormat="1" x14ac:dyDescent="0.2">
      <c r="A73" s="238" t="s">
        <v>85</v>
      </c>
      <c r="B73" s="29">
        <v>339</v>
      </c>
      <c r="C73" s="138">
        <v>1494</v>
      </c>
      <c r="D73" s="207">
        <v>4.4070796460177002</v>
      </c>
      <c r="E73" s="205">
        <v>129</v>
      </c>
      <c r="F73" s="206">
        <v>450</v>
      </c>
      <c r="G73" s="207">
        <v>3.4883720930232598</v>
      </c>
      <c r="H73" s="208">
        <v>2681</v>
      </c>
      <c r="I73" s="209">
        <v>6202</v>
      </c>
      <c r="J73" s="207">
        <v>2.3133159268929502</v>
      </c>
      <c r="K73" s="208">
        <v>430</v>
      </c>
      <c r="L73" s="210">
        <v>1196</v>
      </c>
      <c r="M73" s="207">
        <v>2.7813953488372101</v>
      </c>
      <c r="N73" s="211">
        <v>188</v>
      </c>
      <c r="O73" s="210">
        <v>537</v>
      </c>
      <c r="P73" s="207">
        <v>2.8563829787234001</v>
      </c>
      <c r="Q73" s="211">
        <v>416</v>
      </c>
      <c r="R73" s="210">
        <v>1172</v>
      </c>
      <c r="S73" s="207">
        <v>2.8173076923076898</v>
      </c>
      <c r="T73" s="211">
        <v>17</v>
      </c>
      <c r="U73" s="210">
        <v>45</v>
      </c>
      <c r="V73" s="207">
        <v>2.6470588235294099</v>
      </c>
      <c r="W73" s="211">
        <v>501</v>
      </c>
      <c r="X73" s="210">
        <v>1373</v>
      </c>
      <c r="Y73" s="207">
        <v>2.7405189620758499</v>
      </c>
      <c r="Z73" s="211">
        <v>1455</v>
      </c>
      <c r="AA73" s="210">
        <v>3630</v>
      </c>
      <c r="AB73" s="207">
        <v>2.4948453608247401</v>
      </c>
      <c r="AC73" s="211">
        <v>421</v>
      </c>
      <c r="AD73" s="210">
        <v>1821</v>
      </c>
      <c r="AE73" s="207">
        <v>4.3254156769596204</v>
      </c>
      <c r="AF73" s="211">
        <v>339</v>
      </c>
      <c r="AG73" s="210">
        <v>791</v>
      </c>
      <c r="AH73" s="207">
        <v>2.3333333333333299</v>
      </c>
      <c r="AI73" s="211">
        <v>52</v>
      </c>
      <c r="AJ73" s="210">
        <v>286</v>
      </c>
      <c r="AK73" s="207">
        <v>5.5</v>
      </c>
      <c r="AL73" s="211">
        <v>45</v>
      </c>
      <c r="AM73" s="210">
        <v>109</v>
      </c>
      <c r="AN73" s="207">
        <v>2.4222222222222198</v>
      </c>
      <c r="AO73" s="74">
        <f t="shared" si="2"/>
        <v>7013</v>
      </c>
      <c r="AP73" s="44">
        <f t="shared" si="2"/>
        <v>19106</v>
      </c>
      <c r="AQ73" s="38">
        <f t="shared" si="1"/>
        <v>2.7243690289462426</v>
      </c>
    </row>
    <row r="74" spans="1:43" s="97" customFormat="1" x14ac:dyDescent="0.2">
      <c r="A74" s="238" t="s">
        <v>94</v>
      </c>
      <c r="B74" s="29">
        <v>120</v>
      </c>
      <c r="C74" s="138">
        <v>307</v>
      </c>
      <c r="D74" s="207">
        <v>2.55833333333333</v>
      </c>
      <c r="E74" s="205">
        <v>76</v>
      </c>
      <c r="F74" s="206">
        <v>152</v>
      </c>
      <c r="G74" s="207">
        <v>2</v>
      </c>
      <c r="H74" s="208">
        <v>2293</v>
      </c>
      <c r="I74" s="209">
        <v>4871</v>
      </c>
      <c r="J74" s="207">
        <v>2.1242913214130001</v>
      </c>
      <c r="K74" s="208">
        <v>521</v>
      </c>
      <c r="L74" s="210">
        <v>1467</v>
      </c>
      <c r="M74" s="207">
        <v>2.8157389635316701</v>
      </c>
      <c r="N74" s="211">
        <v>95</v>
      </c>
      <c r="O74" s="210">
        <v>254</v>
      </c>
      <c r="P74" s="207">
        <v>2.6736842105263201</v>
      </c>
      <c r="Q74" s="211">
        <v>2461</v>
      </c>
      <c r="R74" s="210">
        <v>6322</v>
      </c>
      <c r="S74" s="207">
        <v>2.5688744412840299</v>
      </c>
      <c r="T74" s="211">
        <v>3</v>
      </c>
      <c r="U74" s="210">
        <v>6</v>
      </c>
      <c r="V74" s="207">
        <v>2</v>
      </c>
      <c r="W74" s="211">
        <v>268</v>
      </c>
      <c r="X74" s="210">
        <v>756</v>
      </c>
      <c r="Y74" s="207">
        <v>2.8208955223880601</v>
      </c>
      <c r="Z74" s="211">
        <v>1053</v>
      </c>
      <c r="AA74" s="210">
        <v>3110</v>
      </c>
      <c r="AB74" s="207">
        <v>2.9534662867996202</v>
      </c>
      <c r="AC74" s="211">
        <v>117</v>
      </c>
      <c r="AD74" s="210">
        <v>239</v>
      </c>
      <c r="AE74" s="207">
        <v>2.0427350427350399</v>
      </c>
      <c r="AF74" s="211">
        <v>169</v>
      </c>
      <c r="AG74" s="210">
        <v>399</v>
      </c>
      <c r="AH74" s="207">
        <v>2.36094674556213</v>
      </c>
      <c r="AI74" s="211">
        <v>15</v>
      </c>
      <c r="AJ74" s="210">
        <v>19</v>
      </c>
      <c r="AK74" s="207">
        <v>1.2666666666666699</v>
      </c>
      <c r="AL74" s="211">
        <v>59</v>
      </c>
      <c r="AM74" s="210">
        <v>161</v>
      </c>
      <c r="AN74" s="207">
        <v>2.7288135593220302</v>
      </c>
      <c r="AO74" s="74">
        <f t="shared" si="2"/>
        <v>7250</v>
      </c>
      <c r="AP74" s="44">
        <f t="shared" si="2"/>
        <v>18063</v>
      </c>
      <c r="AQ74" s="38">
        <f t="shared" ref="AQ74:AQ80" si="3">AP74/AO74</f>
        <v>2.4914482758620689</v>
      </c>
    </row>
    <row r="75" spans="1:43" s="97" customFormat="1" x14ac:dyDescent="0.2">
      <c r="A75" s="238" t="s">
        <v>80</v>
      </c>
      <c r="B75" s="29">
        <v>499</v>
      </c>
      <c r="C75" s="138">
        <v>1769</v>
      </c>
      <c r="D75" s="207">
        <v>3.5450901803607202</v>
      </c>
      <c r="E75" s="205">
        <v>189</v>
      </c>
      <c r="F75" s="206">
        <v>393</v>
      </c>
      <c r="G75" s="207">
        <v>2.07936507936508</v>
      </c>
      <c r="H75" s="208">
        <v>2610</v>
      </c>
      <c r="I75" s="209">
        <v>6539</v>
      </c>
      <c r="J75" s="207">
        <v>2.5053639846743301</v>
      </c>
      <c r="K75" s="208">
        <v>442</v>
      </c>
      <c r="L75" s="210">
        <v>1021</v>
      </c>
      <c r="M75" s="207">
        <v>2.3099547511312202</v>
      </c>
      <c r="N75" s="211">
        <v>238</v>
      </c>
      <c r="O75" s="210">
        <v>606</v>
      </c>
      <c r="P75" s="207">
        <v>2.54621848739496</v>
      </c>
      <c r="Q75" s="211">
        <v>694</v>
      </c>
      <c r="R75" s="210">
        <v>1379</v>
      </c>
      <c r="S75" s="207">
        <v>1.9870317002881801</v>
      </c>
      <c r="T75" s="211">
        <v>20</v>
      </c>
      <c r="U75" s="210">
        <v>51</v>
      </c>
      <c r="V75" s="207">
        <v>2.5499999999999998</v>
      </c>
      <c r="W75" s="211">
        <v>383</v>
      </c>
      <c r="X75" s="210">
        <v>1019</v>
      </c>
      <c r="Y75" s="207">
        <v>2.66057441253264</v>
      </c>
      <c r="Z75" s="211">
        <v>1087</v>
      </c>
      <c r="AA75" s="210">
        <v>2484</v>
      </c>
      <c r="AB75" s="207">
        <v>2.2851885924562998</v>
      </c>
      <c r="AC75" s="211">
        <v>434</v>
      </c>
      <c r="AD75" s="210">
        <v>1354</v>
      </c>
      <c r="AE75" s="207">
        <v>3.11981566820277</v>
      </c>
      <c r="AF75" s="211">
        <v>503</v>
      </c>
      <c r="AG75" s="210">
        <v>878</v>
      </c>
      <c r="AH75" s="207">
        <v>1.7455268389662</v>
      </c>
      <c r="AI75" s="211">
        <v>32</v>
      </c>
      <c r="AJ75" s="210">
        <v>46</v>
      </c>
      <c r="AK75" s="207">
        <v>1.4375</v>
      </c>
      <c r="AL75" s="211">
        <v>233</v>
      </c>
      <c r="AM75" s="210">
        <v>517</v>
      </c>
      <c r="AN75" s="207">
        <v>2.21888412017167</v>
      </c>
      <c r="AO75" s="74">
        <f t="shared" si="2"/>
        <v>7364</v>
      </c>
      <c r="AP75" s="44">
        <f t="shared" si="2"/>
        <v>18056</v>
      </c>
      <c r="AQ75" s="38">
        <f t="shared" si="3"/>
        <v>2.4519282998370451</v>
      </c>
    </row>
    <row r="76" spans="1:43" s="97" customFormat="1" x14ac:dyDescent="0.2">
      <c r="A76" s="238" t="s">
        <v>71</v>
      </c>
      <c r="B76" s="29">
        <v>306</v>
      </c>
      <c r="C76" s="138">
        <v>702</v>
      </c>
      <c r="D76" s="207">
        <v>2.2941176470588198</v>
      </c>
      <c r="E76" s="205">
        <v>153</v>
      </c>
      <c r="F76" s="206">
        <v>560</v>
      </c>
      <c r="G76" s="207">
        <v>3.66013071895425</v>
      </c>
      <c r="H76" s="208">
        <v>2672</v>
      </c>
      <c r="I76" s="209">
        <v>5216</v>
      </c>
      <c r="J76" s="207">
        <v>1.95209580838323</v>
      </c>
      <c r="K76" s="208">
        <v>598</v>
      </c>
      <c r="L76" s="210">
        <v>1080</v>
      </c>
      <c r="M76" s="207">
        <v>1.80602006688963</v>
      </c>
      <c r="N76" s="211">
        <v>371</v>
      </c>
      <c r="O76" s="210">
        <v>726</v>
      </c>
      <c r="P76" s="207">
        <v>1.95687331536388</v>
      </c>
      <c r="Q76" s="211">
        <v>1185</v>
      </c>
      <c r="R76" s="210">
        <v>2366</v>
      </c>
      <c r="S76" s="207">
        <v>1.99662447257384</v>
      </c>
      <c r="T76" s="211">
        <v>22</v>
      </c>
      <c r="U76" s="210">
        <v>70</v>
      </c>
      <c r="V76" s="207">
        <v>3.1818181818181799</v>
      </c>
      <c r="W76" s="211">
        <v>279</v>
      </c>
      <c r="X76" s="210">
        <v>747</v>
      </c>
      <c r="Y76" s="207">
        <v>2.67741935483871</v>
      </c>
      <c r="Z76" s="211">
        <v>1358</v>
      </c>
      <c r="AA76" s="210">
        <v>3631</v>
      </c>
      <c r="AB76" s="207">
        <v>2.67378497790869</v>
      </c>
      <c r="AC76" s="211">
        <v>436</v>
      </c>
      <c r="AD76" s="210">
        <v>1427</v>
      </c>
      <c r="AE76" s="207">
        <v>3.27293577981651</v>
      </c>
      <c r="AF76" s="211">
        <v>427</v>
      </c>
      <c r="AG76" s="210">
        <v>876</v>
      </c>
      <c r="AH76" s="207">
        <v>2.0515222482435602</v>
      </c>
      <c r="AI76" s="211">
        <v>50</v>
      </c>
      <c r="AJ76" s="210">
        <v>89</v>
      </c>
      <c r="AK76" s="207">
        <v>1.78</v>
      </c>
      <c r="AL76" s="211">
        <v>70</v>
      </c>
      <c r="AM76" s="210">
        <v>145</v>
      </c>
      <c r="AN76" s="207">
        <v>2.0714285714285698</v>
      </c>
      <c r="AO76" s="74">
        <f t="shared" si="2"/>
        <v>7927</v>
      </c>
      <c r="AP76" s="44">
        <f t="shared" si="2"/>
        <v>17635</v>
      </c>
      <c r="AQ76" s="38">
        <f t="shared" si="3"/>
        <v>2.2246751608426893</v>
      </c>
    </row>
    <row r="77" spans="1:43" s="97" customFormat="1" x14ac:dyDescent="0.2">
      <c r="A77" s="238" t="s">
        <v>82</v>
      </c>
      <c r="B77" s="29">
        <v>225</v>
      </c>
      <c r="C77" s="138">
        <v>719</v>
      </c>
      <c r="D77" s="207">
        <v>3.1955555555555599</v>
      </c>
      <c r="E77" s="205">
        <v>105</v>
      </c>
      <c r="F77" s="206">
        <v>338</v>
      </c>
      <c r="G77" s="207">
        <v>3.21904761904762</v>
      </c>
      <c r="H77" s="208">
        <v>2432</v>
      </c>
      <c r="I77" s="209">
        <v>5612</v>
      </c>
      <c r="J77" s="207">
        <v>2.3075657894736801</v>
      </c>
      <c r="K77" s="208">
        <v>649</v>
      </c>
      <c r="L77" s="210">
        <v>1583</v>
      </c>
      <c r="M77" s="207">
        <v>2.4391371340523902</v>
      </c>
      <c r="N77" s="211">
        <v>217</v>
      </c>
      <c r="O77" s="210">
        <v>803</v>
      </c>
      <c r="P77" s="207">
        <v>3.7004608294930899</v>
      </c>
      <c r="Q77" s="211">
        <v>853</v>
      </c>
      <c r="R77" s="210">
        <v>2138</v>
      </c>
      <c r="S77" s="207">
        <v>2.5064478311840599</v>
      </c>
      <c r="T77" s="211">
        <v>12</v>
      </c>
      <c r="U77" s="210">
        <v>30</v>
      </c>
      <c r="V77" s="207">
        <v>2.5</v>
      </c>
      <c r="W77" s="211">
        <v>314</v>
      </c>
      <c r="X77" s="210">
        <v>787</v>
      </c>
      <c r="Y77" s="207">
        <v>2.5063694267515899</v>
      </c>
      <c r="Z77" s="211">
        <v>1766</v>
      </c>
      <c r="AA77" s="210">
        <v>3462</v>
      </c>
      <c r="AB77" s="207">
        <v>1.9603624009059999</v>
      </c>
      <c r="AC77" s="211">
        <v>261</v>
      </c>
      <c r="AD77" s="210">
        <v>729</v>
      </c>
      <c r="AE77" s="207">
        <v>2.7931034482758599</v>
      </c>
      <c r="AF77" s="211">
        <v>477</v>
      </c>
      <c r="AG77" s="210">
        <v>1169</v>
      </c>
      <c r="AH77" s="207">
        <v>2.4507337526205499</v>
      </c>
      <c r="AI77" s="211">
        <v>29</v>
      </c>
      <c r="AJ77" s="210">
        <v>59</v>
      </c>
      <c r="AK77" s="207">
        <v>2.0344827586206899</v>
      </c>
      <c r="AL77" s="211">
        <v>53</v>
      </c>
      <c r="AM77" s="210">
        <v>134</v>
      </c>
      <c r="AN77" s="207">
        <v>2.52830188679245</v>
      </c>
      <c r="AO77" s="74">
        <f t="shared" si="2"/>
        <v>7393</v>
      </c>
      <c r="AP77" s="44">
        <f t="shared" si="2"/>
        <v>17563</v>
      </c>
      <c r="AQ77" s="38">
        <f t="shared" si="3"/>
        <v>2.3756255917760045</v>
      </c>
    </row>
    <row r="78" spans="1:43" s="97" customFormat="1" x14ac:dyDescent="0.2">
      <c r="A78" s="238" t="s">
        <v>93</v>
      </c>
      <c r="B78" s="29">
        <v>143</v>
      </c>
      <c r="C78" s="138">
        <v>488</v>
      </c>
      <c r="D78" s="207">
        <v>3.4125874125874098</v>
      </c>
      <c r="E78" s="205">
        <v>44</v>
      </c>
      <c r="F78" s="206">
        <v>149</v>
      </c>
      <c r="G78" s="207">
        <v>3.3863636363636398</v>
      </c>
      <c r="H78" s="208">
        <v>788</v>
      </c>
      <c r="I78" s="209">
        <v>1966</v>
      </c>
      <c r="J78" s="207">
        <v>2.4949238578680202</v>
      </c>
      <c r="K78" s="208">
        <v>422</v>
      </c>
      <c r="L78" s="210">
        <v>1140</v>
      </c>
      <c r="M78" s="207">
        <v>2.7014218009478701</v>
      </c>
      <c r="N78" s="211">
        <v>114</v>
      </c>
      <c r="O78" s="210">
        <v>302</v>
      </c>
      <c r="P78" s="207">
        <v>2.6491228070175401</v>
      </c>
      <c r="Q78" s="211">
        <v>1047</v>
      </c>
      <c r="R78" s="210">
        <v>2970</v>
      </c>
      <c r="S78" s="207">
        <v>2.83667621776504</v>
      </c>
      <c r="T78" s="211">
        <v>3</v>
      </c>
      <c r="U78" s="210">
        <v>9</v>
      </c>
      <c r="V78" s="207">
        <v>3</v>
      </c>
      <c r="W78" s="211">
        <v>303</v>
      </c>
      <c r="X78" s="210">
        <v>993</v>
      </c>
      <c r="Y78" s="207">
        <v>3.2772277227722801</v>
      </c>
      <c r="Z78" s="211">
        <v>1267</v>
      </c>
      <c r="AA78" s="210">
        <v>4318</v>
      </c>
      <c r="AB78" s="207">
        <v>3.4080505130228902</v>
      </c>
      <c r="AC78" s="211">
        <v>157</v>
      </c>
      <c r="AD78" s="210">
        <v>472</v>
      </c>
      <c r="AE78" s="207">
        <v>3.0063694267515899</v>
      </c>
      <c r="AF78" s="211">
        <v>158</v>
      </c>
      <c r="AG78" s="210">
        <v>397</v>
      </c>
      <c r="AH78" s="207">
        <v>2.5126582278481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4472</v>
      </c>
      <c r="AP78" s="44">
        <f t="shared" si="2"/>
        <v>13261</v>
      </c>
      <c r="AQ78" s="38">
        <f t="shared" si="3"/>
        <v>2.9653398926654742</v>
      </c>
    </row>
    <row r="79" spans="1:43" s="97" customFormat="1" x14ac:dyDescent="0.2">
      <c r="A79" s="238" t="s">
        <v>70</v>
      </c>
      <c r="B79" s="29">
        <v>208</v>
      </c>
      <c r="C79" s="138">
        <v>546</v>
      </c>
      <c r="D79" s="207">
        <v>2.625</v>
      </c>
      <c r="E79" s="205">
        <v>160</v>
      </c>
      <c r="F79" s="206">
        <v>346</v>
      </c>
      <c r="G79" s="207">
        <v>2.1625000000000001</v>
      </c>
      <c r="H79" s="208">
        <v>2092</v>
      </c>
      <c r="I79" s="209">
        <v>4017</v>
      </c>
      <c r="J79" s="207">
        <v>1.9201720841300201</v>
      </c>
      <c r="K79" s="208">
        <v>629</v>
      </c>
      <c r="L79" s="210">
        <v>1943</v>
      </c>
      <c r="M79" s="207">
        <v>3.0890302066772701</v>
      </c>
      <c r="N79" s="211">
        <v>220</v>
      </c>
      <c r="O79" s="210">
        <v>435</v>
      </c>
      <c r="P79" s="207">
        <v>1.97727272727273</v>
      </c>
      <c r="Q79" s="211">
        <v>481</v>
      </c>
      <c r="R79" s="210">
        <v>914</v>
      </c>
      <c r="S79" s="207">
        <v>1.9002079002079</v>
      </c>
      <c r="T79" s="211">
        <v>31</v>
      </c>
      <c r="U79" s="210">
        <v>99</v>
      </c>
      <c r="V79" s="207">
        <v>3.19354838709677</v>
      </c>
      <c r="W79" s="211">
        <v>243</v>
      </c>
      <c r="X79" s="210">
        <v>751</v>
      </c>
      <c r="Y79" s="207">
        <v>3.0905349794238699</v>
      </c>
      <c r="Z79" s="211">
        <v>718</v>
      </c>
      <c r="AA79" s="210">
        <v>1571</v>
      </c>
      <c r="AB79" s="207">
        <v>2.1880222841225598</v>
      </c>
      <c r="AC79" s="211">
        <v>543</v>
      </c>
      <c r="AD79" s="210">
        <v>1476</v>
      </c>
      <c r="AE79" s="207">
        <v>2.7182320441989001</v>
      </c>
      <c r="AF79" s="211">
        <v>200</v>
      </c>
      <c r="AG79" s="210">
        <v>365</v>
      </c>
      <c r="AH79" s="207">
        <v>1.825</v>
      </c>
      <c r="AI79" s="211">
        <v>16</v>
      </c>
      <c r="AJ79" s="210">
        <v>33</v>
      </c>
      <c r="AK79" s="207">
        <v>2.0625</v>
      </c>
      <c r="AL79" s="211">
        <v>66</v>
      </c>
      <c r="AM79" s="210">
        <v>180</v>
      </c>
      <c r="AN79" s="207">
        <v>2.7272727272727302</v>
      </c>
      <c r="AO79" s="74">
        <f t="shared" si="2"/>
        <v>5607</v>
      </c>
      <c r="AP79" s="44">
        <f t="shared" si="2"/>
        <v>12676</v>
      </c>
      <c r="AQ79" s="38">
        <f t="shared" si="3"/>
        <v>2.2607454967005527</v>
      </c>
    </row>
    <row r="80" spans="1:43" s="97" customFormat="1" x14ac:dyDescent="0.2">
      <c r="A80" s="236" t="s">
        <v>132</v>
      </c>
      <c r="B80" s="82">
        <v>191</v>
      </c>
      <c r="C80" s="153">
        <v>495</v>
      </c>
      <c r="D80" s="217">
        <v>2.5916230366492101</v>
      </c>
      <c r="E80" s="215">
        <v>150</v>
      </c>
      <c r="F80" s="216">
        <v>1436</v>
      </c>
      <c r="G80" s="217">
        <v>9.5733333333333306</v>
      </c>
      <c r="H80" s="218">
        <v>931</v>
      </c>
      <c r="I80" s="219">
        <v>1856</v>
      </c>
      <c r="J80" s="217">
        <v>1.99355531686359</v>
      </c>
      <c r="K80" s="218">
        <v>161</v>
      </c>
      <c r="L80" s="220">
        <v>273</v>
      </c>
      <c r="M80" s="217">
        <v>1.6956521739130399</v>
      </c>
      <c r="N80" s="221">
        <v>57</v>
      </c>
      <c r="O80" s="220">
        <v>99</v>
      </c>
      <c r="P80" s="217">
        <v>1.73684210526316</v>
      </c>
      <c r="Q80" s="221">
        <v>511</v>
      </c>
      <c r="R80" s="220">
        <v>912</v>
      </c>
      <c r="S80" s="217">
        <v>1.7847358121330701</v>
      </c>
      <c r="T80" s="221">
        <v>9</v>
      </c>
      <c r="U80" s="220">
        <v>36</v>
      </c>
      <c r="V80" s="217">
        <v>4</v>
      </c>
      <c r="W80" s="221">
        <v>254</v>
      </c>
      <c r="X80" s="220">
        <v>477</v>
      </c>
      <c r="Y80" s="217">
        <v>1.87795275590551</v>
      </c>
      <c r="Z80" s="221">
        <v>349</v>
      </c>
      <c r="AA80" s="220">
        <v>827</v>
      </c>
      <c r="AB80" s="217">
        <v>2.3696275071633202</v>
      </c>
      <c r="AC80" s="221">
        <v>213</v>
      </c>
      <c r="AD80" s="220">
        <v>523</v>
      </c>
      <c r="AE80" s="217">
        <v>2.45539906103286</v>
      </c>
      <c r="AF80" s="221">
        <v>242</v>
      </c>
      <c r="AG80" s="220">
        <v>400</v>
      </c>
      <c r="AH80" s="217">
        <v>1.65289256198347</v>
      </c>
      <c r="AI80" s="221">
        <v>22</v>
      </c>
      <c r="AJ80" s="220">
        <v>27</v>
      </c>
      <c r="AK80" s="217">
        <v>1.22727272727273</v>
      </c>
      <c r="AL80" s="221">
        <v>48</v>
      </c>
      <c r="AM80" s="220">
        <v>558</v>
      </c>
      <c r="AN80" s="217">
        <v>11.625</v>
      </c>
      <c r="AO80" s="244">
        <f t="shared" si="2"/>
        <v>3138</v>
      </c>
      <c r="AP80" s="245">
        <f t="shared" si="2"/>
        <v>7919</v>
      </c>
      <c r="AQ80" s="81">
        <f t="shared" si="3"/>
        <v>2.5235818992989163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2023-05-08T11:47:24Z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