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8_{31A384B9-49F6-4E2A-95AA-12814A7B8646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2020-2022" sheetId="6" r:id="rId1"/>
    <sheet name="2010-2019" sheetId="5" r:id="rId2"/>
    <sheet name="2000-2009" sheetId="4" r:id="rId3"/>
    <sheet name="1990-1999" sheetId="1" r:id="rId4"/>
    <sheet name="1980-1989" sheetId="2" r:id="rId5"/>
    <sheet name="1953-1979" sheetId="3" r:id="rId6"/>
  </sheets>
  <definedNames>
    <definedName name="_xlnm.Print_Area" localSheetId="5">'1953-1979'!$A$1:$AB$35</definedName>
    <definedName name="_xlnm.Print_Area" localSheetId="4">'1980-1989'!$A$1:$K$35</definedName>
    <definedName name="_xlnm.Print_Area" localSheetId="3">'1990-1999'!$A$1:$K$36</definedName>
    <definedName name="_xlnm.Print_Area" localSheetId="2">'2000-2009'!$A$1:$K$36</definedName>
    <definedName name="_xlnm.Print_Area" localSheetId="1">'2010-2019'!$A$1:$K$35</definedName>
    <definedName name="_xlnm.Print_Area" localSheetId="0">'2020-2022'!$A$1:$K$35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3" l="1"/>
  <c r="A31" i="3"/>
  <c r="A32" i="2"/>
  <c r="A31" i="2"/>
  <c r="A33" i="1"/>
  <c r="A32" i="1"/>
  <c r="A33" i="4"/>
  <c r="A32" i="4"/>
  <c r="A32" i="5"/>
  <c r="A31" i="5"/>
</calcChain>
</file>

<file path=xl/sharedStrings.xml><?xml version="1.0" encoding="utf-8"?>
<sst xmlns="http://schemas.openxmlformats.org/spreadsheetml/2006/main" count="356" uniqueCount="29">
  <si>
    <t>–</t>
  </si>
  <si>
    <t>Erwerbsersatzordnung (EO): Finanzen der EO</t>
  </si>
  <si>
    <t>Laufende Preise, in Millionen Franken</t>
  </si>
  <si>
    <t>Total Einnahmen</t>
  </si>
  <si>
    <t>Beiträge öffentliche Hand</t>
  </si>
  <si>
    <t>Ertrag der Anlagen</t>
  </si>
  <si>
    <t>Total Ausgaben</t>
  </si>
  <si>
    <t>Geldleistungen</t>
  </si>
  <si>
    <t>Verwaltungs- und Durchführungskosten</t>
  </si>
  <si>
    <t>Rechnungssaldo</t>
  </si>
  <si>
    <t xml:space="preserve">Laufender Kapitalertrag </t>
  </si>
  <si>
    <t>Kapitalwertänderungen</t>
  </si>
  <si>
    <t>Kapital</t>
  </si>
  <si>
    <t>Beiträge öffentliche Hand in % der Ausgaben</t>
  </si>
  <si>
    <t>Veränderung des Kapitals</t>
  </si>
  <si>
    <t>Anlageergebnis</t>
  </si>
  <si>
    <t>Umlageergebnis (Saldo ohne Anlageergebnis)</t>
  </si>
  <si>
    <t>davon Entschädigungen im Dienst</t>
  </si>
  <si>
    <t>Auskünfte per Telefon: 058 462 90 23 oder per E-mail an: stefan.mueller@bsv.admin.ch; 058 465 03 39 oder per E-mail an: salome.schuepbach@bsv.admin.ch</t>
  </si>
  <si>
    <r>
      <t xml:space="preserve">Veränderung des Kapitals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</si>
  <si>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2003: Kapitaltransfer von 1'500 Mio. Fr. von der EO an die IV</t>
    </r>
  </si>
  <si>
    <r>
      <t>1</t>
    </r>
    <r>
      <rPr>
        <sz val="8"/>
        <rFont val="Arial"/>
        <family val="2"/>
      </rPr>
      <t xml:space="preserve"> 1998: Kapitaltransfer von 2'200 Mio. Fr. von der EO an die IV</t>
    </r>
  </si>
  <si>
    <t>davon Entschädigungen bei Elternschaft</t>
  </si>
  <si>
    <t>…</t>
  </si>
  <si>
    <t>Beiträge Versicherte und Arbeitgebende</t>
  </si>
  <si>
    <t>T 13.04.07.01</t>
  </si>
  <si>
    <t>Bundesamt für Sozialversicherungen, Schweizerische Sozialversicherungsstatistik 2023, Tabelle EO 4</t>
  </si>
  <si>
    <t>© BSV 2023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</si>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</sst>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165" fontId="3" fillId="2" borderId="0" xfId="0" applyNumberFormat="1" applyFont="1" applyFill="1"/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4" fontId="4" fillId="2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workbookViewId="0">
      <selection activeCell="H13" sqref="H13"/>
    </sheetView>
  </sheetViews>
  <sheetFormatPr baseColWidth="10" defaultColWidth="32.5703125" defaultRowHeight="12.75" x14ac:dyDescent="0.2"/>
  <cols>
    <col min="1" max="1" width="39" style="6" customWidth="1"/>
    <col min="2" max="4" width="6.5703125" style="6" customWidth="1"/>
    <col min="5" max="9" width="6.5703125" style="5" customWidth="1"/>
    <col min="10" max="11" width="6.5703125" style="6" customWidth="1"/>
    <col min="12" max="16384" width="32.5703125" style="6"/>
  </cols>
  <sheetData>
    <row r="1" spans="1:11" x14ac:dyDescent="0.2">
      <c r="A1" s="1" t="s">
        <v>1</v>
      </c>
      <c r="K1" s="3" t="s">
        <v>25</v>
      </c>
    </row>
    <row r="2" spans="1:11" x14ac:dyDescent="0.2">
      <c r="A2" s="4" t="s">
        <v>2</v>
      </c>
      <c r="B2" s="7"/>
      <c r="C2" s="7"/>
      <c r="D2" s="7"/>
    </row>
    <row r="3" spans="1:11" ht="3.75" customHeight="1" x14ac:dyDescent="0.2">
      <c r="A3" s="2"/>
      <c r="B3" s="8"/>
      <c r="C3" s="8"/>
      <c r="D3" s="8"/>
    </row>
    <row r="4" spans="1:11" ht="3.75" customHeight="1" x14ac:dyDescent="0.2">
      <c r="A4" s="9"/>
      <c r="B4" s="10"/>
      <c r="C4" s="10"/>
      <c r="D4" s="10"/>
    </row>
    <row r="5" spans="1:11" x14ac:dyDescent="0.2">
      <c r="A5" s="11"/>
      <c r="B5" s="12">
        <v>2020</v>
      </c>
      <c r="C5" s="12">
        <v>2021</v>
      </c>
      <c r="D5" s="12">
        <v>2022</v>
      </c>
    </row>
    <row r="6" spans="1:11" ht="3.75" customHeight="1" x14ac:dyDescent="0.2">
      <c r="A6" s="13"/>
      <c r="B6" s="14"/>
      <c r="C6" s="14"/>
      <c r="D6" s="14"/>
    </row>
    <row r="7" spans="1:11" ht="3.75" customHeight="1" x14ac:dyDescent="0.2">
      <c r="A7" s="9"/>
      <c r="B7" s="7"/>
      <c r="C7" s="7"/>
      <c r="D7" s="7"/>
    </row>
    <row r="8" spans="1:11" x14ac:dyDescent="0.2">
      <c r="A8" s="26" t="s">
        <v>3</v>
      </c>
      <c r="B8" s="27">
        <v>1821.2619082800002</v>
      </c>
      <c r="C8" s="27">
        <v>2095.6835659099997</v>
      </c>
      <c r="D8" s="27">
        <v>1907.63831624</v>
      </c>
    </row>
    <row r="9" spans="1:11" x14ac:dyDescent="0.2">
      <c r="A9" s="9" t="s">
        <v>24</v>
      </c>
      <c r="B9" s="15">
        <v>1771.6765546900001</v>
      </c>
      <c r="C9" s="15">
        <v>2029.2839508899997</v>
      </c>
      <c r="D9" s="15">
        <v>2091.99988859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</row>
    <row r="11" spans="1:11" x14ac:dyDescent="0.2">
      <c r="A11" s="9" t="s">
        <v>5</v>
      </c>
      <c r="B11" s="15">
        <v>49.585353590000004</v>
      </c>
      <c r="C11" s="15">
        <v>66.399615019999999</v>
      </c>
      <c r="D11" s="15">
        <v>-184.36157234999999</v>
      </c>
    </row>
    <row r="12" spans="1:11" x14ac:dyDescent="0.2">
      <c r="A12" s="9"/>
      <c r="B12" s="15"/>
      <c r="C12" s="15"/>
      <c r="D12" s="15"/>
    </row>
    <row r="13" spans="1:11" x14ac:dyDescent="0.2">
      <c r="A13" s="26" t="s">
        <v>6</v>
      </c>
      <c r="B13" s="27">
        <v>1637.4430600600003</v>
      </c>
      <c r="C13" s="27">
        <v>1864.6135407700001</v>
      </c>
      <c r="D13" s="27">
        <v>1874.5644755699998</v>
      </c>
    </row>
    <row r="14" spans="1:11" x14ac:dyDescent="0.2">
      <c r="A14" s="9" t="s">
        <v>7</v>
      </c>
      <c r="B14" s="15">
        <v>1633.9433798400003</v>
      </c>
      <c r="C14" s="15">
        <v>1860.5118265600001</v>
      </c>
      <c r="D14" s="15">
        <v>1869.7763605599998</v>
      </c>
    </row>
    <row r="15" spans="1:11" x14ac:dyDescent="0.2">
      <c r="A15" s="16" t="s">
        <v>17</v>
      </c>
      <c r="B15" s="15">
        <v>690.55229607481283</v>
      </c>
      <c r="C15" s="15">
        <v>739.33739194130226</v>
      </c>
      <c r="D15" s="15" t="s">
        <v>23</v>
      </c>
    </row>
    <row r="16" spans="1:11" x14ac:dyDescent="0.2">
      <c r="A16" s="16" t="s">
        <v>22</v>
      </c>
      <c r="B16" s="15">
        <v>879.93914672518713</v>
      </c>
      <c r="C16" s="15">
        <v>1050.1985911386976</v>
      </c>
      <c r="D16" s="15" t="s">
        <v>23</v>
      </c>
    </row>
    <row r="17" spans="1:4" x14ac:dyDescent="0.2">
      <c r="A17" s="17" t="s">
        <v>8</v>
      </c>
      <c r="B17" s="15">
        <v>3.4996802199999997</v>
      </c>
      <c r="C17" s="15">
        <v>4.1017142099999999</v>
      </c>
      <c r="D17" s="15">
        <v>4.7881150099999994</v>
      </c>
    </row>
    <row r="18" spans="1:4" x14ac:dyDescent="0.2">
      <c r="A18" s="18"/>
      <c r="B18" s="15"/>
      <c r="C18" s="15"/>
      <c r="D18" s="15"/>
    </row>
    <row r="19" spans="1:4" x14ac:dyDescent="0.2">
      <c r="A19" s="26" t="s">
        <v>9</v>
      </c>
      <c r="B19" s="27">
        <v>183.81884821999984</v>
      </c>
      <c r="C19" s="27">
        <v>231.07002513999964</v>
      </c>
      <c r="D19" s="27">
        <v>33.073840670000209</v>
      </c>
    </row>
    <row r="20" spans="1:4" x14ac:dyDescent="0.2">
      <c r="A20" s="9" t="s">
        <v>15</v>
      </c>
      <c r="B20" s="19">
        <v>49.585353590000004</v>
      </c>
      <c r="C20" s="19">
        <v>66.399615019999999</v>
      </c>
      <c r="D20" s="19">
        <v>-184.36157234999999</v>
      </c>
    </row>
    <row r="21" spans="1:4" x14ac:dyDescent="0.2">
      <c r="A21" s="16" t="s">
        <v>10</v>
      </c>
      <c r="B21" s="19">
        <v>18.201986234606178</v>
      </c>
      <c r="C21" s="19">
        <v>19.525294195484143</v>
      </c>
      <c r="D21" s="19">
        <v>21.735170292239332</v>
      </c>
    </row>
    <row r="22" spans="1:4" x14ac:dyDescent="0.2">
      <c r="A22" s="16" t="s">
        <v>11</v>
      </c>
      <c r="B22" s="15">
        <v>31.383367355393826</v>
      </c>
      <c r="C22" s="15">
        <v>46.874320824515856</v>
      </c>
      <c r="D22" s="15">
        <v>-206.09674264223932</v>
      </c>
    </row>
    <row r="23" spans="1:4" x14ac:dyDescent="0.2">
      <c r="A23" s="26" t="s">
        <v>16</v>
      </c>
      <c r="B23" s="27">
        <v>134.23349462999977</v>
      </c>
      <c r="C23" s="27">
        <v>164.67041011999959</v>
      </c>
      <c r="D23" s="27">
        <v>217.43541302000017</v>
      </c>
    </row>
    <row r="24" spans="1:4" x14ac:dyDescent="0.2">
      <c r="A24" s="20"/>
      <c r="B24" s="21"/>
      <c r="C24" s="21"/>
      <c r="D24" s="21"/>
    </row>
    <row r="25" spans="1:4" x14ac:dyDescent="0.2">
      <c r="A25" s="26" t="s">
        <v>14</v>
      </c>
      <c r="B25" s="27">
        <v>183.81884821999984</v>
      </c>
      <c r="C25" s="27">
        <v>231.07002513999953</v>
      </c>
      <c r="D25" s="27">
        <v>33.073840670000067</v>
      </c>
    </row>
    <row r="26" spans="1:4" x14ac:dyDescent="0.2">
      <c r="A26" s="9"/>
      <c r="B26" s="21"/>
      <c r="C26" s="21"/>
      <c r="D26" s="21"/>
    </row>
    <row r="27" spans="1:4" x14ac:dyDescent="0.2">
      <c r="A27" s="26" t="s">
        <v>12</v>
      </c>
      <c r="B27" s="27">
        <v>1350.69878584</v>
      </c>
      <c r="C27" s="27">
        <v>1581.7688109800001</v>
      </c>
      <c r="D27" s="27">
        <v>1614.8426516500001</v>
      </c>
    </row>
    <row r="28" spans="1:4" x14ac:dyDescent="0.2">
      <c r="A28" s="9" t="s">
        <v>13</v>
      </c>
      <c r="B28" s="22" t="s">
        <v>0</v>
      </c>
      <c r="C28" s="22" t="s">
        <v>0</v>
      </c>
      <c r="D28" s="22" t="s">
        <v>0</v>
      </c>
    </row>
    <row r="29" spans="1:4" ht="3.75" customHeight="1" x14ac:dyDescent="0.2">
      <c r="A29" s="23"/>
      <c r="B29" s="8"/>
      <c r="C29" s="8"/>
      <c r="D29" s="8"/>
    </row>
    <row r="30" spans="1:4" x14ac:dyDescent="0.2">
      <c r="A30" s="20"/>
      <c r="B30" s="7"/>
      <c r="C30" s="7"/>
      <c r="D30" s="7"/>
    </row>
    <row r="31" spans="1:4" x14ac:dyDescent="0.2">
      <c r="A31" s="9" t="s">
        <v>26</v>
      </c>
      <c r="B31" s="9"/>
      <c r="C31" s="9"/>
      <c r="D31" s="9"/>
    </row>
    <row r="32" spans="1:4" x14ac:dyDescent="0.2">
      <c r="A32" s="9" t="s">
        <v>27</v>
      </c>
      <c r="B32" s="7"/>
      <c r="C32" s="7"/>
      <c r="D32" s="7"/>
    </row>
    <row r="33" spans="1:4" x14ac:dyDescent="0.2">
      <c r="A33" s="9"/>
      <c r="B33" s="7"/>
      <c r="C33" s="7"/>
      <c r="D33" s="7"/>
    </row>
    <row r="34" spans="1:4" x14ac:dyDescent="0.2">
      <c r="A34" s="9" t="s">
        <v>28</v>
      </c>
    </row>
    <row r="37" spans="1:4" x14ac:dyDescent="0.2">
      <c r="B37" s="25"/>
      <c r="C37" s="25"/>
      <c r="D37" s="25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18" width="33.5703125" style="5" customWidth="1"/>
    <col min="19" max="16384" width="32.5703125" style="6"/>
  </cols>
  <sheetData>
    <row r="1" spans="1:11" x14ac:dyDescent="0.2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1005.97848491</v>
      </c>
      <c r="C8" s="27">
        <v>1708.0709362500002</v>
      </c>
      <c r="D8" s="27">
        <v>1753.45612495</v>
      </c>
      <c r="E8" s="27">
        <v>1779.4470700600002</v>
      </c>
      <c r="F8" s="27">
        <v>1838.2971318400002</v>
      </c>
      <c r="G8" s="27">
        <v>1810.79600099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">
      <c r="A9" s="9" t="s">
        <v>24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20.954483909999997</v>
      </c>
      <c r="C11" s="15">
        <v>5.281736519999999</v>
      </c>
      <c r="D11" s="15">
        <v>26.936476809999998</v>
      </c>
      <c r="E11" s="15">
        <v>13.205413179999999</v>
      </c>
      <c r="F11" s="15">
        <v>47.95131396</v>
      </c>
      <c r="G11" s="15">
        <v>-7.4294777100000005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">
      <c r="A14" s="9" t="s">
        <v>7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">
      <c r="A15" s="16" t="s">
        <v>17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742.62808720518149</v>
      </c>
      <c r="K15" s="15">
        <v>743.94017799032963</v>
      </c>
    </row>
    <row r="16" spans="1:11" x14ac:dyDescent="0.2">
      <c r="A16" s="16" t="s">
        <v>22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865.06333289481847</v>
      </c>
      <c r="K16" s="15">
        <v>880.82634058967028</v>
      </c>
    </row>
    <row r="17" spans="1:11" x14ac:dyDescent="0.2">
      <c r="A17" s="17" t="s">
        <v>8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9</v>
      </c>
      <c r="B19" s="27">
        <v>-597.18721672000004</v>
      </c>
      <c r="C19" s="27">
        <v>97.260107269999935</v>
      </c>
      <c r="D19" s="27">
        <v>147.73823486000015</v>
      </c>
      <c r="E19" s="27">
        <v>141.09207358000026</v>
      </c>
      <c r="F19" s="27">
        <v>169.83445515000017</v>
      </c>
      <c r="G19" s="27">
        <v>107.86826075000022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">
      <c r="A20" s="9" t="s">
        <v>15</v>
      </c>
      <c r="B20" s="19">
        <v>20.954483909999997</v>
      </c>
      <c r="C20" s="19">
        <v>5.281736519999999</v>
      </c>
      <c r="D20" s="19">
        <v>26.936476809999998</v>
      </c>
      <c r="E20" s="19">
        <v>13.205413179999999</v>
      </c>
      <c r="F20" s="19">
        <v>47.95131396</v>
      </c>
      <c r="G20" s="19">
        <v>-7.4294777100000005</v>
      </c>
      <c r="H20" s="19">
        <v>35.430085390000002</v>
      </c>
      <c r="I20" s="19">
        <v>60.98972277</v>
      </c>
      <c r="J20" s="19">
        <v>-37.074399440000001</v>
      </c>
      <c r="K20" s="19">
        <v>88.778154189999995</v>
      </c>
    </row>
    <row r="21" spans="1:11" x14ac:dyDescent="0.2">
      <c r="A21" s="16" t="s">
        <v>10</v>
      </c>
      <c r="B21" s="19">
        <v>13.968430143438063</v>
      </c>
      <c r="C21" s="19">
        <v>7.6720451806023107</v>
      </c>
      <c r="D21" s="19">
        <v>9.3832508092015985</v>
      </c>
      <c r="E21" s="19">
        <v>9.6518485797073392</v>
      </c>
      <c r="F21" s="19">
        <v>13.924315334908734</v>
      </c>
      <c r="G21" s="19">
        <v>15.233211726012847</v>
      </c>
      <c r="H21" s="19">
        <v>16.336039261286405</v>
      </c>
      <c r="I21" s="19">
        <v>16.666156376375262</v>
      </c>
      <c r="J21" s="19">
        <v>15.568342543332619</v>
      </c>
      <c r="K21" s="19">
        <v>17.550576640838983</v>
      </c>
    </row>
    <row r="22" spans="1:11" x14ac:dyDescent="0.2">
      <c r="A22" s="16" t="s">
        <v>11</v>
      </c>
      <c r="B22" s="15">
        <v>6.9860537665619349</v>
      </c>
      <c r="C22" s="15">
        <v>-2.3903086606023112</v>
      </c>
      <c r="D22" s="15">
        <v>17.5532260007984</v>
      </c>
      <c r="E22" s="15">
        <v>3.5535646002926593</v>
      </c>
      <c r="F22" s="15">
        <v>34.026998625091267</v>
      </c>
      <c r="G22" s="15">
        <v>-22.662689436012847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">
      <c r="A23" s="26" t="s">
        <v>16</v>
      </c>
      <c r="B23" s="27">
        <v>-618.14170063000006</v>
      </c>
      <c r="C23" s="27">
        <v>91.97837074999984</v>
      </c>
      <c r="D23" s="27">
        <v>120.80175805000022</v>
      </c>
      <c r="E23" s="27">
        <v>127.88666040000021</v>
      </c>
      <c r="F23" s="27">
        <v>121.88314119000006</v>
      </c>
      <c r="G23" s="27">
        <v>115.29773846000012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14</v>
      </c>
      <c r="B25" s="27">
        <v>-597.18721672000015</v>
      </c>
      <c r="C25" s="27">
        <v>97.260107269999779</v>
      </c>
      <c r="D25" s="27">
        <v>147.73823486000023</v>
      </c>
      <c r="E25" s="27">
        <v>141.0920735800002</v>
      </c>
      <c r="F25" s="27">
        <v>169.83445515</v>
      </c>
      <c r="G25" s="27">
        <v>107.86826075000005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12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tr">
        <f>'2020-2022'!A31</f>
        <v>Bundesamt für Sozialversicherungen, Schweizerische Sozialversicherungsstatistik 2023, Tabelle EO 4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" t="str">
        <f>'2020-2022'!A32</f>
        <v>© BSV 2023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9" t="s">
        <v>28</v>
      </c>
    </row>
    <row r="37" spans="1:1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26" width="33.5703125" style="5" customWidth="1"/>
    <col min="27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">
      <c r="A9" s="9" t="s">
        <v>24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137.73626999999999</v>
      </c>
      <c r="C11" s="15">
        <v>39.38897</v>
      </c>
      <c r="D11" s="15">
        <v>-124.75321</v>
      </c>
      <c r="E11" s="15">
        <v>128.03634699999998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-174.26297650000004</v>
      </c>
      <c r="K11" s="15">
        <v>81.447531839999996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">
      <c r="A14" s="9" t="s">
        <v>7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">
      <c r="A15" s="16" t="s">
        <v>17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785.44977153275818</v>
      </c>
      <c r="K15" s="15">
        <v>813.30229024863945</v>
      </c>
    </row>
    <row r="16" spans="1:11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>
        <v>165.55028318581364</v>
      </c>
      <c r="H16" s="15">
        <v>519.06918773576456</v>
      </c>
      <c r="I16" s="15">
        <v>537.80919705607437</v>
      </c>
      <c r="J16" s="15">
        <v>579.70524536724201</v>
      </c>
      <c r="K16" s="15">
        <v>645.62153765136065</v>
      </c>
    </row>
    <row r="17" spans="1:11" x14ac:dyDescent="0.2">
      <c r="A17" s="17" t="s">
        <v>8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9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">
      <c r="A20" s="9" t="s">
        <v>15</v>
      </c>
      <c r="B20" s="19">
        <v>137.73626999999999</v>
      </c>
      <c r="C20" s="19">
        <v>39.38897</v>
      </c>
      <c r="D20" s="19">
        <v>-124.75321</v>
      </c>
      <c r="E20" s="19">
        <v>128.03634699999998</v>
      </c>
      <c r="F20" s="19">
        <v>138.235547</v>
      </c>
      <c r="G20" s="19">
        <v>189.36812399999999</v>
      </c>
      <c r="H20" s="19">
        <v>135.54646</v>
      </c>
      <c r="I20" s="19">
        <v>31.548293999999999</v>
      </c>
      <c r="J20" s="19">
        <v>-174.26297650000004</v>
      </c>
      <c r="K20" s="19">
        <v>81.447531839999996</v>
      </c>
    </row>
    <row r="21" spans="1:11" x14ac:dyDescent="0.2">
      <c r="A21" s="16" t="s">
        <v>10</v>
      </c>
      <c r="B21" s="19">
        <v>126.70189861622387</v>
      </c>
      <c r="C21" s="19">
        <v>115.68889051988218</v>
      </c>
      <c r="D21" s="19">
        <v>98.712795022000165</v>
      </c>
      <c r="E21" s="19">
        <v>48.54901933992717</v>
      </c>
      <c r="F21" s="19">
        <v>61.704682868584861</v>
      </c>
      <c r="G21" s="19">
        <v>62.405778299694127</v>
      </c>
      <c r="H21" s="19">
        <v>65.616240088249853</v>
      </c>
      <c r="I21" s="19">
        <v>88.734398024742006</v>
      </c>
      <c r="J21" s="19">
        <v>48.051138763924982</v>
      </c>
      <c r="K21" s="19">
        <v>24.932104152880349</v>
      </c>
    </row>
    <row r="22" spans="1:11" x14ac:dyDescent="0.2">
      <c r="A22" s="16" t="s">
        <v>11</v>
      </c>
      <c r="B22" s="15">
        <v>11.034371383776115</v>
      </c>
      <c r="C22" s="15">
        <v>-76.299920519882178</v>
      </c>
      <c r="D22" s="15">
        <v>-223.46600502200016</v>
      </c>
      <c r="E22" s="15">
        <v>79.487327660072822</v>
      </c>
      <c r="F22" s="15">
        <v>76.530864131415129</v>
      </c>
      <c r="G22" s="15">
        <v>126.96234570030587</v>
      </c>
      <c r="H22" s="15">
        <v>69.930219911750143</v>
      </c>
      <c r="I22" s="15">
        <v>-57.186104024742008</v>
      </c>
      <c r="J22" s="15">
        <v>-222.314115263925</v>
      </c>
      <c r="K22" s="15">
        <v>56.515427687119647</v>
      </c>
    </row>
    <row r="23" spans="1:11" x14ac:dyDescent="0.2">
      <c r="A23" s="26" t="s">
        <v>16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19</v>
      </c>
      <c r="B25" s="27">
        <v>191.51272032999995</v>
      </c>
      <c r="C25" s="27">
        <v>119.6036481900001</v>
      </c>
      <c r="D25" s="27">
        <v>-30.063058359999957</v>
      </c>
      <c r="E25" s="27">
        <v>-1271.0052421999999</v>
      </c>
      <c r="F25" s="27">
        <v>406.03488800999992</v>
      </c>
      <c r="G25" s="27">
        <v>182.37093878000002</v>
      </c>
      <c r="H25" s="27">
        <v>-321.39789322000007</v>
      </c>
      <c r="I25" s="27">
        <v>-397.09082998000008</v>
      </c>
      <c r="J25" s="27">
        <v>-660.81556871000021</v>
      </c>
      <c r="K25" s="27">
        <v>-473.62648267000009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12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32" t="s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9" t="str">
        <f>'2020-2022'!A31</f>
        <v>Bundesamt für Sozialversicherungen, Schweizerische Sozialversicherungsstatistik 2023, Tabelle EO 4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 t="str">
        <f>'2020-2022'!A32</f>
        <v>© BSV 2023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 t="s">
        <v>18</v>
      </c>
    </row>
    <row r="38" spans="1:1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14" width="33.5703125" style="6" customWidth="1"/>
    <col min="15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">
      <c r="A9" s="9" t="s">
        <v>24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101.58605799999999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">
      <c r="A14" s="9" t="s">
        <v>7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">
      <c r="A15" s="16" t="s">
        <v>17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">
      <c r="A17" s="17" t="s">
        <v>8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26" t="s">
        <v>9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4" x14ac:dyDescent="0.2">
      <c r="A20" s="9" t="s">
        <v>15</v>
      </c>
      <c r="B20" s="19">
        <v>101.58605799999999</v>
      </c>
      <c r="C20" s="19">
        <v>118.090508</v>
      </c>
      <c r="D20" s="19">
        <v>133.27876800000001</v>
      </c>
      <c r="E20" s="19">
        <v>154.57919899999999</v>
      </c>
      <c r="F20" s="19">
        <v>171.42144999999999</v>
      </c>
      <c r="G20" s="19">
        <v>191.12647799999999</v>
      </c>
      <c r="H20" s="19">
        <v>204.844551</v>
      </c>
      <c r="I20" s="19">
        <v>301.85988200000003</v>
      </c>
      <c r="J20" s="19">
        <v>127.116325</v>
      </c>
      <c r="K20" s="19">
        <v>142.15453299999999</v>
      </c>
      <c r="M20" s="15">
        <v>0</v>
      </c>
      <c r="N20" s="15">
        <v>0</v>
      </c>
    </row>
    <row r="21" spans="1:14" x14ac:dyDescent="0.2">
      <c r="A21" s="16" t="s">
        <v>10</v>
      </c>
      <c r="B21" s="19">
        <v>100.91162540671519</v>
      </c>
      <c r="C21" s="19">
        <v>117.31716773124806</v>
      </c>
      <c r="D21" s="19">
        <v>136.68665511639847</v>
      </c>
      <c r="E21" s="19">
        <v>159.41019977344419</v>
      </c>
      <c r="F21" s="19">
        <v>178.35746528693323</v>
      </c>
      <c r="G21" s="19">
        <v>196.73497277494687</v>
      </c>
      <c r="H21" s="19">
        <v>201.5956534510662</v>
      </c>
      <c r="I21" s="19">
        <v>300.79960048129618</v>
      </c>
      <c r="J21" s="19">
        <v>126.38526860575816</v>
      </c>
      <c r="K21" s="19">
        <v>132.21915989561569</v>
      </c>
    </row>
    <row r="22" spans="1:14" x14ac:dyDescent="0.2">
      <c r="A22" s="16" t="s">
        <v>11</v>
      </c>
      <c r="B22" s="15">
        <v>0.67443259328480509</v>
      </c>
      <c r="C22" s="15">
        <v>0.77334026875193229</v>
      </c>
      <c r="D22" s="15">
        <v>-3.4078871163984688</v>
      </c>
      <c r="E22" s="15">
        <v>-4.8310007734441953</v>
      </c>
      <c r="F22" s="15">
        <v>-6.9360152869332339</v>
      </c>
      <c r="G22" s="15">
        <v>-5.6084947749468768</v>
      </c>
      <c r="H22" s="15">
        <v>3.2488975489338014</v>
      </c>
      <c r="I22" s="15">
        <v>1.0602815187038215</v>
      </c>
      <c r="J22" s="15">
        <v>0.7310563942418481</v>
      </c>
      <c r="K22" s="15">
        <v>9.9353731043843094</v>
      </c>
    </row>
    <row r="23" spans="1:14" x14ac:dyDescent="0.2">
      <c r="A23" s="26" t="s">
        <v>16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">
      <c r="A25" s="31" t="s">
        <v>19</v>
      </c>
      <c r="B25" s="27">
        <v>174.5872569899999</v>
      </c>
      <c r="C25" s="27">
        <v>263.30876237000001</v>
      </c>
      <c r="D25" s="27">
        <v>322.42325581999989</v>
      </c>
      <c r="E25" s="27">
        <v>419.22108678000006</v>
      </c>
      <c r="F25" s="27">
        <v>455.84717410000002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4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">
      <c r="A27" s="26" t="s">
        <v>12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4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">
      <c r="A30" s="32" t="s">
        <v>21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4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4" x14ac:dyDescent="0.2">
      <c r="A32" s="9" t="str">
        <f>'2020-2022'!A31</f>
        <v>Bundesamt für Sozialversicherungen, Schweizerische Sozialversicherungsstatistik 2023, Tabelle EO 4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 t="str">
        <f>'2020-2022'!A32</f>
        <v>© BSV 2023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 t="s">
        <v>18</v>
      </c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29" width="33.5703125" style="5" customWidth="1"/>
    <col min="30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">
      <c r="A9" s="9" t="s">
        <v>24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58.512070999999999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91.318616000000006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">
      <c r="A14" s="9" t="s">
        <v>7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">
      <c r="A15" s="16" t="s">
        <v>17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">
      <c r="A17" s="17" t="s">
        <v>8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26" t="s">
        <v>9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4" x14ac:dyDescent="0.2">
      <c r="A20" s="9" t="s">
        <v>15</v>
      </c>
      <c r="B20" s="19">
        <v>29.374061000000001</v>
      </c>
      <c r="C20" s="19">
        <v>37.782915000000003</v>
      </c>
      <c r="D20" s="19">
        <v>45.549928999999999</v>
      </c>
      <c r="E20" s="19">
        <v>51.583843000000002</v>
      </c>
      <c r="F20" s="19">
        <v>58.512070999999999</v>
      </c>
      <c r="G20" s="19">
        <v>65.861874999999998</v>
      </c>
      <c r="H20" s="19">
        <v>71.612448000000001</v>
      </c>
      <c r="I20" s="19">
        <v>81.263401999999999</v>
      </c>
      <c r="J20" s="19">
        <v>83.420683999999994</v>
      </c>
      <c r="K20" s="19">
        <v>91.318616000000006</v>
      </c>
      <c r="M20" s="15">
        <v>0</v>
      </c>
      <c r="N20" s="15">
        <v>0</v>
      </c>
    </row>
    <row r="21" spans="1:14" x14ac:dyDescent="0.2">
      <c r="A21" s="16" t="s">
        <v>10</v>
      </c>
      <c r="B21" s="19">
        <v>29.289964990753088</v>
      </c>
      <c r="C21" s="19">
        <v>37.735020442773461</v>
      </c>
      <c r="D21" s="19">
        <v>45.03950814295564</v>
      </c>
      <c r="E21" s="19">
        <v>51.036077017759432</v>
      </c>
      <c r="F21" s="19">
        <v>58.315132824370025</v>
      </c>
      <c r="G21" s="19">
        <v>65.797622668199082</v>
      </c>
      <c r="H21" s="19">
        <v>72.100703447898994</v>
      </c>
      <c r="I21" s="19">
        <v>80.285343033527184</v>
      </c>
      <c r="J21" s="19">
        <v>83.527067378209992</v>
      </c>
      <c r="K21" s="19">
        <v>88.288372641815286</v>
      </c>
    </row>
    <row r="22" spans="1:14" x14ac:dyDescent="0.2">
      <c r="A22" s="16" t="s">
        <v>11</v>
      </c>
      <c r="B22" s="15">
        <v>8.4096009246914724E-2</v>
      </c>
      <c r="C22" s="15">
        <v>4.7894557226543816E-2</v>
      </c>
      <c r="D22" s="15">
        <v>0.51042085704435602</v>
      </c>
      <c r="E22" s="15">
        <v>0.54776598224056994</v>
      </c>
      <c r="F22" s="15">
        <v>0.19693817562997185</v>
      </c>
      <c r="G22" s="15">
        <v>6.4252331800910639E-2</v>
      </c>
      <c r="H22" s="15">
        <v>-0.48825544789898978</v>
      </c>
      <c r="I22" s="15">
        <v>0.97805896647281565</v>
      </c>
      <c r="J22" s="15">
        <v>-0.1063833782100046</v>
      </c>
      <c r="K22" s="15">
        <v>3.0302433581847255</v>
      </c>
    </row>
    <row r="23" spans="1:14" x14ac:dyDescent="0.2">
      <c r="A23" s="26" t="s">
        <v>16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">
      <c r="A25" s="26" t="s">
        <v>14</v>
      </c>
      <c r="B25" s="27">
        <v>165.53032284999998</v>
      </c>
      <c r="C25" s="27">
        <v>171.23774219999999</v>
      </c>
      <c r="D25" s="27">
        <v>197.86343319999983</v>
      </c>
      <c r="E25" s="27">
        <v>168.88412915000018</v>
      </c>
      <c r="F25" s="27">
        <v>189.02922345000005</v>
      </c>
      <c r="G25" s="27">
        <v>171.4198485399998</v>
      </c>
      <c r="H25" s="27">
        <v>249.67193040000004</v>
      </c>
      <c r="I25" s="27">
        <v>289.89486574999995</v>
      </c>
      <c r="J25" s="27">
        <v>60.345680330000057</v>
      </c>
      <c r="K25" s="27">
        <v>80.057846770000054</v>
      </c>
    </row>
    <row r="26" spans="1:14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">
      <c r="A27" s="26" t="s">
        <v>12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4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4" x14ac:dyDescent="0.2">
      <c r="A31" s="9" t="str">
        <f>'2020-2022'!A31</f>
        <v>Bundesamt für Sozialversicherungen, Schweizerische Sozialversicherungsstatistik 2023, Tabelle EO 4</v>
      </c>
    </row>
    <row r="32" spans="1:14" x14ac:dyDescent="0.2">
      <c r="A32" s="9" t="str">
        <f>'2020-2022'!A32</f>
        <v>© BSV 2023</v>
      </c>
    </row>
    <row r="34" spans="1:1" x14ac:dyDescent="0.2">
      <c r="A34" s="9" t="s">
        <v>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4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28" width="6.5703125" style="6" customWidth="1"/>
    <col min="29" max="29" width="33.5703125" style="5" customWidth="1"/>
    <col min="30" max="16384" width="32.5703125" style="6"/>
  </cols>
  <sheetData>
    <row r="1" spans="1:28" x14ac:dyDescent="0.2">
      <c r="A1" s="1" t="s">
        <v>1</v>
      </c>
      <c r="B1" s="7"/>
      <c r="C1" s="7"/>
      <c r="D1" s="7"/>
      <c r="E1" s="7"/>
      <c r="F1" s="7"/>
      <c r="G1" s="7"/>
      <c r="H1" s="9"/>
      <c r="I1" s="9"/>
      <c r="J1" s="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25</v>
      </c>
    </row>
    <row r="2" spans="1:28" x14ac:dyDescent="0.2">
      <c r="A2" s="4" t="s">
        <v>2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10"/>
    </row>
    <row r="5" spans="1:28" x14ac:dyDescent="0.2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26" t="s">
        <v>3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163.11661180000002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546.9027450000001</v>
      </c>
      <c r="AA8" s="27">
        <v>566.58112300000005</v>
      </c>
      <c r="AB8" s="27">
        <v>595.82428099999993</v>
      </c>
    </row>
    <row r="9" spans="1:28" x14ac:dyDescent="0.2">
      <c r="A9" s="9" t="s">
        <v>24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5" t="s">
        <v>0</v>
      </c>
      <c r="Z10" s="15" t="s">
        <v>0</v>
      </c>
      <c r="AA10" s="15" t="s">
        <v>0</v>
      </c>
      <c r="AB10" s="15" t="s">
        <v>0</v>
      </c>
    </row>
    <row r="11" spans="1:28" x14ac:dyDescent="0.2">
      <c r="A11" s="9" t="s">
        <v>5</v>
      </c>
      <c r="B11" s="15">
        <v>12.6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5.8026836500000005</v>
      </c>
      <c r="P11" s="15">
        <v>6.4424724000000007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17.886778199999998</v>
      </c>
      <c r="Z11" s="15">
        <v>20.028624000000001</v>
      </c>
      <c r="AA11" s="15">
        <v>22.196802999999999</v>
      </c>
      <c r="AB11" s="15">
        <v>24.432687999999999</v>
      </c>
    </row>
    <row r="12" spans="1:28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26" t="s">
        <v>6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">
      <c r="A14" s="9" t="s">
        <v>7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">
      <c r="A15" s="16" t="s">
        <v>17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</row>
    <row r="17" spans="1:28" x14ac:dyDescent="0.2">
      <c r="A17" s="17" t="s">
        <v>8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26" t="s">
        <v>9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24.701652250000024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61.54367335000012</v>
      </c>
      <c r="AA19" s="27">
        <v>99.322167400000069</v>
      </c>
      <c r="AB19" s="27">
        <v>87.253352149999898</v>
      </c>
    </row>
    <row r="20" spans="1:28" x14ac:dyDescent="0.2">
      <c r="A20" s="9" t="s">
        <v>15</v>
      </c>
      <c r="B20" s="19">
        <v>12.6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>
        <v>2.7835667499999999</v>
      </c>
      <c r="J20" s="19">
        <v>3.2887442500000001</v>
      </c>
      <c r="K20" s="19">
        <v>3.9629954999999999</v>
      </c>
      <c r="L20" s="19">
        <v>4.8491588999999999</v>
      </c>
      <c r="M20" s="19">
        <v>5.1795922000000001</v>
      </c>
      <c r="N20" s="19">
        <v>5.3616945500000002</v>
      </c>
      <c r="O20" s="19">
        <v>5.8026836500000005</v>
      </c>
      <c r="P20" s="19">
        <v>6.4424724000000007</v>
      </c>
      <c r="Q20" s="19">
        <v>7.3366724999999997</v>
      </c>
      <c r="R20" s="19">
        <v>7.8472609000000002</v>
      </c>
      <c r="S20" s="19">
        <v>7.0209133000000001</v>
      </c>
      <c r="T20" s="19">
        <v>7.1108479000000004</v>
      </c>
      <c r="U20" s="19">
        <v>7.9275327999999998</v>
      </c>
      <c r="V20" s="19">
        <v>9.6031521499999997</v>
      </c>
      <c r="W20" s="19">
        <v>12.596111000000001</v>
      </c>
      <c r="X20" s="19">
        <v>14.06204615</v>
      </c>
      <c r="Y20" s="19">
        <v>17.886778199999998</v>
      </c>
      <c r="Z20" s="19">
        <v>20.028624000000001</v>
      </c>
      <c r="AA20" s="19">
        <v>22.196802999999999</v>
      </c>
      <c r="AB20" s="19">
        <v>24.432687999999999</v>
      </c>
    </row>
    <row r="21" spans="1:28" x14ac:dyDescent="0.2">
      <c r="A21" s="16" t="s">
        <v>10</v>
      </c>
      <c r="B21" s="19">
        <v>12.6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>
        <v>2.7619130371435596</v>
      </c>
      <c r="J21" s="19">
        <v>3.2265783984170491</v>
      </c>
      <c r="K21" s="19">
        <v>3.8865973626201797</v>
      </c>
      <c r="L21" s="19">
        <v>4.6003148840930033</v>
      </c>
      <c r="M21" s="19">
        <v>5.2650635199063602</v>
      </c>
      <c r="N21" s="19">
        <v>5.3153276325531129</v>
      </c>
      <c r="O21" s="19">
        <v>5.7564653893441129</v>
      </c>
      <c r="P21" s="19">
        <v>6.42117210518321</v>
      </c>
      <c r="Q21" s="19">
        <v>7.3211513405300055</v>
      </c>
      <c r="R21" s="19">
        <v>7.7715651632047091</v>
      </c>
      <c r="S21" s="19">
        <v>6.8648384685366555</v>
      </c>
      <c r="T21" s="19">
        <v>7.0366302472847471</v>
      </c>
      <c r="U21" s="19">
        <v>7.7942497285815335</v>
      </c>
      <c r="V21" s="19">
        <v>9.4499644549421618</v>
      </c>
      <c r="W21" s="19">
        <v>12.429225539287485</v>
      </c>
      <c r="X21" s="19">
        <v>14.046316594474218</v>
      </c>
      <c r="Y21" s="19">
        <v>17.819686892403009</v>
      </c>
      <c r="Z21" s="19">
        <v>20.074705572790112</v>
      </c>
      <c r="AA21" s="19">
        <v>22.202524525313699</v>
      </c>
      <c r="AB21" s="19">
        <v>24.419262317910164</v>
      </c>
    </row>
    <row r="22" spans="1:28" x14ac:dyDescent="0.2">
      <c r="A22" s="16" t="s">
        <v>11</v>
      </c>
      <c r="B22" s="15" t="s">
        <v>23</v>
      </c>
      <c r="C22" s="15" t="s">
        <v>23</v>
      </c>
      <c r="D22" s="15" t="s">
        <v>23</v>
      </c>
      <c r="E22" s="15" t="s">
        <v>23</v>
      </c>
      <c r="F22" s="15" t="s">
        <v>23</v>
      </c>
      <c r="G22" s="15" t="s">
        <v>23</v>
      </c>
      <c r="H22" s="15" t="s">
        <v>23</v>
      </c>
      <c r="I22" s="15">
        <v>2.1653712856440448E-2</v>
      </c>
      <c r="J22" s="15">
        <v>6.2165851582950925E-2</v>
      </c>
      <c r="K22" s="15">
        <v>7.6398137379820097E-2</v>
      </c>
      <c r="L22" s="15">
        <v>0.24884401590699684</v>
      </c>
      <c r="M22" s="15">
        <v>-8.5471319906359963E-2</v>
      </c>
      <c r="N22" s="15">
        <v>4.6366917446887063E-2</v>
      </c>
      <c r="O22" s="15">
        <v>4.6218260655887904E-2</v>
      </c>
      <c r="P22" s="15">
        <v>2.1300294816790806E-2</v>
      </c>
      <c r="Q22" s="15">
        <v>1.5521159469994189E-2</v>
      </c>
      <c r="R22" s="15">
        <v>7.5695736795291083E-2</v>
      </c>
      <c r="S22" s="15">
        <v>0.15607483146334464</v>
      </c>
      <c r="T22" s="15">
        <v>7.4217652715253657E-2</v>
      </c>
      <c r="U22" s="15">
        <v>0.13328307141846674</v>
      </c>
      <c r="V22" s="15">
        <v>0.15318769505783802</v>
      </c>
      <c r="W22" s="15">
        <v>0.16688546071251639</v>
      </c>
      <c r="X22" s="15">
        <v>1.5729555525782545E-2</v>
      </c>
      <c r="Y22" s="15">
        <v>6.7091307596989433E-2</v>
      </c>
      <c r="Z22" s="15">
        <v>-4.6081572790109736E-2</v>
      </c>
      <c r="AA22" s="15">
        <v>-5.7215253136991048E-3</v>
      </c>
      <c r="AB22" s="15">
        <v>1.3425682089835403E-2</v>
      </c>
    </row>
    <row r="23" spans="1:28" x14ac:dyDescent="0.2">
      <c r="A23" s="26" t="s">
        <v>16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">
      <c r="A25" s="26" t="s">
        <v>14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13.865022150000009</v>
      </c>
      <c r="J25" s="27">
        <v>20.207768499999975</v>
      </c>
      <c r="K25" s="27">
        <v>18.778473949999999</v>
      </c>
      <c r="L25" s="27">
        <v>27.85986235</v>
      </c>
      <c r="M25" s="27">
        <v>1.6246701500000011</v>
      </c>
      <c r="N25" s="27">
        <v>2.682569199999973</v>
      </c>
      <c r="O25" s="27">
        <v>11.722785650000002</v>
      </c>
      <c r="P25" s="27">
        <v>24.701652250000016</v>
      </c>
      <c r="Q25" s="27">
        <v>25.563081600000015</v>
      </c>
      <c r="R25" s="27">
        <v>-26.784080349999986</v>
      </c>
      <c r="S25" s="27">
        <v>-14.662289150000019</v>
      </c>
      <c r="T25" s="27">
        <v>5.3523874000000031</v>
      </c>
      <c r="U25" s="27">
        <v>37.79166424999999</v>
      </c>
      <c r="V25" s="27">
        <v>68.938957249999945</v>
      </c>
      <c r="W25" s="27">
        <v>23.640713610000017</v>
      </c>
      <c r="X25" s="27">
        <v>94.494515749999977</v>
      </c>
      <c r="Y25" s="27">
        <v>66.850047999999987</v>
      </c>
      <c r="Z25" s="27">
        <v>61.54367335000007</v>
      </c>
      <c r="AA25" s="27">
        <v>99.322167400000041</v>
      </c>
      <c r="AB25" s="27">
        <v>87.25335214999987</v>
      </c>
    </row>
    <row r="26" spans="1:28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">
      <c r="A27" s="26" t="s">
        <v>12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  <c r="L28" s="22" t="s">
        <v>0</v>
      </c>
      <c r="M28" s="22" t="s">
        <v>0</v>
      </c>
      <c r="N28" s="22" t="s">
        <v>0</v>
      </c>
      <c r="O28" s="22" t="s">
        <v>0</v>
      </c>
      <c r="P28" s="22" t="s">
        <v>0</v>
      </c>
      <c r="Q28" s="22" t="s">
        <v>0</v>
      </c>
      <c r="R28" s="22" t="s">
        <v>0</v>
      </c>
      <c r="S28" s="22" t="s">
        <v>0</v>
      </c>
      <c r="T28" s="22" t="s">
        <v>0</v>
      </c>
      <c r="U28" s="22" t="s">
        <v>0</v>
      </c>
      <c r="V28" s="22" t="s">
        <v>0</v>
      </c>
      <c r="W28" s="22" t="s">
        <v>0</v>
      </c>
      <c r="X28" s="22" t="s">
        <v>0</v>
      </c>
      <c r="Y28" s="22" t="s">
        <v>0</v>
      </c>
      <c r="Z28" s="22" t="s">
        <v>0</v>
      </c>
      <c r="AA28" s="22" t="s">
        <v>0</v>
      </c>
      <c r="AB28" s="22" t="s">
        <v>0</v>
      </c>
    </row>
    <row r="29" spans="1:28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">
      <c r="A31" s="9" t="str">
        <f>'2020-2022'!A31</f>
        <v>Bundesamt für Sozialversicherungen, Schweizerische Sozialversicherungsstatistik 2023, Tabelle EO 4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">
      <c r="A32" s="9" t="str">
        <f>'2020-2022'!A32</f>
        <v>© BSV 2023</v>
      </c>
    </row>
    <row r="34" spans="1:1" x14ac:dyDescent="0.2">
      <c r="A34" s="9" t="s">
        <v>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1953-1979</vt:lpstr>
      <vt:lpstr>'1953-1979'!Druckbereich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2010-11-18T12:37:01Z</dcterms:created>
  <dcterms:modified xsi:type="dcterms:W3CDTF">2023-04-18T13:44:23Z</dcterms:modified>
</cp:coreProperties>
</file>