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E31DB22D-23A4-4C0A-B6F5-99B6090CEC69}" xr6:coauthVersionLast="47" xr6:coauthVersionMax="47" xr10:uidLastSave="{00000000-0000-0000-0000-000000000000}"/>
  <bookViews>
    <workbookView xWindow="-28920" yWindow="-120" windowWidth="29040" windowHeight="15840" xr2:uid="{AADF288D-EE09-4D05-A78C-0E16D5CB096F}"/>
  </bookViews>
  <sheets>
    <sheet name="in millioni di franchi" sheetId="1" r:id="rId1"/>
    <sheet name="variazione annuale in %" sheetId="2" r:id="rId2"/>
    <sheet name="valore percentuale (%)" sheetId="3" r:id="rId3"/>
  </sheets>
  <definedNames>
    <definedName name="Z_41A87AFF_D3D3_437F_ACEC_1D7E3730D75C_.wvu.PrintArea" localSheetId="0" hidden="1">'in millioni di franchi'!$B$1:$AB$27</definedName>
    <definedName name="Z_41A87AFF_D3D3_437F_ACEC_1D7E3730D75C_.wvu.PrintArea" localSheetId="2" hidden="1">'valore percentuale (%)'!$B$1:$AB$27</definedName>
    <definedName name="Z_41A87AFF_D3D3_437F_ACEC_1D7E3730D75C_.wvu.PrintArea" localSheetId="1" hidden="1">'variazione annuale in %'!$B$1:$AB$27</definedName>
    <definedName name="_xlnm.Print_Area" localSheetId="0">'in millioni di franchi'!$B$1:$AB$27</definedName>
    <definedName name="_xlnm.Print_Area" localSheetId="2">'valore percentuale (%)'!$B$1:$AB$27</definedName>
    <definedName name="_xlnm.Print_Area" localSheetId="1">'variazione annuale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3" l="1"/>
  <c r="A4" i="3"/>
  <c r="A12" i="2"/>
  <c r="A4" i="2"/>
</calcChain>
</file>

<file path=xl/sharedStrings.xml><?xml version="1.0" encoding="utf-8"?>
<sst xmlns="http://schemas.openxmlformats.org/spreadsheetml/2006/main" count="87" uniqueCount="26">
  <si>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</si>
  <si>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</si>
  <si>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</si>
  <si>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Esportazione</t>
  </si>
  <si>
    <t>Importazione</t>
  </si>
  <si>
    <t>Commercio estero svizzero per gruppi di merci (impiego delle merci)</t>
  </si>
  <si>
    <t>Metalli preziosi e pietre preziose</t>
  </si>
  <si>
    <t>Oggetti d'arte e antichità</t>
  </si>
  <si>
    <t>Totale congiunturale ¹</t>
  </si>
  <si>
    <t xml:space="preserve">Beni di consumo </t>
  </si>
  <si>
    <t>Beni di investimento</t>
  </si>
  <si>
    <t>Materie prime, prodotti semi-finiti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</si>
  <si>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</si>
  <si>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</si>
  <si>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</si>
  <si>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</si>
  <si>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</si>
  <si>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</si>
  <si>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</si>
  <si>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01.06.2023</t>
  </si>
  <si>
    <t>© UST 2023</t>
  </si>
  <si>
    <t>**</t>
  </si>
  <si>
    <t>In milioni di franchi</t>
  </si>
  <si>
    <t>T 6.5.1</t>
  </si>
  <si>
    <t>Variazione rispetto all'anno precedente in %</t>
  </si>
  <si>
    <t>Quota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</si>
</sst>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5" fillId="2" borderId="0" xfId="0" quotePrefix="1" applyFont="1" applyFill="1" applyAlignment="1">
      <alignment horizontal="center" vertical="center"/>
    </xf>
    <xf numFmtId="49" fontId="5" fillId="2" borderId="0" xfId="0" quotePrefix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2" xfId="0" quotePrefix="1" applyFont="1" applyFill="1" applyBorder="1" applyAlignment="1">
      <alignment horizontal="right" vertical="center"/>
    </xf>
    <xf numFmtId="49" fontId="5" fillId="2" borderId="2" xfId="0" quotePrefix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left" vertical="center" indent="1"/>
    </xf>
    <xf numFmtId="164" fontId="5" fillId="2" borderId="4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 applyProtection="1">
      <alignment vertical="center"/>
      <protection locked="0"/>
    </xf>
    <xf numFmtId="166" fontId="5" fillId="3" borderId="0" xfId="1" quotePrefix="1" applyNumberFormat="1" applyFont="1" applyFill="1" applyBorder="1" applyAlignment="1">
      <alignment horizontal="right" vertical="center"/>
    </xf>
    <xf numFmtId="166" fontId="5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4" borderId="0" xfId="1" applyNumberFormat="1" applyFont="1" applyFill="1" applyBorder="1" applyAlignment="1">
      <alignment horizontal="right" vertical="center"/>
    </xf>
    <xf numFmtId="166" fontId="5" fillId="4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4" xfId="1" applyNumberFormat="1" applyFont="1" applyFill="1" applyBorder="1" applyAlignment="1">
      <alignment horizontal="right" vertical="center"/>
    </xf>
    <xf numFmtId="166" fontId="5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2107-2DE7-4948-BCA0-7CDA031904B1}">
  <sheetPr>
    <pageSetUpPr fitToPage="1"/>
  </sheetPr>
  <dimension ref="A1:AI32"/>
  <sheetViews>
    <sheetView tabSelected="1" zoomScaleNormal="100" workbookViewId="0">
      <pane xSplit="2" ySplit="3" topLeftCell="C4" activePane="bottomRight" state="frozen"/>
      <selection activeCell="A53" sqref="A53"/>
      <selection pane="topRight" activeCell="A53" sqref="A53"/>
      <selection pane="bottomLeft" activeCell="A53" sqref="A53"/>
      <selection pane="bottomRight" activeCell="A53" sqref="A53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 t="s">
        <v>23</v>
      </c>
    </row>
    <row r="2" spans="1:35" ht="14.25" customHeight="1" x14ac:dyDescent="0.25">
      <c r="A2" s="6" t="s">
        <v>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</row>
    <row r="5" spans="1:35" s="16" customFormat="1" ht="14.25" customHeight="1" x14ac:dyDescent="0.25">
      <c r="A5" s="21"/>
      <c r="B5" s="21" t="s">
        <v>6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</row>
    <row r="6" spans="1:35" s="16" customFormat="1" ht="14.25" customHeight="1" x14ac:dyDescent="0.25">
      <c r="A6" s="25"/>
      <c r="B6" s="25" t="s">
        <v>7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</row>
    <row r="7" spans="1:35" s="16" customFormat="1" ht="14.25" customHeight="1" x14ac:dyDescent="0.25">
      <c r="A7" s="29"/>
      <c r="B7" s="29" t="s">
        <v>8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</row>
    <row r="8" spans="1:35" s="16" customFormat="1" ht="14.25" customHeight="1" x14ac:dyDescent="0.25">
      <c r="A8" s="21"/>
      <c r="B8" s="21" t="s">
        <v>9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</row>
    <row r="9" spans="1:35" s="16" customFormat="1" ht="14.25" customHeight="1" x14ac:dyDescent="0.25">
      <c r="A9" s="21"/>
      <c r="B9" s="21" t="s">
        <v>10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</row>
    <row r="10" spans="1:35" s="16" customFormat="1" ht="14.25" customHeight="1" x14ac:dyDescent="0.25">
      <c r="A10" s="21"/>
      <c r="B10" s="21" t="s">
        <v>11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</row>
    <row r="11" spans="1:35" s="16" customFormat="1" ht="14.25" customHeight="1" x14ac:dyDescent="0.25">
      <c r="A11" s="21"/>
      <c r="B11" s="21" t="s">
        <v>12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</row>
    <row r="12" spans="1:35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</row>
    <row r="13" spans="1:35" s="16" customFormat="1" ht="14.25" customHeight="1" x14ac:dyDescent="0.25">
      <c r="A13" s="21"/>
      <c r="B13" s="21" t="s">
        <v>6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</row>
    <row r="14" spans="1:35" s="16" customFormat="1" ht="14.25" customHeight="1" x14ac:dyDescent="0.25">
      <c r="A14" s="21"/>
      <c r="B14" s="21" t="s">
        <v>7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</row>
    <row r="15" spans="1:35" s="30" customFormat="1" ht="14.25" customHeight="1" x14ac:dyDescent="0.25">
      <c r="A15" s="29"/>
      <c r="B15" s="29" t="s">
        <v>8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</row>
    <row r="16" spans="1:35" s="30" customFormat="1" ht="14.25" customHeight="1" x14ac:dyDescent="0.25">
      <c r="A16" s="21"/>
      <c r="B16" s="21" t="s">
        <v>9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</row>
    <row r="17" spans="1:35" ht="14.25" customHeight="1" x14ac:dyDescent="0.25">
      <c r="A17" s="21"/>
      <c r="B17" s="21" t="s">
        <v>10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</row>
    <row r="18" spans="1:35" ht="14.25" customHeight="1" x14ac:dyDescent="0.25">
      <c r="A18" s="21"/>
      <c r="B18" s="21" t="s">
        <v>11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</row>
    <row r="19" spans="1:35" s="30" customFormat="1" ht="14.25" customHeight="1" x14ac:dyDescent="0.25">
      <c r="A19" s="31"/>
      <c r="B19" s="31" t="s">
        <v>12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</row>
    <row r="20" spans="1:35" ht="14.25" customHeight="1" x14ac:dyDescent="0.25">
      <c r="A20" s="35">
        <v>1</v>
      </c>
      <c r="B20" s="2" t="s">
        <v>13</v>
      </c>
      <c r="AE20" s="36"/>
    </row>
    <row r="21" spans="1:35" ht="14.25" customHeight="1" x14ac:dyDescent="0.25">
      <c r="A21" s="37">
        <v>2</v>
      </c>
      <c r="B21" s="2" t="s">
        <v>14</v>
      </c>
      <c r="AE21" s="38"/>
    </row>
    <row r="22" spans="1:35" ht="14.25" customHeight="1" x14ac:dyDescent="0.25">
      <c r="A22" s="37">
        <v>3</v>
      </c>
      <c r="B22" s="2" t="s">
        <v>15</v>
      </c>
      <c r="AE22" s="38"/>
    </row>
    <row r="23" spans="1:35" ht="14.25" customHeight="1" x14ac:dyDescent="0.25">
      <c r="A23" s="37">
        <v>4</v>
      </c>
      <c r="B23" s="2" t="s">
        <v>16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17</v>
      </c>
      <c r="AE25" s="40"/>
    </row>
    <row r="26" spans="1:35" ht="14.25" customHeight="1" x14ac:dyDescent="0.25">
      <c r="A26" s="41" t="s">
        <v>18</v>
      </c>
      <c r="AE26" s="41"/>
    </row>
    <row r="27" spans="1:35" ht="14.25" customHeight="1" x14ac:dyDescent="0.25">
      <c r="A27" s="40" t="s">
        <v>19</v>
      </c>
      <c r="AE27" s="40"/>
    </row>
    <row r="28" spans="1:35" ht="14.25" customHeight="1" x14ac:dyDescent="0.25">
      <c r="A28" s="42" t="s">
        <v>20</v>
      </c>
      <c r="AE28" s="42"/>
    </row>
    <row r="32" spans="1:35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3F3D-EA27-4034-B620-18D84BE7E054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53" sqref="A53"/>
      <selection pane="topRight" activeCell="A53" sqref="A53"/>
      <selection pane="bottomLeft" activeCell="A53" sqref="A53"/>
      <selection pane="bottomRight" activeCell="A53" sqref="A53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 t="s">
        <v>23</v>
      </c>
    </row>
    <row r="2" spans="1:35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tr">
        <f>'in millioni di franchi'!A4</f>
        <v>Esportazione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</row>
    <row r="5" spans="1:35" s="16" customFormat="1" ht="14.25" customHeight="1" x14ac:dyDescent="0.25">
      <c r="A5" s="21"/>
      <c r="B5" s="21" t="s">
        <v>6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</row>
    <row r="6" spans="1:35" s="16" customFormat="1" ht="14.25" customHeight="1" x14ac:dyDescent="0.25">
      <c r="A6" s="25"/>
      <c r="B6" s="25" t="s">
        <v>7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</row>
    <row r="7" spans="1:35" s="16" customFormat="1" ht="14.25" customHeight="1" x14ac:dyDescent="0.25">
      <c r="A7" s="29"/>
      <c r="B7" s="29" t="s">
        <v>8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</row>
    <row r="8" spans="1:35" s="16" customFormat="1" ht="14.25" customHeight="1" x14ac:dyDescent="0.25">
      <c r="A8" s="21"/>
      <c r="B8" s="21" t="s">
        <v>9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</row>
    <row r="9" spans="1:35" s="16" customFormat="1" ht="14.25" customHeight="1" x14ac:dyDescent="0.25">
      <c r="A9" s="21"/>
      <c r="B9" s="21" t="s">
        <v>10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</row>
    <row r="10" spans="1:35" s="16" customFormat="1" ht="14.25" customHeight="1" x14ac:dyDescent="0.25">
      <c r="A10" s="21"/>
      <c r="B10" s="21" t="s">
        <v>11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</row>
    <row r="11" spans="1:35" s="16" customFormat="1" ht="14.25" customHeight="1" x14ac:dyDescent="0.25">
      <c r="A11" s="21"/>
      <c r="B11" s="21" t="s">
        <v>12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</row>
    <row r="12" spans="1:35" s="16" customFormat="1" ht="14.25" customHeight="1" x14ac:dyDescent="0.25">
      <c r="A12" s="17" t="str">
        <f>'in millioni di franchi'!A12</f>
        <v>Importazione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</row>
    <row r="13" spans="1:35" s="16" customFormat="1" ht="14.25" customHeight="1" x14ac:dyDescent="0.25">
      <c r="A13" s="21"/>
      <c r="B13" s="21" t="s">
        <v>6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21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</row>
    <row r="14" spans="1:35" s="16" customFormat="1" ht="14.25" customHeight="1" x14ac:dyDescent="0.25">
      <c r="A14" s="21"/>
      <c r="B14" s="21" t="s">
        <v>7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</row>
    <row r="15" spans="1:35" s="30" customFormat="1" ht="14.25" customHeight="1" x14ac:dyDescent="0.25">
      <c r="A15" s="29"/>
      <c r="B15" s="29" t="s">
        <v>8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</row>
    <row r="16" spans="1:35" s="30" customFormat="1" ht="14.25" customHeight="1" x14ac:dyDescent="0.25">
      <c r="A16" s="21"/>
      <c r="B16" s="21" t="s">
        <v>9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</row>
    <row r="17" spans="1:35" ht="14.25" customHeight="1" x14ac:dyDescent="0.25">
      <c r="A17" s="21"/>
      <c r="B17" s="21" t="s">
        <v>10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</row>
    <row r="18" spans="1:35" ht="14.25" customHeight="1" x14ac:dyDescent="0.25">
      <c r="A18" s="21"/>
      <c r="B18" s="21" t="s">
        <v>11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</row>
    <row r="19" spans="1:35" s="30" customFormat="1" ht="14.25" customHeight="1" x14ac:dyDescent="0.25">
      <c r="A19" s="31"/>
      <c r="B19" s="31" t="s">
        <v>12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</row>
    <row r="20" spans="1:35" ht="14.25" customHeight="1" x14ac:dyDescent="0.25">
      <c r="A20" s="54">
        <v>1</v>
      </c>
      <c r="B20" s="2" t="s">
        <v>13</v>
      </c>
      <c r="AE20" s="36"/>
    </row>
    <row r="21" spans="1:35" ht="14.25" customHeight="1" x14ac:dyDescent="0.25">
      <c r="A21" s="55">
        <v>2</v>
      </c>
      <c r="B21" s="2" t="s">
        <v>14</v>
      </c>
      <c r="AE21" s="38"/>
    </row>
    <row r="22" spans="1:35" ht="14.25" customHeight="1" x14ac:dyDescent="0.25">
      <c r="A22" s="55">
        <v>3</v>
      </c>
      <c r="B22" s="2" t="s">
        <v>15</v>
      </c>
      <c r="AE22" s="38"/>
    </row>
    <row r="23" spans="1:35" ht="14.25" customHeight="1" x14ac:dyDescent="0.25">
      <c r="A23" s="55">
        <v>4</v>
      </c>
      <c r="B23" s="2" t="s">
        <v>16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17</v>
      </c>
      <c r="AE25" s="40"/>
    </row>
    <row r="26" spans="1:35" ht="14.25" customHeight="1" x14ac:dyDescent="0.25">
      <c r="A26" s="41" t="s">
        <v>18</v>
      </c>
      <c r="AE26" s="41"/>
    </row>
    <row r="27" spans="1:35" ht="14.25" customHeight="1" x14ac:dyDescent="0.25">
      <c r="A27" s="40" t="s">
        <v>19</v>
      </c>
      <c r="AE27" s="40"/>
    </row>
    <row r="28" spans="1:35" ht="14.25" customHeight="1" x14ac:dyDescent="0.25">
      <c r="A28" s="42" t="s">
        <v>20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149D-6A9A-42A4-80B3-4FE21AB3E25C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53" sqref="A53"/>
      <selection pane="topRight" activeCell="A53" sqref="A53"/>
      <selection pane="bottomLeft" activeCell="A53" sqref="A53"/>
      <selection pane="bottomRight" activeCell="A53" sqref="A53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2" width="7.375" style="2" customWidth="1"/>
    <col min="33" max="33" width="6.875" style="2" customWidth="1"/>
    <col min="34" max="35" width="7.37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H1" s="4"/>
      <c r="AI1" s="4" t="s">
        <v>23</v>
      </c>
    </row>
    <row r="2" spans="1:35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tr">
        <f>'in millioni di franchi'!A4</f>
        <v>Esportazione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</row>
    <row r="5" spans="1:35" s="16" customFormat="1" ht="14.25" customHeight="1" x14ac:dyDescent="0.25">
      <c r="A5" s="21"/>
      <c r="B5" s="21" t="s">
        <v>6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</row>
    <row r="6" spans="1:35" s="16" customFormat="1" ht="14.25" customHeight="1" x14ac:dyDescent="0.25">
      <c r="A6" s="25"/>
      <c r="B6" s="25" t="s">
        <v>7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</row>
    <row r="7" spans="1:35" s="16" customFormat="1" ht="14.25" customHeight="1" x14ac:dyDescent="0.25">
      <c r="A7" s="29"/>
      <c r="B7" s="29" t="s">
        <v>8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</row>
    <row r="8" spans="1:35" s="16" customFormat="1" ht="14.25" customHeight="1" x14ac:dyDescent="0.25">
      <c r="A8" s="21"/>
      <c r="B8" s="21" t="s">
        <v>9</v>
      </c>
      <c r="C8" s="48">
        <v>28.608495643405057</v>
      </c>
      <c r="D8" s="48">
        <v>30.229570081981194</v>
      </c>
      <c r="E8" s="48">
        <v>31.792233726205204</v>
      </c>
      <c r="F8" s="48">
        <v>33.464824363000993</v>
      </c>
      <c r="G8" s="48">
        <v>33.378901562190201</v>
      </c>
      <c r="H8" s="48">
        <v>32.818280061515445</v>
      </c>
      <c r="I8" s="48">
        <v>33.679213705382956</v>
      </c>
      <c r="J8" s="48">
        <v>34.157783674615324</v>
      </c>
      <c r="K8" s="48">
        <v>34.399193371618956</v>
      </c>
      <c r="L8" s="48">
        <v>35.348933526610068</v>
      </c>
      <c r="M8" s="48">
        <v>33.669080616108516</v>
      </c>
      <c r="N8" s="48">
        <v>37.732143372902406</v>
      </c>
      <c r="O8" s="48">
        <v>39.347061004876757</v>
      </c>
      <c r="P8" s="48">
        <v>39.447994445940012</v>
      </c>
      <c r="Q8" s="48">
        <v>40.246273493195076</v>
      </c>
      <c r="R8" s="48">
        <v>42.247117939027305</v>
      </c>
      <c r="S8" s="48">
        <v>42.734428991015896</v>
      </c>
      <c r="T8" s="48">
        <v>43.053643116187963</v>
      </c>
      <c r="U8" s="48">
        <v>44.292169790354841</v>
      </c>
      <c r="V8" s="48">
        <v>49.421172805257989</v>
      </c>
      <c r="W8" s="48">
        <v>48.629867704586111</v>
      </c>
      <c r="X8" s="48">
        <v>49.28651364293502</v>
      </c>
      <c r="Y8" s="48">
        <v>37.319684050273416</v>
      </c>
      <c r="Z8" s="48">
        <v>33.988083230715041</v>
      </c>
      <c r="AA8" s="48">
        <v>41.749918472257775</v>
      </c>
      <c r="AB8" s="48">
        <v>42.250362701724846</v>
      </c>
      <c r="AC8" s="48">
        <v>42.480764590761645</v>
      </c>
      <c r="AD8" s="48">
        <v>44.792026965621545</v>
      </c>
      <c r="AE8" s="48">
        <v>45.934988778686744</v>
      </c>
      <c r="AF8" s="48">
        <v>48.052901335675386</v>
      </c>
      <c r="AG8" s="48">
        <v>47.327206790844919</v>
      </c>
      <c r="AH8" s="48">
        <v>46.322125339345696</v>
      </c>
      <c r="AI8" s="48">
        <v>43.384866254821411</v>
      </c>
    </row>
    <row r="9" spans="1:35" s="16" customFormat="1" ht="14.25" customHeight="1" x14ac:dyDescent="0.25">
      <c r="A9" s="21"/>
      <c r="B9" s="21" t="s">
        <v>10</v>
      </c>
      <c r="C9" s="48">
        <v>34.589890886841836</v>
      </c>
      <c r="D9" s="48">
        <v>34.668607229354045</v>
      </c>
      <c r="E9" s="48">
        <v>33.76093421024072</v>
      </c>
      <c r="F9" s="48">
        <v>32.467922263074961</v>
      </c>
      <c r="G9" s="48">
        <v>33.018877769313448</v>
      </c>
      <c r="H9" s="48">
        <v>34.648156614988153</v>
      </c>
      <c r="I9" s="48">
        <v>34.632666930387771</v>
      </c>
      <c r="J9" s="48">
        <v>33.915973083854837</v>
      </c>
      <c r="K9" s="48">
        <v>34.377274122134061</v>
      </c>
      <c r="L9" s="48">
        <v>33.655829364257613</v>
      </c>
      <c r="M9" s="48">
        <v>33.664669337940666</v>
      </c>
      <c r="N9" s="48">
        <v>32.573000606533228</v>
      </c>
      <c r="O9" s="48">
        <v>30.609489025559217</v>
      </c>
      <c r="P9" s="48">
        <v>31.053854545969767</v>
      </c>
      <c r="Q9" s="48">
        <v>30.466688924239151</v>
      </c>
      <c r="R9" s="48">
        <v>29.603475038499059</v>
      </c>
      <c r="S9" s="48">
        <v>28.653572045611607</v>
      </c>
      <c r="T9" s="48">
        <v>28.425421329247719</v>
      </c>
      <c r="U9" s="48">
        <v>27.9446625675976</v>
      </c>
      <c r="V9" s="48">
        <v>26.086701378515642</v>
      </c>
      <c r="W9" s="48">
        <v>24.851093943504157</v>
      </c>
      <c r="X9" s="48">
        <v>24.812322589011686</v>
      </c>
      <c r="Y9" s="48">
        <v>16.584629878685682</v>
      </c>
      <c r="Z9" s="48">
        <v>14.925166422289598</v>
      </c>
      <c r="AA9" s="48">
        <v>17.657331009646573</v>
      </c>
      <c r="AB9" s="48">
        <v>17.317261019863516</v>
      </c>
      <c r="AC9" s="48">
        <v>16.164445993405003</v>
      </c>
      <c r="AD9" s="48">
        <v>17.236362896498402</v>
      </c>
      <c r="AE9" s="48">
        <v>17.33314466609189</v>
      </c>
      <c r="AF9" s="48">
        <v>16.58744074082384</v>
      </c>
      <c r="AG9" s="48">
        <v>15.283074313268461</v>
      </c>
      <c r="AH9" s="48">
        <v>14.659734045000691</v>
      </c>
      <c r="AI9" s="48">
        <v>13.897425444510647</v>
      </c>
    </row>
    <row r="10" spans="1:35" s="16" customFormat="1" ht="14.25" customHeight="1" x14ac:dyDescent="0.25">
      <c r="A10" s="21"/>
      <c r="B10" s="21" t="s">
        <v>11</v>
      </c>
      <c r="C10" s="48">
        <v>28.37055417700579</v>
      </c>
      <c r="D10" s="48">
        <v>28.219268423027504</v>
      </c>
      <c r="E10" s="48">
        <v>27.841809381172538</v>
      </c>
      <c r="F10" s="48">
        <v>26.83596136736378</v>
      </c>
      <c r="G10" s="48">
        <v>27.6237386122909</v>
      </c>
      <c r="H10" s="48">
        <v>28.052911592335512</v>
      </c>
      <c r="I10" s="48">
        <v>27.09632920508373</v>
      </c>
      <c r="J10" s="48">
        <v>26.90708858237409</v>
      </c>
      <c r="K10" s="48">
        <v>26.690631712770152</v>
      </c>
      <c r="L10" s="48">
        <v>25.577138123835162</v>
      </c>
      <c r="M10" s="48">
        <v>25.357497334852773</v>
      </c>
      <c r="N10" s="48">
        <v>24.501776275885973</v>
      </c>
      <c r="O10" s="48">
        <v>23.022186771898152</v>
      </c>
      <c r="P10" s="48">
        <v>23.48007197608354</v>
      </c>
      <c r="Q10" s="48">
        <v>23.227740790929385</v>
      </c>
      <c r="R10" s="48">
        <v>22.339270266456428</v>
      </c>
      <c r="S10" s="48">
        <v>21.906314789219074</v>
      </c>
      <c r="T10" s="48">
        <v>21.89603009910207</v>
      </c>
      <c r="U10" s="48">
        <v>20.278353952144602</v>
      </c>
      <c r="V10" s="48">
        <v>17.978319320558235</v>
      </c>
      <c r="W10" s="48">
        <v>18.792140905427456</v>
      </c>
      <c r="X10" s="48">
        <v>17.85180809114182</v>
      </c>
      <c r="Y10" s="48">
        <v>12.236566333740672</v>
      </c>
      <c r="Z10" s="48">
        <v>10.660962193311796</v>
      </c>
      <c r="AA10" s="48">
        <v>12.552817703968385</v>
      </c>
      <c r="AB10" s="48">
        <v>12.205047375114184</v>
      </c>
      <c r="AC10" s="48">
        <v>11.273826438969465</v>
      </c>
      <c r="AD10" s="48">
        <v>12.07518633814184</v>
      </c>
      <c r="AE10" s="48">
        <v>12.552075449346138</v>
      </c>
      <c r="AF10" s="48">
        <v>12.23904326280463</v>
      </c>
      <c r="AG10" s="48">
        <v>11.9858279180664</v>
      </c>
      <c r="AH10" s="48">
        <v>12.604967100722403</v>
      </c>
      <c r="AI10" s="48">
        <v>12.833840300208013</v>
      </c>
    </row>
    <row r="11" spans="1:35" s="16" customFormat="1" ht="14.25" customHeight="1" x14ac:dyDescent="0.25">
      <c r="A11" s="21"/>
      <c r="B11" s="21" t="s">
        <v>12</v>
      </c>
      <c r="C11" s="48">
        <v>6.5717166910273406E-2</v>
      </c>
      <c r="D11" s="48">
        <v>0.14440515310357374</v>
      </c>
      <c r="E11" s="48">
        <v>9.9845890039287177E-2</v>
      </c>
      <c r="F11" s="48">
        <v>0.12434477805529055</v>
      </c>
      <c r="G11" s="48">
        <v>0.12209502541037495</v>
      </c>
      <c r="H11" s="48">
        <v>9.1441872064508087E-2</v>
      </c>
      <c r="I11" s="48">
        <v>0.11360293744738256</v>
      </c>
      <c r="J11" s="48">
        <v>0.23275401432750392</v>
      </c>
      <c r="K11" s="48">
        <v>0.19990355530226647</v>
      </c>
      <c r="L11" s="48">
        <v>0.21619382895009318</v>
      </c>
      <c r="M11" s="48">
        <v>0.34922618828805646</v>
      </c>
      <c r="N11" s="48">
        <v>0.30110042457326058</v>
      </c>
      <c r="O11" s="48">
        <v>1.9954800836814228</v>
      </c>
      <c r="P11" s="48">
        <v>1.9899686875699572</v>
      </c>
      <c r="Q11" s="48">
        <v>1.8401775368722875</v>
      </c>
      <c r="R11" s="48">
        <v>2.1203624740016318</v>
      </c>
      <c r="S11" s="48">
        <v>2.526239633724948</v>
      </c>
      <c r="T11" s="48">
        <v>2.3975525085817351</v>
      </c>
      <c r="U11" s="48">
        <v>3.0155011482332026</v>
      </c>
      <c r="V11" s="48">
        <v>2.8253168878835733</v>
      </c>
      <c r="W11" s="48">
        <v>2.8105403864677321</v>
      </c>
      <c r="X11" s="48">
        <v>3.1037016757683609</v>
      </c>
      <c r="Y11" s="48">
        <v>2.336853746953488</v>
      </c>
      <c r="Z11" s="48">
        <v>1.0071145340627512</v>
      </c>
      <c r="AA11" s="48">
        <v>1.1021148121004702</v>
      </c>
      <c r="AB11" s="48">
        <v>0.91776969783811857</v>
      </c>
      <c r="AC11" s="48">
        <v>0.61291922468566529</v>
      </c>
      <c r="AD11" s="48">
        <v>0.69686056684774866</v>
      </c>
      <c r="AE11" s="48">
        <v>0.9273214297466813</v>
      </c>
      <c r="AF11" s="48">
        <v>0.80037951515656602</v>
      </c>
      <c r="AG11" s="48">
        <v>0.63580688033874089</v>
      </c>
      <c r="AH11" s="48">
        <v>1.1209911194956976</v>
      </c>
      <c r="AI11" s="48">
        <v>2.4407580461392122</v>
      </c>
    </row>
    <row r="12" spans="1:35" s="16" customFormat="1" ht="14.25" customHeight="1" x14ac:dyDescent="0.25">
      <c r="A12" s="17" t="str">
        <f>'in millioni di franchi'!A12</f>
        <v>Importazione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</row>
    <row r="13" spans="1:35" s="16" customFormat="1" ht="14.25" customHeight="1" x14ac:dyDescent="0.25">
      <c r="A13" s="21"/>
      <c r="B13" s="21" t="s">
        <v>6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</row>
    <row r="14" spans="1:35" s="16" customFormat="1" ht="14.25" customHeight="1" x14ac:dyDescent="0.25">
      <c r="A14" s="21"/>
      <c r="B14" s="21" t="s">
        <v>7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</row>
    <row r="15" spans="1:35" s="30" customFormat="1" ht="14.25" customHeight="1" x14ac:dyDescent="0.25">
      <c r="A15" s="29"/>
      <c r="B15" s="29" t="s">
        <v>8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</row>
    <row r="16" spans="1:35" s="30" customFormat="1" ht="14.25" customHeight="1" x14ac:dyDescent="0.25">
      <c r="A16" s="21"/>
      <c r="B16" s="21" t="s">
        <v>9</v>
      </c>
      <c r="C16" s="48">
        <v>33.672149134156562</v>
      </c>
      <c r="D16" s="48">
        <v>35.172362993517972</v>
      </c>
      <c r="E16" s="48">
        <v>36.383623957543591</v>
      </c>
      <c r="F16" s="48">
        <v>36.779472336635862</v>
      </c>
      <c r="G16" s="48">
        <v>36.737646855563234</v>
      </c>
      <c r="H16" s="48">
        <v>35.398960659589555</v>
      </c>
      <c r="I16" s="48">
        <v>35.885127865596296</v>
      </c>
      <c r="J16" s="48">
        <v>35.142205710029337</v>
      </c>
      <c r="K16" s="48">
        <v>35.742833219677678</v>
      </c>
      <c r="L16" s="48">
        <v>36.645093580549236</v>
      </c>
      <c r="M16" s="48">
        <v>34.090615629617936</v>
      </c>
      <c r="N16" s="48">
        <v>36.510934603810021</v>
      </c>
      <c r="O16" s="48">
        <v>40.256376293287417</v>
      </c>
      <c r="P16" s="48">
        <v>40.437968100631913</v>
      </c>
      <c r="Q16" s="48">
        <v>39.666379621656155</v>
      </c>
      <c r="R16" s="48">
        <v>38.129030620017261</v>
      </c>
      <c r="S16" s="48">
        <v>36.699821618082055</v>
      </c>
      <c r="T16" s="48">
        <v>36.760930771778732</v>
      </c>
      <c r="U16" s="48">
        <v>36.919299311462126</v>
      </c>
      <c r="V16" s="48">
        <v>41.698718328027553</v>
      </c>
      <c r="W16" s="48">
        <v>41.559453978499313</v>
      </c>
      <c r="X16" s="48">
        <v>40.956432209819013</v>
      </c>
      <c r="Y16" s="48">
        <v>28.184720260571293</v>
      </c>
      <c r="Z16" s="48">
        <v>26.9010100739291</v>
      </c>
      <c r="AA16" s="48">
        <v>32.822716381853823</v>
      </c>
      <c r="AB16" s="48">
        <v>32.836831137292222</v>
      </c>
      <c r="AC16" s="48">
        <v>32.269845981580914</v>
      </c>
      <c r="AD16" s="48">
        <v>35.084647477896766</v>
      </c>
      <c r="AE16" s="48">
        <v>36.974786842191889</v>
      </c>
      <c r="AF16" s="48">
        <v>37.996725325837325</v>
      </c>
      <c r="AG16" s="48">
        <v>34.995452337206459</v>
      </c>
      <c r="AH16" s="48">
        <v>33.525011466961658</v>
      </c>
      <c r="AI16" s="48">
        <v>32.471078136684213</v>
      </c>
    </row>
    <row r="17" spans="1:35" ht="14.25" customHeight="1" x14ac:dyDescent="0.25">
      <c r="A17" s="21"/>
      <c r="B17" s="21" t="s">
        <v>10</v>
      </c>
      <c r="C17" s="48">
        <v>25.073749366014219</v>
      </c>
      <c r="D17" s="48">
        <v>25.236762353733479</v>
      </c>
      <c r="E17" s="48">
        <v>24.313874147081123</v>
      </c>
      <c r="F17" s="48">
        <v>23.98530557720138</v>
      </c>
      <c r="G17" s="48">
        <v>24.601546302695233</v>
      </c>
      <c r="H17" s="48">
        <v>27.48325095519829</v>
      </c>
      <c r="I17" s="48">
        <v>27.718695688156913</v>
      </c>
      <c r="J17" s="48">
        <v>26.402754185326149</v>
      </c>
      <c r="K17" s="48">
        <v>26.62736195153953</v>
      </c>
      <c r="L17" s="48">
        <v>28.84713094613392</v>
      </c>
      <c r="M17" s="48">
        <v>27.956557294730349</v>
      </c>
      <c r="N17" s="48">
        <v>25.678523352761669</v>
      </c>
      <c r="O17" s="48">
        <v>25.080577508940792</v>
      </c>
      <c r="P17" s="48">
        <v>25.349848503930005</v>
      </c>
      <c r="Q17" s="48">
        <v>25.068057446040164</v>
      </c>
      <c r="R17" s="48">
        <v>24.725790890164017</v>
      </c>
      <c r="S17" s="48">
        <v>24.162282385350103</v>
      </c>
      <c r="T17" s="48">
        <v>24.466917853593905</v>
      </c>
      <c r="U17" s="48">
        <v>24.251215066828678</v>
      </c>
      <c r="V17" s="48">
        <v>23.813299565675333</v>
      </c>
      <c r="W17" s="48">
        <v>22.884275714690684</v>
      </c>
      <c r="X17" s="48">
        <v>22.111737292727867</v>
      </c>
      <c r="Y17" s="48">
        <v>14.471579281122992</v>
      </c>
      <c r="Z17" s="48">
        <v>13.981179246231493</v>
      </c>
      <c r="AA17" s="48">
        <v>16.75887606186016</v>
      </c>
      <c r="AB17" s="48">
        <v>16.585579968166975</v>
      </c>
      <c r="AC17" s="48">
        <v>16.156716277706597</v>
      </c>
      <c r="AD17" s="48">
        <v>16.859834621119695</v>
      </c>
      <c r="AE17" s="48">
        <v>17.191254951735438</v>
      </c>
      <c r="AF17" s="48">
        <v>16.862036238761419</v>
      </c>
      <c r="AG17" s="48">
        <v>15.618390821391914</v>
      </c>
      <c r="AH17" s="48">
        <v>15.51547365296927</v>
      </c>
      <c r="AI17" s="48">
        <v>14.349642967111919</v>
      </c>
    </row>
    <row r="18" spans="1:35" ht="14.25" customHeight="1" x14ac:dyDescent="0.25">
      <c r="A18" s="21"/>
      <c r="B18" s="21" t="s">
        <v>11</v>
      </c>
      <c r="C18" s="48">
        <v>29.787498317996913</v>
      </c>
      <c r="D18" s="48">
        <v>28.323091169290343</v>
      </c>
      <c r="E18" s="48">
        <v>29.02631863966208</v>
      </c>
      <c r="F18" s="48">
        <v>28.65523767115663</v>
      </c>
      <c r="G18" s="48">
        <v>29.619471319972355</v>
      </c>
      <c r="H18" s="48">
        <v>30.38218515500143</v>
      </c>
      <c r="I18" s="48">
        <v>28.070429529090458</v>
      </c>
      <c r="J18" s="48">
        <v>27.657216565080343</v>
      </c>
      <c r="K18" s="48">
        <v>26.973508161626974</v>
      </c>
      <c r="L18" s="48">
        <v>26.050126190059718</v>
      </c>
      <c r="M18" s="48">
        <v>25.702644151446897</v>
      </c>
      <c r="N18" s="48">
        <v>24.943441704430931</v>
      </c>
      <c r="O18" s="48">
        <v>23.960586928046858</v>
      </c>
      <c r="P18" s="48">
        <v>24.360864379532842</v>
      </c>
      <c r="Q18" s="48">
        <v>25.003472318675517</v>
      </c>
      <c r="R18" s="48">
        <v>24.676280911999189</v>
      </c>
      <c r="S18" s="48">
        <v>24.616704676315848</v>
      </c>
      <c r="T18" s="48">
        <v>26.959982610135807</v>
      </c>
      <c r="U18" s="48">
        <v>24.601053057918186</v>
      </c>
      <c r="V18" s="48">
        <v>22.135764920294914</v>
      </c>
      <c r="W18" s="48">
        <v>23.096338777557296</v>
      </c>
      <c r="X18" s="48">
        <v>23.05787363173296</v>
      </c>
      <c r="Y18" s="48">
        <v>14.752976104689708</v>
      </c>
      <c r="Z18" s="48">
        <v>13.844112147027085</v>
      </c>
      <c r="AA18" s="48">
        <v>16.402843508049344</v>
      </c>
      <c r="AB18" s="48">
        <v>15.368869271286284</v>
      </c>
      <c r="AC18" s="48">
        <v>14.234773819498979</v>
      </c>
      <c r="AD18" s="48">
        <v>14.947358908318648</v>
      </c>
      <c r="AE18" s="48">
        <v>16.201090753468499</v>
      </c>
      <c r="AF18" s="48">
        <v>16.082489911540328</v>
      </c>
      <c r="AG18" s="48">
        <v>13.924249453002005</v>
      </c>
      <c r="AH18" s="48">
        <v>15.476688341472627</v>
      </c>
      <c r="AI18" s="48">
        <v>15.505344496415008</v>
      </c>
    </row>
    <row r="19" spans="1:35" s="30" customFormat="1" ht="14.25" customHeight="1" x14ac:dyDescent="0.25">
      <c r="A19" s="31"/>
      <c r="B19" s="31" t="s">
        <v>12</v>
      </c>
      <c r="C19" s="52">
        <v>4.4632598772396515</v>
      </c>
      <c r="D19" s="52">
        <v>4.5847714454078625</v>
      </c>
      <c r="E19" s="52">
        <v>4.2218130618433882</v>
      </c>
      <c r="F19" s="52">
        <v>3.8294556384281417</v>
      </c>
      <c r="G19" s="52">
        <v>3.2869730476848651</v>
      </c>
      <c r="H19" s="52">
        <v>2.8110877089000135</v>
      </c>
      <c r="I19" s="52">
        <v>3.4676818670859886</v>
      </c>
      <c r="J19" s="52">
        <v>4.4401246287027529</v>
      </c>
      <c r="K19" s="52">
        <v>2.902966844199677</v>
      </c>
      <c r="L19" s="52">
        <v>2.926110097703591</v>
      </c>
      <c r="M19" s="52">
        <v>4.5121303855037942</v>
      </c>
      <c r="N19" s="52">
        <v>4.5246636455257274</v>
      </c>
      <c r="O19" s="52">
        <v>5.0458445553151723</v>
      </c>
      <c r="P19" s="52">
        <v>5.1160482120500488</v>
      </c>
      <c r="Q19" s="52">
        <v>5.3945942942859526</v>
      </c>
      <c r="R19" s="52">
        <v>7.1053166099629301</v>
      </c>
      <c r="S19" s="52">
        <v>7.8950933682570499</v>
      </c>
      <c r="T19" s="52">
        <v>6.8234514739980128</v>
      </c>
      <c r="U19" s="52">
        <v>8.843155123531794</v>
      </c>
      <c r="V19" s="52">
        <v>7.1379542953171047</v>
      </c>
      <c r="W19" s="52">
        <v>7.310996750910399</v>
      </c>
      <c r="X19" s="52">
        <v>8.3727105234637467</v>
      </c>
      <c r="Y19" s="52">
        <v>6.2854898682731388</v>
      </c>
      <c r="Z19" s="52">
        <v>4.8063969114660479</v>
      </c>
      <c r="AA19" s="52">
        <v>4.7488168551117802</v>
      </c>
      <c r="AB19" s="52">
        <v>3.4655333672448023</v>
      </c>
      <c r="AC19" s="52">
        <v>2.5460571059266468</v>
      </c>
      <c r="AD19" s="52">
        <v>3.0601870679137861</v>
      </c>
      <c r="AE19" s="52">
        <v>3.4646602460230658</v>
      </c>
      <c r="AF19" s="52">
        <v>3.3732041817299261</v>
      </c>
      <c r="AG19" s="52">
        <v>2.0561280212735644</v>
      </c>
      <c r="AH19" s="52">
        <v>3.3803928446159244</v>
      </c>
      <c r="AI19" s="52">
        <v>6.5306960308499873</v>
      </c>
    </row>
    <row r="20" spans="1:35" ht="14.25" customHeight="1" x14ac:dyDescent="0.25">
      <c r="A20" s="54">
        <v>1</v>
      </c>
      <c r="B20" s="2" t="s">
        <v>13</v>
      </c>
      <c r="AE20" s="36"/>
    </row>
    <row r="21" spans="1:35" ht="14.25" customHeight="1" x14ac:dyDescent="0.25">
      <c r="A21" s="55">
        <v>2</v>
      </c>
      <c r="B21" s="2" t="s">
        <v>14</v>
      </c>
      <c r="AE21" s="38"/>
    </row>
    <row r="22" spans="1:35" ht="14.25" customHeight="1" x14ac:dyDescent="0.25">
      <c r="A22" s="55">
        <v>3</v>
      </c>
      <c r="B22" s="2" t="s">
        <v>15</v>
      </c>
      <c r="AE22" s="38"/>
    </row>
    <row r="23" spans="1:35" ht="14.25" customHeight="1" x14ac:dyDescent="0.25">
      <c r="A23" s="55">
        <v>4</v>
      </c>
      <c r="B23" s="2" t="s">
        <v>16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17</v>
      </c>
      <c r="AE25" s="38"/>
    </row>
    <row r="26" spans="1:35" ht="14.25" customHeight="1" x14ac:dyDescent="0.25">
      <c r="A26" s="41" t="s">
        <v>18</v>
      </c>
      <c r="AE26" s="56"/>
    </row>
    <row r="27" spans="1:35" ht="14.25" customHeight="1" x14ac:dyDescent="0.25">
      <c r="A27" s="40" t="s">
        <v>19</v>
      </c>
      <c r="AE27" s="38"/>
    </row>
    <row r="28" spans="1:35" ht="14.25" customHeight="1" x14ac:dyDescent="0.25">
      <c r="A28" s="42" t="s">
        <v>20</v>
      </c>
      <c r="AE28" s="57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millioni di franchi</vt:lpstr>
      <vt:lpstr>variazione annuale in %</vt:lpstr>
      <vt:lpstr>valore percentuale (%)</vt:lpstr>
      <vt:lpstr>'in millioni di franchi'!Zone_d_impression</vt:lpstr>
      <vt:lpstr>'valore percentuale (%)'!Zone_d_impression</vt:lpstr>
      <vt:lpstr>'variazione annuale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2023-05-19T14:49:36Z</dcterms:created>
  <dcterms:modified xsi:type="dcterms:W3CDTF">2023-05-23T06:13:24Z</dcterms:modified>
</cp:coreProperties>
</file>