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1.2 Pays de provenance (9)\"/>
    </mc:Choice>
  </mc:AlternateContent>
  <xr:revisionPtr revIDLastSave="0" documentId="13_ncr:1_{4E3EB549-ADDF-43EE-A240-5B5314CF91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" sheetId="8" r:id="rId1"/>
    <sheet name="2021" sheetId="7" r:id="rId2"/>
    <sheet name="2020" sheetId="6" r:id="rId3"/>
    <sheet name="2019" sheetId="5" r:id="rId4"/>
    <sheet name="2018" sheetId="4" r:id="rId5"/>
    <sheet name="2017" sheetId="3" r:id="rId6"/>
    <sheet name="2016" sheetId="2" r:id="rId7"/>
  </sheets>
  <definedNames>
    <definedName name="_xlnm._FilterDatabase" localSheetId="5" hidden="1">'2017'!$A$4:$IU$59</definedName>
    <definedName name="_xlnm._FilterDatabase" localSheetId="4" hidden="1">'2018'!$A$5:$GR$59</definedName>
    <definedName name="_xlnm._FilterDatabase" localSheetId="3" hidden="1">'2019'!$A$4:$GJ$59</definedName>
    <definedName name="_xlnm._FilterDatabase" localSheetId="2" hidden="1">'2020'!$A$4:$GJ$59</definedName>
    <definedName name="_xlnm._FilterDatabase" localSheetId="1" hidden="1">'2021'!$A$4:$GJ$59</definedName>
    <definedName name="_xlnm._FilterDatabase" localSheetId="0" hidden="1">'2022'!$A$4:$GJ$59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4" l="1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5" i="4"/>
</calcChain>
</file>

<file path=xl/sharedStrings.xml><?xml version="1.0" encoding="utf-8"?>
<sst xmlns="http://schemas.openxmlformats.org/spreadsheetml/2006/main" count="500" uniqueCount="78">
  <si>
    <t>Arrivées</t>
  </si>
  <si>
    <t>Nuitées</t>
  </si>
  <si>
    <t>Durée de séjour</t>
  </si>
  <si>
    <t>Total</t>
  </si>
  <si>
    <t>Suisse</t>
  </si>
  <si>
    <t>Total Etrangers</t>
  </si>
  <si>
    <t>Total Europe (sans la Suisse)</t>
  </si>
  <si>
    <t>Allemagne</t>
  </si>
  <si>
    <t>Pays-Bas</t>
  </si>
  <si>
    <t>France</t>
  </si>
  <si>
    <t>Royaume-Uni</t>
  </si>
  <si>
    <t>Italie</t>
  </si>
  <si>
    <t>Espagne</t>
  </si>
  <si>
    <t>Belgique</t>
  </si>
  <si>
    <t>Autriche</t>
  </si>
  <si>
    <t>République tchèque</t>
  </si>
  <si>
    <t>Danemark</t>
  </si>
  <si>
    <t>Pologne</t>
  </si>
  <si>
    <t>Suède</t>
  </si>
  <si>
    <t>Liechtenstein</t>
  </si>
  <si>
    <t>Hongrie</t>
  </si>
  <si>
    <t>Luxembourg</t>
  </si>
  <si>
    <t>Slovaquie</t>
  </si>
  <si>
    <t>Norvège</t>
  </si>
  <si>
    <t>Portugal</t>
  </si>
  <si>
    <t>Irlande (Eire)</t>
  </si>
  <si>
    <t>Slovénie</t>
  </si>
  <si>
    <t>Finlande</t>
  </si>
  <si>
    <t>Roumanie</t>
  </si>
  <si>
    <t>Russie</t>
  </si>
  <si>
    <t>Lituanie</t>
  </si>
  <si>
    <t>Bulgarie</t>
  </si>
  <si>
    <t>Ukraine</t>
  </si>
  <si>
    <t>Turquie</t>
  </si>
  <si>
    <t>Estonie</t>
  </si>
  <si>
    <t>Grèce</t>
  </si>
  <si>
    <t>Croatie</t>
  </si>
  <si>
    <t>Lettonie</t>
  </si>
  <si>
    <t>Islande</t>
  </si>
  <si>
    <t>Malte</t>
  </si>
  <si>
    <t>Chypre</t>
  </si>
  <si>
    <t>Autres Europe</t>
  </si>
  <si>
    <t>Total Océanie</t>
  </si>
  <si>
    <t>Australie</t>
  </si>
  <si>
    <t>Nouvelle-Zélande, autres Océanie</t>
  </si>
  <si>
    <t>Total Asie</t>
  </si>
  <si>
    <t>République de Corée</t>
  </si>
  <si>
    <t>Japon</t>
  </si>
  <si>
    <t>Autres Asie</t>
  </si>
  <si>
    <t>Total Amérique</t>
  </si>
  <si>
    <t>Etats-Unis d'Amérique</t>
  </si>
  <si>
    <t>Canada</t>
  </si>
  <si>
    <t>Brésil</t>
  </si>
  <si>
    <t>Autres Amérique</t>
  </si>
  <si>
    <t>Total Afrique</t>
  </si>
  <si>
    <t>Afrique du Sud</t>
  </si>
  <si>
    <t>Autres Afrique</t>
  </si>
  <si>
    <t>Source: PASTA</t>
  </si>
  <si>
    <t>© OFS</t>
  </si>
  <si>
    <r>
      <t>Pays de provenance</t>
    </r>
    <r>
      <rPr>
        <vertAlign val="superscript"/>
        <sz val="8"/>
        <rFont val="Arial Narrow"/>
        <family val="2"/>
      </rPr>
      <t>1</t>
    </r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</si>
  <si>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Arrivées</t>
    </r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</si>
  <si>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Nuitées</t>
    </r>
  </si>
  <si>
    <r>
      <t>1</t>
    </r>
    <r>
      <rPr>
        <sz val="8"/>
        <rFont val="Arial Narrow"/>
        <family val="2"/>
      </rPr>
      <t xml:space="preserve"> tri décroissant par nombre de nuitées</t>
    </r>
  </si>
  <si>
    <r>
      <t>2</t>
    </r>
    <r>
      <rPr>
        <sz val="8"/>
        <rFont val="Arial Narrow"/>
        <family val="2"/>
      </rPr>
      <t xml:space="preserve"> coefficient de variation, en %</t>
    </r>
  </si>
  <si>
    <t>Remarques méthodologiques: Après sa suspension en 2003, la statistique des logements de vacances et des hébergements collectifs a été réintroduite en 2016. Pour sa bonne mise en œuvre, la statistique naissante a nécessité une nouvelle méthodologie répondant aux standards actuels visant à optimiser la qualité des résultats et à réduire la charge des répondants. Par conséquent, les résultats entre la nouvelle statistique et l’ancienne ne sont pas directement comparables.</t>
  </si>
  <si>
    <t>Hébergements collectifs: arrivées et nuitées</t>
  </si>
  <si>
    <t>T 10.03.02.01.02.22</t>
  </si>
  <si>
    <t>Renseignements: tél. +41 58 464 16 52, info-tour@bfs.admin.ch</t>
  </si>
  <si>
    <t>Chine</t>
  </si>
  <si>
    <t>Les valeurs entre parenthèses possèdent un coefficient de variation supérieur à 10%</t>
  </si>
  <si>
    <t>par pays de provenance des hôtes pour l'année 2016</t>
  </si>
  <si>
    <t>par pays de provenance des hôtes pour l'année 2017</t>
  </si>
  <si>
    <t>par pays de provenance des hôtes pour l'année 2018</t>
  </si>
  <si>
    <t>par pays de provenance des hôtes pour l'année 2019</t>
  </si>
  <si>
    <t>par pays de provenance des hôtes pour l'année 2020</t>
  </si>
  <si>
    <t>° Extrapolation basée sur 20 observations ou moins. Les résultats sont à interpréter avec beaucoup de précaution.</t>
  </si>
  <si>
    <t>par pays de provenance des hôtes pour l'année 2021</t>
  </si>
  <si>
    <t>par pays de provenance des hôtes pour l'année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</si>
</sst>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0.0____;\-#,###,##0.0____;\-____;@____"/>
    <numFmt numFmtId="165" formatCode="#,###,##0__;\-#,###,##0__;\-__;@__\ "/>
    <numFmt numFmtId="166" formatCode="\(#,##0\)"/>
    <numFmt numFmtId="167" formatCode="0.0"/>
    <numFmt numFmtId="168" formatCode="#,##0\°"/>
    <numFmt numFmtId="169" formatCode="\(#,##0\)\°"/>
  </numFmts>
  <fonts count="13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Helvetica 55 Roman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3" fillId="2" borderId="0" xfId="1" applyFont="1" applyFill="1" applyBorder="1"/>
    <xf numFmtId="0" fontId="1" fillId="2" borderId="0" xfId="1" applyFont="1" applyFill="1" applyBorder="1"/>
    <xf numFmtId="0" fontId="2" fillId="2" borderId="0" xfId="1" applyFill="1"/>
    <xf numFmtId="0" fontId="3" fillId="2" borderId="0" xfId="1" applyFont="1" applyFill="1" applyBorder="1" applyAlignment="1">
      <alignment horizontal="right"/>
    </xf>
    <xf numFmtId="0" fontId="4" fillId="2" borderId="0" xfId="1" applyFont="1" applyFill="1"/>
    <xf numFmtId="0" fontId="2" fillId="2" borderId="0" xfId="1" applyFont="1" applyFill="1" applyBorder="1"/>
    <xf numFmtId="0" fontId="2" fillId="2" borderId="0" xfId="1" applyFill="1" applyBorder="1"/>
    <xf numFmtId="0" fontId="5" fillId="2" borderId="0" xfId="1" applyFont="1" applyFill="1"/>
    <xf numFmtId="0" fontId="5" fillId="2" borderId="1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7" fillId="2" borderId="0" xfId="1" applyFont="1" applyFill="1" applyAlignment="1">
      <alignment vertical="center"/>
    </xf>
    <xf numFmtId="0" fontId="8" fillId="2" borderId="1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  <xf numFmtId="0" fontId="5" fillId="2" borderId="0" xfId="1" applyFont="1" applyFill="1" applyAlignment="1"/>
    <xf numFmtId="0" fontId="5" fillId="3" borderId="1" xfId="1" applyFont="1" applyFill="1" applyBorder="1" applyAlignment="1">
      <alignment horizontal="left"/>
    </xf>
    <xf numFmtId="164" fontId="5" fillId="4" borderId="5" xfId="1" applyNumberFormat="1" applyFont="1" applyFill="1" applyBorder="1" applyAlignment="1"/>
    <xf numFmtId="0" fontId="10" fillId="2" borderId="0" xfId="1" applyFont="1" applyFill="1" applyBorder="1" applyAlignment="1"/>
    <xf numFmtId="0" fontId="5" fillId="5" borderId="6" xfId="1" applyFont="1" applyFill="1" applyBorder="1" applyAlignment="1">
      <alignment horizontal="left" vertical="center"/>
    </xf>
    <xf numFmtId="164" fontId="5" fillId="5" borderId="5" xfId="1" applyNumberFormat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left" vertical="center"/>
    </xf>
    <xf numFmtId="164" fontId="5" fillId="5" borderId="6" xfId="1" applyNumberFormat="1" applyFont="1" applyFill="1" applyBorder="1" applyAlignment="1">
      <alignment horizontal="right" vertical="center"/>
    </xf>
    <xf numFmtId="0" fontId="10" fillId="2" borderId="0" xfId="1" applyFont="1" applyFill="1"/>
    <xf numFmtId="0" fontId="5" fillId="6" borderId="6" xfId="1" applyFont="1" applyFill="1" applyBorder="1" applyAlignment="1">
      <alignment horizontal="left" vertical="center"/>
    </xf>
    <xf numFmtId="164" fontId="5" fillId="6" borderId="6" xfId="1" applyNumberFormat="1" applyFont="1" applyFill="1" applyBorder="1"/>
    <xf numFmtId="0" fontId="5" fillId="2" borderId="6" xfId="1" applyFont="1" applyFill="1" applyBorder="1" applyAlignment="1">
      <alignment horizontal="left"/>
    </xf>
    <xf numFmtId="164" fontId="5" fillId="7" borderId="6" xfId="1" applyNumberFormat="1" applyFont="1" applyFill="1" applyBorder="1"/>
    <xf numFmtId="0" fontId="10" fillId="7" borderId="0" xfId="1" applyFont="1" applyFill="1"/>
    <xf numFmtId="0" fontId="10" fillId="7" borderId="0" xfId="1" applyFont="1" applyFill="1" applyAlignment="1"/>
    <xf numFmtId="0" fontId="5" fillId="7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164" fontId="5" fillId="7" borderId="7" xfId="1" applyNumberFormat="1" applyFont="1" applyFill="1" applyBorder="1"/>
    <xf numFmtId="0" fontId="4" fillId="2" borderId="6" xfId="1" applyFont="1" applyFill="1" applyBorder="1"/>
    <xf numFmtId="0" fontId="6" fillId="2" borderId="0" xfId="1" applyFont="1" applyFill="1" applyBorder="1"/>
    <xf numFmtId="0" fontId="5" fillId="5" borderId="0" xfId="1" applyFont="1" applyFill="1" applyBorder="1" applyAlignment="1">
      <alignment vertical="center"/>
    </xf>
    <xf numFmtId="0" fontId="6" fillId="2" borderId="0" xfId="1" applyFont="1" applyFill="1" applyAlignment="1"/>
    <xf numFmtId="165" fontId="5" fillId="2" borderId="0" xfId="1" applyNumberFormat="1" applyFont="1" applyFill="1" applyBorder="1"/>
    <xf numFmtId="0" fontId="5" fillId="2" borderId="0" xfId="1" applyFont="1" applyFill="1" applyBorder="1"/>
    <xf numFmtId="0" fontId="6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left"/>
    </xf>
    <xf numFmtId="0" fontId="10" fillId="6" borderId="0" xfId="1" applyFont="1" applyFill="1"/>
    <xf numFmtId="0" fontId="5" fillId="6" borderId="6" xfId="1" applyFont="1" applyFill="1" applyBorder="1" applyAlignment="1">
      <alignment horizontal="left"/>
    </xf>
    <xf numFmtId="0" fontId="5" fillId="0" borderId="6" xfId="1" applyFont="1" applyFill="1" applyBorder="1" applyAlignment="1">
      <alignment horizontal="left" vertical="center"/>
    </xf>
    <xf numFmtId="164" fontId="5" fillId="0" borderId="6" xfId="1" applyNumberFormat="1" applyFont="1" applyFill="1" applyBorder="1"/>
    <xf numFmtId="0" fontId="10" fillId="0" borderId="0" xfId="1" applyFont="1" applyFill="1"/>
    <xf numFmtId="0" fontId="5" fillId="7" borderId="0" xfId="1" applyFont="1" applyFill="1" applyAlignment="1"/>
    <xf numFmtId="0" fontId="4" fillId="7" borderId="0" xfId="1" applyFont="1" applyFill="1"/>
    <xf numFmtId="0" fontId="12" fillId="7" borderId="0" xfId="0" applyFont="1" applyFill="1"/>
    <xf numFmtId="3" fontId="5" fillId="4" borderId="1" xfId="1" applyNumberFormat="1" applyFont="1" applyFill="1" applyBorder="1" applyAlignment="1">
      <alignment horizontal="right" vertical="center" indent="1"/>
    </xf>
    <xf numFmtId="3" fontId="5" fillId="7" borderId="6" xfId="1" applyNumberFormat="1" applyFont="1" applyFill="1" applyBorder="1" applyAlignment="1">
      <alignment horizontal="right" vertical="center" indent="1"/>
    </xf>
    <xf numFmtId="3" fontId="5" fillId="6" borderId="6" xfId="1" applyNumberFormat="1" applyFont="1" applyFill="1" applyBorder="1" applyAlignment="1">
      <alignment horizontal="right" vertical="center" indent="1"/>
    </xf>
    <xf numFmtId="166" fontId="5" fillId="7" borderId="6" xfId="1" applyNumberFormat="1" applyFont="1" applyFill="1" applyBorder="1" applyAlignment="1">
      <alignment horizontal="right" vertical="center" indent="1"/>
    </xf>
    <xf numFmtId="166" fontId="5" fillId="6" borderId="6" xfId="1" applyNumberFormat="1" applyFont="1" applyFill="1" applyBorder="1" applyAlignment="1">
      <alignment horizontal="right" vertical="center" indent="1"/>
    </xf>
    <xf numFmtId="3" fontId="5" fillId="7" borderId="7" xfId="1" applyNumberFormat="1" applyFont="1" applyFill="1" applyBorder="1" applyAlignment="1">
      <alignment horizontal="right" vertical="center" indent="1"/>
    </xf>
    <xf numFmtId="164" fontId="8" fillId="7" borderId="6" xfId="1" applyNumberFormat="1" applyFont="1" applyFill="1" applyBorder="1" applyAlignment="1">
      <alignment horizontal="right"/>
    </xf>
    <xf numFmtId="164" fontId="8" fillId="5" borderId="5" xfId="1" applyNumberFormat="1" applyFont="1" applyFill="1" applyBorder="1" applyAlignment="1">
      <alignment horizontal="right"/>
    </xf>
    <xf numFmtId="164" fontId="8" fillId="4" borderId="1" xfId="1" applyNumberFormat="1" applyFont="1" applyFill="1" applyBorder="1" applyAlignment="1">
      <alignment horizontal="right"/>
    </xf>
    <xf numFmtId="164" fontId="8" fillId="0" borderId="6" xfId="1" applyNumberFormat="1" applyFont="1" applyFill="1" applyBorder="1" applyAlignment="1">
      <alignment horizontal="right"/>
    </xf>
    <xf numFmtId="164" fontId="8" fillId="6" borderId="6" xfId="1" applyNumberFormat="1" applyFont="1" applyFill="1" applyBorder="1" applyAlignment="1">
      <alignment horizontal="right"/>
    </xf>
    <xf numFmtId="164" fontId="8" fillId="7" borderId="7" xfId="1" applyNumberFormat="1" applyFont="1" applyFill="1" applyBorder="1" applyAlignment="1">
      <alignment horizontal="right"/>
    </xf>
    <xf numFmtId="167" fontId="8" fillId="5" borderId="5" xfId="2" applyNumberFormat="1" applyFont="1" applyFill="1" applyBorder="1" applyAlignment="1">
      <alignment horizontal="right" vertical="center"/>
    </xf>
    <xf numFmtId="167" fontId="8" fillId="4" borderId="1" xfId="2" applyNumberFormat="1" applyFont="1" applyFill="1" applyBorder="1" applyAlignment="1">
      <alignment horizontal="right"/>
    </xf>
    <xf numFmtId="167" fontId="8" fillId="0" borderId="6" xfId="2" applyNumberFormat="1" applyFont="1" applyFill="1" applyBorder="1" applyAlignment="1">
      <alignment horizontal="right"/>
    </xf>
    <xf numFmtId="167" fontId="8" fillId="6" borderId="6" xfId="2" applyNumberFormat="1" applyFont="1" applyFill="1" applyBorder="1" applyAlignment="1">
      <alignment horizontal="right"/>
    </xf>
    <xf numFmtId="167" fontId="8" fillId="7" borderId="6" xfId="2" applyNumberFormat="1" applyFont="1" applyFill="1" applyBorder="1" applyAlignment="1">
      <alignment horizontal="right"/>
    </xf>
    <xf numFmtId="167" fontId="8" fillId="6" borderId="6" xfId="1" applyNumberFormat="1" applyFont="1" applyFill="1" applyBorder="1" applyAlignment="1">
      <alignment horizontal="right"/>
    </xf>
    <xf numFmtId="167" fontId="8" fillId="7" borderId="6" xfId="1" applyNumberFormat="1" applyFont="1" applyFill="1" applyBorder="1" applyAlignment="1">
      <alignment horizontal="right"/>
    </xf>
    <xf numFmtId="167" fontId="8" fillId="0" borderId="6" xfId="1" applyNumberFormat="1" applyFont="1" applyFill="1" applyBorder="1" applyAlignment="1">
      <alignment horizontal="right"/>
    </xf>
    <xf numFmtId="167" fontId="8" fillId="7" borderId="7" xfId="1" applyNumberFormat="1" applyFont="1" applyFill="1" applyBorder="1" applyAlignment="1">
      <alignment horizontal="right"/>
    </xf>
    <xf numFmtId="0" fontId="5" fillId="2" borderId="8" xfId="1" applyFont="1" applyFill="1" applyBorder="1" applyAlignment="1">
      <alignment horizontal="left"/>
    </xf>
    <xf numFmtId="3" fontId="5" fillId="7" borderId="9" xfId="1" applyNumberFormat="1" applyFont="1" applyFill="1" applyBorder="1" applyAlignment="1">
      <alignment horizontal="right" vertical="center" indent="1"/>
    </xf>
    <xf numFmtId="3" fontId="5" fillId="2" borderId="0" xfId="1" applyNumberFormat="1" applyFont="1" applyFill="1" applyAlignment="1"/>
    <xf numFmtId="166" fontId="5" fillId="7" borderId="7" xfId="1" applyNumberFormat="1" applyFont="1" applyFill="1" applyBorder="1" applyAlignment="1">
      <alignment horizontal="right" vertical="center" indent="1"/>
    </xf>
    <xf numFmtId="0" fontId="5" fillId="2" borderId="6" xfId="1" applyFont="1" applyFill="1" applyBorder="1"/>
    <xf numFmtId="168" fontId="5" fillId="7" borderId="6" xfId="1" applyNumberFormat="1" applyFont="1" applyFill="1" applyBorder="1" applyAlignment="1">
      <alignment horizontal="right" vertical="center" indent="1"/>
    </xf>
    <xf numFmtId="169" fontId="5" fillId="7" borderId="6" xfId="1" applyNumberFormat="1" applyFont="1" applyFill="1" applyBorder="1" applyAlignment="1">
      <alignment horizontal="right" vertical="center" indent="1"/>
    </xf>
    <xf numFmtId="0" fontId="3" fillId="2" borderId="0" xfId="1" applyFont="1" applyFill="1" applyBorder="1" applyAlignment="1">
      <alignment horizontal="left" wrapText="1"/>
    </xf>
    <xf numFmtId="0" fontId="5" fillId="2" borderId="0" xfId="1" applyFont="1" applyFill="1" applyAlignment="1">
      <alignment horizontal="left" wrapText="1"/>
    </xf>
  </cellXfs>
  <cellStyles count="3">
    <cellStyle name="Normal 2" xfId="1" xr:uid="{00000000-0005-0000-0000-000000000000}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D2380-84C5-4C9A-A581-27009B87B25F}">
  <dimension ref="A1:GJ69"/>
  <sheetViews>
    <sheetView tabSelected="1" workbookViewId="0">
      <selection activeCell="B4" sqref="B4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45" width="11" style="50" customWidth="1"/>
    <col min="246" max="246" width="25" style="50" customWidth="1"/>
    <col min="247" max="16384" width="12.375" style="50"/>
  </cols>
  <sheetData>
    <row r="1" spans="1:192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192" s="5" customFormat="1" ht="12.75" customHeight="1">
      <c r="A2" s="80" t="s">
        <v>77</v>
      </c>
      <c r="B2" s="80"/>
      <c r="C2" s="80"/>
      <c r="D2" s="80"/>
      <c r="E2" s="3"/>
      <c r="F2" s="2"/>
      <c r="G2" s="2"/>
    </row>
    <row r="3" spans="1:192" s="8" customFormat="1" ht="13.5">
      <c r="A3" s="6"/>
      <c r="B3" s="7"/>
      <c r="C3" s="7"/>
      <c r="D3" s="7"/>
      <c r="E3" s="3"/>
      <c r="F3" s="2"/>
      <c r="G3" s="2"/>
    </row>
    <row r="4" spans="1:192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192" s="8" customFormat="1" ht="13.5">
      <c r="A5" s="17" t="s">
        <v>3</v>
      </c>
      <c r="B5" s="52">
        <v>2040291.0467000001</v>
      </c>
      <c r="C5" s="52">
        <v>4910369.1025999999</v>
      </c>
      <c r="D5" s="65">
        <v>2.4067003139292851</v>
      </c>
      <c r="E5" s="19"/>
      <c r="F5" s="65">
        <v>1.9174</v>
      </c>
      <c r="G5" s="65">
        <v>1.6137999999999999</v>
      </c>
      <c r="H5" s="16"/>
    </row>
    <row r="6" spans="1:192" s="8" customFormat="1" ht="15" customHeight="1">
      <c r="A6" s="20" t="s">
        <v>4</v>
      </c>
      <c r="B6" s="53">
        <v>1684204.6443</v>
      </c>
      <c r="C6" s="53">
        <v>4078429.2541</v>
      </c>
      <c r="D6" s="64">
        <v>2.4215758268468042</v>
      </c>
      <c r="E6" s="13"/>
      <c r="F6" s="64">
        <v>1.9085999999999999</v>
      </c>
      <c r="G6" s="64">
        <v>1.6788999999999998</v>
      </c>
      <c r="H6" s="16"/>
    </row>
    <row r="7" spans="1:192" s="8" customFormat="1" ht="15" customHeight="1">
      <c r="A7" s="22" t="s">
        <v>5</v>
      </c>
      <c r="B7" s="53">
        <v>356086.40240000002</v>
      </c>
      <c r="C7" s="53">
        <v>831939.84849999996</v>
      </c>
      <c r="D7" s="66">
        <v>2.3363426485616343</v>
      </c>
      <c r="E7" s="24"/>
      <c r="F7" s="66">
        <v>5.0881999999999996</v>
      </c>
      <c r="G7" s="66">
        <v>4.7489000000000008</v>
      </c>
      <c r="H7" s="16"/>
    </row>
    <row r="8" spans="1:192" s="8" customFormat="1" ht="15" customHeight="1">
      <c r="A8" s="25" t="s">
        <v>6</v>
      </c>
      <c r="B8" s="54">
        <v>279327.8848</v>
      </c>
      <c r="C8" s="54">
        <v>670063.60840000003</v>
      </c>
      <c r="D8" s="67">
        <v>2.398842524725981</v>
      </c>
      <c r="E8" s="24"/>
      <c r="F8" s="67">
        <v>3.8435999999999999</v>
      </c>
      <c r="G8" s="67">
        <v>4.3465999999999996</v>
      </c>
      <c r="H8" s="75"/>
    </row>
    <row r="9" spans="1:192" s="8" customFormat="1" ht="15" customHeight="1">
      <c r="A9" s="27" t="s">
        <v>7</v>
      </c>
      <c r="B9" s="53">
        <v>129314.30680000001</v>
      </c>
      <c r="C9" s="53">
        <v>344189.44510000001</v>
      </c>
      <c r="D9" s="68">
        <v>2.6616501577998637</v>
      </c>
      <c r="E9" s="29"/>
      <c r="F9" s="68">
        <v>5.1251999999999995</v>
      </c>
      <c r="G9" s="68">
        <v>7.4148000000000005</v>
      </c>
      <c r="H9" s="16"/>
    </row>
    <row r="10" spans="1:192" s="8" customFormat="1" ht="15" customHeight="1">
      <c r="A10" s="27" t="s">
        <v>9</v>
      </c>
      <c r="B10" s="53">
        <v>40399.1011</v>
      </c>
      <c r="C10" s="53">
        <v>72022.434399999998</v>
      </c>
      <c r="D10" s="68">
        <v>1.782773191455985</v>
      </c>
      <c r="E10" s="29"/>
      <c r="F10" s="68">
        <v>5.6772</v>
      </c>
      <c r="G10" s="68">
        <v>5.2267999999999999</v>
      </c>
      <c r="H10" s="16"/>
    </row>
    <row r="11" spans="1:192" s="8" customFormat="1" ht="15" customHeight="1">
      <c r="A11" s="27" t="s">
        <v>10</v>
      </c>
      <c r="B11" s="53">
        <v>24502.361700000001</v>
      </c>
      <c r="C11" s="53">
        <v>63288.8963</v>
      </c>
      <c r="D11" s="68">
        <v>2.5829712692552409</v>
      </c>
      <c r="E11" s="29"/>
      <c r="F11" s="68">
        <v>5.5845000000000002</v>
      </c>
      <c r="G11" s="68">
        <v>6.5116999999999994</v>
      </c>
      <c r="H11" s="16"/>
    </row>
    <row r="12" spans="1:192" s="8" customFormat="1" ht="15" customHeight="1">
      <c r="A12" s="27" t="s">
        <v>13</v>
      </c>
      <c r="B12" s="53">
        <v>12907.5236</v>
      </c>
      <c r="C12" s="53">
        <v>39460.100200000001</v>
      </c>
      <c r="D12" s="68">
        <v>3.057139496533634</v>
      </c>
      <c r="E12" s="29"/>
      <c r="F12" s="68">
        <v>4.9482999999999997</v>
      </c>
      <c r="G12" s="68">
        <v>5.7549999999999999</v>
      </c>
      <c r="H12" s="16"/>
    </row>
    <row r="13" spans="1:192" s="8" customFormat="1" ht="15" customHeight="1">
      <c r="A13" s="27" t="s">
        <v>8</v>
      </c>
      <c r="B13" s="53">
        <v>18615.061699999998</v>
      </c>
      <c r="C13" s="53">
        <v>37093.919300000001</v>
      </c>
      <c r="D13" s="68">
        <v>1.9926831239028342</v>
      </c>
      <c r="E13" s="29"/>
      <c r="F13" s="68">
        <v>5.5002000000000004</v>
      </c>
      <c r="G13" s="68">
        <v>7.9709000000000003</v>
      </c>
      <c r="H13" s="16"/>
    </row>
    <row r="14" spans="1:192" s="8" customFormat="1" ht="15" customHeight="1">
      <c r="A14" s="27" t="s">
        <v>11</v>
      </c>
      <c r="B14" s="53">
        <v>11593.1558</v>
      </c>
      <c r="C14" s="53">
        <v>20570.870999999999</v>
      </c>
      <c r="D14" s="68">
        <v>1.7743978736143613</v>
      </c>
      <c r="E14" s="29"/>
      <c r="F14" s="68">
        <v>5.4843999999999999</v>
      </c>
      <c r="G14" s="68">
        <v>5.2625999999999999</v>
      </c>
      <c r="H14" s="16"/>
    </row>
    <row r="15" spans="1:192" s="8" customFormat="1" ht="15" customHeight="1">
      <c r="A15" s="27" t="s">
        <v>15</v>
      </c>
      <c r="B15" s="55">
        <v>6061.2815000000001</v>
      </c>
      <c r="C15" s="55">
        <v>18821.530500000001</v>
      </c>
      <c r="D15" s="68">
        <v>3.1052064650024915</v>
      </c>
      <c r="E15" s="29"/>
      <c r="F15" s="68">
        <v>12.72</v>
      </c>
      <c r="G15" s="68">
        <v>24.4742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</row>
    <row r="16" spans="1:192" s="8" customFormat="1" ht="15" customHeight="1">
      <c r="A16" s="27" t="s">
        <v>12</v>
      </c>
      <c r="B16" s="53">
        <v>8789.1157999999996</v>
      </c>
      <c r="C16" s="53">
        <v>18816.996299999999</v>
      </c>
      <c r="D16" s="68">
        <v>2.1409430400268477</v>
      </c>
      <c r="E16" s="29"/>
      <c r="F16" s="68">
        <v>6.5941000000000001</v>
      </c>
      <c r="G16" s="68">
        <v>6.4401000000000002</v>
      </c>
      <c r="H16" s="16"/>
    </row>
    <row r="17" spans="1:192" s="8" customFormat="1" ht="15" customHeight="1">
      <c r="A17" s="27" t="s">
        <v>14</v>
      </c>
      <c r="B17" s="53">
        <v>7984.7016000000003</v>
      </c>
      <c r="C17" s="53">
        <v>11355.275100000001</v>
      </c>
      <c r="D17" s="68">
        <v>1.4221289246425941</v>
      </c>
      <c r="E17" s="29"/>
      <c r="F17" s="68">
        <v>7.2576000000000001</v>
      </c>
      <c r="G17" s="68">
        <v>6.6758999999999995</v>
      </c>
      <c r="H17" s="16"/>
    </row>
    <row r="18" spans="1:192" s="8" customFormat="1" ht="15" customHeight="1">
      <c r="A18" s="27" t="s">
        <v>17</v>
      </c>
      <c r="B18" s="53">
        <v>2442.8243000000002</v>
      </c>
      <c r="C18" s="55">
        <v>5880.402</v>
      </c>
      <c r="D18" s="68">
        <v>2.4072144689243511</v>
      </c>
      <c r="E18" s="29"/>
      <c r="F18" s="68">
        <v>9.0122999999999998</v>
      </c>
      <c r="G18" s="68">
        <v>11.2165</v>
      </c>
      <c r="H18" s="16"/>
    </row>
    <row r="19" spans="1:192" s="8" customFormat="1" ht="15" customHeight="1">
      <c r="A19" s="77" t="s">
        <v>16</v>
      </c>
      <c r="B19" s="53">
        <v>1827.8857</v>
      </c>
      <c r="C19" s="55">
        <v>4493.7601999999997</v>
      </c>
      <c r="D19" s="68">
        <v>2.4584470462239514</v>
      </c>
      <c r="E19" s="29"/>
      <c r="F19" s="68">
        <v>9.0386999999999986</v>
      </c>
      <c r="G19" s="68">
        <v>10.4413</v>
      </c>
      <c r="H19" s="16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</row>
    <row r="20" spans="1:192" s="8" customFormat="1" ht="15" customHeight="1">
      <c r="A20" s="27" t="s">
        <v>24</v>
      </c>
      <c r="B20" s="53">
        <v>1721.0663</v>
      </c>
      <c r="C20" s="55">
        <v>4285.9578000000001</v>
      </c>
      <c r="D20" s="68">
        <v>2.4902920939187525</v>
      </c>
      <c r="E20" s="29"/>
      <c r="F20" s="68">
        <v>7.0716000000000001</v>
      </c>
      <c r="G20" s="68">
        <v>16.369500000000002</v>
      </c>
      <c r="H20" s="16"/>
    </row>
    <row r="21" spans="1:192" s="8" customFormat="1" ht="15" customHeight="1">
      <c r="A21" s="27" t="s">
        <v>18</v>
      </c>
      <c r="B21" s="55">
        <v>1886.4584</v>
      </c>
      <c r="C21" s="53">
        <v>3917.2437</v>
      </c>
      <c r="D21" s="68">
        <v>2.0765068023763473</v>
      </c>
      <c r="E21" s="29"/>
      <c r="F21" s="68">
        <v>10.177099999999999</v>
      </c>
      <c r="G21" s="68">
        <v>8.5678000000000001</v>
      </c>
      <c r="H21" s="16"/>
    </row>
    <row r="22" spans="1:192" s="8" customFormat="1" ht="15" customHeight="1">
      <c r="A22" s="27" t="s">
        <v>25</v>
      </c>
      <c r="B22" s="55">
        <v>1647.7489</v>
      </c>
      <c r="C22" s="55">
        <v>3598.9758999999999</v>
      </c>
      <c r="D22" s="68">
        <v>2.1841773949902197</v>
      </c>
      <c r="E22" s="29"/>
      <c r="F22" s="68">
        <v>10.7111</v>
      </c>
      <c r="G22" s="68">
        <v>15.349599999999999</v>
      </c>
      <c r="H22" s="16"/>
    </row>
    <row r="23" spans="1:192" s="8" customFormat="1" ht="15" customHeight="1">
      <c r="A23" s="27" t="s">
        <v>20</v>
      </c>
      <c r="B23" s="55">
        <v>950.34839999999997</v>
      </c>
      <c r="C23" s="55">
        <v>2323.2837</v>
      </c>
      <c r="D23" s="68">
        <v>2.4446652406633187</v>
      </c>
      <c r="E23" s="29"/>
      <c r="F23" s="68">
        <v>11.153599999999999</v>
      </c>
      <c r="G23" s="68">
        <v>12.1822</v>
      </c>
      <c r="H23" s="1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</row>
    <row r="24" spans="1:192" s="5" customFormat="1" ht="15" customHeight="1">
      <c r="A24" s="27" t="s">
        <v>32</v>
      </c>
      <c r="B24" s="53">
        <v>771.24620000000004</v>
      </c>
      <c r="C24" s="53">
        <v>1926.6904</v>
      </c>
      <c r="D24" s="68">
        <v>2.4981522113172159</v>
      </c>
      <c r="E24" s="29"/>
      <c r="F24" s="68">
        <v>9.8114999999999988</v>
      </c>
      <c r="G24" s="68">
        <v>7.023600000000001</v>
      </c>
      <c r="H24" s="16"/>
    </row>
    <row r="25" spans="1:192" s="8" customFormat="1" ht="15" customHeight="1">
      <c r="A25" s="27" t="s">
        <v>27</v>
      </c>
      <c r="B25" s="55">
        <v>899.14210000000003</v>
      </c>
      <c r="C25" s="53">
        <v>1898.4621</v>
      </c>
      <c r="D25" s="68">
        <v>2.1114149810135681</v>
      </c>
      <c r="E25" s="29"/>
      <c r="F25" s="68">
        <v>11.253</v>
      </c>
      <c r="G25" s="68">
        <v>10.025599999999999</v>
      </c>
      <c r="H25" s="16"/>
    </row>
    <row r="26" spans="1:192" s="5" customFormat="1" ht="15" customHeight="1">
      <c r="A26" s="27" t="s">
        <v>29</v>
      </c>
      <c r="B26" s="53">
        <v>491.32279999999997</v>
      </c>
      <c r="C26" s="53">
        <v>1814.1271999999999</v>
      </c>
      <c r="D26" s="68">
        <v>3.6923326171714401</v>
      </c>
      <c r="E26" s="29"/>
      <c r="F26" s="68">
        <v>8.7776000000000014</v>
      </c>
      <c r="G26" s="68">
        <v>8.0269999999999992</v>
      </c>
      <c r="H26" s="1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</row>
    <row r="27" spans="1:192" s="5" customFormat="1" ht="15" customHeight="1">
      <c r="A27" s="27" t="s">
        <v>28</v>
      </c>
      <c r="B27" s="55">
        <v>748.92010000000005</v>
      </c>
      <c r="C27" s="55">
        <v>1702.4077</v>
      </c>
      <c r="D27" s="68">
        <v>2.2731499661979959</v>
      </c>
      <c r="E27" s="29"/>
      <c r="F27" s="68">
        <v>13.4793</v>
      </c>
      <c r="G27" s="68">
        <v>10.805</v>
      </c>
      <c r="H27" s="1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</row>
    <row r="28" spans="1:192" s="5" customFormat="1" ht="15" customHeight="1">
      <c r="A28" s="27" t="s">
        <v>33</v>
      </c>
      <c r="B28" s="55">
        <v>585.11620000000005</v>
      </c>
      <c r="C28" s="53">
        <v>1394.8828000000001</v>
      </c>
      <c r="D28" s="68">
        <v>2.383941514523098</v>
      </c>
      <c r="E28" s="29"/>
      <c r="F28" s="68">
        <v>12.220499999999999</v>
      </c>
      <c r="G28" s="68">
        <v>9.5660999999999987</v>
      </c>
      <c r="H28" s="16"/>
    </row>
    <row r="29" spans="1:192" s="8" customFormat="1" ht="15" customHeight="1">
      <c r="A29" s="27" t="s">
        <v>23</v>
      </c>
      <c r="B29" s="53">
        <v>730.60929999999996</v>
      </c>
      <c r="C29" s="53">
        <v>1332.2515000000001</v>
      </c>
      <c r="D29" s="68">
        <v>1.8234800734126984</v>
      </c>
      <c r="E29" s="29"/>
      <c r="F29" s="68">
        <v>9.3948999999999998</v>
      </c>
      <c r="G29" s="68">
        <v>8.0216999999999992</v>
      </c>
      <c r="H29" s="16"/>
    </row>
    <row r="30" spans="1:192" s="8" customFormat="1" ht="15" customHeight="1">
      <c r="A30" s="77" t="s">
        <v>21</v>
      </c>
      <c r="B30" s="55">
        <v>471.72930000000002</v>
      </c>
      <c r="C30" s="55">
        <v>1189.0045</v>
      </c>
      <c r="D30" s="68">
        <v>2.5205228931083989</v>
      </c>
      <c r="E30" s="29"/>
      <c r="F30" s="68">
        <v>12.466199999999999</v>
      </c>
      <c r="G30" s="68">
        <v>20.791899999999998</v>
      </c>
      <c r="H30" s="16"/>
    </row>
    <row r="31" spans="1:192" s="8" customFormat="1" ht="15" customHeight="1">
      <c r="A31" s="27" t="s">
        <v>26</v>
      </c>
      <c r="B31" s="53">
        <v>619.13149999999996</v>
      </c>
      <c r="C31" s="55">
        <v>1030.6369999999999</v>
      </c>
      <c r="D31" s="68">
        <v>1.6646495938261905</v>
      </c>
      <c r="E31" s="29"/>
      <c r="F31" s="68">
        <v>6.6904000000000003</v>
      </c>
      <c r="G31" s="68">
        <v>17.330000000000002</v>
      </c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</row>
    <row r="32" spans="1:192" s="5" customFormat="1" ht="15" customHeight="1">
      <c r="A32" s="27" t="s">
        <v>19</v>
      </c>
      <c r="B32" s="53">
        <v>637.40909999999997</v>
      </c>
      <c r="C32" s="53">
        <v>937.91340000000002</v>
      </c>
      <c r="D32" s="68">
        <v>1.4714465168445197</v>
      </c>
      <c r="E32" s="30"/>
      <c r="F32" s="68">
        <v>8.2424999999999997</v>
      </c>
      <c r="G32" s="68">
        <v>5.8729999999999993</v>
      </c>
      <c r="H32" s="16"/>
    </row>
    <row r="33" spans="1:192" s="5" customFormat="1" ht="15" customHeight="1">
      <c r="A33" s="27" t="s">
        <v>22</v>
      </c>
      <c r="B33" s="55">
        <v>286.02109999999999</v>
      </c>
      <c r="C33" s="55">
        <v>923.67579999999998</v>
      </c>
      <c r="D33" s="68">
        <v>3.2293974115895647</v>
      </c>
      <c r="E33" s="29"/>
      <c r="F33" s="68">
        <v>11.069900000000001</v>
      </c>
      <c r="G33" s="68">
        <v>17.827000000000002</v>
      </c>
      <c r="H33" s="16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</row>
    <row r="34" spans="1:192" s="5" customFormat="1" ht="15" customHeight="1">
      <c r="A34" s="27" t="s">
        <v>35</v>
      </c>
      <c r="B34" s="53">
        <v>294.0933</v>
      </c>
      <c r="C34" s="53">
        <v>643.14359999999999</v>
      </c>
      <c r="D34" s="68">
        <v>2.1868692690380911</v>
      </c>
      <c r="E34" s="29"/>
      <c r="F34" s="68">
        <v>8.0283999999999995</v>
      </c>
      <c r="G34" s="68">
        <v>7.9685000000000006</v>
      </c>
      <c r="H34" s="16"/>
    </row>
    <row r="35" spans="1:192" s="5" customFormat="1" ht="15" customHeight="1">
      <c r="A35" s="27" t="s">
        <v>34</v>
      </c>
      <c r="B35" s="55">
        <v>224.72989999999999</v>
      </c>
      <c r="C35" s="55">
        <v>630.05719999999997</v>
      </c>
      <c r="D35" s="68">
        <v>2.803619812049932</v>
      </c>
      <c r="E35" s="29"/>
      <c r="F35" s="68">
        <v>25.764500000000002</v>
      </c>
      <c r="G35" s="68">
        <v>46.615200000000002</v>
      </c>
      <c r="H35" s="16"/>
    </row>
    <row r="36" spans="1:192" s="8" customFormat="1" ht="15" customHeight="1">
      <c r="A36" s="27" t="s">
        <v>31</v>
      </c>
      <c r="B36" s="55">
        <v>245.6277</v>
      </c>
      <c r="C36" s="55">
        <v>565.20069999999998</v>
      </c>
      <c r="D36" s="68">
        <v>2.3010462582192481</v>
      </c>
      <c r="E36" s="29"/>
      <c r="F36" s="68">
        <v>15.5342</v>
      </c>
      <c r="G36" s="68">
        <v>15.883600000000001</v>
      </c>
      <c r="H36" s="16"/>
    </row>
    <row r="37" spans="1:192" s="5" customFormat="1" ht="15" customHeight="1">
      <c r="A37" s="27" t="s">
        <v>30</v>
      </c>
      <c r="B37" s="79">
        <v>268.28440000000001</v>
      </c>
      <c r="C37" s="55">
        <v>437.75380000000001</v>
      </c>
      <c r="D37" s="68">
        <v>1.6316781743552737</v>
      </c>
      <c r="E37" s="29"/>
      <c r="F37" s="68">
        <v>20.194300000000002</v>
      </c>
      <c r="G37" s="68">
        <v>16.1203</v>
      </c>
      <c r="H37" s="16"/>
    </row>
    <row r="38" spans="1:192" s="5" customFormat="1" ht="15" customHeight="1">
      <c r="A38" s="27" t="s">
        <v>36</v>
      </c>
      <c r="B38" s="55">
        <v>179.48929999999999</v>
      </c>
      <c r="C38" s="55">
        <v>384.72949999999997</v>
      </c>
      <c r="D38" s="68">
        <v>2.1434676050327233</v>
      </c>
      <c r="E38" s="29"/>
      <c r="F38" s="68">
        <v>16.3048</v>
      </c>
      <c r="G38" s="68">
        <v>12.471599999999999</v>
      </c>
      <c r="H38" s="16"/>
    </row>
    <row r="39" spans="1:192" s="5" customFormat="1" ht="15" customHeight="1">
      <c r="A39" s="27" t="s">
        <v>39</v>
      </c>
      <c r="B39" s="79">
        <v>106.4238</v>
      </c>
      <c r="C39" s="79">
        <v>334.71699999999998</v>
      </c>
      <c r="D39" s="68">
        <v>3.1451329495845854</v>
      </c>
      <c r="E39" s="29"/>
      <c r="F39" s="68">
        <v>18.550599999999999</v>
      </c>
      <c r="G39" s="68">
        <v>14.450900000000001</v>
      </c>
      <c r="H39" s="16"/>
    </row>
    <row r="40" spans="1:192" s="5" customFormat="1" ht="15" customHeight="1">
      <c r="A40" s="27" t="s">
        <v>40</v>
      </c>
      <c r="B40" s="79">
        <v>45.966700000000003</v>
      </c>
      <c r="C40" s="79">
        <v>307.91019999999997</v>
      </c>
      <c r="D40" s="68">
        <v>6.6985491671144537</v>
      </c>
      <c r="E40" s="29"/>
      <c r="F40" s="68">
        <v>14.618800000000002</v>
      </c>
      <c r="G40" s="68">
        <v>12.2323</v>
      </c>
      <c r="H40" s="16"/>
    </row>
    <row r="41" spans="1:192" s="5" customFormat="1" ht="15" customHeight="1">
      <c r="A41" s="27" t="s">
        <v>37</v>
      </c>
      <c r="B41" s="79">
        <v>137.1044</v>
      </c>
      <c r="C41" s="79">
        <v>220.9676</v>
      </c>
      <c r="D41" s="68">
        <v>1.611674023590782</v>
      </c>
      <c r="E41" s="29"/>
      <c r="F41" s="68">
        <v>21.473300000000002</v>
      </c>
      <c r="G41" s="68">
        <v>22.108599999999999</v>
      </c>
      <c r="H41" s="16"/>
    </row>
    <row r="42" spans="1:192" s="5" customFormat="1" ht="15" customHeight="1">
      <c r="A42" s="27" t="s">
        <v>38</v>
      </c>
      <c r="B42" s="79">
        <v>65.022099999999995</v>
      </c>
      <c r="C42" s="79">
        <v>103.6778</v>
      </c>
      <c r="D42" s="68">
        <v>1.5945009466012328</v>
      </c>
      <c r="E42" s="29"/>
      <c r="F42" s="68">
        <v>17.086000000000002</v>
      </c>
      <c r="G42" s="68">
        <v>15.509800000000002</v>
      </c>
      <c r="H42" s="16"/>
    </row>
    <row r="43" spans="1:192" s="5" customFormat="1" ht="15" customHeight="1">
      <c r="A43" s="31" t="s">
        <v>41</v>
      </c>
      <c r="B43" s="53">
        <v>877.55399999999997</v>
      </c>
      <c r="C43" s="53">
        <v>2166.3069999999998</v>
      </c>
      <c r="D43" s="68">
        <v>2.4685740136789303</v>
      </c>
      <c r="E43" s="29"/>
      <c r="F43" s="68">
        <v>9.0312999999999999</v>
      </c>
      <c r="G43" s="68">
        <v>8.0155000000000012</v>
      </c>
      <c r="H43" s="16"/>
    </row>
    <row r="44" spans="1:192" s="5" customFormat="1" ht="15" customHeight="1">
      <c r="A44" s="25" t="s">
        <v>45</v>
      </c>
      <c r="B44" s="56">
        <v>27269.213400000001</v>
      </c>
      <c r="C44" s="56">
        <v>61111.9545</v>
      </c>
      <c r="D44" s="69">
        <v>2.2410604077050493</v>
      </c>
      <c r="E44" s="24"/>
      <c r="F44" s="69">
        <v>15.710599999999999</v>
      </c>
      <c r="G44" s="69">
        <v>12.537899999999999</v>
      </c>
      <c r="H44" s="16"/>
    </row>
    <row r="45" spans="1:192" s="5" customFormat="1" ht="15" customHeight="1">
      <c r="A45" s="27" t="s">
        <v>46</v>
      </c>
      <c r="B45" s="55">
        <v>6809.6328000000003</v>
      </c>
      <c r="C45" s="55">
        <v>15801.225399999999</v>
      </c>
      <c r="D45" s="70">
        <v>2.3204225343839391</v>
      </c>
      <c r="E45" s="29"/>
      <c r="F45" s="70">
        <v>18.293799999999997</v>
      </c>
      <c r="G45" s="70">
        <v>15.8604</v>
      </c>
      <c r="H45" s="16"/>
    </row>
    <row r="46" spans="1:192" s="5" customFormat="1" ht="15" customHeight="1">
      <c r="A46" s="31" t="s">
        <v>68</v>
      </c>
      <c r="B46" s="55">
        <v>1956.7227</v>
      </c>
      <c r="C46" s="55">
        <v>3026.2147</v>
      </c>
      <c r="D46" s="70">
        <v>1.5465731040990121</v>
      </c>
      <c r="E46" s="29"/>
      <c r="F46" s="70">
        <v>24.505499999999998</v>
      </c>
      <c r="G46" s="70">
        <v>21.253800000000002</v>
      </c>
      <c r="H46" s="16"/>
    </row>
    <row r="47" spans="1:192" ht="15" customHeight="1">
      <c r="A47" s="46" t="s">
        <v>47</v>
      </c>
      <c r="B47" s="55">
        <v>840.37199999999996</v>
      </c>
      <c r="C47" s="53">
        <v>1817.7568000000001</v>
      </c>
      <c r="D47" s="71">
        <v>2.1630382735264861</v>
      </c>
      <c r="E47" s="48"/>
      <c r="F47" s="71">
        <v>10.7715</v>
      </c>
      <c r="G47" s="71">
        <v>8.6572999999999993</v>
      </c>
      <c r="H47" s="49"/>
    </row>
    <row r="48" spans="1:192" ht="15" customHeight="1">
      <c r="A48" s="27" t="s">
        <v>48</v>
      </c>
      <c r="B48" s="55">
        <v>17662.4859</v>
      </c>
      <c r="C48" s="55">
        <v>40466.757599999997</v>
      </c>
      <c r="D48" s="70">
        <v>2.2911133704004825</v>
      </c>
      <c r="E48" s="29"/>
      <c r="F48" s="70">
        <v>15.257299999999999</v>
      </c>
      <c r="G48" s="70">
        <v>12.370000000000001</v>
      </c>
      <c r="H48" s="49"/>
    </row>
    <row r="49" spans="1:8" ht="15" customHeight="1">
      <c r="A49" s="25" t="s">
        <v>49</v>
      </c>
      <c r="B49" s="56">
        <v>43147.211300000003</v>
      </c>
      <c r="C49" s="56">
        <v>86193.230599999995</v>
      </c>
      <c r="D49" s="69">
        <v>1.9976547267609852</v>
      </c>
      <c r="E49" s="44"/>
      <c r="F49" s="69">
        <v>10.3453</v>
      </c>
      <c r="G49" s="69">
        <v>10.000399999999999</v>
      </c>
      <c r="H49" s="49"/>
    </row>
    <row r="50" spans="1:8" ht="15" customHeight="1">
      <c r="A50" s="27" t="s">
        <v>50</v>
      </c>
      <c r="B50" s="53">
        <v>32524.045999999998</v>
      </c>
      <c r="C50" s="55">
        <v>63810.202100000002</v>
      </c>
      <c r="D50" s="70">
        <v>1.9619392402777933</v>
      </c>
      <c r="E50" s="29"/>
      <c r="F50" s="70">
        <v>9.9236000000000004</v>
      </c>
      <c r="G50" s="70">
        <v>9.8350000000000009</v>
      </c>
      <c r="H50" s="49"/>
    </row>
    <row r="51" spans="1:8" ht="15" customHeight="1">
      <c r="A51" s="22" t="s">
        <v>51</v>
      </c>
      <c r="B51" s="55">
        <v>4179.9841999999999</v>
      </c>
      <c r="C51" s="55">
        <v>8845.3515000000007</v>
      </c>
      <c r="D51" s="70">
        <v>2.1161207977771785</v>
      </c>
      <c r="E51" s="29"/>
      <c r="F51" s="70">
        <v>13.025500000000001</v>
      </c>
      <c r="G51" s="70">
        <v>13.423099999999998</v>
      </c>
      <c r="H51" s="49"/>
    </row>
    <row r="52" spans="1:8" ht="15" customHeight="1">
      <c r="A52" s="46" t="s">
        <v>52</v>
      </c>
      <c r="B52" s="55">
        <v>1942.6467</v>
      </c>
      <c r="C52" s="55">
        <v>4145.8932999999997</v>
      </c>
      <c r="D52" s="71">
        <v>2.1341468317424881</v>
      </c>
      <c r="E52" s="48"/>
      <c r="F52" s="71">
        <v>11.514699999999999</v>
      </c>
      <c r="G52" s="71">
        <v>10.851099999999999</v>
      </c>
      <c r="H52" s="49"/>
    </row>
    <row r="53" spans="1:8" ht="15" customHeight="1">
      <c r="A53" s="27" t="s">
        <v>53</v>
      </c>
      <c r="B53" s="55">
        <v>4500.5343000000003</v>
      </c>
      <c r="C53" s="55">
        <v>9391.7837</v>
      </c>
      <c r="D53" s="70">
        <v>2.0868152699113969</v>
      </c>
      <c r="E53" s="29"/>
      <c r="F53" s="70">
        <v>15.404000000000002</v>
      </c>
      <c r="G53" s="70">
        <v>12.3207</v>
      </c>
      <c r="H53" s="49"/>
    </row>
    <row r="54" spans="1:8" ht="15" customHeight="1">
      <c r="A54" s="45" t="s">
        <v>42</v>
      </c>
      <c r="B54" s="56">
        <v>3860.8548000000001</v>
      </c>
      <c r="C54" s="56">
        <v>7900.4269000000004</v>
      </c>
      <c r="D54" s="69">
        <v>2.046289567792086</v>
      </c>
      <c r="E54" s="44"/>
      <c r="F54" s="69">
        <v>16.805199999999999</v>
      </c>
      <c r="G54" s="69">
        <v>16.863</v>
      </c>
      <c r="H54" s="49"/>
    </row>
    <row r="55" spans="1:8" ht="15" customHeight="1">
      <c r="A55" s="27" t="s">
        <v>43</v>
      </c>
      <c r="B55" s="55">
        <v>3382.7229000000002</v>
      </c>
      <c r="C55" s="55">
        <v>6979.2403999999997</v>
      </c>
      <c r="D55" s="70">
        <v>2.0632019252892393</v>
      </c>
      <c r="E55" s="29"/>
      <c r="F55" s="70">
        <v>17.1721</v>
      </c>
      <c r="G55" s="70">
        <v>17.4833</v>
      </c>
      <c r="H55" s="49"/>
    </row>
    <row r="56" spans="1:8" ht="15" customHeight="1">
      <c r="A56" s="22" t="s">
        <v>44</v>
      </c>
      <c r="B56" s="55">
        <v>478.1318</v>
      </c>
      <c r="C56" s="55">
        <v>921.1866</v>
      </c>
      <c r="D56" s="70">
        <v>1.9266373832487194</v>
      </c>
      <c r="E56" s="29"/>
      <c r="F56" s="70">
        <v>16.030899999999999</v>
      </c>
      <c r="G56" s="70">
        <v>14.686199999999999</v>
      </c>
      <c r="H56" s="49"/>
    </row>
    <row r="57" spans="1:8" ht="15" customHeight="1">
      <c r="A57" s="25" t="s">
        <v>54</v>
      </c>
      <c r="B57" s="54">
        <v>2481.2381999999998</v>
      </c>
      <c r="C57" s="54">
        <v>6670.6279999999997</v>
      </c>
      <c r="D57" s="69">
        <v>2.6884270925701532</v>
      </c>
      <c r="E57" s="24"/>
      <c r="F57" s="69">
        <v>6.7743000000000002</v>
      </c>
      <c r="G57" s="69">
        <v>6.8452999999999999</v>
      </c>
      <c r="H57" s="49"/>
    </row>
    <row r="58" spans="1:8" ht="15" customHeight="1">
      <c r="A58" s="27" t="s">
        <v>55</v>
      </c>
      <c r="B58" s="79">
        <v>171.2056</v>
      </c>
      <c r="C58" s="79">
        <v>389.48</v>
      </c>
      <c r="D58" s="70">
        <v>2.2749255865462343</v>
      </c>
      <c r="E58" s="29"/>
      <c r="F58" s="70">
        <v>15.279400000000001</v>
      </c>
      <c r="G58" s="70">
        <v>16.460699999999999</v>
      </c>
      <c r="H58" s="49"/>
    </row>
    <row r="59" spans="1:8" ht="15" customHeight="1">
      <c r="A59" s="32" t="s">
        <v>56</v>
      </c>
      <c r="B59" s="57">
        <v>2310.0326</v>
      </c>
      <c r="C59" s="57">
        <v>6281.1480000000001</v>
      </c>
      <c r="D59" s="72">
        <v>2.7190733152423912</v>
      </c>
      <c r="E59" s="34"/>
      <c r="F59" s="72">
        <v>6.7495000000000003</v>
      </c>
      <c r="G59" s="72">
        <v>6.9028999999999989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15.75" customHeight="1">
      <c r="A64" s="51" t="s">
        <v>75</v>
      </c>
      <c r="B64" s="38"/>
      <c r="C64" s="39"/>
      <c r="D64" s="37"/>
      <c r="E64" s="39"/>
      <c r="F64" s="8"/>
      <c r="G64" s="38"/>
    </row>
    <row r="65" spans="1:7" ht="54.75" customHeight="1">
      <c r="A65" s="81" t="s">
        <v>64</v>
      </c>
      <c r="B65" s="81"/>
      <c r="C65" s="81"/>
      <c r="D65" s="81"/>
      <c r="E65" s="81"/>
      <c r="F65" s="81"/>
      <c r="G65" s="81"/>
    </row>
    <row r="66" spans="1:7" ht="8.25" customHeight="1">
      <c r="A66" s="40"/>
      <c r="B66" s="36"/>
      <c r="C66" s="36"/>
      <c r="D66" s="41"/>
      <c r="E66" s="24"/>
      <c r="F66" s="8"/>
      <c r="G66" s="38"/>
    </row>
    <row r="67" spans="1:7" ht="13.5">
      <c r="A67" s="41" t="s">
        <v>57</v>
      </c>
      <c r="B67" s="42"/>
      <c r="C67" s="39"/>
      <c r="E67" s="24"/>
      <c r="F67" s="2"/>
      <c r="G67" s="2"/>
    </row>
    <row r="68" spans="1:7" ht="13.5">
      <c r="A68" s="39" t="s">
        <v>67</v>
      </c>
      <c r="B68" s="42"/>
      <c r="C68" s="39"/>
      <c r="E68" s="24"/>
      <c r="F68" s="2"/>
      <c r="G68" s="2"/>
    </row>
    <row r="69" spans="1:7" ht="13.5">
      <c r="A69" s="43" t="s">
        <v>58</v>
      </c>
      <c r="B69" s="42"/>
      <c r="C69" s="39"/>
      <c r="E69" s="24"/>
      <c r="F69" s="2"/>
      <c r="G69" s="2"/>
    </row>
  </sheetData>
  <sortState xmlns:xlrd2="http://schemas.microsoft.com/office/spreadsheetml/2017/richdata2" ref="A50:GJ52">
    <sortCondition descending="1" ref="C50:C52"/>
  </sortState>
  <mergeCells count="2">
    <mergeCell ref="A2:D2"/>
    <mergeCell ref="A65:G6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J69"/>
  <sheetViews>
    <sheetView workbookViewId="0">
      <selection activeCell="B5" sqref="B5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45" width="11" style="50" customWidth="1"/>
    <col min="246" max="246" width="25" style="50" customWidth="1"/>
    <col min="247" max="16384" width="12.375" style="50"/>
  </cols>
  <sheetData>
    <row r="1" spans="1:192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192" s="5" customFormat="1" ht="12.75" customHeight="1">
      <c r="A2" s="80" t="s">
        <v>76</v>
      </c>
      <c r="B2" s="80"/>
      <c r="C2" s="80"/>
      <c r="D2" s="80"/>
      <c r="E2" s="3"/>
      <c r="F2" s="2"/>
      <c r="G2" s="2"/>
    </row>
    <row r="3" spans="1:192" s="8" customFormat="1" ht="13.5">
      <c r="A3" s="6"/>
      <c r="B3" s="7"/>
      <c r="C3" s="7"/>
      <c r="D3" s="7"/>
      <c r="E3" s="3"/>
      <c r="F3" s="2"/>
      <c r="G3" s="2"/>
    </row>
    <row r="4" spans="1:192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192" s="8" customFormat="1" ht="13.5">
      <c r="A5" s="17" t="s">
        <v>3</v>
      </c>
      <c r="B5" s="52">
        <v>1426740.9243999999</v>
      </c>
      <c r="C5" s="52">
        <v>3359646.5375999999</v>
      </c>
      <c r="D5" s="65">
        <v>2.3547698675657336</v>
      </c>
      <c r="E5" s="19"/>
      <c r="F5" s="65">
        <v>2.2685</v>
      </c>
      <c r="G5" s="65">
        <v>1.8030000000000002</v>
      </c>
      <c r="H5" s="16"/>
    </row>
    <row r="6" spans="1:192" s="8" customFormat="1" ht="15" customHeight="1">
      <c r="A6" s="20" t="s">
        <v>4</v>
      </c>
      <c r="B6" s="53">
        <v>1268725.7964000001</v>
      </c>
      <c r="C6" s="53">
        <v>3022035.6557999998</v>
      </c>
      <c r="D6" s="64">
        <v>2.381945464004124</v>
      </c>
      <c r="E6" s="13"/>
      <c r="F6" s="64">
        <v>2.2801</v>
      </c>
      <c r="G6" s="64">
        <v>1.8589000000000002</v>
      </c>
      <c r="H6" s="16"/>
    </row>
    <row r="7" spans="1:192" s="8" customFormat="1" ht="15" customHeight="1">
      <c r="A7" s="22" t="s">
        <v>5</v>
      </c>
      <c r="B7" s="53">
        <v>158015.128</v>
      </c>
      <c r="C7" s="53">
        <v>337610.88179999997</v>
      </c>
      <c r="D7" s="66">
        <v>2.1365731627923625</v>
      </c>
      <c r="E7" s="24"/>
      <c r="F7" s="66">
        <v>4.0758000000000001</v>
      </c>
      <c r="G7" s="66">
        <v>3.8851999999999998</v>
      </c>
      <c r="H7" s="16"/>
    </row>
    <row r="8" spans="1:192" s="8" customFormat="1" ht="15" customHeight="1">
      <c r="A8" s="25" t="s">
        <v>6</v>
      </c>
      <c r="B8" s="54">
        <v>146004.64670000001</v>
      </c>
      <c r="C8" s="54">
        <v>312858.99400000001</v>
      </c>
      <c r="D8" s="67">
        <v>2.1428016235869567</v>
      </c>
      <c r="E8" s="24"/>
      <c r="F8" s="67">
        <v>3.8032999999999997</v>
      </c>
      <c r="G8" s="67">
        <v>3.7706999999999997</v>
      </c>
      <c r="H8" s="75"/>
    </row>
    <row r="9" spans="1:192" s="8" customFormat="1" ht="15" customHeight="1">
      <c r="A9" s="27" t="s">
        <v>7</v>
      </c>
      <c r="B9" s="53">
        <v>74126.549700000003</v>
      </c>
      <c r="C9" s="53">
        <v>167162.1367</v>
      </c>
      <c r="D9" s="68">
        <v>2.2550912915349142</v>
      </c>
      <c r="E9" s="29"/>
      <c r="F9" s="68">
        <v>3.9882</v>
      </c>
      <c r="G9" s="68">
        <v>4.9474999999999998</v>
      </c>
      <c r="H9" s="16"/>
    </row>
    <row r="10" spans="1:192" s="8" customFormat="1" ht="15" customHeight="1">
      <c r="A10" s="27" t="s">
        <v>9</v>
      </c>
      <c r="B10" s="53">
        <v>22820.566200000001</v>
      </c>
      <c r="C10" s="53">
        <v>41749.980100000001</v>
      </c>
      <c r="D10" s="68">
        <v>1.829489230639685</v>
      </c>
      <c r="E10" s="29"/>
      <c r="F10" s="68">
        <v>4.8889000000000005</v>
      </c>
      <c r="G10" s="68">
        <v>5.1907000000000005</v>
      </c>
      <c r="H10" s="16"/>
    </row>
    <row r="11" spans="1:192" s="8" customFormat="1" ht="15" customHeight="1">
      <c r="A11" s="27" t="s">
        <v>13</v>
      </c>
      <c r="B11" s="53">
        <v>7456.5457999999999</v>
      </c>
      <c r="C11" s="55">
        <v>19122.116699999999</v>
      </c>
      <c r="D11" s="68">
        <v>2.5644738479310352</v>
      </c>
      <c r="E11" s="29"/>
      <c r="F11" s="68">
        <v>8.0294000000000008</v>
      </c>
      <c r="G11" s="68">
        <v>13.592699999999999</v>
      </c>
      <c r="H11" s="16"/>
    </row>
    <row r="12" spans="1:192" s="8" customFormat="1" ht="15" customHeight="1">
      <c r="A12" s="27" t="s">
        <v>8</v>
      </c>
      <c r="B12" s="53">
        <v>10493.5152</v>
      </c>
      <c r="C12" s="53">
        <v>17684.230800000001</v>
      </c>
      <c r="D12" s="68">
        <v>1.6852532695621389</v>
      </c>
      <c r="E12" s="29"/>
      <c r="F12" s="68">
        <v>6.7144999999999992</v>
      </c>
      <c r="G12" s="68">
        <v>8.2395999999999994</v>
      </c>
      <c r="H12" s="16"/>
    </row>
    <row r="13" spans="1:192" s="8" customFormat="1" ht="15" customHeight="1">
      <c r="A13" s="27" t="s">
        <v>11</v>
      </c>
      <c r="B13" s="53">
        <v>5896.2668999999996</v>
      </c>
      <c r="C13" s="53">
        <v>11379.993399999999</v>
      </c>
      <c r="D13" s="68">
        <v>1.9300336285658981</v>
      </c>
      <c r="E13" s="29"/>
      <c r="F13" s="68">
        <v>6.8985000000000003</v>
      </c>
      <c r="G13" s="68">
        <v>6.4928999999999997</v>
      </c>
      <c r="H13" s="16"/>
    </row>
    <row r="14" spans="1:192" s="8" customFormat="1" ht="15" customHeight="1">
      <c r="A14" s="27" t="s">
        <v>15</v>
      </c>
      <c r="B14" s="55">
        <v>3255.8757000000001</v>
      </c>
      <c r="C14" s="55">
        <v>9603.7243999999992</v>
      </c>
      <c r="D14" s="68">
        <v>2.9496594111378389</v>
      </c>
      <c r="E14" s="29"/>
      <c r="F14" s="68">
        <v>11.0641</v>
      </c>
      <c r="G14" s="68">
        <v>20.0337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</row>
    <row r="15" spans="1:192" s="8" customFormat="1" ht="15" customHeight="1">
      <c r="A15" s="27" t="s">
        <v>14</v>
      </c>
      <c r="B15" s="53">
        <v>5885.8158000000003</v>
      </c>
      <c r="C15" s="53">
        <v>9001.2448999999997</v>
      </c>
      <c r="D15" s="68">
        <v>1.5293113488193089</v>
      </c>
      <c r="E15" s="29"/>
      <c r="F15" s="68">
        <v>7.9755000000000003</v>
      </c>
      <c r="G15" s="68">
        <v>8.3498999999999999</v>
      </c>
      <c r="H15" s="16"/>
    </row>
    <row r="16" spans="1:192" s="8" customFormat="1" ht="15" customHeight="1">
      <c r="A16" s="27" t="s">
        <v>12</v>
      </c>
      <c r="B16" s="53">
        <v>3656.9686000000002</v>
      </c>
      <c r="C16" s="53">
        <v>6744.8388999999997</v>
      </c>
      <c r="D16" s="68">
        <v>1.8443797685328771</v>
      </c>
      <c r="E16" s="29"/>
      <c r="F16" s="68">
        <v>8.8448999999999991</v>
      </c>
      <c r="G16" s="68">
        <v>6.311799999999999</v>
      </c>
      <c r="H16" s="16"/>
    </row>
    <row r="17" spans="1:192" s="8" customFormat="1" ht="15" customHeight="1">
      <c r="A17" s="27" t="s">
        <v>10</v>
      </c>
      <c r="B17" s="53">
        <v>3205.2386999999999</v>
      </c>
      <c r="C17" s="53">
        <v>6230.1014999999998</v>
      </c>
      <c r="D17" s="68">
        <v>1.9437246592586068</v>
      </c>
      <c r="E17" s="29"/>
      <c r="F17" s="68">
        <v>8.0472000000000001</v>
      </c>
      <c r="G17" s="68">
        <v>7.4106000000000005</v>
      </c>
      <c r="H17" s="16"/>
    </row>
    <row r="18" spans="1:192" s="8" customFormat="1" ht="15" customHeight="1">
      <c r="A18" s="77" t="s">
        <v>16</v>
      </c>
      <c r="B18" s="55">
        <v>1429.4994999999999</v>
      </c>
      <c r="C18" s="53">
        <v>5752.0562</v>
      </c>
      <c r="D18" s="68">
        <v>4.0238252619185948</v>
      </c>
      <c r="E18" s="29"/>
      <c r="F18" s="68">
        <v>16.371099999999998</v>
      </c>
      <c r="G18" s="68">
        <v>5.2188999999999997</v>
      </c>
      <c r="H18" s="16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</row>
    <row r="19" spans="1:192" s="8" customFormat="1" ht="15" customHeight="1">
      <c r="A19" s="27" t="s">
        <v>17</v>
      </c>
      <c r="B19" s="53">
        <v>1989.5453</v>
      </c>
      <c r="C19" s="53">
        <v>4756.1417000000001</v>
      </c>
      <c r="D19" s="68">
        <v>2.3905671813554585</v>
      </c>
      <c r="E19" s="29"/>
      <c r="F19" s="68">
        <v>8.2091999999999992</v>
      </c>
      <c r="G19" s="68">
        <v>7.9619</v>
      </c>
      <c r="H19" s="16"/>
    </row>
    <row r="20" spans="1:192" s="8" customFormat="1" ht="15" customHeight="1">
      <c r="A20" s="27" t="s">
        <v>19</v>
      </c>
      <c r="B20" s="55">
        <v>640.36900000000003</v>
      </c>
      <c r="C20" s="55">
        <v>2178.1134999999999</v>
      </c>
      <c r="D20" s="68">
        <v>3.4013412579309739</v>
      </c>
      <c r="E20" s="30"/>
      <c r="F20" s="68">
        <v>35.387099999999997</v>
      </c>
      <c r="G20" s="68">
        <v>64.521100000000004</v>
      </c>
      <c r="H20" s="16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</row>
    <row r="21" spans="1:192" s="8" customFormat="1" ht="15" customHeight="1">
      <c r="A21" s="27" t="s">
        <v>24</v>
      </c>
      <c r="B21" s="53">
        <v>751.16129999999998</v>
      </c>
      <c r="C21" s="53">
        <v>1405.931</v>
      </c>
      <c r="D21" s="68">
        <v>1.8716765626770178</v>
      </c>
      <c r="E21" s="29"/>
      <c r="F21" s="68">
        <v>4.4899000000000004</v>
      </c>
      <c r="G21" s="68">
        <v>5.3437000000000001</v>
      </c>
      <c r="H21" s="16"/>
    </row>
    <row r="22" spans="1:192" s="8" customFormat="1" ht="15" customHeight="1">
      <c r="A22" s="27" t="s">
        <v>28</v>
      </c>
      <c r="B22" s="55">
        <v>509.70330000000001</v>
      </c>
      <c r="C22" s="55">
        <v>1275.0272</v>
      </c>
      <c r="D22" s="68">
        <v>2.5015086227615164</v>
      </c>
      <c r="E22" s="29"/>
      <c r="F22" s="68">
        <v>32.487100000000005</v>
      </c>
      <c r="G22" s="68">
        <v>28.774899999999999</v>
      </c>
      <c r="H22" s="16"/>
    </row>
    <row r="23" spans="1:192" s="8" customFormat="1" ht="15" customHeight="1">
      <c r="A23" s="27" t="s">
        <v>32</v>
      </c>
      <c r="B23" s="55">
        <v>425.3657</v>
      </c>
      <c r="C23" s="55">
        <v>1181.2918</v>
      </c>
      <c r="D23" s="68">
        <v>2.7771204871478825</v>
      </c>
      <c r="E23" s="29"/>
      <c r="F23" s="68">
        <v>15.858600000000001</v>
      </c>
      <c r="G23" s="68">
        <v>22.747400000000003</v>
      </c>
      <c r="H23" s="16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</row>
    <row r="24" spans="1:192" s="5" customFormat="1" ht="15" customHeight="1">
      <c r="A24" s="77" t="s">
        <v>21</v>
      </c>
      <c r="B24" s="55">
        <v>411.66789999999997</v>
      </c>
      <c r="C24" s="53">
        <v>982.95950000000005</v>
      </c>
      <c r="D24" s="68">
        <v>2.3877487168661928</v>
      </c>
      <c r="E24" s="29"/>
      <c r="F24" s="68">
        <v>10.439</v>
      </c>
      <c r="G24" s="68">
        <v>8.2212999999999994</v>
      </c>
      <c r="H24" s="1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</row>
    <row r="25" spans="1:192" s="8" customFormat="1" ht="15" customHeight="1">
      <c r="A25" s="27" t="s">
        <v>18</v>
      </c>
      <c r="B25" s="55">
        <v>450.34949999999998</v>
      </c>
      <c r="C25" s="53">
        <v>880.92899999999997</v>
      </c>
      <c r="D25" s="68">
        <v>1.9561007617417139</v>
      </c>
      <c r="E25" s="29"/>
      <c r="F25" s="68">
        <v>10.2317</v>
      </c>
      <c r="G25" s="68">
        <v>8.5078999999999994</v>
      </c>
      <c r="H25" s="16"/>
    </row>
    <row r="26" spans="1:192" s="5" customFormat="1" ht="15" customHeight="1">
      <c r="A26" s="27" t="s">
        <v>20</v>
      </c>
      <c r="B26" s="55">
        <v>318.81389999999999</v>
      </c>
      <c r="C26" s="55">
        <v>809.35889999999995</v>
      </c>
      <c r="D26" s="68">
        <v>2.5386562505587116</v>
      </c>
      <c r="E26" s="29"/>
      <c r="F26" s="68">
        <v>16.142599999999998</v>
      </c>
      <c r="G26" s="68">
        <v>23.141000000000002</v>
      </c>
      <c r="H26" s="16"/>
    </row>
    <row r="27" spans="1:192" s="5" customFormat="1" ht="15" customHeight="1">
      <c r="A27" s="27" t="s">
        <v>25</v>
      </c>
      <c r="B27" s="55">
        <v>283.7414</v>
      </c>
      <c r="C27" s="55">
        <v>492.09750000000003</v>
      </c>
      <c r="D27" s="68">
        <v>1.7343168814984349</v>
      </c>
      <c r="E27" s="29"/>
      <c r="F27" s="68">
        <v>14.538200000000002</v>
      </c>
      <c r="G27" s="68">
        <v>14.023299999999999</v>
      </c>
      <c r="H27" s="1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</row>
    <row r="28" spans="1:192" s="5" customFormat="1" ht="15" customHeight="1">
      <c r="A28" s="27" t="s">
        <v>37</v>
      </c>
      <c r="B28" s="79">
        <v>173.09530000000001</v>
      </c>
      <c r="C28" s="79">
        <v>486.31119999999999</v>
      </c>
      <c r="D28" s="68">
        <v>2.8094997380055955</v>
      </c>
      <c r="E28" s="29"/>
      <c r="F28" s="68">
        <v>21.138199999999998</v>
      </c>
      <c r="G28" s="68">
        <v>17.197200000000002</v>
      </c>
      <c r="H28" s="16"/>
    </row>
    <row r="29" spans="1:192" s="8" customFormat="1" ht="15" customHeight="1">
      <c r="A29" s="27" t="s">
        <v>22</v>
      </c>
      <c r="B29" s="55">
        <v>144.44489999999999</v>
      </c>
      <c r="C29" s="55">
        <v>423.91340000000002</v>
      </c>
      <c r="D29" s="68">
        <v>2.9347758210916415</v>
      </c>
      <c r="E29" s="29"/>
      <c r="F29" s="68">
        <v>10.082099999999999</v>
      </c>
      <c r="G29" s="68">
        <v>10.540800000000001</v>
      </c>
      <c r="H29" s="16"/>
    </row>
    <row r="30" spans="1:192" s="8" customFormat="1" ht="15" customHeight="1">
      <c r="A30" s="27" t="s">
        <v>29</v>
      </c>
      <c r="B30" s="78">
        <v>167.42859999999999</v>
      </c>
      <c r="C30" s="78">
        <v>370.1533</v>
      </c>
      <c r="D30" s="68">
        <v>2.210812847984156</v>
      </c>
      <c r="E30" s="29"/>
      <c r="F30" s="68">
        <v>7.8048000000000002</v>
      </c>
      <c r="G30" s="68">
        <v>6.6252000000000004</v>
      </c>
      <c r="H30" s="16"/>
    </row>
    <row r="31" spans="1:192" s="8" customFormat="1" ht="15" customHeight="1">
      <c r="A31" s="27" t="s">
        <v>33</v>
      </c>
      <c r="B31" s="79">
        <v>79.087900000000005</v>
      </c>
      <c r="C31" s="79">
        <v>343.10019999999997</v>
      </c>
      <c r="D31" s="68">
        <v>4.3382135573203984</v>
      </c>
      <c r="E31" s="29"/>
      <c r="F31" s="68">
        <v>15.586500000000001</v>
      </c>
      <c r="G31" s="68">
        <v>16.61</v>
      </c>
      <c r="H31" s="16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</row>
    <row r="32" spans="1:192" s="5" customFormat="1" ht="15" customHeight="1">
      <c r="A32" s="27" t="s">
        <v>27</v>
      </c>
      <c r="B32" s="55">
        <v>158.43969999999999</v>
      </c>
      <c r="C32" s="53">
        <v>329.34870000000001</v>
      </c>
      <c r="D32" s="68">
        <v>2.0787006034472424</v>
      </c>
      <c r="E32" s="29"/>
      <c r="F32" s="68">
        <v>10.036899999999999</v>
      </c>
      <c r="G32" s="68">
        <v>9.2771000000000008</v>
      </c>
      <c r="H32" s="16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</row>
    <row r="33" spans="1:192" s="5" customFormat="1" ht="15" customHeight="1">
      <c r="A33" s="27" t="s">
        <v>26</v>
      </c>
      <c r="B33" s="55">
        <v>208.2654</v>
      </c>
      <c r="C33" s="55">
        <v>327.68630000000002</v>
      </c>
      <c r="D33" s="68">
        <v>1.5734072966512922</v>
      </c>
      <c r="E33" s="29"/>
      <c r="F33" s="68">
        <v>25.979900000000001</v>
      </c>
      <c r="G33" s="68">
        <v>25.9741</v>
      </c>
      <c r="H33" s="16"/>
    </row>
    <row r="34" spans="1:192" s="5" customFormat="1" ht="15" customHeight="1">
      <c r="A34" s="27" t="s">
        <v>35</v>
      </c>
      <c r="B34" s="79">
        <v>95.084500000000006</v>
      </c>
      <c r="C34" s="78">
        <v>273.33069999999998</v>
      </c>
      <c r="D34" s="68">
        <v>2.8746083746562263</v>
      </c>
      <c r="E34" s="29"/>
      <c r="F34" s="68">
        <v>13.1439</v>
      </c>
      <c r="G34" s="68">
        <v>6.2295000000000007</v>
      </c>
      <c r="H34" s="16"/>
    </row>
    <row r="35" spans="1:192" s="5" customFormat="1" ht="15" customHeight="1">
      <c r="A35" s="27" t="s">
        <v>23</v>
      </c>
      <c r="B35" s="55">
        <v>158.5804</v>
      </c>
      <c r="C35" s="55">
        <v>256.61900000000003</v>
      </c>
      <c r="D35" s="68">
        <v>1.6182264643045423</v>
      </c>
      <c r="E35" s="29"/>
      <c r="F35" s="68">
        <v>22.6492</v>
      </c>
      <c r="G35" s="68">
        <v>22.0581</v>
      </c>
      <c r="H35" s="1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</row>
    <row r="36" spans="1:192" s="8" customFormat="1" ht="15" customHeight="1">
      <c r="A36" s="27" t="s">
        <v>31</v>
      </c>
      <c r="B36" s="79">
        <v>113.5866</v>
      </c>
      <c r="C36" s="79">
        <v>239.5205</v>
      </c>
      <c r="D36" s="68">
        <v>2.1087038435871834</v>
      </c>
      <c r="E36" s="29"/>
      <c r="F36" s="68">
        <v>30.505700000000001</v>
      </c>
      <c r="G36" s="68">
        <v>38.476100000000002</v>
      </c>
      <c r="H36" s="16"/>
    </row>
    <row r="37" spans="1:192" s="5" customFormat="1" ht="15" customHeight="1">
      <c r="A37" s="27" t="s">
        <v>34</v>
      </c>
      <c r="B37" s="79">
        <v>88.689499999999995</v>
      </c>
      <c r="C37" s="79">
        <v>151.29910000000001</v>
      </c>
      <c r="D37" s="68">
        <v>1.7059415150609714</v>
      </c>
      <c r="E37" s="29"/>
      <c r="F37" s="68">
        <v>40.7517</v>
      </c>
      <c r="G37" s="68">
        <v>30.745699999999999</v>
      </c>
      <c r="H37" s="16"/>
    </row>
    <row r="38" spans="1:192" s="5" customFormat="1" ht="15" customHeight="1">
      <c r="A38" s="27" t="s">
        <v>39</v>
      </c>
      <c r="B38" s="79">
        <v>47.601799999999997</v>
      </c>
      <c r="C38" s="79">
        <v>94.421899999999994</v>
      </c>
      <c r="D38" s="68">
        <v>1.983578352079123</v>
      </c>
      <c r="E38" s="29"/>
      <c r="F38" s="68">
        <v>14.935100000000002</v>
      </c>
      <c r="G38" s="68">
        <v>19.506499999999999</v>
      </c>
      <c r="H38" s="16"/>
    </row>
    <row r="39" spans="1:192" s="5" customFormat="1" ht="15" customHeight="1">
      <c r="A39" s="27" t="s">
        <v>36</v>
      </c>
      <c r="B39" s="79">
        <v>51.050400000000003</v>
      </c>
      <c r="C39" s="79">
        <v>72.670199999999994</v>
      </c>
      <c r="D39" s="68">
        <v>1.4234991302712612</v>
      </c>
      <c r="E39" s="29"/>
      <c r="F39" s="68">
        <v>28.022300000000001</v>
      </c>
      <c r="G39" s="68">
        <v>27.833200000000001</v>
      </c>
      <c r="H39" s="16"/>
    </row>
    <row r="40" spans="1:192" s="5" customFormat="1" ht="15" customHeight="1">
      <c r="A40" s="27" t="s">
        <v>30</v>
      </c>
      <c r="B40" s="79">
        <v>40.205599999999997</v>
      </c>
      <c r="C40" s="79">
        <v>70.372200000000007</v>
      </c>
      <c r="D40" s="68">
        <v>1.7503084147481947</v>
      </c>
      <c r="E40" s="29"/>
      <c r="F40" s="68">
        <v>11.566700000000001</v>
      </c>
      <c r="G40" s="68">
        <v>17.675699999999999</v>
      </c>
      <c r="H40" s="16"/>
    </row>
    <row r="41" spans="1:192" s="5" customFormat="1" ht="15" customHeight="1">
      <c r="A41" s="27" t="s">
        <v>38</v>
      </c>
      <c r="B41" s="79">
        <v>12.893000000000001</v>
      </c>
      <c r="C41" s="79">
        <v>36.871499999999997</v>
      </c>
      <c r="D41" s="68">
        <v>2.8598076475606917</v>
      </c>
      <c r="E41" s="29"/>
      <c r="F41" s="68">
        <v>16.327100000000002</v>
      </c>
      <c r="G41" s="68">
        <v>32.935199999999995</v>
      </c>
      <c r="H41" s="16"/>
    </row>
    <row r="42" spans="1:192" s="5" customFormat="1" ht="15" customHeight="1">
      <c r="A42" s="27" t="s">
        <v>40</v>
      </c>
      <c r="B42" s="79">
        <v>23.119399999999999</v>
      </c>
      <c r="C42" s="79">
        <v>35.587600000000002</v>
      </c>
      <c r="D42" s="68">
        <v>1.5392960024914144</v>
      </c>
      <c r="E42" s="29"/>
      <c r="F42" s="68">
        <v>22.220500000000001</v>
      </c>
      <c r="G42" s="68">
        <v>25.545299999999997</v>
      </c>
      <c r="H42" s="16"/>
    </row>
    <row r="43" spans="1:192" s="5" customFormat="1" ht="15" customHeight="1">
      <c r="A43" s="31" t="s">
        <v>41</v>
      </c>
      <c r="B43" s="53">
        <v>435.51420000000002</v>
      </c>
      <c r="C43" s="55">
        <v>955.51469999999995</v>
      </c>
      <c r="D43" s="68">
        <v>2.1939920673080233</v>
      </c>
      <c r="E43" s="29"/>
      <c r="F43" s="68">
        <v>7.0141999999999998</v>
      </c>
      <c r="G43" s="68">
        <v>12.9529</v>
      </c>
      <c r="H43" s="16"/>
    </row>
    <row r="44" spans="1:192" s="5" customFormat="1" ht="15" customHeight="1">
      <c r="A44" s="25" t="s">
        <v>45</v>
      </c>
      <c r="B44" s="56">
        <v>4337.9422999999997</v>
      </c>
      <c r="C44" s="56">
        <v>9098.7551999999996</v>
      </c>
      <c r="D44" s="69">
        <v>2.0974818406413567</v>
      </c>
      <c r="E44" s="24"/>
      <c r="F44" s="69">
        <v>12.768699999999999</v>
      </c>
      <c r="G44" s="69">
        <v>10.355499999999999</v>
      </c>
      <c r="H44" s="16"/>
    </row>
    <row r="45" spans="1:192" s="5" customFormat="1" ht="15" customHeight="1">
      <c r="A45" s="31" t="s">
        <v>68</v>
      </c>
      <c r="B45" s="55">
        <v>592.06600000000003</v>
      </c>
      <c r="C45" s="55">
        <v>1060.1089999999999</v>
      </c>
      <c r="D45" s="70">
        <v>1.7905250428161723</v>
      </c>
      <c r="E45" s="29"/>
      <c r="F45" s="70">
        <v>13.979800000000001</v>
      </c>
      <c r="G45" s="70">
        <v>14.9068</v>
      </c>
      <c r="H45" s="16"/>
    </row>
    <row r="46" spans="1:192" s="5" customFormat="1" ht="15" customHeight="1">
      <c r="A46" s="27" t="s">
        <v>46</v>
      </c>
      <c r="B46" s="55">
        <v>429.04969999999997</v>
      </c>
      <c r="C46" s="53">
        <v>872.7133</v>
      </c>
      <c r="D46" s="70">
        <v>2.0340610889600903</v>
      </c>
      <c r="E46" s="29"/>
      <c r="F46" s="70">
        <v>10.248100000000001</v>
      </c>
      <c r="G46" s="70">
        <v>7.2178000000000004</v>
      </c>
      <c r="H46" s="16"/>
    </row>
    <row r="47" spans="1:192" ht="15" customHeight="1">
      <c r="A47" s="46" t="s">
        <v>47</v>
      </c>
      <c r="B47" s="78">
        <v>106.9953</v>
      </c>
      <c r="C47" s="78">
        <v>215.8158</v>
      </c>
      <c r="D47" s="71">
        <v>2.0170586932323196</v>
      </c>
      <c r="E47" s="48"/>
      <c r="F47" s="71">
        <v>7.3242000000000003</v>
      </c>
      <c r="G47" s="71">
        <v>9.3527000000000005</v>
      </c>
      <c r="H47" s="49"/>
    </row>
    <row r="48" spans="1:192" ht="15" customHeight="1">
      <c r="A48" s="27" t="s">
        <v>48</v>
      </c>
      <c r="B48" s="55">
        <v>3209.8312999999998</v>
      </c>
      <c r="C48" s="55">
        <v>6950.1171000000004</v>
      </c>
      <c r="D48" s="70">
        <v>2.1652593081761027</v>
      </c>
      <c r="E48" s="29"/>
      <c r="F48" s="70">
        <v>13.301599999999999</v>
      </c>
      <c r="G48" s="70">
        <v>10.549099999999999</v>
      </c>
      <c r="H48" s="49"/>
    </row>
    <row r="49" spans="1:8" ht="15" customHeight="1">
      <c r="A49" s="25" t="s">
        <v>49</v>
      </c>
      <c r="B49" s="56">
        <v>6446.2880999999998</v>
      </c>
      <c r="C49" s="56">
        <v>12830.1764</v>
      </c>
      <c r="D49" s="69">
        <v>1.9903200416996567</v>
      </c>
      <c r="E49" s="44"/>
      <c r="F49" s="69">
        <v>12.193</v>
      </c>
      <c r="G49" s="69">
        <v>10.684100000000001</v>
      </c>
      <c r="H49" s="49"/>
    </row>
    <row r="50" spans="1:8" ht="15" customHeight="1">
      <c r="A50" s="27" t="s">
        <v>50</v>
      </c>
      <c r="B50" s="55">
        <v>4674.5673999999999</v>
      </c>
      <c r="C50" s="55">
        <v>8962.4709999999995</v>
      </c>
      <c r="D50" s="70">
        <v>1.9172835116250542</v>
      </c>
      <c r="E50" s="29"/>
      <c r="F50" s="70">
        <v>12.5657</v>
      </c>
      <c r="G50" s="70">
        <v>11.725</v>
      </c>
      <c r="H50" s="49"/>
    </row>
    <row r="51" spans="1:8" ht="15" customHeight="1">
      <c r="A51" s="46" t="s">
        <v>52</v>
      </c>
      <c r="B51" s="53">
        <v>568.55330000000004</v>
      </c>
      <c r="C51" s="53">
        <v>1348.3761999999999</v>
      </c>
      <c r="D51" s="71">
        <v>2.3715915464741824</v>
      </c>
      <c r="E51" s="48"/>
      <c r="F51" s="71">
        <v>7.7991000000000001</v>
      </c>
      <c r="G51" s="71">
        <v>7.0479000000000003</v>
      </c>
      <c r="H51" s="49"/>
    </row>
    <row r="52" spans="1:8" ht="15" customHeight="1">
      <c r="A52" s="22" t="s">
        <v>51</v>
      </c>
      <c r="B52" s="55">
        <v>449.83609999999999</v>
      </c>
      <c r="C52" s="55">
        <v>844.68889999999999</v>
      </c>
      <c r="D52" s="70">
        <v>1.8777703701414805</v>
      </c>
      <c r="E52" s="29"/>
      <c r="F52" s="70">
        <v>13.9482</v>
      </c>
      <c r="G52" s="70">
        <v>13.1412</v>
      </c>
      <c r="H52" s="49"/>
    </row>
    <row r="53" spans="1:8" ht="15" customHeight="1">
      <c r="A53" s="27" t="s">
        <v>53</v>
      </c>
      <c r="B53" s="55">
        <v>753.33119999999997</v>
      </c>
      <c r="C53" s="53">
        <v>1674.6403</v>
      </c>
      <c r="D53" s="70">
        <v>2.2229801447225337</v>
      </c>
      <c r="E53" s="29"/>
      <c r="F53" s="70">
        <v>14.462900000000001</v>
      </c>
      <c r="G53" s="70">
        <v>9.2548000000000012</v>
      </c>
      <c r="H53" s="49"/>
    </row>
    <row r="54" spans="1:8" ht="15" customHeight="1">
      <c r="A54" s="45" t="s">
        <v>42</v>
      </c>
      <c r="B54" s="56">
        <v>273.89400000000001</v>
      </c>
      <c r="C54" s="56">
        <v>460.45209999999997</v>
      </c>
      <c r="D54" s="69">
        <v>1.6811324819090596</v>
      </c>
      <c r="E54" s="44"/>
      <c r="F54" s="69">
        <v>17.016400000000001</v>
      </c>
      <c r="G54" s="69">
        <v>22.420499999999997</v>
      </c>
      <c r="H54" s="49"/>
    </row>
    <row r="55" spans="1:8" ht="15" customHeight="1">
      <c r="A55" s="27" t="s">
        <v>43</v>
      </c>
      <c r="B55" s="55">
        <v>201.78200000000001</v>
      </c>
      <c r="C55" s="55">
        <v>368.9135</v>
      </c>
      <c r="D55" s="70">
        <v>1.8282775470557333</v>
      </c>
      <c r="E55" s="29"/>
      <c r="F55" s="70">
        <v>22.286300000000001</v>
      </c>
      <c r="G55" s="70">
        <v>27.585799999999999</v>
      </c>
      <c r="H55" s="49"/>
    </row>
    <row r="56" spans="1:8" ht="15" customHeight="1">
      <c r="A56" s="22" t="s">
        <v>44</v>
      </c>
      <c r="B56" s="78">
        <v>72.111999999999995</v>
      </c>
      <c r="C56" s="78">
        <v>91.538600000000002</v>
      </c>
      <c r="D56" s="70">
        <v>1.2693948302640339</v>
      </c>
      <c r="E56" s="29"/>
      <c r="F56" s="70">
        <v>7.5834000000000001</v>
      </c>
      <c r="G56" s="70">
        <v>6.6094999999999997</v>
      </c>
      <c r="H56" s="49"/>
    </row>
    <row r="57" spans="1:8" ht="15" customHeight="1">
      <c r="A57" s="25" t="s">
        <v>54</v>
      </c>
      <c r="B57" s="54">
        <v>952.3569</v>
      </c>
      <c r="C57" s="56">
        <v>2362.5041000000001</v>
      </c>
      <c r="D57" s="69">
        <v>2.4806919548753203</v>
      </c>
      <c r="E57" s="24"/>
      <c r="F57" s="69">
        <v>7.2017999999999995</v>
      </c>
      <c r="G57" s="69">
        <v>10.185600000000001</v>
      </c>
      <c r="H57" s="49"/>
    </row>
    <row r="58" spans="1:8" ht="15" customHeight="1">
      <c r="A58" s="27" t="s">
        <v>55</v>
      </c>
      <c r="B58" s="79">
        <v>31.021699999999999</v>
      </c>
      <c r="C58" s="79">
        <v>66.370699999999999</v>
      </c>
      <c r="D58" s="70">
        <v>2.1394926777062508</v>
      </c>
      <c r="E58" s="29"/>
      <c r="F58" s="70">
        <v>23.867699999999999</v>
      </c>
      <c r="G58" s="70">
        <v>26.0303</v>
      </c>
      <c r="H58" s="49"/>
    </row>
    <row r="59" spans="1:8" ht="15" customHeight="1">
      <c r="A59" s="32" t="s">
        <v>56</v>
      </c>
      <c r="B59" s="57">
        <v>921.33519999999999</v>
      </c>
      <c r="C59" s="76">
        <v>2296.1334000000002</v>
      </c>
      <c r="D59" s="72">
        <v>2.4921802618634348</v>
      </c>
      <c r="E59" s="34"/>
      <c r="F59" s="72">
        <v>7.1894</v>
      </c>
      <c r="G59" s="72">
        <v>10.170500000000001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15.75" customHeight="1">
      <c r="A64" s="51" t="s">
        <v>75</v>
      </c>
      <c r="B64" s="38"/>
      <c r="C64" s="39"/>
      <c r="D64" s="37"/>
      <c r="E64" s="39"/>
      <c r="F64" s="8"/>
      <c r="G64" s="38"/>
    </row>
    <row r="65" spans="1:7" ht="54.75" customHeight="1">
      <c r="A65" s="81" t="s">
        <v>64</v>
      </c>
      <c r="B65" s="81"/>
      <c r="C65" s="81"/>
      <c r="D65" s="81"/>
      <c r="E65" s="81"/>
      <c r="F65" s="81"/>
      <c r="G65" s="81"/>
    </row>
    <row r="66" spans="1:7" ht="8.25" customHeight="1">
      <c r="A66" s="40"/>
      <c r="B66" s="36"/>
      <c r="C66" s="36"/>
      <c r="D66" s="41"/>
      <c r="E66" s="24"/>
      <c r="F66" s="8"/>
      <c r="G66" s="38"/>
    </row>
    <row r="67" spans="1:7" ht="13.5">
      <c r="A67" s="41" t="s">
        <v>57</v>
      </c>
      <c r="B67" s="42"/>
      <c r="C67" s="39"/>
      <c r="E67" s="24"/>
      <c r="F67" s="2"/>
      <c r="G67" s="2"/>
    </row>
    <row r="68" spans="1:7" ht="13.5">
      <c r="A68" s="39" t="s">
        <v>67</v>
      </c>
      <c r="B68" s="42"/>
      <c r="C68" s="39"/>
      <c r="E68" s="24"/>
      <c r="F68" s="2"/>
      <c r="G68" s="2"/>
    </row>
    <row r="69" spans="1:7" ht="13.5">
      <c r="A69" s="43" t="s">
        <v>58</v>
      </c>
      <c r="B69" s="42"/>
      <c r="C69" s="39"/>
      <c r="E69" s="24"/>
      <c r="F69" s="2"/>
      <c r="G69" s="2"/>
    </row>
  </sheetData>
  <mergeCells count="2">
    <mergeCell ref="A2:D2"/>
    <mergeCell ref="A65:G6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J69"/>
  <sheetViews>
    <sheetView workbookViewId="0">
      <selection activeCell="B5" sqref="B5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45" width="11" style="50" customWidth="1"/>
    <col min="246" max="246" width="25" style="50" customWidth="1"/>
    <col min="247" max="16384" width="12.375" style="50"/>
  </cols>
  <sheetData>
    <row r="1" spans="1:192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192" s="5" customFormat="1" ht="12.75" customHeight="1">
      <c r="A2" s="80" t="s">
        <v>74</v>
      </c>
      <c r="B2" s="80"/>
      <c r="C2" s="80"/>
      <c r="D2" s="80"/>
      <c r="E2" s="3"/>
      <c r="F2" s="2"/>
      <c r="G2" s="2"/>
    </row>
    <row r="3" spans="1:192" s="8" customFormat="1" ht="13.5">
      <c r="A3" s="6"/>
      <c r="B3" s="7"/>
      <c r="C3" s="7"/>
      <c r="D3" s="7"/>
      <c r="E3" s="3"/>
      <c r="F3" s="2"/>
      <c r="G3" s="2"/>
    </row>
    <row r="4" spans="1:192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192" s="8" customFormat="1" ht="13.5">
      <c r="A5" s="17" t="s">
        <v>3</v>
      </c>
      <c r="B5" s="52">
        <v>1388769.2445</v>
      </c>
      <c r="C5" s="52">
        <v>3449658.8735000002</v>
      </c>
      <c r="D5" s="65">
        <v>2.4839683677917166</v>
      </c>
      <c r="E5" s="19"/>
      <c r="F5" s="65">
        <v>1.7374000000000001</v>
      </c>
      <c r="G5" s="65">
        <v>1.3697000000000001</v>
      </c>
      <c r="H5" s="16"/>
    </row>
    <row r="6" spans="1:192" s="8" customFormat="1" ht="15" customHeight="1">
      <c r="A6" s="20" t="s">
        <v>4</v>
      </c>
      <c r="B6" s="53">
        <v>1220804.5811000001</v>
      </c>
      <c r="C6" s="53">
        <v>3000042.5178</v>
      </c>
      <c r="D6" s="64">
        <v>2.4574305865536861</v>
      </c>
      <c r="E6" s="13"/>
      <c r="F6" s="64">
        <v>1.8092000000000001</v>
      </c>
      <c r="G6" s="64">
        <v>1.4753000000000001</v>
      </c>
      <c r="H6" s="16"/>
    </row>
    <row r="7" spans="1:192" s="8" customFormat="1" ht="15" customHeight="1">
      <c r="A7" s="22" t="s">
        <v>5</v>
      </c>
      <c r="B7" s="53">
        <v>167964.66339999999</v>
      </c>
      <c r="C7" s="53">
        <v>449616.35570000001</v>
      </c>
      <c r="D7" s="66">
        <v>2.6768508720745605</v>
      </c>
      <c r="E7" s="24"/>
      <c r="F7" s="66">
        <v>3.0573999999999999</v>
      </c>
      <c r="G7" s="66">
        <v>3.5985999999999998</v>
      </c>
      <c r="H7" s="16"/>
    </row>
    <row r="8" spans="1:192" s="8" customFormat="1" ht="15" customHeight="1">
      <c r="A8" s="25" t="s">
        <v>6</v>
      </c>
      <c r="B8" s="54">
        <v>154344.6341</v>
      </c>
      <c r="C8" s="54">
        <v>414290.26</v>
      </c>
      <c r="D8" s="67">
        <v>2.6841895891993306</v>
      </c>
      <c r="E8" s="24"/>
      <c r="F8" s="67">
        <v>3.2618</v>
      </c>
      <c r="G8" s="67">
        <v>3.8666999999999998</v>
      </c>
      <c r="H8" s="75"/>
    </row>
    <row r="9" spans="1:192" s="8" customFormat="1" ht="15" customHeight="1">
      <c r="A9" s="27" t="s">
        <v>7</v>
      </c>
      <c r="B9" s="53">
        <v>84311.044699999999</v>
      </c>
      <c r="C9" s="53">
        <v>239768.5031</v>
      </c>
      <c r="D9" s="68">
        <v>2.8438563886043271</v>
      </c>
      <c r="E9" s="29"/>
      <c r="F9" s="68">
        <v>4.5452000000000004</v>
      </c>
      <c r="G9" s="68">
        <v>5.9965000000000002</v>
      </c>
      <c r="H9" s="16"/>
    </row>
    <row r="10" spans="1:192" s="8" customFormat="1" ht="15" customHeight="1">
      <c r="A10" s="27" t="s">
        <v>9</v>
      </c>
      <c r="B10" s="53">
        <v>19410.841499999999</v>
      </c>
      <c r="C10" s="53">
        <v>40265.942999999999</v>
      </c>
      <c r="D10" s="68">
        <v>2.0744048113524602</v>
      </c>
      <c r="E10" s="29"/>
      <c r="F10" s="68">
        <v>6.0602999999999998</v>
      </c>
      <c r="G10" s="68">
        <v>7.2973999999999997</v>
      </c>
      <c r="H10" s="16"/>
    </row>
    <row r="11" spans="1:192" s="8" customFormat="1" ht="15" customHeight="1">
      <c r="A11" s="27" t="s">
        <v>10</v>
      </c>
      <c r="B11" s="53">
        <v>11023.5044</v>
      </c>
      <c r="C11" s="53">
        <v>33141.4398</v>
      </c>
      <c r="D11" s="68">
        <v>3.0064341245239583</v>
      </c>
      <c r="E11" s="29"/>
      <c r="F11" s="68">
        <v>2.3420000000000001</v>
      </c>
      <c r="G11" s="68">
        <v>3.2509000000000001</v>
      </c>
      <c r="H11" s="16"/>
    </row>
    <row r="12" spans="1:192" s="8" customFormat="1" ht="15" customHeight="1">
      <c r="A12" s="27" t="s">
        <v>13</v>
      </c>
      <c r="B12" s="53">
        <v>7806.9268000000002</v>
      </c>
      <c r="C12" s="53">
        <v>28769.929100000001</v>
      </c>
      <c r="D12" s="68">
        <v>3.6851798200541603</v>
      </c>
      <c r="E12" s="29"/>
      <c r="F12" s="68">
        <v>5.4251000000000005</v>
      </c>
      <c r="G12" s="68">
        <v>9.3082999999999991</v>
      </c>
      <c r="H12" s="16"/>
    </row>
    <row r="13" spans="1:192" s="8" customFormat="1" ht="15" customHeight="1">
      <c r="A13" s="27" t="s">
        <v>8</v>
      </c>
      <c r="B13" s="53">
        <v>10202.316000000001</v>
      </c>
      <c r="C13" s="53">
        <v>21056.117699999999</v>
      </c>
      <c r="D13" s="68">
        <v>2.0638566478434894</v>
      </c>
      <c r="E13" s="29"/>
      <c r="F13" s="68">
        <v>4.9361000000000006</v>
      </c>
      <c r="G13" s="68">
        <v>6.1638999999999999</v>
      </c>
      <c r="H13" s="16"/>
    </row>
    <row r="14" spans="1:192" s="8" customFormat="1" ht="15" customHeight="1">
      <c r="A14" s="27" t="s">
        <v>11</v>
      </c>
      <c r="B14" s="53">
        <v>6046.2480999999998</v>
      </c>
      <c r="C14" s="53">
        <v>12748.500599999999</v>
      </c>
      <c r="D14" s="68">
        <v>2.1084977640927436</v>
      </c>
      <c r="E14" s="29"/>
      <c r="F14" s="68">
        <v>5.851</v>
      </c>
      <c r="G14" s="68">
        <v>7.7138999999999998</v>
      </c>
      <c r="H14" s="16"/>
    </row>
    <row r="15" spans="1:192" s="8" customFormat="1" ht="15" customHeight="1">
      <c r="A15" s="27" t="s">
        <v>14</v>
      </c>
      <c r="B15" s="53">
        <v>4871.9413000000004</v>
      </c>
      <c r="C15" s="53">
        <v>6826.0685999999996</v>
      </c>
      <c r="D15" s="68">
        <v>1.4010982849895994</v>
      </c>
      <c r="E15" s="29"/>
      <c r="F15" s="68">
        <v>8.3506</v>
      </c>
      <c r="G15" s="68">
        <v>7.9291</v>
      </c>
      <c r="H15" s="16"/>
    </row>
    <row r="16" spans="1:192" s="8" customFormat="1" ht="15" customHeight="1">
      <c r="A16" s="27" t="s">
        <v>15</v>
      </c>
      <c r="B16" s="55">
        <v>1965.4269999999999</v>
      </c>
      <c r="C16" s="55">
        <v>6258.0312999999996</v>
      </c>
      <c r="D16" s="68">
        <v>3.1840568487153171</v>
      </c>
      <c r="E16" s="29"/>
      <c r="F16" s="68">
        <v>13.1219</v>
      </c>
      <c r="G16" s="68">
        <v>25.524999999999999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</row>
    <row r="17" spans="1:8" s="8" customFormat="1" ht="15" customHeight="1">
      <c r="A17" s="27" t="s">
        <v>12</v>
      </c>
      <c r="B17" s="53">
        <v>2484.9668999999999</v>
      </c>
      <c r="C17" s="53">
        <v>5904.4584000000004</v>
      </c>
      <c r="D17" s="68">
        <v>2.3760712466632858</v>
      </c>
      <c r="E17" s="29"/>
      <c r="F17" s="68">
        <v>4.8197999999999999</v>
      </c>
      <c r="G17" s="68">
        <v>3.5869</v>
      </c>
      <c r="H17" s="16"/>
    </row>
    <row r="18" spans="1:8" s="8" customFormat="1" ht="15" customHeight="1">
      <c r="A18" s="77" t="s">
        <v>21</v>
      </c>
      <c r="B18" s="53">
        <v>610.61429999999996</v>
      </c>
      <c r="C18" s="53">
        <v>2967.3948</v>
      </c>
      <c r="D18" s="68">
        <v>4.8596876948345304</v>
      </c>
      <c r="E18" s="29"/>
      <c r="F18" s="68">
        <v>8.3328000000000007</v>
      </c>
      <c r="G18" s="68">
        <v>7.5884999999999998</v>
      </c>
      <c r="H18" s="16"/>
    </row>
    <row r="19" spans="1:8" s="8" customFormat="1" ht="15" customHeight="1">
      <c r="A19" s="27" t="s">
        <v>28</v>
      </c>
      <c r="B19" s="55">
        <v>270.07459999999998</v>
      </c>
      <c r="C19" s="55">
        <v>2033.557</v>
      </c>
      <c r="D19" s="68">
        <v>7.5296121886323268</v>
      </c>
      <c r="E19" s="29"/>
      <c r="F19" s="68">
        <v>22.006399999999999</v>
      </c>
      <c r="G19" s="68">
        <v>58.590699999999998</v>
      </c>
      <c r="H19" s="16"/>
    </row>
    <row r="20" spans="1:8" s="8" customFormat="1" ht="15" customHeight="1">
      <c r="A20" s="27" t="s">
        <v>18</v>
      </c>
      <c r="B20" s="53">
        <v>435.68060000000003</v>
      </c>
      <c r="C20" s="55">
        <v>1849.8015</v>
      </c>
      <c r="D20" s="68">
        <v>4.2457743126501386</v>
      </c>
      <c r="E20" s="29"/>
      <c r="F20" s="68">
        <v>9.7545000000000002</v>
      </c>
      <c r="G20" s="68">
        <v>22.515899999999998</v>
      </c>
      <c r="H20" s="16"/>
    </row>
    <row r="21" spans="1:8" s="8" customFormat="1" ht="15" customHeight="1">
      <c r="A21" s="27" t="s">
        <v>17</v>
      </c>
      <c r="B21" s="53">
        <v>844.05110000000002</v>
      </c>
      <c r="C21" s="53">
        <v>1613.1125</v>
      </c>
      <c r="D21" s="68">
        <v>1.91115502367096</v>
      </c>
      <c r="E21" s="29"/>
      <c r="F21" s="68">
        <v>7.4824000000000002</v>
      </c>
      <c r="G21" s="68">
        <v>7.1102999999999996</v>
      </c>
      <c r="H21" s="16"/>
    </row>
    <row r="22" spans="1:8" s="8" customFormat="1" ht="15" customHeight="1">
      <c r="A22" s="27" t="s">
        <v>29</v>
      </c>
      <c r="B22" s="53">
        <v>342.66090000000003</v>
      </c>
      <c r="C22" s="55">
        <v>1475.4907000000001</v>
      </c>
      <c r="D22" s="68">
        <v>4.3059791764978144</v>
      </c>
      <c r="E22" s="29"/>
      <c r="F22" s="68">
        <v>8.3506999999999998</v>
      </c>
      <c r="G22" s="68">
        <v>23.685500000000001</v>
      </c>
      <c r="H22" s="16"/>
    </row>
    <row r="23" spans="1:8" s="8" customFormat="1" ht="15" customHeight="1">
      <c r="A23" s="27" t="s">
        <v>24</v>
      </c>
      <c r="B23" s="53">
        <v>757.37779999999998</v>
      </c>
      <c r="C23" s="53">
        <v>1357.8082999999999</v>
      </c>
      <c r="D23" s="68">
        <v>1.7927754153871422</v>
      </c>
      <c r="E23" s="29"/>
      <c r="F23" s="68">
        <v>3.3661999999999996</v>
      </c>
      <c r="G23" s="68">
        <v>3.6422000000000003</v>
      </c>
      <c r="H23" s="16"/>
    </row>
    <row r="24" spans="1:8" s="5" customFormat="1" ht="15" customHeight="1">
      <c r="A24" s="27" t="s">
        <v>19</v>
      </c>
      <c r="B24" s="53">
        <v>498.12360000000001</v>
      </c>
      <c r="C24" s="53">
        <v>1173.2439999999999</v>
      </c>
      <c r="D24" s="68">
        <v>2.3553270714336763</v>
      </c>
      <c r="E24" s="30"/>
      <c r="F24" s="68">
        <v>8.7173999999999996</v>
      </c>
      <c r="G24" s="68">
        <v>8.261000000000001</v>
      </c>
      <c r="H24" s="16"/>
    </row>
    <row r="25" spans="1:8" s="8" customFormat="1" ht="15" customHeight="1">
      <c r="A25" s="27" t="s">
        <v>23</v>
      </c>
      <c r="B25" s="78">
        <v>277.79039999999998</v>
      </c>
      <c r="C25" s="78">
        <v>779.04960000000005</v>
      </c>
      <c r="D25" s="68">
        <v>2.8044511257408469</v>
      </c>
      <c r="E25" s="29"/>
      <c r="F25" s="68">
        <v>9.1556999999999995</v>
      </c>
      <c r="G25" s="68">
        <v>12.430099999999999</v>
      </c>
      <c r="H25" s="16"/>
    </row>
    <row r="26" spans="1:8" s="5" customFormat="1" ht="15" customHeight="1">
      <c r="A26" s="77" t="s">
        <v>16</v>
      </c>
      <c r="B26" s="53">
        <v>362.02480000000003</v>
      </c>
      <c r="C26" s="53">
        <v>769.72699999999998</v>
      </c>
      <c r="D26" s="68">
        <v>2.1261720191544886</v>
      </c>
      <c r="E26" s="29"/>
      <c r="F26" s="68">
        <v>8.1132999999999988</v>
      </c>
      <c r="G26" s="68">
        <v>4.7489999999999997</v>
      </c>
      <c r="H26" s="16"/>
    </row>
    <row r="27" spans="1:8" s="5" customFormat="1" ht="15" customHeight="1">
      <c r="A27" s="27" t="s">
        <v>37</v>
      </c>
      <c r="B27" s="79">
        <v>119.968</v>
      </c>
      <c r="C27" s="79">
        <v>680.76400000000001</v>
      </c>
      <c r="D27" s="68">
        <v>5.6745465457455317</v>
      </c>
      <c r="E27" s="29"/>
      <c r="F27" s="68">
        <v>32.9011</v>
      </c>
      <c r="G27" s="68">
        <v>46.222799999999999</v>
      </c>
      <c r="H27" s="16"/>
    </row>
    <row r="28" spans="1:8" s="5" customFormat="1" ht="15" customHeight="1">
      <c r="A28" s="27" t="s">
        <v>30</v>
      </c>
      <c r="B28" s="78">
        <v>159.78489999999999</v>
      </c>
      <c r="C28" s="78">
        <v>645.60850000000005</v>
      </c>
      <c r="D28" s="68">
        <v>4.0404850520919062</v>
      </c>
      <c r="E28" s="29"/>
      <c r="F28" s="68">
        <v>6.0325999999999995</v>
      </c>
      <c r="G28" s="68">
        <v>3.3938000000000001</v>
      </c>
      <c r="H28" s="16"/>
    </row>
    <row r="29" spans="1:8" s="8" customFormat="1" ht="15" customHeight="1">
      <c r="A29" s="27" t="s">
        <v>22</v>
      </c>
      <c r="B29" s="53">
        <v>202.89400000000001</v>
      </c>
      <c r="C29" s="53">
        <v>617.95439999999996</v>
      </c>
      <c r="D29" s="68">
        <v>3.04570071071594</v>
      </c>
      <c r="E29" s="29"/>
      <c r="F29" s="68">
        <v>5.5690999999999997</v>
      </c>
      <c r="G29" s="68">
        <v>8.6287000000000003</v>
      </c>
      <c r="H29" s="16"/>
    </row>
    <row r="30" spans="1:8" s="8" customFormat="1" ht="15" customHeight="1">
      <c r="A30" s="27" t="s">
        <v>27</v>
      </c>
      <c r="B30" s="78">
        <v>175.04599999999999</v>
      </c>
      <c r="C30" s="78">
        <v>588.90650000000005</v>
      </c>
      <c r="D30" s="68">
        <v>3.3642956708522336</v>
      </c>
      <c r="E30" s="29"/>
      <c r="F30" s="68">
        <v>5.3538000000000006</v>
      </c>
      <c r="G30" s="68">
        <v>2.4443999999999999</v>
      </c>
      <c r="H30" s="16"/>
    </row>
    <row r="31" spans="1:8" s="8" customFormat="1" ht="15" customHeight="1">
      <c r="A31" s="27" t="s">
        <v>25</v>
      </c>
      <c r="B31" s="53">
        <v>218.97030000000001</v>
      </c>
      <c r="C31" s="53">
        <v>396.61410000000001</v>
      </c>
      <c r="D31" s="68">
        <v>1.811268925511816</v>
      </c>
      <c r="E31" s="29"/>
      <c r="F31" s="68">
        <v>4.7462</v>
      </c>
      <c r="G31" s="68">
        <v>3.7679999999999998</v>
      </c>
      <c r="H31" s="16"/>
    </row>
    <row r="32" spans="1:8" s="5" customFormat="1" ht="15" customHeight="1">
      <c r="A32" s="27" t="s">
        <v>32</v>
      </c>
      <c r="B32" s="78">
        <v>91.296899999999994</v>
      </c>
      <c r="C32" s="78">
        <v>325.39679999999998</v>
      </c>
      <c r="D32" s="68">
        <v>3.564160447945111</v>
      </c>
      <c r="E32" s="29"/>
      <c r="F32" s="68">
        <v>9.6490999999999989</v>
      </c>
      <c r="G32" s="68">
        <v>7.4058999999999999</v>
      </c>
      <c r="H32" s="16"/>
    </row>
    <row r="33" spans="1:8" s="5" customFormat="1" ht="15" customHeight="1">
      <c r="A33" s="27" t="s">
        <v>20</v>
      </c>
      <c r="B33" s="53">
        <v>144.55240000000001</v>
      </c>
      <c r="C33" s="53">
        <v>289.35649999999998</v>
      </c>
      <c r="D33" s="68">
        <v>2.0017412370877272</v>
      </c>
      <c r="E33" s="29"/>
      <c r="F33" s="68">
        <v>6.6378999999999992</v>
      </c>
      <c r="G33" s="68">
        <v>3.6866000000000003</v>
      </c>
      <c r="H33" s="16"/>
    </row>
    <row r="34" spans="1:8" s="5" customFormat="1" ht="15" customHeight="1">
      <c r="A34" s="27" t="s">
        <v>36</v>
      </c>
      <c r="B34" s="79">
        <v>47.176699999999997</v>
      </c>
      <c r="C34" s="79">
        <v>198.35730000000001</v>
      </c>
      <c r="D34" s="68">
        <v>4.2045607259515823</v>
      </c>
      <c r="E34" s="29"/>
      <c r="F34" s="68">
        <v>10.924200000000001</v>
      </c>
      <c r="G34" s="68">
        <v>15.589</v>
      </c>
      <c r="H34" s="16"/>
    </row>
    <row r="35" spans="1:8" s="5" customFormat="1" ht="15" customHeight="1">
      <c r="A35" s="27" t="s">
        <v>33</v>
      </c>
      <c r="B35" s="78">
        <v>62.744100000000003</v>
      </c>
      <c r="C35" s="78">
        <v>196.148</v>
      </c>
      <c r="D35" s="68">
        <v>3.1261584754582499</v>
      </c>
      <c r="E35" s="29"/>
      <c r="F35" s="68">
        <v>4.7674000000000003</v>
      </c>
      <c r="G35" s="68">
        <v>25.428299999999997</v>
      </c>
      <c r="H35" s="16"/>
    </row>
    <row r="36" spans="1:8" s="8" customFormat="1" ht="15" customHeight="1">
      <c r="A36" s="27" t="s">
        <v>31</v>
      </c>
      <c r="B36" s="79">
        <v>73.448999999999998</v>
      </c>
      <c r="C36" s="79">
        <v>173.20259999999999</v>
      </c>
      <c r="D36" s="68">
        <v>2.3581342155781564</v>
      </c>
      <c r="E36" s="29"/>
      <c r="F36" s="68">
        <v>11.212</v>
      </c>
      <c r="G36" s="68">
        <v>5.7449000000000003</v>
      </c>
      <c r="H36" s="16"/>
    </row>
    <row r="37" spans="1:8" s="5" customFormat="1" ht="15" customHeight="1">
      <c r="A37" s="27" t="s">
        <v>26</v>
      </c>
      <c r="B37" s="79">
        <v>96.441299999999998</v>
      </c>
      <c r="C37" s="79">
        <v>172.93940000000001</v>
      </c>
      <c r="D37" s="68">
        <v>1.793208926051391</v>
      </c>
      <c r="E37" s="29"/>
      <c r="F37" s="68">
        <v>13.532</v>
      </c>
      <c r="G37" s="68">
        <v>8.0800999999999998</v>
      </c>
      <c r="H37" s="16"/>
    </row>
    <row r="38" spans="1:8" s="5" customFormat="1" ht="15" customHeight="1">
      <c r="A38" s="27" t="s">
        <v>40</v>
      </c>
      <c r="B38" s="78">
        <v>25.8582</v>
      </c>
      <c r="C38" s="78">
        <v>153.61529999999999</v>
      </c>
      <c r="D38" s="68">
        <v>5.9406803257767358</v>
      </c>
      <c r="E38" s="29"/>
      <c r="F38" s="68">
        <v>2.6266000000000003</v>
      </c>
      <c r="G38" s="68">
        <v>0.63540000000000008</v>
      </c>
      <c r="H38" s="16"/>
    </row>
    <row r="39" spans="1:8" s="5" customFormat="1" ht="15" customHeight="1">
      <c r="A39" s="27" t="s">
        <v>35</v>
      </c>
      <c r="B39" s="78">
        <v>57.066699999999997</v>
      </c>
      <c r="C39" s="78">
        <v>103.5622</v>
      </c>
      <c r="D39" s="68">
        <v>1.8147571175484127</v>
      </c>
      <c r="E39" s="29"/>
      <c r="F39" s="68">
        <v>4.7327000000000004</v>
      </c>
      <c r="G39" s="68">
        <v>3.1156999999999999</v>
      </c>
      <c r="H39" s="16"/>
    </row>
    <row r="40" spans="1:8" s="5" customFormat="1" ht="15" customHeight="1">
      <c r="A40" s="27" t="s">
        <v>34</v>
      </c>
      <c r="B40" s="78">
        <v>52.685400000000001</v>
      </c>
      <c r="C40" s="78">
        <v>101.92749999999999</v>
      </c>
      <c r="D40" s="68">
        <v>1.9346441329096864</v>
      </c>
      <c r="E40" s="29"/>
      <c r="F40" s="68">
        <v>3.2405000000000004</v>
      </c>
      <c r="G40" s="68">
        <v>2.1697000000000002</v>
      </c>
      <c r="H40" s="16"/>
    </row>
    <row r="41" spans="1:8" s="5" customFormat="1" ht="15" customHeight="1">
      <c r="A41" s="27" t="s">
        <v>39</v>
      </c>
      <c r="B41" s="78">
        <v>6</v>
      </c>
      <c r="C41" s="78">
        <v>39</v>
      </c>
      <c r="D41" s="68">
        <v>6.5</v>
      </c>
      <c r="E41" s="29"/>
      <c r="F41" s="68">
        <v>0</v>
      </c>
      <c r="G41" s="68">
        <v>0</v>
      </c>
      <c r="H41" s="16"/>
    </row>
    <row r="42" spans="1:8" s="5" customFormat="1" ht="15" customHeight="1">
      <c r="A42" s="27" t="s">
        <v>38</v>
      </c>
      <c r="B42" s="79">
        <v>14.194000000000001</v>
      </c>
      <c r="C42" s="79">
        <v>30.278600000000001</v>
      </c>
      <c r="D42" s="68">
        <v>2.1331971255460052</v>
      </c>
      <c r="E42" s="29"/>
      <c r="F42" s="68">
        <v>11.254300000000001</v>
      </c>
      <c r="G42" s="68">
        <v>5.7091000000000003</v>
      </c>
      <c r="H42" s="16"/>
    </row>
    <row r="43" spans="1:8" s="5" customFormat="1" ht="15" customHeight="1">
      <c r="A43" s="31" t="s">
        <v>41</v>
      </c>
      <c r="B43" s="53">
        <v>274.89150000000001</v>
      </c>
      <c r="C43" s="53">
        <v>818.45129999999995</v>
      </c>
      <c r="D43" s="68">
        <v>2.9773612498021942</v>
      </c>
      <c r="E43" s="29"/>
      <c r="F43" s="68">
        <v>2.5156000000000001</v>
      </c>
      <c r="G43" s="68">
        <v>1.7933000000000001</v>
      </c>
      <c r="H43" s="16"/>
    </row>
    <row r="44" spans="1:8" s="5" customFormat="1" ht="15" customHeight="1">
      <c r="A44" s="25" t="s">
        <v>45</v>
      </c>
      <c r="B44" s="54">
        <v>5771.6346000000003</v>
      </c>
      <c r="C44" s="54">
        <v>13819.3598</v>
      </c>
      <c r="D44" s="69">
        <v>2.3943580558616788</v>
      </c>
      <c r="E44" s="24"/>
      <c r="F44" s="69">
        <v>3.5861999999999998</v>
      </c>
      <c r="G44" s="69">
        <v>3.4181000000000004</v>
      </c>
      <c r="H44" s="16"/>
    </row>
    <row r="45" spans="1:8" s="5" customFormat="1" ht="15" customHeight="1">
      <c r="A45" s="27" t="s">
        <v>46</v>
      </c>
      <c r="B45" s="53">
        <v>3428.5227</v>
      </c>
      <c r="C45" s="53">
        <v>8913.2199999999993</v>
      </c>
      <c r="D45" s="70">
        <v>2.59972611527408</v>
      </c>
      <c r="E45" s="29"/>
      <c r="F45" s="70">
        <v>3.649</v>
      </c>
      <c r="G45" s="70">
        <v>2.9617999999999998</v>
      </c>
      <c r="H45" s="16"/>
    </row>
    <row r="46" spans="1:8" s="5" customFormat="1" ht="15" customHeight="1">
      <c r="A46" s="31" t="s">
        <v>68</v>
      </c>
      <c r="B46" s="55">
        <v>611.86350000000004</v>
      </c>
      <c r="C46" s="53">
        <v>1085.0462</v>
      </c>
      <c r="D46" s="70">
        <v>1.7733468330763313</v>
      </c>
      <c r="E46" s="29"/>
      <c r="F46" s="70">
        <v>11.4001</v>
      </c>
      <c r="G46" s="70">
        <v>7.2307999999999995</v>
      </c>
      <c r="H46" s="16"/>
    </row>
    <row r="47" spans="1:8" ht="15" customHeight="1">
      <c r="A47" s="46" t="s">
        <v>47</v>
      </c>
      <c r="B47" s="78">
        <v>185.55709999999999</v>
      </c>
      <c r="C47" s="78">
        <v>385.88299999999998</v>
      </c>
      <c r="D47" s="71">
        <v>2.079591672859729</v>
      </c>
      <c r="E47" s="48"/>
      <c r="F47" s="71">
        <v>7.3344000000000005</v>
      </c>
      <c r="G47" s="71">
        <v>9.2773000000000003</v>
      </c>
      <c r="H47" s="49"/>
    </row>
    <row r="48" spans="1:8" ht="15" customHeight="1">
      <c r="A48" s="27" t="s">
        <v>48</v>
      </c>
      <c r="B48" s="53">
        <v>1545.6913</v>
      </c>
      <c r="C48" s="53">
        <v>3435.2105999999999</v>
      </c>
      <c r="D48" s="70">
        <v>2.2224428642381566</v>
      </c>
      <c r="E48" s="29"/>
      <c r="F48" s="70">
        <v>5.2190000000000003</v>
      </c>
      <c r="G48" s="70">
        <v>7.1669999999999998</v>
      </c>
      <c r="H48" s="49"/>
    </row>
    <row r="49" spans="1:8" ht="15" customHeight="1">
      <c r="A49" s="25" t="s">
        <v>49</v>
      </c>
      <c r="B49" s="54">
        <v>6146.9656000000004</v>
      </c>
      <c r="C49" s="54">
        <v>16708.499100000001</v>
      </c>
      <c r="D49" s="69">
        <v>2.7181702627390658</v>
      </c>
      <c r="E49" s="44"/>
      <c r="F49" s="69">
        <v>2.8001999999999998</v>
      </c>
      <c r="G49" s="69">
        <v>5.5391999999999992</v>
      </c>
      <c r="H49" s="49"/>
    </row>
    <row r="50" spans="1:8" ht="15" customHeight="1">
      <c r="A50" s="27" t="s">
        <v>50</v>
      </c>
      <c r="B50" s="53">
        <v>4426.8289999999997</v>
      </c>
      <c r="C50" s="53">
        <v>12199.2513</v>
      </c>
      <c r="D50" s="70">
        <v>2.7557539042054708</v>
      </c>
      <c r="E50" s="29"/>
      <c r="F50" s="70">
        <v>3.0339999999999998</v>
      </c>
      <c r="G50" s="70">
        <v>5.6654999999999998</v>
      </c>
      <c r="H50" s="49"/>
    </row>
    <row r="51" spans="1:8" ht="15" customHeight="1">
      <c r="A51" s="22" t="s">
        <v>51</v>
      </c>
      <c r="B51" s="53">
        <v>502.72620000000001</v>
      </c>
      <c r="C51" s="55">
        <v>1412.1189999999999</v>
      </c>
      <c r="D51" s="70">
        <v>2.8089226302508203</v>
      </c>
      <c r="E51" s="29"/>
      <c r="F51" s="70">
        <v>8.555200000000001</v>
      </c>
      <c r="G51" s="70">
        <v>32.201700000000002</v>
      </c>
      <c r="H51" s="49"/>
    </row>
    <row r="52" spans="1:8" ht="15" customHeight="1">
      <c r="A52" s="46" t="s">
        <v>52</v>
      </c>
      <c r="B52" s="53">
        <v>606.54190000000006</v>
      </c>
      <c r="C52" s="53">
        <v>1384.0431000000001</v>
      </c>
      <c r="D52" s="71">
        <v>2.2818590108943835</v>
      </c>
      <c r="E52" s="48"/>
      <c r="F52" s="71">
        <v>4.0244</v>
      </c>
      <c r="G52" s="71">
        <v>3.0038999999999998</v>
      </c>
      <c r="H52" s="49"/>
    </row>
    <row r="53" spans="1:8" ht="15" customHeight="1">
      <c r="A53" s="27" t="s">
        <v>53</v>
      </c>
      <c r="B53" s="53">
        <v>610.86850000000004</v>
      </c>
      <c r="C53" s="53">
        <v>1713.0856000000001</v>
      </c>
      <c r="D53" s="70">
        <v>2.8043443065078653</v>
      </c>
      <c r="E53" s="29"/>
      <c r="F53" s="70">
        <v>3.4217999999999997</v>
      </c>
      <c r="G53" s="70">
        <v>6.7797000000000001</v>
      </c>
      <c r="H53" s="49"/>
    </row>
    <row r="54" spans="1:8" ht="15" customHeight="1">
      <c r="A54" s="45" t="s">
        <v>42</v>
      </c>
      <c r="B54" s="54">
        <v>1127.1605999999999</v>
      </c>
      <c r="C54" s="54">
        <v>2441.1152999999999</v>
      </c>
      <c r="D54" s="69">
        <v>2.1657209274348306</v>
      </c>
      <c r="E54" s="44"/>
      <c r="F54" s="69">
        <v>3.3585999999999996</v>
      </c>
      <c r="G54" s="69">
        <v>2.5960000000000001</v>
      </c>
      <c r="H54" s="49"/>
    </row>
    <row r="55" spans="1:8" ht="15" customHeight="1">
      <c r="A55" s="27" t="s">
        <v>43</v>
      </c>
      <c r="B55" s="53">
        <v>1061.5383999999999</v>
      </c>
      <c r="C55" s="53">
        <v>2298.1113999999998</v>
      </c>
      <c r="D55" s="70">
        <v>2.1648876762253724</v>
      </c>
      <c r="E55" s="29"/>
      <c r="F55" s="70">
        <v>3.4481999999999999</v>
      </c>
      <c r="G55" s="70">
        <v>2.3143000000000002</v>
      </c>
      <c r="H55" s="49"/>
    </row>
    <row r="56" spans="1:8" ht="15" customHeight="1">
      <c r="A56" s="22" t="s">
        <v>44</v>
      </c>
      <c r="B56" s="79">
        <v>65.622200000000007</v>
      </c>
      <c r="C56" s="79">
        <v>143.00389999999999</v>
      </c>
      <c r="D56" s="70">
        <v>2.1792000268201916</v>
      </c>
      <c r="E56" s="29"/>
      <c r="F56" s="70">
        <v>13.078999999999999</v>
      </c>
      <c r="G56" s="70">
        <v>22.7897</v>
      </c>
      <c r="H56" s="49"/>
    </row>
    <row r="57" spans="1:8" ht="15" customHeight="1">
      <c r="A57" s="25" t="s">
        <v>54</v>
      </c>
      <c r="B57" s="54">
        <v>574.26840000000004</v>
      </c>
      <c r="C57" s="54">
        <v>2357.1215000000002</v>
      </c>
      <c r="D57" s="69">
        <v>4.104564172432263</v>
      </c>
      <c r="E57" s="24"/>
      <c r="F57" s="69">
        <v>3.6013999999999999</v>
      </c>
      <c r="G57" s="69">
        <v>13.915800000000001</v>
      </c>
      <c r="H57" s="49"/>
    </row>
    <row r="58" spans="1:8" ht="15" customHeight="1">
      <c r="A58" s="27" t="s">
        <v>55</v>
      </c>
      <c r="B58" s="78">
        <v>86.795400000000001</v>
      </c>
      <c r="C58" s="79">
        <v>300.32799999999997</v>
      </c>
      <c r="D58" s="70">
        <v>3.4601833737732641</v>
      </c>
      <c r="E58" s="29"/>
      <c r="F58" s="70">
        <v>2.3919000000000001</v>
      </c>
      <c r="G58" s="70">
        <v>11.869399999999999</v>
      </c>
      <c r="H58" s="49"/>
    </row>
    <row r="59" spans="1:8" ht="15" customHeight="1">
      <c r="A59" s="32" t="s">
        <v>56</v>
      </c>
      <c r="B59" s="57">
        <v>487.47300000000001</v>
      </c>
      <c r="C59" s="76">
        <v>2056.7936</v>
      </c>
      <c r="D59" s="72">
        <v>4.2192974790398647</v>
      </c>
      <c r="E59" s="34"/>
      <c r="F59" s="72">
        <v>4.0504999999999995</v>
      </c>
      <c r="G59" s="72">
        <v>14.357900000000001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15.75" customHeight="1">
      <c r="A64" s="51" t="s">
        <v>75</v>
      </c>
      <c r="B64" s="38"/>
      <c r="C64" s="39"/>
      <c r="D64" s="37"/>
      <c r="E64" s="39"/>
      <c r="F64" s="8"/>
      <c r="G64" s="38"/>
    </row>
    <row r="65" spans="1:7" ht="54.75" customHeight="1">
      <c r="A65" s="81" t="s">
        <v>64</v>
      </c>
      <c r="B65" s="81"/>
      <c r="C65" s="81"/>
      <c r="D65" s="81"/>
      <c r="E65" s="81"/>
      <c r="F65" s="81"/>
      <c r="G65" s="81"/>
    </row>
    <row r="66" spans="1:7" ht="8.25" customHeight="1">
      <c r="A66" s="40"/>
      <c r="B66" s="36"/>
      <c r="C66" s="36"/>
      <c r="D66" s="41"/>
      <c r="E66" s="24"/>
      <c r="F66" s="8"/>
      <c r="G66" s="38"/>
    </row>
    <row r="67" spans="1:7" ht="13.5">
      <c r="A67" s="41" t="s">
        <v>57</v>
      </c>
      <c r="B67" s="42"/>
      <c r="C67" s="39"/>
      <c r="E67" s="24"/>
      <c r="F67" s="2"/>
      <c r="G67" s="2"/>
    </row>
    <row r="68" spans="1:7" ht="13.5">
      <c r="A68" s="39" t="s">
        <v>67</v>
      </c>
      <c r="B68" s="42"/>
      <c r="C68" s="39"/>
      <c r="E68" s="24"/>
      <c r="F68" s="2"/>
      <c r="G68" s="2"/>
    </row>
    <row r="69" spans="1:7" ht="13.5">
      <c r="A69" s="43" t="s">
        <v>58</v>
      </c>
      <c r="B69" s="42"/>
      <c r="C69" s="39"/>
      <c r="E69" s="24"/>
      <c r="F69" s="2"/>
      <c r="G69" s="2"/>
    </row>
  </sheetData>
  <mergeCells count="2">
    <mergeCell ref="A2:D2"/>
    <mergeCell ref="A65:G6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J68"/>
  <sheetViews>
    <sheetView workbookViewId="0">
      <selection activeCell="B5" sqref="B5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45" width="11" style="50" customWidth="1"/>
    <col min="246" max="246" width="25" style="50" customWidth="1"/>
    <col min="247" max="16384" width="12.375" style="50"/>
  </cols>
  <sheetData>
    <row r="1" spans="1:192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192" s="5" customFormat="1" ht="12.75" customHeight="1">
      <c r="A2" s="80" t="s">
        <v>73</v>
      </c>
      <c r="B2" s="80"/>
      <c r="C2" s="80"/>
      <c r="D2" s="80"/>
      <c r="E2" s="3"/>
      <c r="F2" s="2"/>
      <c r="G2" s="2"/>
    </row>
    <row r="3" spans="1:192" s="8" customFormat="1" ht="13.5">
      <c r="A3" s="6"/>
      <c r="B3" s="7"/>
      <c r="C3" s="7"/>
      <c r="D3" s="7"/>
      <c r="E3" s="3"/>
      <c r="F3" s="2"/>
      <c r="G3" s="2"/>
    </row>
    <row r="4" spans="1:192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192" s="8" customFormat="1" ht="13.5">
      <c r="A5" s="17" t="s">
        <v>3</v>
      </c>
      <c r="B5" s="52">
        <v>2313961.3021999998</v>
      </c>
      <c r="C5" s="52">
        <v>5657993.0027999999</v>
      </c>
      <c r="D5" s="65">
        <v>2.4451545483585488</v>
      </c>
      <c r="E5" s="19"/>
      <c r="F5" s="65">
        <v>1.4732000000000001</v>
      </c>
      <c r="G5" s="65">
        <v>1.2854000000000001</v>
      </c>
      <c r="H5" s="16"/>
    </row>
    <row r="6" spans="1:192" s="8" customFormat="1" ht="15" customHeight="1">
      <c r="A6" s="20" t="s">
        <v>4</v>
      </c>
      <c r="B6" s="53">
        <v>1872292.7457000001</v>
      </c>
      <c r="C6" s="53">
        <v>4566581.6829000004</v>
      </c>
      <c r="D6" s="64">
        <v>2.4390318732943004</v>
      </c>
      <c r="E6" s="13"/>
      <c r="F6" s="64">
        <v>1.6113</v>
      </c>
      <c r="G6" s="64">
        <v>1.4473</v>
      </c>
      <c r="H6" s="16"/>
    </row>
    <row r="7" spans="1:192" s="8" customFormat="1" ht="15" customHeight="1">
      <c r="A7" s="22" t="s">
        <v>5</v>
      </c>
      <c r="B7" s="53">
        <v>441668.55660000001</v>
      </c>
      <c r="C7" s="53">
        <v>1091411.3199</v>
      </c>
      <c r="D7" s="66">
        <v>2.471109395474679</v>
      </c>
      <c r="E7" s="24"/>
      <c r="F7" s="66">
        <v>3.6471999999999998</v>
      </c>
      <c r="G7" s="66">
        <v>3.2591000000000001</v>
      </c>
      <c r="H7" s="16"/>
    </row>
    <row r="8" spans="1:192" s="8" customFormat="1" ht="15" customHeight="1">
      <c r="A8" s="25" t="s">
        <v>6</v>
      </c>
      <c r="B8" s="54">
        <v>310957.81410000002</v>
      </c>
      <c r="C8" s="54">
        <v>805288.40330000001</v>
      </c>
      <c r="D8" s="67">
        <v>2.5897030619112522</v>
      </c>
      <c r="E8" s="24"/>
      <c r="F8" s="67">
        <v>3.0257999999999998</v>
      </c>
      <c r="G8" s="67">
        <v>3.5280999999999998</v>
      </c>
      <c r="H8" s="75"/>
    </row>
    <row r="9" spans="1:192" s="8" customFormat="1" ht="15" customHeight="1">
      <c r="A9" s="27" t="s">
        <v>7</v>
      </c>
      <c r="B9" s="53">
        <v>141392.82010000001</v>
      </c>
      <c r="C9" s="53">
        <v>397763.33059999999</v>
      </c>
      <c r="D9" s="68">
        <v>2.8131791297371538</v>
      </c>
      <c r="E9" s="29"/>
      <c r="F9" s="68">
        <v>4.3027999999999995</v>
      </c>
      <c r="G9" s="68">
        <v>6.335300000000001</v>
      </c>
      <c r="H9" s="16"/>
    </row>
    <row r="10" spans="1:192" s="8" customFormat="1" ht="15" customHeight="1">
      <c r="A10" s="27" t="s">
        <v>10</v>
      </c>
      <c r="B10" s="53">
        <v>40349.643600000003</v>
      </c>
      <c r="C10" s="53">
        <v>103642.9964</v>
      </c>
      <c r="D10" s="68">
        <v>2.5686223508551635</v>
      </c>
      <c r="E10" s="29"/>
      <c r="F10" s="68">
        <v>3.0314000000000001</v>
      </c>
      <c r="G10" s="68">
        <v>3.0011999999999999</v>
      </c>
      <c r="H10" s="16"/>
    </row>
    <row r="11" spans="1:192" s="8" customFormat="1" ht="15" customHeight="1">
      <c r="A11" s="27" t="s">
        <v>13</v>
      </c>
      <c r="B11" s="53">
        <v>18193.033800000001</v>
      </c>
      <c r="C11" s="53">
        <v>68221.7212</v>
      </c>
      <c r="D11" s="68">
        <v>3.7498815178367884</v>
      </c>
      <c r="E11" s="29"/>
      <c r="F11" s="68">
        <v>4.6513</v>
      </c>
      <c r="G11" s="68">
        <v>7.0059999999999993</v>
      </c>
      <c r="H11" s="16"/>
    </row>
    <row r="12" spans="1:192" s="8" customFormat="1" ht="15" customHeight="1">
      <c r="A12" s="27" t="s">
        <v>9</v>
      </c>
      <c r="B12" s="53">
        <v>32663.850399999999</v>
      </c>
      <c r="C12" s="53">
        <v>58273.838400000001</v>
      </c>
      <c r="D12" s="68">
        <v>1.7840468189261607</v>
      </c>
      <c r="E12" s="29"/>
      <c r="F12" s="68">
        <v>4.9428000000000001</v>
      </c>
      <c r="G12" s="68">
        <v>4.3392999999999997</v>
      </c>
      <c r="H12" s="16"/>
    </row>
    <row r="13" spans="1:192" s="8" customFormat="1" ht="15" customHeight="1">
      <c r="A13" s="27" t="s">
        <v>8</v>
      </c>
      <c r="B13" s="53">
        <v>18841.778399999999</v>
      </c>
      <c r="C13" s="53">
        <v>41367.6757</v>
      </c>
      <c r="D13" s="68">
        <v>2.1955292553488475</v>
      </c>
      <c r="E13" s="29"/>
      <c r="F13" s="68">
        <v>6.1663999999999994</v>
      </c>
      <c r="G13" s="68">
        <v>6.7736000000000001</v>
      </c>
      <c r="H13" s="16"/>
    </row>
    <row r="14" spans="1:192" s="8" customFormat="1" ht="15" customHeight="1">
      <c r="A14" s="27" t="s">
        <v>11</v>
      </c>
      <c r="B14" s="53">
        <v>14046.588299999999</v>
      </c>
      <c r="C14" s="53">
        <v>25680.599399999999</v>
      </c>
      <c r="D14" s="68">
        <v>1.8282446136760484</v>
      </c>
      <c r="E14" s="29"/>
      <c r="F14" s="68">
        <v>6.0650000000000004</v>
      </c>
      <c r="G14" s="68">
        <v>5.4751000000000003</v>
      </c>
      <c r="H14" s="16"/>
    </row>
    <row r="15" spans="1:192" s="8" customFormat="1" ht="15" customHeight="1">
      <c r="A15" s="27" t="s">
        <v>12</v>
      </c>
      <c r="B15" s="53">
        <v>8762.7019999999993</v>
      </c>
      <c r="C15" s="53">
        <v>17205.8603</v>
      </c>
      <c r="D15" s="68">
        <v>1.9635336566278303</v>
      </c>
      <c r="E15" s="29"/>
      <c r="F15" s="68">
        <v>4.0545999999999998</v>
      </c>
      <c r="G15" s="68">
        <v>3.5066999999999999</v>
      </c>
      <c r="H15" s="16"/>
    </row>
    <row r="16" spans="1:192" s="8" customFormat="1" ht="15" customHeight="1">
      <c r="A16" s="27" t="s">
        <v>15</v>
      </c>
      <c r="B16" s="53">
        <v>5213.6950999999999</v>
      </c>
      <c r="C16" s="55">
        <v>15562.2449</v>
      </c>
      <c r="D16" s="68">
        <v>2.9848782104653568</v>
      </c>
      <c r="E16" s="29"/>
      <c r="F16" s="68">
        <v>8.3134999999999994</v>
      </c>
      <c r="G16" s="68">
        <v>15.782999999999999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</row>
    <row r="17" spans="1:8" s="8" customFormat="1" ht="15" customHeight="1">
      <c r="A17" s="27" t="s">
        <v>14</v>
      </c>
      <c r="B17" s="53">
        <v>7723.0168999999996</v>
      </c>
      <c r="C17" s="53">
        <v>13361.2863</v>
      </c>
      <c r="D17" s="68">
        <v>1.7300604767548806</v>
      </c>
      <c r="E17" s="29"/>
      <c r="F17" s="68">
        <v>6.5412999999999997</v>
      </c>
      <c r="G17" s="68">
        <v>6.0886000000000005</v>
      </c>
      <c r="H17" s="16"/>
    </row>
    <row r="18" spans="1:8" s="8" customFormat="1" ht="15" customHeight="1">
      <c r="A18" s="27" t="s">
        <v>17</v>
      </c>
      <c r="B18" s="55">
        <v>3920.8823000000002</v>
      </c>
      <c r="C18" s="55">
        <v>8634.2407000000003</v>
      </c>
      <c r="D18" s="68">
        <v>2.202116778664843</v>
      </c>
      <c r="E18" s="29"/>
      <c r="F18" s="68">
        <v>28.163399999999999</v>
      </c>
      <c r="G18" s="68">
        <v>28.7088</v>
      </c>
      <c r="H18" s="16"/>
    </row>
    <row r="19" spans="1:8" s="8" customFormat="1" ht="15" customHeight="1">
      <c r="A19" s="27" t="s">
        <v>29</v>
      </c>
      <c r="B19" s="53">
        <v>2455.7887000000001</v>
      </c>
      <c r="C19" s="55">
        <v>7961.4933000000001</v>
      </c>
      <c r="D19" s="68">
        <v>3.2419292832481883</v>
      </c>
      <c r="E19" s="29"/>
      <c r="F19" s="68">
        <v>5.8957000000000006</v>
      </c>
      <c r="G19" s="68">
        <v>11.075799999999999</v>
      </c>
      <c r="H19" s="16"/>
    </row>
    <row r="20" spans="1:8" s="8" customFormat="1" ht="15" customHeight="1">
      <c r="A20" s="27" t="s">
        <v>25</v>
      </c>
      <c r="B20" s="55">
        <v>1733.3072999999999</v>
      </c>
      <c r="C20" s="55">
        <v>6523.3788000000004</v>
      </c>
      <c r="D20" s="68">
        <v>3.7635442947710431</v>
      </c>
      <c r="E20" s="29"/>
      <c r="F20" s="68">
        <v>22.171399999999998</v>
      </c>
      <c r="G20" s="68">
        <v>40.430300000000003</v>
      </c>
      <c r="H20" s="16"/>
    </row>
    <row r="21" spans="1:8" s="8" customFormat="1" ht="15" customHeight="1">
      <c r="A21" s="77" t="s">
        <v>21</v>
      </c>
      <c r="B21" s="53">
        <v>1432.2397000000001</v>
      </c>
      <c r="C21" s="53">
        <v>6289.0328</v>
      </c>
      <c r="D21" s="68">
        <v>4.3910476716990878</v>
      </c>
      <c r="E21" s="29"/>
      <c r="F21" s="68">
        <v>5.6291000000000002</v>
      </c>
      <c r="G21" s="68">
        <v>6.6342999999999996</v>
      </c>
      <c r="H21" s="16"/>
    </row>
    <row r="22" spans="1:8" s="8" customFormat="1" ht="15" customHeight="1">
      <c r="A22" s="77" t="s">
        <v>16</v>
      </c>
      <c r="B22" s="53">
        <v>1814.8338000000001</v>
      </c>
      <c r="C22" s="53">
        <v>5804.2709000000004</v>
      </c>
      <c r="D22" s="68">
        <v>3.1982382629197232</v>
      </c>
      <c r="E22" s="29"/>
      <c r="F22" s="68">
        <v>4.1532</v>
      </c>
      <c r="G22" s="68">
        <v>2.3807999999999998</v>
      </c>
      <c r="H22" s="16"/>
    </row>
    <row r="23" spans="1:8" s="8" customFormat="1" ht="15" customHeight="1">
      <c r="A23" s="27" t="s">
        <v>18</v>
      </c>
      <c r="B23" s="53">
        <v>1916.0035</v>
      </c>
      <c r="C23" s="53">
        <v>4317.7489999999998</v>
      </c>
      <c r="D23" s="68">
        <v>2.2535183260364606</v>
      </c>
      <c r="E23" s="29"/>
      <c r="F23" s="68">
        <v>9.9249000000000009</v>
      </c>
      <c r="G23" s="68">
        <v>6.7903000000000002</v>
      </c>
      <c r="H23" s="16"/>
    </row>
    <row r="24" spans="1:8" s="5" customFormat="1" ht="15" customHeight="1">
      <c r="A24" s="27" t="s">
        <v>24</v>
      </c>
      <c r="B24" s="53">
        <v>1886.9005</v>
      </c>
      <c r="C24" s="53">
        <v>4220.165</v>
      </c>
      <c r="D24" s="68">
        <v>2.2365593734274807</v>
      </c>
      <c r="E24" s="29"/>
      <c r="F24" s="68">
        <v>3.8379000000000003</v>
      </c>
      <c r="G24" s="68">
        <v>3.2206999999999999</v>
      </c>
      <c r="H24" s="16"/>
    </row>
    <row r="25" spans="1:8" s="8" customFormat="1" ht="15" customHeight="1">
      <c r="A25" s="27" t="s">
        <v>27</v>
      </c>
      <c r="B25" s="53">
        <v>1130.7963</v>
      </c>
      <c r="C25" s="53">
        <v>3060.7617</v>
      </c>
      <c r="D25" s="68">
        <v>2.7067312653923614</v>
      </c>
      <c r="E25" s="29"/>
      <c r="F25" s="68">
        <v>8.6711999999999989</v>
      </c>
      <c r="G25" s="68">
        <v>4.0772000000000004</v>
      </c>
      <c r="H25" s="16"/>
    </row>
    <row r="26" spans="1:8" s="5" customFormat="1" ht="15" customHeight="1">
      <c r="A26" s="27" t="s">
        <v>23</v>
      </c>
      <c r="B26" s="53">
        <v>1035.1732</v>
      </c>
      <c r="C26" s="53">
        <v>2697.3402000000001</v>
      </c>
      <c r="D26" s="68">
        <v>2.6056897531736722</v>
      </c>
      <c r="E26" s="29"/>
      <c r="F26" s="68">
        <v>6.9519000000000002</v>
      </c>
      <c r="G26" s="68">
        <v>5.0982000000000003</v>
      </c>
      <c r="H26" s="16"/>
    </row>
    <row r="27" spans="1:8" s="5" customFormat="1" ht="15" customHeight="1">
      <c r="A27" s="27" t="s">
        <v>20</v>
      </c>
      <c r="B27" s="53">
        <v>780.91750000000002</v>
      </c>
      <c r="C27" s="53">
        <v>1696.2499</v>
      </c>
      <c r="D27" s="68">
        <v>2.1721243281140454</v>
      </c>
      <c r="E27" s="29"/>
      <c r="F27" s="68">
        <v>5.1354999999999995</v>
      </c>
      <c r="G27" s="68">
        <v>3.9489999999999998</v>
      </c>
      <c r="H27" s="16"/>
    </row>
    <row r="28" spans="1:8" s="5" customFormat="1" ht="15" customHeight="1">
      <c r="A28" s="27" t="s">
        <v>32</v>
      </c>
      <c r="B28" s="53">
        <v>660.65250000000003</v>
      </c>
      <c r="C28" s="53">
        <v>1456.5623000000001</v>
      </c>
      <c r="D28" s="68">
        <v>2.2047328966438484</v>
      </c>
      <c r="E28" s="29"/>
      <c r="F28" s="68">
        <v>7.5396000000000001</v>
      </c>
      <c r="G28" s="68">
        <v>7.1279999999999992</v>
      </c>
      <c r="H28" s="16"/>
    </row>
    <row r="29" spans="1:8" s="8" customFormat="1" ht="15" customHeight="1">
      <c r="A29" s="27" t="s">
        <v>22</v>
      </c>
      <c r="B29" s="53">
        <v>439.3032</v>
      </c>
      <c r="C29" s="53">
        <v>1400.1863000000001</v>
      </c>
      <c r="D29" s="68">
        <v>3.1872890978258299</v>
      </c>
      <c r="E29" s="29"/>
      <c r="F29" s="68">
        <v>7.1025000000000009</v>
      </c>
      <c r="G29" s="68">
        <v>3.0707999999999998</v>
      </c>
      <c r="H29" s="16"/>
    </row>
    <row r="30" spans="1:8" s="8" customFormat="1" ht="15" customHeight="1">
      <c r="A30" s="27" t="s">
        <v>31</v>
      </c>
      <c r="B30" s="55">
        <v>294.60809999999998</v>
      </c>
      <c r="C30" s="55">
        <v>1135.1166000000001</v>
      </c>
      <c r="D30" s="68">
        <v>3.8529714559782984</v>
      </c>
      <c r="E30" s="29"/>
      <c r="F30" s="68">
        <v>11.348700000000001</v>
      </c>
      <c r="G30" s="68">
        <v>39.403300000000002</v>
      </c>
      <c r="H30" s="16"/>
    </row>
    <row r="31" spans="1:8" s="8" customFormat="1" ht="15" customHeight="1">
      <c r="A31" s="27" t="s">
        <v>33</v>
      </c>
      <c r="B31" s="53">
        <v>420.48329999999999</v>
      </c>
      <c r="C31" s="53">
        <v>1086.6284000000001</v>
      </c>
      <c r="D31" s="68">
        <v>2.5842367580353374</v>
      </c>
      <c r="E31" s="29"/>
      <c r="F31" s="68">
        <v>6.2028999999999996</v>
      </c>
      <c r="G31" s="68">
        <v>5.5540000000000003</v>
      </c>
      <c r="H31" s="16"/>
    </row>
    <row r="32" spans="1:8" s="5" customFormat="1" ht="15" customHeight="1">
      <c r="A32" s="27" t="s">
        <v>28</v>
      </c>
      <c r="B32" s="53">
        <v>586.25570000000005</v>
      </c>
      <c r="C32" s="53">
        <v>1047.9036000000001</v>
      </c>
      <c r="D32" s="68">
        <v>1.787451448233254</v>
      </c>
      <c r="E32" s="29"/>
      <c r="F32" s="68">
        <v>6.2923999999999998</v>
      </c>
      <c r="G32" s="68">
        <v>6.4713000000000003</v>
      </c>
      <c r="H32" s="16"/>
    </row>
    <row r="33" spans="1:8" s="5" customFormat="1" ht="15" customHeight="1">
      <c r="A33" s="27" t="s">
        <v>19</v>
      </c>
      <c r="B33" s="53">
        <v>662.83109999999999</v>
      </c>
      <c r="C33" s="53">
        <v>950.55640000000005</v>
      </c>
      <c r="D33" s="68">
        <v>1.4340853952085231</v>
      </c>
      <c r="E33" s="30"/>
      <c r="F33" s="68">
        <v>8.7759999999999998</v>
      </c>
      <c r="G33" s="68">
        <v>8.3787000000000003</v>
      </c>
      <c r="H33" s="16"/>
    </row>
    <row r="34" spans="1:8" s="5" customFormat="1" ht="15" customHeight="1">
      <c r="A34" s="27" t="s">
        <v>35</v>
      </c>
      <c r="B34" s="53">
        <v>289.79939999999999</v>
      </c>
      <c r="C34" s="53">
        <v>828.83860000000004</v>
      </c>
      <c r="D34" s="68">
        <v>2.8600424983626609</v>
      </c>
      <c r="E34" s="29"/>
      <c r="F34" s="68">
        <v>7.1399000000000008</v>
      </c>
      <c r="G34" s="68">
        <v>4.5189000000000004</v>
      </c>
      <c r="H34" s="16"/>
    </row>
    <row r="35" spans="1:8" s="5" customFormat="1" ht="15" customHeight="1">
      <c r="A35" s="27" t="s">
        <v>30</v>
      </c>
      <c r="B35" s="53">
        <v>362.8571</v>
      </c>
      <c r="C35" s="53">
        <v>785.69410000000005</v>
      </c>
      <c r="D35" s="68">
        <v>2.1652989565313727</v>
      </c>
      <c r="E35" s="29"/>
      <c r="F35" s="68">
        <v>5.4621000000000004</v>
      </c>
      <c r="G35" s="68">
        <v>3.6316000000000002</v>
      </c>
      <c r="H35" s="16"/>
    </row>
    <row r="36" spans="1:8" s="8" customFormat="1" ht="15" customHeight="1">
      <c r="A36" s="27" t="s">
        <v>26</v>
      </c>
      <c r="B36" s="53">
        <v>458.78960000000001</v>
      </c>
      <c r="C36" s="53">
        <v>753.12279999999998</v>
      </c>
      <c r="D36" s="68">
        <v>1.6415428771707117</v>
      </c>
      <c r="E36" s="29"/>
      <c r="F36" s="68">
        <v>5.1386000000000003</v>
      </c>
      <c r="G36" s="68">
        <v>3.6917999999999997</v>
      </c>
      <c r="H36" s="16"/>
    </row>
    <row r="37" spans="1:8" s="5" customFormat="1" ht="15" customHeight="1">
      <c r="A37" s="27" t="s">
        <v>36</v>
      </c>
      <c r="B37" s="53">
        <v>217.09829999999999</v>
      </c>
      <c r="C37" s="53">
        <v>561.91030000000001</v>
      </c>
      <c r="D37" s="68">
        <v>2.588275910037066</v>
      </c>
      <c r="E37" s="29"/>
      <c r="F37" s="68">
        <v>7.9964999999999993</v>
      </c>
      <c r="G37" s="68">
        <v>8.5609000000000002</v>
      </c>
      <c r="H37" s="16"/>
    </row>
    <row r="38" spans="1:8" s="5" customFormat="1" ht="15" customHeight="1">
      <c r="A38" s="27" t="s">
        <v>40</v>
      </c>
      <c r="B38" s="53">
        <v>61.6265</v>
      </c>
      <c r="C38" s="53">
        <v>501.78930000000003</v>
      </c>
      <c r="D38" s="68">
        <v>8.1424273648511605</v>
      </c>
      <c r="E38" s="29"/>
      <c r="F38" s="68">
        <v>6.5533999999999999</v>
      </c>
      <c r="G38" s="68">
        <v>5.0923999999999996</v>
      </c>
      <c r="H38" s="16"/>
    </row>
    <row r="39" spans="1:8" s="5" customFormat="1" ht="15" customHeight="1">
      <c r="A39" s="27" t="s">
        <v>38</v>
      </c>
      <c r="B39" s="55">
        <v>124.4263</v>
      </c>
      <c r="C39" s="53">
        <v>248.64510000000001</v>
      </c>
      <c r="D39" s="68">
        <v>1.9983323461358251</v>
      </c>
      <c r="E39" s="29"/>
      <c r="F39" s="68">
        <v>11.9459</v>
      </c>
      <c r="G39" s="68">
        <v>8.7190000000000012</v>
      </c>
      <c r="H39" s="16"/>
    </row>
    <row r="40" spans="1:8" s="5" customFormat="1" ht="15" customHeight="1">
      <c r="A40" s="27" t="s">
        <v>37</v>
      </c>
      <c r="B40" s="55">
        <v>128.17529999999999</v>
      </c>
      <c r="C40" s="55">
        <v>209.9144</v>
      </c>
      <c r="D40" s="68">
        <v>1.6377133503881014</v>
      </c>
      <c r="E40" s="29"/>
      <c r="F40" s="68">
        <v>17.9346</v>
      </c>
      <c r="G40" s="68">
        <v>11.3903</v>
      </c>
      <c r="H40" s="16"/>
    </row>
    <row r="41" spans="1:8" s="5" customFormat="1" ht="15" customHeight="1">
      <c r="A41" s="27" t="s">
        <v>34</v>
      </c>
      <c r="B41" s="53">
        <v>112.61450000000001</v>
      </c>
      <c r="C41" s="53">
        <v>190.417</v>
      </c>
      <c r="D41" s="68">
        <v>1.690874620941353</v>
      </c>
      <c r="E41" s="29"/>
      <c r="F41" s="68">
        <v>9.4129000000000005</v>
      </c>
      <c r="G41" s="68">
        <v>5.9880000000000004</v>
      </c>
      <c r="H41" s="16"/>
    </row>
    <row r="42" spans="1:8" s="5" customFormat="1" ht="15" customHeight="1">
      <c r="A42" s="27" t="s">
        <v>39</v>
      </c>
      <c r="B42" s="53">
        <v>57.321899999999999</v>
      </c>
      <c r="C42" s="53">
        <v>144.02969999999999</v>
      </c>
      <c r="D42" s="68">
        <v>2.512646998791038</v>
      </c>
      <c r="E42" s="29"/>
      <c r="F42" s="68">
        <v>8.8058999999999994</v>
      </c>
      <c r="G42" s="68">
        <v>7.2788000000000004</v>
      </c>
      <c r="H42" s="16"/>
    </row>
    <row r="43" spans="1:8" s="5" customFormat="1" ht="15" customHeight="1">
      <c r="A43" s="31" t="s">
        <v>41</v>
      </c>
      <c r="B43" s="53">
        <v>786.99969999999996</v>
      </c>
      <c r="C43" s="53">
        <v>1702.8526999999999</v>
      </c>
      <c r="D43" s="68">
        <v>2.1637272542797668</v>
      </c>
      <c r="E43" s="29"/>
      <c r="F43" s="68">
        <v>4.9944000000000006</v>
      </c>
      <c r="G43" s="68">
        <v>7.6205999999999996</v>
      </c>
      <c r="H43" s="16"/>
    </row>
    <row r="44" spans="1:8" s="5" customFormat="1" ht="15" customHeight="1">
      <c r="A44" s="25" t="s">
        <v>45</v>
      </c>
      <c r="B44" s="54">
        <v>63812.347500000003</v>
      </c>
      <c r="C44" s="54">
        <v>138891.37700000001</v>
      </c>
      <c r="D44" s="69">
        <v>2.1765595913862907</v>
      </c>
      <c r="E44" s="24"/>
      <c r="F44" s="69">
        <v>9.6636000000000006</v>
      </c>
      <c r="G44" s="69">
        <v>6.8964999999999996</v>
      </c>
      <c r="H44" s="16"/>
    </row>
    <row r="45" spans="1:8" s="5" customFormat="1" ht="15" customHeight="1">
      <c r="A45" s="27" t="s">
        <v>46</v>
      </c>
      <c r="B45" s="55">
        <v>34425.803500000002</v>
      </c>
      <c r="C45" s="53">
        <v>76287.768299999996</v>
      </c>
      <c r="D45" s="70">
        <v>2.216005453583676</v>
      </c>
      <c r="E45" s="29"/>
      <c r="F45" s="70">
        <v>10.276100000000001</v>
      </c>
      <c r="G45" s="70">
        <v>6.8081000000000005</v>
      </c>
      <c r="H45" s="16"/>
    </row>
    <row r="46" spans="1:8" s="5" customFormat="1" ht="15" customHeight="1">
      <c r="A46" s="31" t="s">
        <v>68</v>
      </c>
      <c r="B46" s="55">
        <v>6875.7017999999998</v>
      </c>
      <c r="C46" s="53">
        <v>13096.386699999999</v>
      </c>
      <c r="D46" s="70">
        <v>1.9047345392436885</v>
      </c>
      <c r="E46" s="29"/>
      <c r="F46" s="70">
        <v>12.3094</v>
      </c>
      <c r="G46" s="70">
        <v>9.7586000000000013</v>
      </c>
      <c r="H46" s="16"/>
    </row>
    <row r="47" spans="1:8" ht="15" customHeight="1">
      <c r="A47" s="46" t="s">
        <v>47</v>
      </c>
      <c r="B47" s="55">
        <v>2045.231</v>
      </c>
      <c r="C47" s="55">
        <v>3760.5614999999998</v>
      </c>
      <c r="D47" s="71">
        <v>1.8386976825600627</v>
      </c>
      <c r="E47" s="48"/>
      <c r="F47" s="71">
        <v>11.9114</v>
      </c>
      <c r="G47" s="71">
        <v>11.813700000000001</v>
      </c>
      <c r="H47" s="49"/>
    </row>
    <row r="48" spans="1:8" ht="15" customHeight="1">
      <c r="A48" s="27" t="s">
        <v>48</v>
      </c>
      <c r="B48" s="53">
        <v>20465.611199999999</v>
      </c>
      <c r="C48" s="53">
        <v>45746.660499999998</v>
      </c>
      <c r="D48" s="70">
        <v>2.2352941259824188</v>
      </c>
      <c r="E48" s="29"/>
      <c r="F48" s="70">
        <v>9.0590000000000011</v>
      </c>
      <c r="G48" s="70">
        <v>7.3180999999999994</v>
      </c>
      <c r="H48" s="49"/>
    </row>
    <row r="49" spans="1:8" ht="15" customHeight="1">
      <c r="A49" s="25" t="s">
        <v>49</v>
      </c>
      <c r="B49" s="54">
        <v>46903.823600000003</v>
      </c>
      <c r="C49" s="54">
        <v>100965.5338</v>
      </c>
      <c r="D49" s="69">
        <v>2.1526077417705451</v>
      </c>
      <c r="E49" s="44"/>
      <c r="F49" s="69">
        <v>6.2572000000000001</v>
      </c>
      <c r="G49" s="69">
        <v>5.1327999999999996</v>
      </c>
      <c r="H49" s="49"/>
    </row>
    <row r="50" spans="1:8" ht="15" customHeight="1">
      <c r="A50" s="27" t="s">
        <v>50</v>
      </c>
      <c r="B50" s="53">
        <v>35652.558900000004</v>
      </c>
      <c r="C50" s="53">
        <v>78116.343699999998</v>
      </c>
      <c r="D50" s="70">
        <v>2.1910445171440411</v>
      </c>
      <c r="E50" s="29"/>
      <c r="F50" s="70">
        <v>5.7902000000000005</v>
      </c>
      <c r="G50" s="70">
        <v>4.7572000000000001</v>
      </c>
      <c r="H50" s="49"/>
    </row>
    <row r="51" spans="1:8" ht="15" customHeight="1">
      <c r="A51" s="22" t="s">
        <v>51</v>
      </c>
      <c r="B51" s="53">
        <v>6381.4763999999996</v>
      </c>
      <c r="C51" s="53">
        <v>12492.6183</v>
      </c>
      <c r="D51" s="70">
        <v>1.9576376244218345</v>
      </c>
      <c r="E51" s="29"/>
      <c r="F51" s="70">
        <v>8.719100000000001</v>
      </c>
      <c r="G51" s="70">
        <v>7.2348999999999997</v>
      </c>
      <c r="H51" s="49"/>
    </row>
    <row r="52" spans="1:8" ht="15" customHeight="1">
      <c r="A52" s="46" t="s">
        <v>52</v>
      </c>
      <c r="B52" s="53">
        <v>2252.3807000000002</v>
      </c>
      <c r="C52" s="53">
        <v>4837.6914999999999</v>
      </c>
      <c r="D52" s="71">
        <v>2.1478125345329055</v>
      </c>
      <c r="E52" s="48"/>
      <c r="F52" s="71">
        <v>7.2122000000000002</v>
      </c>
      <c r="G52" s="71">
        <v>6.2088000000000001</v>
      </c>
      <c r="H52" s="49"/>
    </row>
    <row r="53" spans="1:8" ht="15" customHeight="1">
      <c r="A53" s="27" t="s">
        <v>53</v>
      </c>
      <c r="B53" s="53">
        <v>2617.4076</v>
      </c>
      <c r="C53" s="53">
        <v>5518.8802999999998</v>
      </c>
      <c r="D53" s="70">
        <v>2.1085291797884289</v>
      </c>
      <c r="E53" s="29"/>
      <c r="F53" s="70">
        <v>7.6607999999999992</v>
      </c>
      <c r="G53" s="70">
        <v>6.8137000000000008</v>
      </c>
      <c r="H53" s="49"/>
    </row>
    <row r="54" spans="1:8" ht="15" customHeight="1">
      <c r="A54" s="45" t="s">
        <v>42</v>
      </c>
      <c r="B54" s="54">
        <v>18301.701400000002</v>
      </c>
      <c r="C54" s="54">
        <v>39930.925799999997</v>
      </c>
      <c r="D54" s="69">
        <v>2.1818149541003873</v>
      </c>
      <c r="E54" s="44"/>
      <c r="F54" s="69">
        <v>3.6415000000000002</v>
      </c>
      <c r="G54" s="69">
        <v>3.1105</v>
      </c>
      <c r="H54" s="49"/>
    </row>
    <row r="55" spans="1:8" ht="15" customHeight="1">
      <c r="A55" s="27" t="s">
        <v>43</v>
      </c>
      <c r="B55" s="53">
        <v>16886.253499999999</v>
      </c>
      <c r="C55" s="53">
        <v>36735.329899999997</v>
      </c>
      <c r="D55" s="70">
        <v>2.1754576821910199</v>
      </c>
      <c r="E55" s="29"/>
      <c r="F55" s="70">
        <v>3.6706999999999996</v>
      </c>
      <c r="G55" s="70">
        <v>3.1144000000000003</v>
      </c>
      <c r="H55" s="49"/>
    </row>
    <row r="56" spans="1:8" ht="15" customHeight="1">
      <c r="A56" s="22" t="s">
        <v>44</v>
      </c>
      <c r="B56" s="53">
        <v>1415.4478999999999</v>
      </c>
      <c r="C56" s="53">
        <v>3195.5958999999998</v>
      </c>
      <c r="D56" s="70">
        <v>2.2576570285631847</v>
      </c>
      <c r="E56" s="29"/>
      <c r="F56" s="70">
        <v>5.4965999999999999</v>
      </c>
      <c r="G56" s="70">
        <v>4.8714000000000004</v>
      </c>
      <c r="H56" s="49"/>
    </row>
    <row r="57" spans="1:8" ht="15" customHeight="1">
      <c r="A57" s="25" t="s">
        <v>54</v>
      </c>
      <c r="B57" s="54">
        <v>1692.87</v>
      </c>
      <c r="C57" s="56">
        <v>6335.08</v>
      </c>
      <c r="D57" s="69">
        <v>3.7422129283406287</v>
      </c>
      <c r="E57" s="24"/>
      <c r="F57" s="69">
        <v>7.1534000000000004</v>
      </c>
      <c r="G57" s="69">
        <v>13.431199999999999</v>
      </c>
      <c r="H57" s="49"/>
    </row>
    <row r="58" spans="1:8" ht="15" customHeight="1">
      <c r="A58" s="27" t="s">
        <v>55</v>
      </c>
      <c r="B58" s="55">
        <v>617.15700000000004</v>
      </c>
      <c r="C58" s="55">
        <v>1928.8874000000001</v>
      </c>
      <c r="D58" s="70">
        <v>3.1254403660656851</v>
      </c>
      <c r="E58" s="29"/>
      <c r="F58" s="70">
        <v>16.503599999999999</v>
      </c>
      <c r="G58" s="70">
        <v>36.047600000000003</v>
      </c>
      <c r="H58" s="49"/>
    </row>
    <row r="59" spans="1:8" ht="15" customHeight="1">
      <c r="A59" s="32" t="s">
        <v>56</v>
      </c>
      <c r="B59" s="57">
        <v>1075.713</v>
      </c>
      <c r="C59" s="76">
        <v>4406.1926000000003</v>
      </c>
      <c r="D59" s="72">
        <v>4.0960670736525451</v>
      </c>
      <c r="E59" s="34"/>
      <c r="F59" s="72">
        <v>5.7450000000000001</v>
      </c>
      <c r="G59" s="72">
        <v>11.008599999999999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54.75" customHeight="1">
      <c r="A64" s="81" t="s">
        <v>64</v>
      </c>
      <c r="B64" s="81"/>
      <c r="C64" s="81"/>
      <c r="D64" s="81"/>
      <c r="E64" s="81"/>
      <c r="F64" s="81"/>
      <c r="G64" s="81"/>
    </row>
    <row r="65" spans="1:7" ht="8.25" customHeight="1">
      <c r="A65" s="40"/>
      <c r="B65" s="36"/>
      <c r="C65" s="36"/>
      <c r="D65" s="41"/>
      <c r="E65" s="24"/>
      <c r="F65" s="8"/>
      <c r="G65" s="38"/>
    </row>
    <row r="66" spans="1:7" ht="13.5">
      <c r="A66" s="41" t="s">
        <v>57</v>
      </c>
      <c r="B66" s="42"/>
      <c r="C66" s="39"/>
      <c r="E66" s="24"/>
      <c r="F66" s="2"/>
      <c r="G66" s="2"/>
    </row>
    <row r="67" spans="1:7" ht="13.5">
      <c r="A67" s="39" t="s">
        <v>67</v>
      </c>
      <c r="B67" s="42"/>
      <c r="C67" s="39"/>
      <c r="E67" s="24"/>
      <c r="F67" s="2"/>
      <c r="G67" s="2"/>
    </row>
    <row r="68" spans="1:7" ht="13.5">
      <c r="A68" s="43" t="s">
        <v>58</v>
      </c>
      <c r="B68" s="42"/>
      <c r="C68" s="39"/>
      <c r="E68" s="24"/>
      <c r="F68" s="2"/>
      <c r="G68" s="2"/>
    </row>
  </sheetData>
  <mergeCells count="2">
    <mergeCell ref="A2:D2"/>
    <mergeCell ref="A64:G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8"/>
  <sheetViews>
    <sheetView topLeftCell="A25" workbookViewId="0">
      <selection activeCell="B44" sqref="B44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53" width="11" style="50" customWidth="1"/>
    <col min="254" max="254" width="25" style="50" customWidth="1"/>
    <col min="255" max="16384" width="12.375" style="50"/>
  </cols>
  <sheetData>
    <row r="1" spans="1:200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200" s="5" customFormat="1" ht="12.75" customHeight="1">
      <c r="A2" s="80" t="s">
        <v>72</v>
      </c>
      <c r="B2" s="80"/>
      <c r="C2" s="80"/>
      <c r="D2" s="80"/>
      <c r="E2" s="3"/>
      <c r="F2" s="2"/>
      <c r="G2" s="2"/>
    </row>
    <row r="3" spans="1:200" s="8" customFormat="1" ht="13.5">
      <c r="A3" s="6"/>
      <c r="B3" s="7"/>
      <c r="C3" s="7"/>
      <c r="D3" s="7"/>
      <c r="E3" s="3"/>
      <c r="F3" s="2"/>
      <c r="G3" s="2"/>
    </row>
    <row r="4" spans="1:200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200" s="8" customFormat="1" ht="13.5">
      <c r="A5" s="17" t="s">
        <v>3</v>
      </c>
      <c r="B5" s="52">
        <v>2206955.3358</v>
      </c>
      <c r="C5" s="52">
        <v>5440358.3315000003</v>
      </c>
      <c r="D5" s="65">
        <f>C5/B5</f>
        <v>2.465096707327755</v>
      </c>
      <c r="E5" s="19"/>
      <c r="F5" s="65">
        <v>1.4976</v>
      </c>
      <c r="G5" s="65">
        <v>1.3625</v>
      </c>
      <c r="H5" s="16"/>
    </row>
    <row r="6" spans="1:200" s="8" customFormat="1" ht="15" customHeight="1">
      <c r="A6" s="20" t="s">
        <v>4</v>
      </c>
      <c r="B6" s="53">
        <v>1785478.1742</v>
      </c>
      <c r="C6" s="53">
        <v>4383176.4002999999</v>
      </c>
      <c r="D6" s="64">
        <f t="shared" ref="D6:D59" si="0">C6/B6</f>
        <v>2.4549033775021769</v>
      </c>
      <c r="E6" s="13"/>
      <c r="F6" s="64">
        <v>1.5633999999999999</v>
      </c>
      <c r="G6" s="64">
        <v>1.4465000000000001</v>
      </c>
      <c r="H6" s="16"/>
    </row>
    <row r="7" spans="1:200" s="8" customFormat="1" ht="15" customHeight="1">
      <c r="A7" s="22" t="s">
        <v>5</v>
      </c>
      <c r="B7" s="53">
        <v>421477.16159999999</v>
      </c>
      <c r="C7" s="53">
        <v>1057181.9312</v>
      </c>
      <c r="D7" s="66">
        <f t="shared" si="0"/>
        <v>2.5082780931397446</v>
      </c>
      <c r="E7" s="24"/>
      <c r="F7" s="66">
        <v>3.6255000000000002</v>
      </c>
      <c r="G7" s="66">
        <v>3.3888000000000003</v>
      </c>
      <c r="H7" s="16"/>
    </row>
    <row r="8" spans="1:200" s="8" customFormat="1" ht="15" customHeight="1">
      <c r="A8" s="25" t="s">
        <v>6</v>
      </c>
      <c r="B8" s="54">
        <v>293258.81520000001</v>
      </c>
      <c r="C8" s="54">
        <v>777355.7953</v>
      </c>
      <c r="D8" s="67">
        <f t="shared" si="0"/>
        <v>2.6507499689987153</v>
      </c>
      <c r="E8" s="24"/>
      <c r="F8" s="67">
        <v>2.9495</v>
      </c>
      <c r="G8" s="67">
        <v>3.6872000000000003</v>
      </c>
      <c r="H8" s="75"/>
    </row>
    <row r="9" spans="1:200" s="8" customFormat="1" ht="15" customHeight="1">
      <c r="A9" s="27" t="s">
        <v>7</v>
      </c>
      <c r="B9" s="53">
        <v>137698.10310000001</v>
      </c>
      <c r="C9" s="53">
        <v>389436.51429999998</v>
      </c>
      <c r="D9" s="68">
        <f t="shared" si="0"/>
        <v>2.8281908431024707</v>
      </c>
      <c r="E9" s="29"/>
      <c r="F9" s="68">
        <v>4.5548999999999999</v>
      </c>
      <c r="G9" s="68">
        <v>6.7565999999999997</v>
      </c>
      <c r="H9" s="16"/>
    </row>
    <row r="10" spans="1:200" s="8" customFormat="1" ht="15" customHeight="1">
      <c r="A10" s="27" t="s">
        <v>10</v>
      </c>
      <c r="B10" s="53">
        <v>34994.033900000002</v>
      </c>
      <c r="C10" s="53">
        <v>92654.573399999994</v>
      </c>
      <c r="D10" s="68">
        <f t="shared" si="0"/>
        <v>2.6477248568933915</v>
      </c>
      <c r="E10" s="29"/>
      <c r="F10" s="68">
        <v>3.2423999999999999</v>
      </c>
      <c r="G10" s="68">
        <v>4.0739000000000001</v>
      </c>
      <c r="H10" s="16"/>
    </row>
    <row r="11" spans="1:200" s="8" customFormat="1" ht="15" customHeight="1">
      <c r="A11" s="27" t="s">
        <v>13</v>
      </c>
      <c r="B11" s="53">
        <v>15997.814200000001</v>
      </c>
      <c r="C11" s="53">
        <v>65150.936399999999</v>
      </c>
      <c r="D11" s="68">
        <f t="shared" si="0"/>
        <v>4.0724898780234611</v>
      </c>
      <c r="E11" s="29"/>
      <c r="F11" s="68">
        <v>5.2793000000000001</v>
      </c>
      <c r="G11" s="68">
        <v>7.0288000000000004</v>
      </c>
      <c r="H11" s="16"/>
    </row>
    <row r="12" spans="1:200" s="8" customFormat="1" ht="15" customHeight="1">
      <c r="A12" s="27" t="s">
        <v>9</v>
      </c>
      <c r="B12" s="53">
        <v>31082.329600000001</v>
      </c>
      <c r="C12" s="53">
        <v>56256.112000000001</v>
      </c>
      <c r="D12" s="68">
        <f t="shared" si="0"/>
        <v>1.8099065521781224</v>
      </c>
      <c r="E12" s="29"/>
      <c r="F12" s="68">
        <v>4.6080999999999994</v>
      </c>
      <c r="G12" s="68">
        <v>4.8647</v>
      </c>
      <c r="H12" s="16"/>
    </row>
    <row r="13" spans="1:200" s="8" customFormat="1" ht="15" customHeight="1">
      <c r="A13" s="27" t="s">
        <v>8</v>
      </c>
      <c r="B13" s="53">
        <v>16045.634400000001</v>
      </c>
      <c r="C13" s="53">
        <v>37271.045700000002</v>
      </c>
      <c r="D13" s="68">
        <f t="shared" si="0"/>
        <v>2.3228153384823478</v>
      </c>
      <c r="E13" s="29"/>
      <c r="F13" s="68">
        <v>7.4615999999999998</v>
      </c>
      <c r="G13" s="68">
        <v>8.0302000000000007</v>
      </c>
      <c r="H13" s="16"/>
    </row>
    <row r="14" spans="1:200" s="8" customFormat="1" ht="15" customHeight="1">
      <c r="A14" s="27" t="s">
        <v>11</v>
      </c>
      <c r="B14" s="53">
        <v>14855.5391</v>
      </c>
      <c r="C14" s="53">
        <v>28239.486400000002</v>
      </c>
      <c r="D14" s="68">
        <f t="shared" si="0"/>
        <v>1.9009398588570914</v>
      </c>
      <c r="E14" s="29"/>
      <c r="F14" s="68">
        <v>5.0091999999999999</v>
      </c>
      <c r="G14" s="68">
        <v>4.9811000000000005</v>
      </c>
      <c r="H14" s="16"/>
    </row>
    <row r="15" spans="1:200" s="8" customFormat="1" ht="15" customHeight="1">
      <c r="A15" s="27" t="s">
        <v>12</v>
      </c>
      <c r="B15" s="53">
        <v>8175.9444999999996</v>
      </c>
      <c r="C15" s="53">
        <v>18099.742200000001</v>
      </c>
      <c r="D15" s="68">
        <f t="shared" si="0"/>
        <v>2.2137799736776591</v>
      </c>
      <c r="E15" s="29"/>
      <c r="F15" s="68">
        <v>3.1276999999999999</v>
      </c>
      <c r="G15" s="68">
        <v>4.5755999999999997</v>
      </c>
      <c r="H15" s="16"/>
    </row>
    <row r="16" spans="1:200" s="8" customFormat="1" ht="15" customHeight="1">
      <c r="A16" s="27" t="s">
        <v>15</v>
      </c>
      <c r="B16" s="55">
        <v>4944.4668000000001</v>
      </c>
      <c r="C16" s="55">
        <v>15949.267400000001</v>
      </c>
      <c r="D16" s="68">
        <f t="shared" si="0"/>
        <v>3.2256799459144916</v>
      </c>
      <c r="E16" s="29"/>
      <c r="F16" s="68">
        <v>13.5427</v>
      </c>
      <c r="G16" s="68">
        <v>22.648699999999998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</row>
    <row r="17" spans="1:8" s="8" customFormat="1" ht="15" customHeight="1">
      <c r="A17" s="27" t="s">
        <v>14</v>
      </c>
      <c r="B17" s="53">
        <v>7448.1683000000003</v>
      </c>
      <c r="C17" s="53">
        <v>10959.1039</v>
      </c>
      <c r="D17" s="68">
        <f t="shared" si="0"/>
        <v>1.4713824202925168</v>
      </c>
      <c r="E17" s="29"/>
      <c r="F17" s="68">
        <v>9.5792000000000002</v>
      </c>
      <c r="G17" s="68">
        <v>7.634100000000001</v>
      </c>
      <c r="H17" s="16"/>
    </row>
    <row r="18" spans="1:8" s="8" customFormat="1" ht="15" customHeight="1">
      <c r="A18" s="27" t="s">
        <v>29</v>
      </c>
      <c r="B18" s="53">
        <v>2129.3078</v>
      </c>
      <c r="C18" s="53">
        <v>8470.8682000000008</v>
      </c>
      <c r="D18" s="68">
        <f t="shared" si="0"/>
        <v>3.9782262573781022</v>
      </c>
      <c r="E18" s="29"/>
      <c r="F18" s="68">
        <v>5.6778000000000004</v>
      </c>
      <c r="G18" s="68">
        <v>9.9626999999999999</v>
      </c>
      <c r="H18" s="16"/>
    </row>
    <row r="19" spans="1:8" s="8" customFormat="1" ht="15" customHeight="1">
      <c r="A19" s="27" t="s">
        <v>21</v>
      </c>
      <c r="B19" s="53">
        <v>1650.3015</v>
      </c>
      <c r="C19" s="53">
        <v>7368.8558999999996</v>
      </c>
      <c r="D19" s="68">
        <f t="shared" si="0"/>
        <v>4.4651573666993576</v>
      </c>
      <c r="E19" s="29"/>
      <c r="F19" s="68">
        <v>4.1844000000000001</v>
      </c>
      <c r="G19" s="68">
        <v>4.9913999999999996</v>
      </c>
      <c r="H19" s="16"/>
    </row>
    <row r="20" spans="1:8" s="8" customFormat="1" ht="15" customHeight="1">
      <c r="A20" s="27" t="s">
        <v>25</v>
      </c>
      <c r="B20" s="55">
        <v>1572.4301</v>
      </c>
      <c r="C20" s="55">
        <v>6404.9957000000004</v>
      </c>
      <c r="D20" s="68">
        <f t="shared" si="0"/>
        <v>4.0733102857799528</v>
      </c>
      <c r="E20" s="29"/>
      <c r="F20" s="68">
        <v>23.139699999999998</v>
      </c>
      <c r="G20" s="68">
        <v>43.962299999999999</v>
      </c>
      <c r="H20" s="16"/>
    </row>
    <row r="21" spans="1:8" s="8" customFormat="1" ht="15" customHeight="1">
      <c r="A21" s="27" t="s">
        <v>24</v>
      </c>
      <c r="B21" s="53">
        <v>2015.9173000000001</v>
      </c>
      <c r="C21" s="55">
        <v>5613.3585999999996</v>
      </c>
      <c r="D21" s="68">
        <f t="shared" si="0"/>
        <v>2.7845182934835666</v>
      </c>
      <c r="E21" s="29"/>
      <c r="F21" s="68">
        <v>3.2794999999999996</v>
      </c>
      <c r="G21" s="68">
        <v>11.0246</v>
      </c>
      <c r="H21" s="16"/>
    </row>
    <row r="22" spans="1:8" s="8" customFormat="1" ht="15" customHeight="1">
      <c r="A22" s="27" t="s">
        <v>17</v>
      </c>
      <c r="B22" s="53">
        <v>2078.4845</v>
      </c>
      <c r="C22" s="53">
        <v>4637.6806999999999</v>
      </c>
      <c r="D22" s="68">
        <f t="shared" si="0"/>
        <v>2.231279906104664</v>
      </c>
      <c r="E22" s="29"/>
      <c r="F22" s="68">
        <v>4.6682000000000006</v>
      </c>
      <c r="G22" s="68">
        <v>5.7422000000000004</v>
      </c>
      <c r="H22" s="16"/>
    </row>
    <row r="23" spans="1:8" s="8" customFormat="1" ht="15" customHeight="1">
      <c r="A23" s="27" t="s">
        <v>18</v>
      </c>
      <c r="B23" s="53">
        <v>1794.9428</v>
      </c>
      <c r="C23" s="53">
        <v>4555.0223999999998</v>
      </c>
      <c r="D23" s="68">
        <f t="shared" si="0"/>
        <v>2.5376978029606292</v>
      </c>
      <c r="E23" s="29"/>
      <c r="F23" s="68">
        <v>5.6871</v>
      </c>
      <c r="G23" s="68">
        <v>7.3391999999999999</v>
      </c>
      <c r="H23" s="16"/>
    </row>
    <row r="24" spans="1:8" s="5" customFormat="1" ht="15" customHeight="1">
      <c r="A24" s="27" t="s">
        <v>16</v>
      </c>
      <c r="B24" s="53">
        <v>1517.2655</v>
      </c>
      <c r="C24" s="53">
        <v>3537.5826999999999</v>
      </c>
      <c r="D24" s="68">
        <f t="shared" si="0"/>
        <v>2.3315515313569048</v>
      </c>
      <c r="E24" s="29"/>
      <c r="F24" s="68">
        <v>8.5922999999999998</v>
      </c>
      <c r="G24" s="68">
        <v>7.0078000000000005</v>
      </c>
      <c r="H24" s="16"/>
    </row>
    <row r="25" spans="1:8" s="8" customFormat="1" ht="15" customHeight="1">
      <c r="A25" s="27" t="s">
        <v>27</v>
      </c>
      <c r="B25" s="53">
        <v>1058.2554</v>
      </c>
      <c r="C25" s="53">
        <v>2776.0779000000002</v>
      </c>
      <c r="D25" s="68">
        <f t="shared" si="0"/>
        <v>2.6232589032855396</v>
      </c>
      <c r="E25" s="29"/>
      <c r="F25" s="68">
        <v>6.2819000000000003</v>
      </c>
      <c r="G25" s="68">
        <v>6.1734999999999998</v>
      </c>
      <c r="H25" s="16"/>
    </row>
    <row r="26" spans="1:8" s="5" customFormat="1" ht="15" customHeight="1">
      <c r="A26" s="27" t="s">
        <v>28</v>
      </c>
      <c r="B26" s="53">
        <v>704.60159999999996</v>
      </c>
      <c r="C26" s="55">
        <v>2130.4245000000001</v>
      </c>
      <c r="D26" s="68">
        <f t="shared" si="0"/>
        <v>3.0235873719276256</v>
      </c>
      <c r="E26" s="29"/>
      <c r="F26" s="68">
        <v>6.407</v>
      </c>
      <c r="G26" s="68">
        <v>13.8851</v>
      </c>
      <c r="H26" s="16"/>
    </row>
    <row r="27" spans="1:8" s="5" customFormat="1" ht="15" customHeight="1">
      <c r="A27" s="27" t="s">
        <v>19</v>
      </c>
      <c r="B27" s="55">
        <v>947.41780000000006</v>
      </c>
      <c r="C27" s="55">
        <v>2115.0933</v>
      </c>
      <c r="D27" s="68">
        <f t="shared" si="0"/>
        <v>2.2324821214040944</v>
      </c>
      <c r="E27" s="29"/>
      <c r="F27" s="68">
        <v>18.909100000000002</v>
      </c>
      <c r="G27" s="68">
        <v>30.345699999999997</v>
      </c>
      <c r="H27" s="16"/>
    </row>
    <row r="28" spans="1:8" s="5" customFormat="1" ht="15" customHeight="1">
      <c r="A28" s="27" t="s">
        <v>23</v>
      </c>
      <c r="B28" s="53">
        <v>925.60249999999996</v>
      </c>
      <c r="C28" s="53">
        <v>2084.3262</v>
      </c>
      <c r="D28" s="68">
        <f t="shared" si="0"/>
        <v>2.2518588703033968</v>
      </c>
      <c r="E28" s="29"/>
      <c r="F28" s="68">
        <v>8.1242999999999999</v>
      </c>
      <c r="G28" s="68">
        <v>5.5506000000000002</v>
      </c>
      <c r="H28" s="16"/>
    </row>
    <row r="29" spans="1:8" s="8" customFormat="1" ht="15" customHeight="1">
      <c r="A29" s="27" t="s">
        <v>22</v>
      </c>
      <c r="B29" s="53">
        <v>592.75099999999998</v>
      </c>
      <c r="C29" s="55">
        <v>1468.6657</v>
      </c>
      <c r="D29" s="68">
        <f t="shared" si="0"/>
        <v>2.4777110456161187</v>
      </c>
      <c r="E29" s="29"/>
      <c r="F29" s="68">
        <v>5.4882</v>
      </c>
      <c r="G29" s="68">
        <v>10.456300000000001</v>
      </c>
      <c r="H29" s="16"/>
    </row>
    <row r="30" spans="1:8" s="8" customFormat="1" ht="15" customHeight="1">
      <c r="A30" s="27" t="s">
        <v>32</v>
      </c>
      <c r="B30" s="53">
        <v>616.37570000000005</v>
      </c>
      <c r="C30" s="55">
        <v>1369.3614</v>
      </c>
      <c r="D30" s="68">
        <f t="shared" si="0"/>
        <v>2.2216343051810767</v>
      </c>
      <c r="E30" s="29"/>
      <c r="F30" s="68">
        <v>9.6861999999999995</v>
      </c>
      <c r="G30" s="68">
        <v>12.169599999999999</v>
      </c>
      <c r="H30" s="16"/>
    </row>
    <row r="31" spans="1:8" s="8" customFormat="1" ht="15" customHeight="1">
      <c r="A31" s="27" t="s">
        <v>33</v>
      </c>
      <c r="B31" s="53">
        <v>489.11520000000002</v>
      </c>
      <c r="C31" s="53">
        <v>1236.0619999999999</v>
      </c>
      <c r="D31" s="68">
        <f t="shared" si="0"/>
        <v>2.5271388008387388</v>
      </c>
      <c r="E31" s="29"/>
      <c r="F31" s="68">
        <v>5.1012000000000004</v>
      </c>
      <c r="G31" s="68">
        <v>4.4825999999999997</v>
      </c>
      <c r="H31" s="16"/>
    </row>
    <row r="32" spans="1:8" s="5" customFormat="1" ht="15" customHeight="1">
      <c r="A32" s="27" t="s">
        <v>20</v>
      </c>
      <c r="B32" s="53">
        <v>588.08720000000005</v>
      </c>
      <c r="C32" s="53">
        <v>1187.1532</v>
      </c>
      <c r="D32" s="68">
        <f t="shared" si="0"/>
        <v>2.0186686600218469</v>
      </c>
      <c r="E32" s="29"/>
      <c r="F32" s="68">
        <v>4.1286000000000005</v>
      </c>
      <c r="G32" s="68">
        <v>3.7738</v>
      </c>
      <c r="H32" s="16"/>
    </row>
    <row r="33" spans="1:8" s="5" customFormat="1" ht="15" customHeight="1">
      <c r="A33" s="27" t="s">
        <v>26</v>
      </c>
      <c r="B33" s="53">
        <v>618.82479999999998</v>
      </c>
      <c r="C33" s="53">
        <v>1103.1397999999999</v>
      </c>
      <c r="D33" s="68">
        <f t="shared" si="0"/>
        <v>1.7826367010501194</v>
      </c>
      <c r="E33" s="30"/>
      <c r="F33" s="68">
        <v>4.6117999999999997</v>
      </c>
      <c r="G33" s="68">
        <v>4.2298</v>
      </c>
      <c r="H33" s="16"/>
    </row>
    <row r="34" spans="1:8" s="5" customFormat="1" ht="15" customHeight="1">
      <c r="A34" s="27" t="s">
        <v>31</v>
      </c>
      <c r="B34" s="53">
        <v>425.49130000000002</v>
      </c>
      <c r="C34" s="53">
        <v>1052.9126000000001</v>
      </c>
      <c r="D34" s="68">
        <f t="shared" si="0"/>
        <v>2.4745807963641089</v>
      </c>
      <c r="E34" s="29"/>
      <c r="F34" s="68">
        <v>7.1802000000000001</v>
      </c>
      <c r="G34" s="68">
        <v>6.2088000000000001</v>
      </c>
      <c r="H34" s="16"/>
    </row>
    <row r="35" spans="1:8" s="5" customFormat="1" ht="15" customHeight="1">
      <c r="A35" s="27" t="s">
        <v>30</v>
      </c>
      <c r="B35" s="53">
        <v>443.73880000000003</v>
      </c>
      <c r="C35" s="55">
        <v>988.67840000000001</v>
      </c>
      <c r="D35" s="68">
        <f t="shared" si="0"/>
        <v>2.2280638970493452</v>
      </c>
      <c r="E35" s="29"/>
      <c r="F35" s="68">
        <v>8.1463999999999999</v>
      </c>
      <c r="G35" s="68">
        <v>11.1053</v>
      </c>
      <c r="H35" s="16"/>
    </row>
    <row r="36" spans="1:8" s="8" customFormat="1" ht="15" customHeight="1">
      <c r="A36" s="27" t="s">
        <v>37</v>
      </c>
      <c r="B36" s="55">
        <v>167.15549999999999</v>
      </c>
      <c r="C36" s="53">
        <v>860.05920000000003</v>
      </c>
      <c r="D36" s="68">
        <f t="shared" si="0"/>
        <v>5.1452641402765691</v>
      </c>
      <c r="E36" s="29"/>
      <c r="F36" s="68">
        <v>10.146700000000001</v>
      </c>
      <c r="G36" s="68">
        <v>2.5080999999999998</v>
      </c>
      <c r="H36" s="16"/>
    </row>
    <row r="37" spans="1:8" s="5" customFormat="1" ht="15" customHeight="1">
      <c r="A37" s="27" t="s">
        <v>35</v>
      </c>
      <c r="B37" s="53">
        <v>182.80799999999999</v>
      </c>
      <c r="C37" s="53">
        <v>705.3347</v>
      </c>
      <c r="D37" s="68">
        <f t="shared" si="0"/>
        <v>3.8583360684433945</v>
      </c>
      <c r="E37" s="29"/>
      <c r="F37" s="68">
        <v>2.3241000000000001</v>
      </c>
      <c r="G37" s="68">
        <v>5.0913000000000004</v>
      </c>
      <c r="H37" s="16"/>
    </row>
    <row r="38" spans="1:8" s="5" customFormat="1" ht="15" customHeight="1">
      <c r="A38" s="27" t="s">
        <v>36</v>
      </c>
      <c r="B38" s="53">
        <v>362.15199999999999</v>
      </c>
      <c r="C38" s="53">
        <v>650.47860000000003</v>
      </c>
      <c r="D38" s="68">
        <f t="shared" si="0"/>
        <v>1.7961480262431246</v>
      </c>
      <c r="E38" s="29"/>
      <c r="F38" s="68">
        <v>5.2831999999999999</v>
      </c>
      <c r="G38" s="68">
        <v>3.9988000000000001</v>
      </c>
      <c r="H38" s="16"/>
    </row>
    <row r="39" spans="1:8" s="5" customFormat="1" ht="15" customHeight="1">
      <c r="A39" s="27" t="s">
        <v>39</v>
      </c>
      <c r="B39" s="53">
        <v>116.8916</v>
      </c>
      <c r="C39" s="53">
        <v>625.47349999999994</v>
      </c>
      <c r="D39" s="68">
        <f t="shared" si="0"/>
        <v>5.3508849224409625</v>
      </c>
      <c r="E39" s="29"/>
      <c r="F39" s="68">
        <v>9.9522999999999993</v>
      </c>
      <c r="G39" s="68">
        <v>9.997300000000001</v>
      </c>
      <c r="H39" s="16"/>
    </row>
    <row r="40" spans="1:8" s="5" customFormat="1" ht="15" customHeight="1">
      <c r="A40" s="27" t="s">
        <v>40</v>
      </c>
      <c r="B40" s="53">
        <v>71.942099999999996</v>
      </c>
      <c r="C40" s="53">
        <v>531.7944</v>
      </c>
      <c r="D40" s="68">
        <f t="shared" si="0"/>
        <v>7.3919777154128115</v>
      </c>
      <c r="E40" s="29"/>
      <c r="F40" s="68">
        <v>9.1870999999999992</v>
      </c>
      <c r="G40" s="68">
        <v>9.3090000000000011</v>
      </c>
      <c r="H40" s="16"/>
    </row>
    <row r="41" spans="1:8" s="5" customFormat="1" ht="15" customHeight="1">
      <c r="A41" s="27" t="s">
        <v>34</v>
      </c>
      <c r="B41" s="55">
        <v>160.54060000000001</v>
      </c>
      <c r="C41" s="55">
        <v>251.3562</v>
      </c>
      <c r="D41" s="68">
        <f t="shared" si="0"/>
        <v>1.5656861877929944</v>
      </c>
      <c r="E41" s="29"/>
      <c r="F41" s="68">
        <v>11.7508</v>
      </c>
      <c r="G41" s="68">
        <v>11.3355</v>
      </c>
      <c r="H41" s="16"/>
    </row>
    <row r="42" spans="1:8" s="5" customFormat="1" ht="15" customHeight="1">
      <c r="A42" s="27" t="s">
        <v>38</v>
      </c>
      <c r="B42" s="53">
        <v>64.482100000000003</v>
      </c>
      <c r="C42" s="53">
        <v>125.86969999999999</v>
      </c>
      <c r="D42" s="68">
        <f t="shared" si="0"/>
        <v>1.9520099376416089</v>
      </c>
      <c r="E42" s="29"/>
      <c r="F42" s="68">
        <v>7.7874999999999996</v>
      </c>
      <c r="G42" s="68">
        <v>6.9750000000000005</v>
      </c>
      <c r="H42" s="16"/>
    </row>
    <row r="43" spans="1:8" s="5" customFormat="1" ht="15" customHeight="1">
      <c r="A43" s="31" t="s">
        <v>41</v>
      </c>
      <c r="B43" s="53">
        <v>721.89890000000003</v>
      </c>
      <c r="C43" s="53">
        <v>1488.3880999999999</v>
      </c>
      <c r="D43" s="68">
        <f t="shared" si="0"/>
        <v>2.0617680675230283</v>
      </c>
      <c r="E43" s="29"/>
      <c r="F43" s="68">
        <v>3.0257000000000001</v>
      </c>
      <c r="G43" s="68">
        <v>3.2187000000000001</v>
      </c>
      <c r="H43" s="16"/>
    </row>
    <row r="44" spans="1:8" s="5" customFormat="1" ht="15" customHeight="1">
      <c r="A44" s="25" t="s">
        <v>45</v>
      </c>
      <c r="B44" s="56">
        <v>63146.9283</v>
      </c>
      <c r="C44" s="54">
        <v>133201.1249</v>
      </c>
      <c r="D44" s="69">
        <f t="shared" si="0"/>
        <v>2.1093840743477621</v>
      </c>
      <c r="E44" s="24"/>
      <c r="F44" s="69">
        <v>10.4375</v>
      </c>
      <c r="G44" s="69">
        <v>8.2277000000000005</v>
      </c>
      <c r="H44" s="16"/>
    </row>
    <row r="45" spans="1:8" s="5" customFormat="1" ht="15" customHeight="1">
      <c r="A45" s="27" t="s">
        <v>46</v>
      </c>
      <c r="B45" s="55">
        <v>35349.247499999998</v>
      </c>
      <c r="C45" s="53">
        <v>74392.662100000001</v>
      </c>
      <c r="D45" s="70">
        <f t="shared" si="0"/>
        <v>2.1045048299825901</v>
      </c>
      <c r="E45" s="29"/>
      <c r="F45" s="70">
        <v>12.1227</v>
      </c>
      <c r="G45" s="70">
        <v>9.9802999999999997</v>
      </c>
      <c r="H45" s="16"/>
    </row>
    <row r="46" spans="1:8" s="5" customFormat="1" ht="15" customHeight="1">
      <c r="A46" s="31" t="s">
        <v>68</v>
      </c>
      <c r="B46" s="55">
        <v>7687.1309000000001</v>
      </c>
      <c r="C46" s="53">
        <v>13465.350399999999</v>
      </c>
      <c r="D46" s="70">
        <f t="shared" si="0"/>
        <v>1.7516743990921242</v>
      </c>
      <c r="E46" s="29"/>
      <c r="F46" s="70">
        <v>10.8849</v>
      </c>
      <c r="G46" s="70">
        <v>8.9143000000000008</v>
      </c>
      <c r="H46" s="16"/>
    </row>
    <row r="47" spans="1:8" ht="15" customHeight="1">
      <c r="A47" s="46" t="s">
        <v>47</v>
      </c>
      <c r="B47" s="53">
        <v>1858.8669</v>
      </c>
      <c r="C47" s="53">
        <v>3629.2725999999998</v>
      </c>
      <c r="D47" s="71">
        <f t="shared" si="0"/>
        <v>1.9524112242786182</v>
      </c>
      <c r="E47" s="48"/>
      <c r="F47" s="71">
        <v>7.9152000000000005</v>
      </c>
      <c r="G47" s="71">
        <v>7.3436000000000003</v>
      </c>
      <c r="H47" s="49"/>
    </row>
    <row r="48" spans="1:8" ht="15" customHeight="1">
      <c r="A48" s="27" t="s">
        <v>48</v>
      </c>
      <c r="B48" s="53">
        <v>18251.683000000001</v>
      </c>
      <c r="C48" s="53">
        <v>41713.839800000002</v>
      </c>
      <c r="D48" s="70">
        <f t="shared" si="0"/>
        <v>2.2854790870518626</v>
      </c>
      <c r="E48" s="29"/>
      <c r="F48" s="70">
        <v>9.085799999999999</v>
      </c>
      <c r="G48" s="70">
        <v>6.9491999999999994</v>
      </c>
      <c r="H48" s="49"/>
    </row>
    <row r="49" spans="1:8" ht="15" customHeight="1">
      <c r="A49" s="25" t="s">
        <v>49</v>
      </c>
      <c r="B49" s="54">
        <v>45977.808499999999</v>
      </c>
      <c r="C49" s="54">
        <v>102044.443</v>
      </c>
      <c r="D49" s="69">
        <f t="shared" si="0"/>
        <v>2.2194281617402449</v>
      </c>
      <c r="E49" s="44"/>
      <c r="F49" s="69">
        <v>6.5038</v>
      </c>
      <c r="G49" s="69">
        <v>5.5453000000000001</v>
      </c>
      <c r="H49" s="49"/>
    </row>
    <row r="50" spans="1:8" ht="15" customHeight="1">
      <c r="A50" s="27" t="s">
        <v>50</v>
      </c>
      <c r="B50" s="53">
        <v>35747.6253</v>
      </c>
      <c r="C50" s="53">
        <v>80028.731599999999</v>
      </c>
      <c r="D50" s="70">
        <f t="shared" si="0"/>
        <v>2.2387146258915274</v>
      </c>
      <c r="E50" s="29"/>
      <c r="F50" s="70">
        <v>6.7129999999999992</v>
      </c>
      <c r="G50" s="70">
        <v>5.8534999999999995</v>
      </c>
      <c r="H50" s="49"/>
    </row>
    <row r="51" spans="1:8" ht="15" customHeight="1">
      <c r="A51" s="22" t="s">
        <v>51</v>
      </c>
      <c r="B51" s="53">
        <v>4562.5061999999998</v>
      </c>
      <c r="C51" s="53">
        <v>9124.4040999999997</v>
      </c>
      <c r="D51" s="70">
        <f t="shared" si="0"/>
        <v>1.9998666741537798</v>
      </c>
      <c r="E51" s="29"/>
      <c r="F51" s="70">
        <v>8.3437000000000001</v>
      </c>
      <c r="G51" s="70">
        <v>7.3783000000000003</v>
      </c>
      <c r="H51" s="49"/>
    </row>
    <row r="52" spans="1:8" ht="15" customHeight="1">
      <c r="A52" s="46" t="s">
        <v>52</v>
      </c>
      <c r="B52" s="53">
        <v>2293.5747000000001</v>
      </c>
      <c r="C52" s="53">
        <v>4835.9782999999998</v>
      </c>
      <c r="D52" s="71">
        <f t="shared" si="0"/>
        <v>2.1084895556268561</v>
      </c>
      <c r="E52" s="48"/>
      <c r="F52" s="71">
        <v>6.0290999999999997</v>
      </c>
      <c r="G52" s="71">
        <v>6.1097999999999999</v>
      </c>
      <c r="H52" s="49"/>
    </row>
    <row r="53" spans="1:8" ht="15" customHeight="1">
      <c r="A53" s="27" t="s">
        <v>53</v>
      </c>
      <c r="B53" s="53">
        <v>3374.1021999999998</v>
      </c>
      <c r="C53" s="53">
        <v>8055.3289999999997</v>
      </c>
      <c r="D53" s="70">
        <f t="shared" si="0"/>
        <v>2.3873992317126613</v>
      </c>
      <c r="E53" s="29"/>
      <c r="F53" s="70">
        <v>6.0270999999999999</v>
      </c>
      <c r="G53" s="70">
        <v>5.0345000000000004</v>
      </c>
      <c r="H53" s="49"/>
    </row>
    <row r="54" spans="1:8" ht="15" customHeight="1">
      <c r="A54" s="45" t="s">
        <v>42</v>
      </c>
      <c r="B54" s="54">
        <v>17647.644100000001</v>
      </c>
      <c r="C54" s="54">
        <v>39277.6774</v>
      </c>
      <c r="D54" s="69">
        <f t="shared" si="0"/>
        <v>2.2256612371279632</v>
      </c>
      <c r="E54" s="44"/>
      <c r="F54" s="69">
        <v>8.4760000000000009</v>
      </c>
      <c r="G54" s="69">
        <v>8.4633000000000003</v>
      </c>
      <c r="H54" s="49"/>
    </row>
    <row r="55" spans="1:8" ht="15" customHeight="1">
      <c r="A55" s="27" t="s">
        <v>43</v>
      </c>
      <c r="B55" s="53">
        <v>16644.306700000001</v>
      </c>
      <c r="C55" s="53">
        <v>36939.677100000001</v>
      </c>
      <c r="D55" s="70">
        <f t="shared" si="0"/>
        <v>2.219358112404886</v>
      </c>
      <c r="E55" s="29"/>
      <c r="F55" s="70">
        <v>8.4946000000000002</v>
      </c>
      <c r="G55" s="70">
        <v>8.5152999999999999</v>
      </c>
      <c r="H55" s="49"/>
    </row>
    <row r="56" spans="1:8" ht="15" customHeight="1">
      <c r="A56" s="22" t="s">
        <v>44</v>
      </c>
      <c r="B56" s="53">
        <v>1003.3374</v>
      </c>
      <c r="C56" s="53">
        <v>2338.0003999999999</v>
      </c>
      <c r="D56" s="70">
        <f t="shared" si="0"/>
        <v>2.3302235120508814</v>
      </c>
      <c r="E56" s="29"/>
      <c r="F56" s="70">
        <v>8.9441000000000006</v>
      </c>
      <c r="G56" s="70">
        <v>8.3917999999999999</v>
      </c>
      <c r="H56" s="49"/>
    </row>
    <row r="57" spans="1:8" ht="15" customHeight="1">
      <c r="A57" s="25" t="s">
        <v>54</v>
      </c>
      <c r="B57" s="54">
        <v>1445.9655</v>
      </c>
      <c r="C57" s="54">
        <v>5302.8905000000004</v>
      </c>
      <c r="D57" s="69">
        <f t="shared" si="0"/>
        <v>3.6673700029495864</v>
      </c>
      <c r="E57" s="24"/>
      <c r="F57" s="69">
        <v>4.7627999999999995</v>
      </c>
      <c r="G57" s="69">
        <v>6.5128000000000004</v>
      </c>
      <c r="H57" s="49"/>
    </row>
    <row r="58" spans="1:8" ht="15" customHeight="1">
      <c r="A58" s="27" t="s">
        <v>55</v>
      </c>
      <c r="B58" s="53">
        <v>554.20640000000003</v>
      </c>
      <c r="C58" s="53">
        <v>1203.5392999999999</v>
      </c>
      <c r="D58" s="70">
        <f t="shared" si="0"/>
        <v>2.1716445353211364</v>
      </c>
      <c r="E58" s="29"/>
      <c r="F58" s="70">
        <v>9.7498000000000005</v>
      </c>
      <c r="G58" s="70">
        <v>9.9133999999999993</v>
      </c>
      <c r="H58" s="49"/>
    </row>
    <row r="59" spans="1:8" ht="15" customHeight="1">
      <c r="A59" s="73" t="s">
        <v>56</v>
      </c>
      <c r="B59" s="57">
        <v>891.75909999999999</v>
      </c>
      <c r="C59" s="74">
        <v>4099.3512000000001</v>
      </c>
      <c r="D59" s="72">
        <f t="shared" si="0"/>
        <v>4.5969266812079628</v>
      </c>
      <c r="E59" s="34"/>
      <c r="F59" s="72">
        <v>4.3067000000000002</v>
      </c>
      <c r="G59" s="72">
        <v>7.8761000000000001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54.75" customHeight="1">
      <c r="A64" s="81" t="s">
        <v>64</v>
      </c>
      <c r="B64" s="81"/>
      <c r="C64" s="81"/>
      <c r="D64" s="81"/>
      <c r="E64" s="81"/>
      <c r="F64" s="81"/>
      <c r="G64" s="81"/>
    </row>
    <row r="65" spans="1:7" ht="8.25" customHeight="1">
      <c r="A65" s="40"/>
      <c r="B65" s="36"/>
      <c r="C65" s="36"/>
      <c r="D65" s="41"/>
      <c r="E65" s="24"/>
      <c r="F65" s="8"/>
      <c r="G65" s="38"/>
    </row>
    <row r="66" spans="1:7" ht="13.5">
      <c r="A66" s="41" t="s">
        <v>57</v>
      </c>
      <c r="B66" s="42"/>
      <c r="C66" s="39"/>
      <c r="E66" s="24"/>
      <c r="F66" s="2"/>
      <c r="G66" s="2"/>
    </row>
    <row r="67" spans="1:7" ht="13.5">
      <c r="A67" s="39" t="s">
        <v>67</v>
      </c>
      <c r="B67" s="42"/>
      <c r="C67" s="39"/>
      <c r="E67" s="24"/>
      <c r="F67" s="2"/>
      <c r="G67" s="2"/>
    </row>
    <row r="68" spans="1:7" ht="13.5">
      <c r="A68" s="43" t="s">
        <v>58</v>
      </c>
      <c r="B68" s="42"/>
      <c r="C68" s="39"/>
      <c r="E68" s="24"/>
      <c r="F68" s="2"/>
      <c r="G68" s="2"/>
    </row>
  </sheetData>
  <mergeCells count="2">
    <mergeCell ref="A2:D2"/>
    <mergeCell ref="A64:G6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S68"/>
  <sheetViews>
    <sheetView workbookViewId="0">
      <selection activeCell="B5" sqref="B5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54" width="11" style="50" customWidth="1"/>
    <col min="255" max="255" width="25" style="50" customWidth="1"/>
    <col min="256" max="16384" width="12.375" style="50"/>
  </cols>
  <sheetData>
    <row r="1" spans="1:201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201" s="5" customFormat="1" ht="12.75" customHeight="1">
      <c r="A2" s="80" t="s">
        <v>71</v>
      </c>
      <c r="B2" s="80"/>
      <c r="C2" s="80"/>
      <c r="D2" s="80"/>
      <c r="E2" s="3"/>
      <c r="F2" s="2"/>
      <c r="G2" s="2"/>
    </row>
    <row r="3" spans="1:201" s="8" customFormat="1" ht="13.5">
      <c r="A3" s="6"/>
      <c r="B3" s="7"/>
      <c r="C3" s="7"/>
      <c r="D3" s="7"/>
      <c r="E3" s="3"/>
      <c r="F3" s="2"/>
      <c r="G3" s="2"/>
    </row>
    <row r="4" spans="1:201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201" s="8" customFormat="1" ht="13.5">
      <c r="A5" s="17" t="s">
        <v>3</v>
      </c>
      <c r="B5" s="52">
        <v>2072966.3365</v>
      </c>
      <c r="C5" s="52">
        <v>5397577.9768000003</v>
      </c>
      <c r="D5" s="18">
        <v>2.6037943220598945</v>
      </c>
      <c r="E5" s="19"/>
      <c r="F5" s="65">
        <v>1.6169</v>
      </c>
      <c r="G5" s="65">
        <v>1.5324</v>
      </c>
      <c r="H5" s="16"/>
    </row>
    <row r="6" spans="1:201" s="8" customFormat="1" ht="15" customHeight="1">
      <c r="A6" s="20" t="s">
        <v>4</v>
      </c>
      <c r="B6" s="53">
        <v>1641176.3167999999</v>
      </c>
      <c r="C6" s="53">
        <v>4283668.7966999998</v>
      </c>
      <c r="D6" s="21">
        <v>2.6101210167670388</v>
      </c>
      <c r="E6" s="13"/>
      <c r="F6" s="64">
        <v>1.5199</v>
      </c>
      <c r="G6" s="64">
        <v>1.5185999999999999</v>
      </c>
      <c r="H6" s="16"/>
    </row>
    <row r="7" spans="1:201" s="8" customFormat="1" ht="15" customHeight="1">
      <c r="A7" s="22" t="s">
        <v>5</v>
      </c>
      <c r="B7" s="53">
        <v>431790.0197</v>
      </c>
      <c r="C7" s="53">
        <v>1113909.1801</v>
      </c>
      <c r="D7" s="23">
        <v>2.5797473986868065</v>
      </c>
      <c r="E7" s="24"/>
      <c r="F7" s="66">
        <v>4.7972000000000001</v>
      </c>
      <c r="G7" s="66">
        <v>4.3582000000000001</v>
      </c>
      <c r="H7" s="16"/>
    </row>
    <row r="8" spans="1:201" s="8" customFormat="1" ht="15" customHeight="1">
      <c r="A8" s="25" t="s">
        <v>6</v>
      </c>
      <c r="B8" s="54">
        <v>294660.1776</v>
      </c>
      <c r="C8" s="54">
        <v>828361.96519999998</v>
      </c>
      <c r="D8" s="26">
        <v>2.8112450482687823</v>
      </c>
      <c r="E8" s="24"/>
      <c r="F8" s="67">
        <v>3.3619999999999997</v>
      </c>
      <c r="G8" s="67">
        <v>4.3802000000000003</v>
      </c>
      <c r="H8" s="16"/>
    </row>
    <row r="9" spans="1:201" s="8" customFormat="1" ht="15" customHeight="1">
      <c r="A9" s="27" t="s">
        <v>7</v>
      </c>
      <c r="B9" s="53">
        <v>127082.4513</v>
      </c>
      <c r="C9" s="53">
        <v>383757.62270000001</v>
      </c>
      <c r="D9" s="28">
        <v>3.0197530719176489</v>
      </c>
      <c r="E9" s="29"/>
      <c r="F9" s="68">
        <v>4.2257000000000007</v>
      </c>
      <c r="G9" s="68">
        <v>4.3512000000000004</v>
      </c>
      <c r="H9" s="16"/>
    </row>
    <row r="10" spans="1:201" s="8" customFormat="1" ht="15" customHeight="1">
      <c r="A10" s="27" t="s">
        <v>10</v>
      </c>
      <c r="B10" s="53">
        <v>38367.818099999997</v>
      </c>
      <c r="C10" s="53">
        <v>103715.97410000001</v>
      </c>
      <c r="D10" s="28">
        <v>2.7032022991164051</v>
      </c>
      <c r="E10" s="29"/>
      <c r="F10" s="68">
        <v>4.9747000000000003</v>
      </c>
      <c r="G10" s="68">
        <v>7.5131000000000006</v>
      </c>
      <c r="H10" s="16"/>
    </row>
    <row r="11" spans="1:201" s="8" customFormat="1" ht="15" customHeight="1">
      <c r="A11" s="27" t="s">
        <v>13</v>
      </c>
      <c r="B11" s="55">
        <v>20041.146799999999</v>
      </c>
      <c r="C11" s="55">
        <v>88257.150200000004</v>
      </c>
      <c r="D11" s="28">
        <v>4.403797401454093</v>
      </c>
      <c r="E11" s="29"/>
      <c r="F11" s="68">
        <v>22.348299999999998</v>
      </c>
      <c r="G11" s="68">
        <v>33.468800000000002</v>
      </c>
      <c r="H11" s="16"/>
    </row>
    <row r="12" spans="1:201" s="8" customFormat="1" ht="15" customHeight="1">
      <c r="A12" s="27" t="s">
        <v>9</v>
      </c>
      <c r="B12" s="53">
        <v>35077.1898</v>
      </c>
      <c r="C12" s="53">
        <v>69728.0576</v>
      </c>
      <c r="D12" s="28">
        <v>1.9878461757503731</v>
      </c>
      <c r="E12" s="29"/>
      <c r="F12" s="68">
        <v>6.4256999999999991</v>
      </c>
      <c r="G12" s="68">
        <v>7.8752000000000004</v>
      </c>
      <c r="H12" s="16"/>
    </row>
    <row r="13" spans="1:201" s="8" customFormat="1" ht="15" customHeight="1">
      <c r="A13" s="27" t="s">
        <v>8</v>
      </c>
      <c r="B13" s="55">
        <v>17764.182400000002</v>
      </c>
      <c r="C13" s="55">
        <v>39817.882400000002</v>
      </c>
      <c r="D13" s="28">
        <v>2.2414700267882859</v>
      </c>
      <c r="E13" s="29"/>
      <c r="F13" s="68">
        <v>10.101699999999999</v>
      </c>
      <c r="G13" s="68">
        <v>11.2432</v>
      </c>
      <c r="H13" s="16"/>
    </row>
    <row r="14" spans="1:201" s="8" customFormat="1" ht="15" customHeight="1">
      <c r="A14" s="27" t="s">
        <v>11</v>
      </c>
      <c r="B14" s="53">
        <v>13866.041999999999</v>
      </c>
      <c r="C14" s="53">
        <v>33345.224499999997</v>
      </c>
      <c r="D14" s="28">
        <v>2.4048120220608014</v>
      </c>
      <c r="E14" s="29"/>
      <c r="F14" s="68">
        <v>4.3066000000000004</v>
      </c>
      <c r="G14" s="68">
        <v>8.1719000000000008</v>
      </c>
      <c r="H14" s="16"/>
    </row>
    <row r="15" spans="1:201" s="8" customFormat="1" ht="15" customHeight="1">
      <c r="A15" s="27" t="s">
        <v>15</v>
      </c>
      <c r="B15" s="55">
        <v>4552.1908000000003</v>
      </c>
      <c r="C15" s="55">
        <v>16672.6214</v>
      </c>
      <c r="D15" s="28">
        <v>3.6625488984336947</v>
      </c>
      <c r="E15" s="29"/>
      <c r="F15" s="68">
        <v>12.749700000000001</v>
      </c>
      <c r="G15" s="68">
        <v>26.635300000000001</v>
      </c>
      <c r="H15" s="16"/>
    </row>
    <row r="16" spans="1:201" s="8" customFormat="1" ht="15" customHeight="1">
      <c r="A16" s="27" t="s">
        <v>12</v>
      </c>
      <c r="B16" s="53">
        <v>8113.7650999999996</v>
      </c>
      <c r="C16" s="53">
        <v>16266.300999999999</v>
      </c>
      <c r="D16" s="28">
        <v>2.0047783981323293</v>
      </c>
      <c r="E16" s="29"/>
      <c r="F16" s="68">
        <v>4.0405999999999995</v>
      </c>
      <c r="G16" s="68">
        <v>3.7662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</row>
    <row r="17" spans="1:8" s="8" customFormat="1" ht="15" customHeight="1">
      <c r="A17" s="27" t="s">
        <v>14</v>
      </c>
      <c r="B17" s="55">
        <v>7961.37</v>
      </c>
      <c r="C17" s="55">
        <v>12351.272199999999</v>
      </c>
      <c r="D17" s="28">
        <v>1.5514003494373456</v>
      </c>
      <c r="E17" s="29"/>
      <c r="F17" s="68">
        <v>13.015599999999999</v>
      </c>
      <c r="G17" s="68">
        <v>10.382099999999999</v>
      </c>
      <c r="H17" s="16"/>
    </row>
    <row r="18" spans="1:8" s="8" customFormat="1" ht="15" customHeight="1">
      <c r="A18" s="27" t="s">
        <v>25</v>
      </c>
      <c r="B18" s="55">
        <v>1596.7608</v>
      </c>
      <c r="C18" s="55">
        <v>6303.8013000000001</v>
      </c>
      <c r="D18" s="28">
        <v>3.9478682718162923</v>
      </c>
      <c r="E18" s="29"/>
      <c r="F18" s="68">
        <v>28.498000000000001</v>
      </c>
      <c r="G18" s="68">
        <v>50.107399999999998</v>
      </c>
      <c r="H18" s="16"/>
    </row>
    <row r="19" spans="1:8" s="8" customFormat="1" ht="15" customHeight="1">
      <c r="A19" s="27" t="s">
        <v>21</v>
      </c>
      <c r="B19" s="53">
        <v>1222.8858</v>
      </c>
      <c r="C19" s="55">
        <v>6017.9346999999998</v>
      </c>
      <c r="D19" s="28">
        <v>4.9210929589664056</v>
      </c>
      <c r="E19" s="29"/>
      <c r="F19" s="68">
        <v>8.6659000000000006</v>
      </c>
      <c r="G19" s="68">
        <v>11.4298</v>
      </c>
      <c r="H19" s="16"/>
    </row>
    <row r="20" spans="1:8" s="8" customFormat="1" ht="15" customHeight="1">
      <c r="A20" s="27" t="s">
        <v>17</v>
      </c>
      <c r="B20" s="53">
        <v>2297.2871</v>
      </c>
      <c r="C20" s="55">
        <v>4782.4029</v>
      </c>
      <c r="D20" s="28">
        <v>2.0817610911583495</v>
      </c>
      <c r="E20" s="29"/>
      <c r="F20" s="68">
        <v>8.0510999999999999</v>
      </c>
      <c r="G20" s="68">
        <v>10.250299999999999</v>
      </c>
      <c r="H20" s="16"/>
    </row>
    <row r="21" spans="1:8" s="8" customFormat="1" ht="15" customHeight="1">
      <c r="A21" s="27" t="s">
        <v>24</v>
      </c>
      <c r="B21" s="53">
        <v>1923.0733</v>
      </c>
      <c r="C21" s="53">
        <v>4398.2664000000004</v>
      </c>
      <c r="D21" s="28">
        <v>2.2871028369017448</v>
      </c>
      <c r="E21" s="29"/>
      <c r="F21" s="68">
        <v>4.4739000000000004</v>
      </c>
      <c r="G21" s="68">
        <v>5.7772999999999994</v>
      </c>
      <c r="H21" s="16"/>
    </row>
    <row r="22" spans="1:8" s="8" customFormat="1" ht="15" customHeight="1">
      <c r="A22" s="27" t="s">
        <v>29</v>
      </c>
      <c r="B22" s="53">
        <v>1318.6787999999999</v>
      </c>
      <c r="C22" s="55">
        <v>4104.5672000000004</v>
      </c>
      <c r="D22" s="28">
        <v>3.1126360718015644</v>
      </c>
      <c r="E22" s="29"/>
      <c r="F22" s="68">
        <v>7.4370000000000003</v>
      </c>
      <c r="G22" s="68">
        <v>23.470500000000001</v>
      </c>
      <c r="H22" s="16"/>
    </row>
    <row r="23" spans="1:8" s="8" customFormat="1" ht="15" customHeight="1">
      <c r="A23" s="27" t="s">
        <v>20</v>
      </c>
      <c r="B23" s="53">
        <v>1161.2122999999999</v>
      </c>
      <c r="C23" s="55">
        <v>3564.3409000000001</v>
      </c>
      <c r="D23" s="28">
        <v>3.0694997805310886</v>
      </c>
      <c r="E23" s="29"/>
      <c r="F23" s="68">
        <v>9.4053000000000004</v>
      </c>
      <c r="G23" s="68">
        <v>23.2409</v>
      </c>
      <c r="H23" s="16"/>
    </row>
    <row r="24" spans="1:8" s="5" customFormat="1" ht="15" customHeight="1">
      <c r="A24" s="27" t="s">
        <v>18</v>
      </c>
      <c r="B24" s="53">
        <v>1607.8786</v>
      </c>
      <c r="C24" s="53">
        <v>3326.5003000000002</v>
      </c>
      <c r="D24" s="28">
        <v>2.0688752869775118</v>
      </c>
      <c r="E24" s="29"/>
      <c r="F24" s="68">
        <v>7.1917999999999997</v>
      </c>
      <c r="G24" s="68">
        <v>5.4668000000000001</v>
      </c>
      <c r="H24" s="16"/>
    </row>
    <row r="25" spans="1:8" s="8" customFormat="1" ht="15" customHeight="1">
      <c r="A25" s="27" t="s">
        <v>32</v>
      </c>
      <c r="B25" s="55">
        <v>641.90650000000005</v>
      </c>
      <c r="C25" s="55">
        <v>3192.4942999999998</v>
      </c>
      <c r="D25" s="28">
        <v>4.9734568819602227</v>
      </c>
      <c r="E25" s="29"/>
      <c r="F25" s="68">
        <v>16.095100000000002</v>
      </c>
      <c r="G25" s="68">
        <v>35.298699999999997</v>
      </c>
      <c r="H25" s="16"/>
    </row>
    <row r="26" spans="1:8" s="5" customFormat="1" ht="15" customHeight="1">
      <c r="A26" s="27" t="s">
        <v>27</v>
      </c>
      <c r="B26" s="53">
        <v>1159.0331000000001</v>
      </c>
      <c r="C26" s="53">
        <v>3051.5686999999998</v>
      </c>
      <c r="D26" s="28">
        <v>2.6328572497196152</v>
      </c>
      <c r="E26" s="29"/>
      <c r="F26" s="68">
        <v>5.9107000000000003</v>
      </c>
      <c r="G26" s="68">
        <v>7.3358999999999996</v>
      </c>
      <c r="H26" s="16"/>
    </row>
    <row r="27" spans="1:8" s="5" customFormat="1" ht="15" customHeight="1">
      <c r="A27" s="27" t="s">
        <v>19</v>
      </c>
      <c r="B27" s="53">
        <v>861.69209999999998</v>
      </c>
      <c r="C27" s="53">
        <v>3010.3479000000002</v>
      </c>
      <c r="D27" s="28">
        <v>3.4935308099029809</v>
      </c>
      <c r="E27" s="29"/>
      <c r="F27" s="68">
        <v>7.1138999999999992</v>
      </c>
      <c r="G27" s="68">
        <v>8.2119</v>
      </c>
      <c r="H27" s="16"/>
    </row>
    <row r="28" spans="1:8" s="5" customFormat="1" ht="15" customHeight="1">
      <c r="A28" s="27" t="s">
        <v>34</v>
      </c>
      <c r="B28" s="55">
        <v>254.84780000000001</v>
      </c>
      <c r="C28" s="55">
        <v>3003.1261</v>
      </c>
      <c r="D28" s="28">
        <v>11.783998527748718</v>
      </c>
      <c r="E28" s="29"/>
      <c r="F28" s="68">
        <v>16.575100000000003</v>
      </c>
      <c r="G28" s="68">
        <v>31.5091</v>
      </c>
      <c r="H28" s="16"/>
    </row>
    <row r="29" spans="1:8" s="8" customFormat="1" ht="15" customHeight="1">
      <c r="A29" s="27" t="s">
        <v>16</v>
      </c>
      <c r="B29" s="53">
        <v>1248.5220999999999</v>
      </c>
      <c r="C29" s="55">
        <v>2900.6163000000001</v>
      </c>
      <c r="D29" s="28">
        <v>2.3232398529429319</v>
      </c>
      <c r="E29" s="29"/>
      <c r="F29" s="68">
        <v>8.6859999999999999</v>
      </c>
      <c r="G29" s="68">
        <v>14.9428</v>
      </c>
      <c r="H29" s="16"/>
    </row>
    <row r="30" spans="1:8" s="8" customFormat="1" ht="15" customHeight="1">
      <c r="A30" s="27" t="s">
        <v>23</v>
      </c>
      <c r="B30" s="53">
        <v>1082.6505999999999</v>
      </c>
      <c r="C30" s="53">
        <v>2641.2935000000002</v>
      </c>
      <c r="D30" s="28">
        <v>2.4396545847755502</v>
      </c>
      <c r="E30" s="29"/>
      <c r="F30" s="68">
        <v>6.9696999999999996</v>
      </c>
      <c r="G30" s="68">
        <v>8.4464000000000006</v>
      </c>
      <c r="H30" s="16"/>
    </row>
    <row r="31" spans="1:8" s="8" customFormat="1" ht="15" customHeight="1">
      <c r="A31" s="27" t="s">
        <v>22</v>
      </c>
      <c r="B31" s="53">
        <v>549.49559999999997</v>
      </c>
      <c r="C31" s="53">
        <v>1975.2161000000001</v>
      </c>
      <c r="D31" s="28">
        <v>3.5945985736737476</v>
      </c>
      <c r="E31" s="29"/>
      <c r="F31" s="68">
        <v>6.1406000000000001</v>
      </c>
      <c r="G31" s="68">
        <v>9.7997999999999994</v>
      </c>
      <c r="H31" s="16"/>
    </row>
    <row r="32" spans="1:8" s="5" customFormat="1" ht="15" customHeight="1">
      <c r="A32" s="27" t="s">
        <v>28</v>
      </c>
      <c r="B32" s="55">
        <v>825.44929999999999</v>
      </c>
      <c r="C32" s="55">
        <v>1710.7461000000001</v>
      </c>
      <c r="D32" s="28">
        <v>2.0725029387025953</v>
      </c>
      <c r="E32" s="29"/>
      <c r="F32" s="68">
        <v>10.993500000000001</v>
      </c>
      <c r="G32" s="68">
        <v>11.1394</v>
      </c>
      <c r="H32" s="16"/>
    </row>
    <row r="33" spans="1:8" s="5" customFormat="1" ht="15" customHeight="1">
      <c r="A33" s="27" t="s">
        <v>26</v>
      </c>
      <c r="B33" s="53">
        <v>733.13400000000001</v>
      </c>
      <c r="C33" s="53">
        <v>1555.0259000000001</v>
      </c>
      <c r="D33" s="28">
        <v>2.1210664080509156</v>
      </c>
      <c r="E33" s="30"/>
      <c r="F33" s="68">
        <v>8.2463999999999995</v>
      </c>
      <c r="G33" s="68">
        <v>8.9550000000000001</v>
      </c>
      <c r="H33" s="16"/>
    </row>
    <row r="34" spans="1:8" s="5" customFormat="1" ht="15" customHeight="1">
      <c r="A34" s="27" t="s">
        <v>33</v>
      </c>
      <c r="B34" s="53">
        <v>658.87570000000005</v>
      </c>
      <c r="C34" s="53">
        <v>1497.2560000000001</v>
      </c>
      <c r="D34" s="28">
        <v>2.2724407653826053</v>
      </c>
      <c r="E34" s="29"/>
      <c r="F34" s="68">
        <v>6.8015999999999996</v>
      </c>
      <c r="G34" s="68">
        <v>7.6412999999999993</v>
      </c>
      <c r="H34" s="16"/>
    </row>
    <row r="35" spans="1:8" s="5" customFormat="1" ht="15" customHeight="1">
      <c r="A35" s="27" t="s">
        <v>30</v>
      </c>
      <c r="B35" s="55">
        <v>628.77970000000005</v>
      </c>
      <c r="C35" s="55">
        <v>1451.8249000000001</v>
      </c>
      <c r="D35" s="28">
        <v>2.3089563801121442</v>
      </c>
      <c r="E35" s="29"/>
      <c r="F35" s="68">
        <v>15.609300000000001</v>
      </c>
      <c r="G35" s="68">
        <v>16.392799999999998</v>
      </c>
      <c r="H35" s="16"/>
    </row>
    <row r="36" spans="1:8" s="8" customFormat="1" ht="15" customHeight="1">
      <c r="A36" s="27" t="s">
        <v>36</v>
      </c>
      <c r="B36" s="53">
        <v>430.72039999999998</v>
      </c>
      <c r="C36" s="55">
        <v>1167.6938</v>
      </c>
      <c r="D36" s="28">
        <v>2.7110250640554754</v>
      </c>
      <c r="E36" s="29"/>
      <c r="F36" s="68">
        <v>8.0938999999999997</v>
      </c>
      <c r="G36" s="68">
        <v>13.418900000000001</v>
      </c>
      <c r="H36" s="16"/>
    </row>
    <row r="37" spans="1:8" s="5" customFormat="1" ht="15" customHeight="1">
      <c r="A37" s="27" t="s">
        <v>40</v>
      </c>
      <c r="B37" s="55">
        <v>105.2754</v>
      </c>
      <c r="C37" s="55">
        <v>858.71550000000002</v>
      </c>
      <c r="D37" s="28">
        <v>8.1568486085068308</v>
      </c>
      <c r="E37" s="29"/>
      <c r="F37" s="68">
        <v>16.880899999999997</v>
      </c>
      <c r="G37" s="68">
        <v>19.5229</v>
      </c>
      <c r="H37" s="16"/>
    </row>
    <row r="38" spans="1:8" s="5" customFormat="1" ht="15" customHeight="1">
      <c r="A38" s="27" t="s">
        <v>31</v>
      </c>
      <c r="B38" s="55">
        <v>236.17439999999999</v>
      </c>
      <c r="C38" s="55">
        <v>711.30110000000002</v>
      </c>
      <c r="D38" s="28">
        <v>3.0117620707409443</v>
      </c>
      <c r="E38" s="29"/>
      <c r="F38" s="68">
        <v>6.3468</v>
      </c>
      <c r="G38" s="68">
        <v>10.0962</v>
      </c>
      <c r="H38" s="16"/>
    </row>
    <row r="39" spans="1:8" s="5" customFormat="1" ht="15" customHeight="1">
      <c r="A39" s="27" t="s">
        <v>39</v>
      </c>
      <c r="B39" s="55">
        <v>90.097700000000003</v>
      </c>
      <c r="C39" s="55">
        <v>399.20760000000001</v>
      </c>
      <c r="D39" s="28">
        <v>4.4308300877824847</v>
      </c>
      <c r="E39" s="29"/>
      <c r="F39" s="68">
        <v>16.595299999999998</v>
      </c>
      <c r="G39" s="68">
        <v>16.5563</v>
      </c>
      <c r="H39" s="16"/>
    </row>
    <row r="40" spans="1:8" s="5" customFormat="1" ht="15" customHeight="1">
      <c r="A40" s="27" t="s">
        <v>35</v>
      </c>
      <c r="B40" s="53">
        <v>175.47200000000001</v>
      </c>
      <c r="C40" s="53">
        <v>397.56970000000001</v>
      </c>
      <c r="D40" s="28">
        <v>2.2657158976930791</v>
      </c>
      <c r="E40" s="29"/>
      <c r="F40" s="68">
        <v>3.8310999999999997</v>
      </c>
      <c r="G40" s="68">
        <v>5.7167000000000003</v>
      </c>
      <c r="H40" s="16"/>
    </row>
    <row r="41" spans="1:8" s="5" customFormat="1" ht="15" customHeight="1">
      <c r="A41" s="27" t="s">
        <v>37</v>
      </c>
      <c r="B41" s="55">
        <v>104.316</v>
      </c>
      <c r="C41" s="55">
        <v>287.51459999999997</v>
      </c>
      <c r="D41" s="28">
        <v>2.7561888876107208</v>
      </c>
      <c r="E41" s="29"/>
      <c r="F41" s="68">
        <v>18.311399999999999</v>
      </c>
      <c r="G41" s="68">
        <v>43.454100000000004</v>
      </c>
      <c r="H41" s="16"/>
    </row>
    <row r="42" spans="1:8" s="5" customFormat="1" ht="15" customHeight="1">
      <c r="A42" s="27" t="s">
        <v>38</v>
      </c>
      <c r="B42" s="55">
        <v>58.457000000000001</v>
      </c>
      <c r="C42" s="55">
        <v>103.1909</v>
      </c>
      <c r="D42" s="28">
        <v>1.7652445387207691</v>
      </c>
      <c r="E42" s="29"/>
      <c r="F42" s="68">
        <v>14.6289</v>
      </c>
      <c r="G42" s="68">
        <v>13.981499999999999</v>
      </c>
      <c r="H42" s="16"/>
    </row>
    <row r="43" spans="1:8" s="5" customFormat="1" ht="15" customHeight="1">
      <c r="A43" s="31" t="s">
        <v>41</v>
      </c>
      <c r="B43" s="53">
        <v>861.3451</v>
      </c>
      <c r="C43" s="53">
        <v>2037.3362</v>
      </c>
      <c r="D43" s="28">
        <v>2.3652960932847935</v>
      </c>
      <c r="E43" s="29"/>
      <c r="F43" s="68">
        <v>3.5141</v>
      </c>
      <c r="G43" s="68">
        <v>7.4902999999999995</v>
      </c>
      <c r="H43" s="16"/>
    </row>
    <row r="44" spans="1:8" s="5" customFormat="1" ht="15" customHeight="1">
      <c r="A44" s="25" t="s">
        <v>45</v>
      </c>
      <c r="B44" s="56">
        <v>73587.092300000004</v>
      </c>
      <c r="C44" s="56">
        <v>151023.52340000001</v>
      </c>
      <c r="D44" s="26">
        <v>2.0523099728456047</v>
      </c>
      <c r="E44" s="24"/>
      <c r="F44" s="69">
        <v>14.4819</v>
      </c>
      <c r="G44" s="69">
        <v>12.282</v>
      </c>
      <c r="H44" s="16"/>
    </row>
    <row r="45" spans="1:8" s="5" customFormat="1" ht="15" customHeight="1">
      <c r="A45" s="27" t="s">
        <v>46</v>
      </c>
      <c r="B45" s="55">
        <v>43771.133699999998</v>
      </c>
      <c r="C45" s="55">
        <v>89906.667000000001</v>
      </c>
      <c r="D45" s="28">
        <v>2.0540173260351264</v>
      </c>
      <c r="E45" s="29"/>
      <c r="F45" s="70">
        <v>17.590600000000002</v>
      </c>
      <c r="G45" s="70">
        <v>15.584799999999998</v>
      </c>
      <c r="H45" s="16"/>
    </row>
    <row r="46" spans="1:8" s="5" customFormat="1" ht="15" customHeight="1">
      <c r="A46" s="31" t="s">
        <v>68</v>
      </c>
      <c r="B46" s="55">
        <v>7614.7821999999996</v>
      </c>
      <c r="C46" s="55">
        <v>12972.2448</v>
      </c>
      <c r="D46" s="28">
        <v>1.7035608451151762</v>
      </c>
      <c r="E46" s="29"/>
      <c r="F46" s="70">
        <v>11.396599999999999</v>
      </c>
      <c r="G46" s="70">
        <v>10.4268</v>
      </c>
      <c r="H46" s="16"/>
    </row>
    <row r="47" spans="1:8" ht="15" customHeight="1">
      <c r="A47" s="46" t="s">
        <v>47</v>
      </c>
      <c r="B47" s="53">
        <v>1833.6167</v>
      </c>
      <c r="C47" s="53">
        <v>3590.3723</v>
      </c>
      <c r="D47" s="28">
        <v>1.9580822425973758</v>
      </c>
      <c r="E47" s="48"/>
      <c r="F47" s="71">
        <v>6.3109000000000002</v>
      </c>
      <c r="G47" s="71">
        <v>7.1274000000000006</v>
      </c>
      <c r="H47" s="49"/>
    </row>
    <row r="48" spans="1:8" ht="15" customHeight="1">
      <c r="A48" s="27" t="s">
        <v>48</v>
      </c>
      <c r="B48" s="55">
        <v>20367.559600000001</v>
      </c>
      <c r="C48" s="53">
        <v>44554.239300000001</v>
      </c>
      <c r="D48" s="28">
        <v>2.187509950873054</v>
      </c>
      <c r="E48" s="29"/>
      <c r="F48" s="70">
        <v>11.767900000000001</v>
      </c>
      <c r="G48" s="70">
        <v>9.5427</v>
      </c>
      <c r="H48" s="49"/>
    </row>
    <row r="49" spans="1:8" ht="15" customHeight="1">
      <c r="A49" s="25" t="s">
        <v>49</v>
      </c>
      <c r="B49" s="54">
        <v>39654.120199999998</v>
      </c>
      <c r="C49" s="54">
        <v>81599.217199999999</v>
      </c>
      <c r="D49" s="26">
        <v>2.0577739914148947</v>
      </c>
      <c r="E49" s="44"/>
      <c r="F49" s="69">
        <v>8.8047000000000004</v>
      </c>
      <c r="G49" s="69">
        <v>8.0216999999999992</v>
      </c>
      <c r="H49" s="49"/>
    </row>
    <row r="50" spans="1:8" ht="15" customHeight="1">
      <c r="A50" s="27" t="s">
        <v>50</v>
      </c>
      <c r="B50" s="53">
        <v>30061.001199999999</v>
      </c>
      <c r="C50" s="53">
        <v>62554.881099999999</v>
      </c>
      <c r="D50" s="28">
        <v>2.0809313929304523</v>
      </c>
      <c r="E50" s="29"/>
      <c r="F50" s="70">
        <v>9.0462000000000007</v>
      </c>
      <c r="G50" s="70">
        <v>8.4418000000000006</v>
      </c>
      <c r="H50" s="49"/>
    </row>
    <row r="51" spans="1:8" ht="15" customHeight="1">
      <c r="A51" s="22" t="s">
        <v>51</v>
      </c>
      <c r="B51" s="53">
        <v>4706.7930999999999</v>
      </c>
      <c r="C51" s="53">
        <v>9431.0805999999993</v>
      </c>
      <c r="D51" s="28">
        <v>2.0037168406658878</v>
      </c>
      <c r="E51" s="29"/>
      <c r="F51" s="70">
        <v>9.0204000000000004</v>
      </c>
      <c r="G51" s="70">
        <v>8.7413000000000007</v>
      </c>
      <c r="H51" s="49"/>
    </row>
    <row r="52" spans="1:8" ht="15" customHeight="1">
      <c r="A52" s="46" t="s">
        <v>52</v>
      </c>
      <c r="B52" s="53">
        <v>2201.5841999999998</v>
      </c>
      <c r="C52" s="53">
        <v>4296.6277</v>
      </c>
      <c r="D52" s="28">
        <v>1.9516072562657383</v>
      </c>
      <c r="E52" s="48"/>
      <c r="F52" s="71">
        <v>9.0868000000000002</v>
      </c>
      <c r="G52" s="71">
        <v>8.0934000000000008</v>
      </c>
      <c r="H52" s="49"/>
    </row>
    <row r="53" spans="1:8" ht="15" customHeight="1">
      <c r="A53" s="27" t="s">
        <v>53</v>
      </c>
      <c r="B53" s="53">
        <v>2684.7417</v>
      </c>
      <c r="C53" s="53">
        <v>5316.627800000002</v>
      </c>
      <c r="D53" s="28">
        <v>2.0176987603686416</v>
      </c>
      <c r="E53" s="29"/>
      <c r="F53" s="70">
        <v>9.5130999999999997</v>
      </c>
      <c r="G53" s="70">
        <v>7.8650000000000002</v>
      </c>
      <c r="H53" s="49"/>
    </row>
    <row r="54" spans="1:8" ht="15" customHeight="1">
      <c r="A54" s="45" t="s">
        <v>42</v>
      </c>
      <c r="B54" s="56">
        <v>21312.449400000001</v>
      </c>
      <c r="C54" s="56">
        <v>46817.7808</v>
      </c>
      <c r="D54" s="26">
        <v>2.196733933360095</v>
      </c>
      <c r="E54" s="44"/>
      <c r="F54" s="69">
        <v>14.5548</v>
      </c>
      <c r="G54" s="69">
        <v>14.973800000000001</v>
      </c>
      <c r="H54" s="49"/>
    </row>
    <row r="55" spans="1:8" ht="15" customHeight="1">
      <c r="A55" s="27" t="s">
        <v>43</v>
      </c>
      <c r="B55" s="55">
        <v>19394.276300000001</v>
      </c>
      <c r="C55" s="55">
        <v>42647.259299999998</v>
      </c>
      <c r="D55" s="28">
        <v>2.1989611079223406</v>
      </c>
      <c r="E55" s="29"/>
      <c r="F55" s="70">
        <v>14.5684</v>
      </c>
      <c r="G55" s="70">
        <v>14.980499999999999</v>
      </c>
      <c r="H55" s="49"/>
    </row>
    <row r="56" spans="1:8" ht="15" customHeight="1">
      <c r="A56" s="22" t="s">
        <v>44</v>
      </c>
      <c r="B56" s="55">
        <v>1918.1731</v>
      </c>
      <c r="C56" s="55">
        <v>4170.5214999999998</v>
      </c>
      <c r="D56" s="28">
        <v>2.1742154031875431</v>
      </c>
      <c r="E56" s="29"/>
      <c r="F56" s="70">
        <v>15.063799999999999</v>
      </c>
      <c r="G56" s="70">
        <v>15.4916</v>
      </c>
      <c r="H56" s="49"/>
    </row>
    <row r="57" spans="1:8" ht="15" customHeight="1">
      <c r="A57" s="25" t="s">
        <v>54</v>
      </c>
      <c r="B57" s="54">
        <v>2576.1803</v>
      </c>
      <c r="C57" s="54">
        <v>6106.6936999999998</v>
      </c>
      <c r="D57" s="26">
        <v>2.3704449956394744</v>
      </c>
      <c r="E57" s="24"/>
      <c r="F57" s="69">
        <v>5.9430999999999994</v>
      </c>
      <c r="G57" s="69">
        <v>6.2252000000000001</v>
      </c>
      <c r="H57" s="49"/>
    </row>
    <row r="58" spans="1:8" ht="15" customHeight="1">
      <c r="A58" s="27" t="s">
        <v>55</v>
      </c>
      <c r="B58" s="55">
        <v>769.22239999999999</v>
      </c>
      <c r="C58" s="55">
        <v>1515.6385</v>
      </c>
      <c r="D58" s="28">
        <v>1.9703514874241832</v>
      </c>
      <c r="E58" s="29"/>
      <c r="F58" s="70">
        <v>12.302299999999999</v>
      </c>
      <c r="G58" s="70">
        <v>13.772400000000001</v>
      </c>
      <c r="H58" s="49"/>
    </row>
    <row r="59" spans="1:8" ht="15" customHeight="1">
      <c r="A59" s="32" t="s">
        <v>56</v>
      </c>
      <c r="B59" s="57">
        <v>1806.9579000000001</v>
      </c>
      <c r="C59" s="57">
        <v>4591.0550999999996</v>
      </c>
      <c r="D59" s="33">
        <v>2.540764840176962</v>
      </c>
      <c r="E59" s="34"/>
      <c r="F59" s="72">
        <v>6.3773999999999997</v>
      </c>
      <c r="G59" s="72">
        <v>6.7169999999999996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54.75" customHeight="1">
      <c r="A64" s="81" t="s">
        <v>64</v>
      </c>
      <c r="B64" s="81"/>
      <c r="C64" s="81"/>
      <c r="D64" s="81"/>
      <c r="E64" s="81"/>
      <c r="F64" s="81"/>
      <c r="G64" s="81"/>
    </row>
    <row r="65" spans="1:7" ht="8.25" customHeight="1">
      <c r="A65" s="40"/>
      <c r="B65" s="36"/>
      <c r="C65" s="36"/>
      <c r="D65" s="41"/>
      <c r="E65" s="24"/>
      <c r="F65" s="8"/>
      <c r="G65" s="38"/>
    </row>
    <row r="66" spans="1:7" ht="13.5">
      <c r="A66" s="41" t="s">
        <v>57</v>
      </c>
      <c r="B66" s="42"/>
      <c r="C66" s="39"/>
      <c r="E66" s="24"/>
      <c r="F66" s="2"/>
      <c r="G66" s="2"/>
    </row>
    <row r="67" spans="1:7" ht="13.5">
      <c r="A67" s="39" t="s">
        <v>67</v>
      </c>
      <c r="B67" s="42"/>
      <c r="C67" s="39"/>
      <c r="E67" s="24"/>
      <c r="F67" s="2"/>
      <c r="G67" s="2"/>
    </row>
    <row r="68" spans="1:7" ht="13.5">
      <c r="A68" s="43" t="s">
        <v>58</v>
      </c>
      <c r="B68" s="42"/>
      <c r="C68" s="39"/>
      <c r="E68" s="24"/>
      <c r="F68" s="2"/>
      <c r="G68" s="2"/>
    </row>
  </sheetData>
  <mergeCells count="2">
    <mergeCell ref="A2:D2"/>
    <mergeCell ref="A64:G6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S68"/>
  <sheetViews>
    <sheetView workbookViewId="0">
      <selection activeCell="B5" sqref="B5"/>
    </sheetView>
  </sheetViews>
  <sheetFormatPr baseColWidth="10" defaultColWidth="12.375" defaultRowHeight="11.25"/>
  <cols>
    <col min="1" max="1" width="25" style="5" customWidth="1"/>
    <col min="2" max="4" width="12.375" style="5" customWidth="1"/>
    <col min="5" max="5" width="2.125" style="5" customWidth="1"/>
    <col min="6" max="7" width="7.625" style="5" customWidth="1"/>
    <col min="8" max="254" width="11" style="50" customWidth="1"/>
    <col min="255" max="255" width="25" style="50" customWidth="1"/>
    <col min="256" max="16384" width="12.375" style="50"/>
  </cols>
  <sheetData>
    <row r="1" spans="1:201" s="5" customFormat="1" ht="12.75" customHeight="1">
      <c r="A1" s="1" t="s">
        <v>65</v>
      </c>
      <c r="B1" s="2"/>
      <c r="C1" s="2"/>
      <c r="D1" s="3"/>
      <c r="E1" s="3"/>
      <c r="F1" s="2"/>
      <c r="G1" s="4" t="s">
        <v>66</v>
      </c>
    </row>
    <row r="2" spans="1:201" s="5" customFormat="1" ht="12.75" customHeight="1">
      <c r="A2" s="80" t="s">
        <v>70</v>
      </c>
      <c r="B2" s="80"/>
      <c r="C2" s="80"/>
      <c r="D2" s="80"/>
      <c r="E2" s="3"/>
      <c r="F2" s="2"/>
      <c r="G2" s="2"/>
    </row>
    <row r="3" spans="1:201" s="8" customFormat="1" ht="13.5">
      <c r="A3" s="6"/>
      <c r="B3" s="7"/>
      <c r="C3" s="7"/>
      <c r="D3" s="7"/>
      <c r="E3" s="3"/>
      <c r="F3" s="2"/>
      <c r="G3" s="2"/>
    </row>
    <row r="4" spans="1:201" s="16" customFormat="1" ht="33" customHeight="1">
      <c r="A4" s="9" t="s">
        <v>59</v>
      </c>
      <c r="B4" s="10" t="s">
        <v>0</v>
      </c>
      <c r="C4" s="11" t="s">
        <v>1</v>
      </c>
      <c r="D4" s="12" t="s">
        <v>2</v>
      </c>
      <c r="E4" s="13"/>
      <c r="F4" s="14" t="s">
        <v>60</v>
      </c>
      <c r="G4" s="15" t="s">
        <v>61</v>
      </c>
    </row>
    <row r="5" spans="1:201" s="8" customFormat="1" ht="13.5">
      <c r="A5" s="17" t="s">
        <v>3</v>
      </c>
      <c r="B5" s="52">
        <v>2062530.7106999999</v>
      </c>
      <c r="C5" s="52">
        <v>5270110.8589000003</v>
      </c>
      <c r="D5" s="18">
        <v>2.5551672183884153</v>
      </c>
      <c r="E5" s="19"/>
      <c r="F5" s="60">
        <v>2.266</v>
      </c>
      <c r="G5" s="60">
        <v>1.9975000000000001</v>
      </c>
      <c r="H5" s="16"/>
    </row>
    <row r="6" spans="1:201" s="8" customFormat="1" ht="15" customHeight="1">
      <c r="A6" s="20" t="s">
        <v>4</v>
      </c>
      <c r="B6" s="53">
        <v>1632285.7516999999</v>
      </c>
      <c r="C6" s="53">
        <v>4187302.7508999999</v>
      </c>
      <c r="D6" s="21">
        <v>2.5653000686546394</v>
      </c>
      <c r="E6" s="13"/>
      <c r="F6" s="59">
        <v>1.8633</v>
      </c>
      <c r="G6" s="59">
        <v>1.8076999999999999</v>
      </c>
      <c r="H6" s="16"/>
    </row>
    <row r="7" spans="1:201" s="8" customFormat="1" ht="15" customHeight="1">
      <c r="A7" s="22" t="s">
        <v>5</v>
      </c>
      <c r="B7" s="53">
        <v>430244.95909999998</v>
      </c>
      <c r="C7" s="53">
        <v>1082808.108</v>
      </c>
      <c r="D7" s="23">
        <v>2.5167246822950635</v>
      </c>
      <c r="E7" s="24"/>
      <c r="F7" s="61">
        <v>7.9680999999999997</v>
      </c>
      <c r="G7" s="61">
        <v>6.9409999999999998</v>
      </c>
      <c r="H7" s="16"/>
    </row>
    <row r="8" spans="1:201" s="8" customFormat="1" ht="15" customHeight="1">
      <c r="A8" s="25" t="s">
        <v>6</v>
      </c>
      <c r="B8" s="54">
        <v>278630.92969999998</v>
      </c>
      <c r="C8" s="54">
        <v>734425.48699999996</v>
      </c>
      <c r="D8" s="26">
        <v>2.6358361858489685</v>
      </c>
      <c r="E8" s="24"/>
      <c r="F8" s="62">
        <v>4.3229999999999995</v>
      </c>
      <c r="G8" s="62">
        <v>4.0179999999999998</v>
      </c>
      <c r="H8" s="16"/>
    </row>
    <row r="9" spans="1:201" s="8" customFormat="1" ht="15" customHeight="1">
      <c r="A9" s="27" t="s">
        <v>7</v>
      </c>
      <c r="B9" s="53">
        <v>121559.00350000001</v>
      </c>
      <c r="C9" s="53">
        <v>358287.6974</v>
      </c>
      <c r="D9" s="28">
        <v>2.9474385860690275</v>
      </c>
      <c r="E9" s="29"/>
      <c r="F9" s="58">
        <v>4.2980999999999998</v>
      </c>
      <c r="G9" s="58">
        <v>4.9882</v>
      </c>
      <c r="H9" s="16"/>
    </row>
    <row r="10" spans="1:201" s="8" customFormat="1" ht="15" customHeight="1">
      <c r="A10" s="27" t="s">
        <v>10</v>
      </c>
      <c r="B10" s="55">
        <v>42053.817799999997</v>
      </c>
      <c r="C10" s="55">
        <v>103607.0503</v>
      </c>
      <c r="D10" s="28">
        <v>2.463677633092328</v>
      </c>
      <c r="E10" s="29"/>
      <c r="F10" s="58">
        <v>14.238700000000001</v>
      </c>
      <c r="G10" s="58">
        <v>13.4498</v>
      </c>
      <c r="H10" s="16"/>
    </row>
    <row r="11" spans="1:201" s="8" customFormat="1" ht="15" customHeight="1">
      <c r="A11" s="27" t="s">
        <v>9</v>
      </c>
      <c r="B11" s="53">
        <v>34249.769699999997</v>
      </c>
      <c r="C11" s="53">
        <v>66204.448999999993</v>
      </c>
      <c r="D11" s="28">
        <v>1.9329896107301416</v>
      </c>
      <c r="E11" s="29"/>
      <c r="F11" s="58">
        <v>5.1894</v>
      </c>
      <c r="G11" s="58">
        <v>5.819</v>
      </c>
      <c r="H11" s="16"/>
    </row>
    <row r="12" spans="1:201" s="8" customFormat="1" ht="15" customHeight="1">
      <c r="A12" s="27" t="s">
        <v>8</v>
      </c>
      <c r="B12" s="55">
        <v>16452.907800000001</v>
      </c>
      <c r="C12" s="55">
        <v>36504.4542</v>
      </c>
      <c r="D12" s="28">
        <v>2.218723562044151</v>
      </c>
      <c r="E12" s="29"/>
      <c r="F12" s="58">
        <v>13.2943</v>
      </c>
      <c r="G12" s="58">
        <v>13.636400000000002</v>
      </c>
      <c r="H12" s="16"/>
    </row>
    <row r="13" spans="1:201" s="8" customFormat="1" ht="15" customHeight="1">
      <c r="A13" s="27" t="s">
        <v>13</v>
      </c>
      <c r="B13" s="53">
        <v>9673.7281000000003</v>
      </c>
      <c r="C13" s="55">
        <v>34330.901700000002</v>
      </c>
      <c r="D13" s="28">
        <v>3.5488801571753914</v>
      </c>
      <c r="E13" s="29"/>
      <c r="F13" s="58">
        <v>8.5167999999999999</v>
      </c>
      <c r="G13" s="58">
        <v>13.137699999999999</v>
      </c>
      <c r="H13" s="16"/>
    </row>
    <row r="14" spans="1:201" s="8" customFormat="1" ht="15" customHeight="1">
      <c r="A14" s="27" t="s">
        <v>11</v>
      </c>
      <c r="B14" s="53">
        <v>14059.8388</v>
      </c>
      <c r="C14" s="53">
        <v>31561.994200000001</v>
      </c>
      <c r="D14" s="28">
        <v>2.2448332906917825</v>
      </c>
      <c r="E14" s="29"/>
      <c r="F14" s="58">
        <v>5.0552000000000001</v>
      </c>
      <c r="G14" s="58">
        <v>6.419999999999999</v>
      </c>
      <c r="H14" s="16"/>
    </row>
    <row r="15" spans="1:201" s="8" customFormat="1" ht="15" customHeight="1">
      <c r="A15" s="27" t="s">
        <v>12</v>
      </c>
      <c r="B15" s="53">
        <v>8162.2582000000002</v>
      </c>
      <c r="C15" s="53">
        <v>16094.544900000001</v>
      </c>
      <c r="D15" s="28">
        <v>1.9718250152880485</v>
      </c>
      <c r="E15" s="29"/>
      <c r="F15" s="58">
        <v>5.6168000000000005</v>
      </c>
      <c r="G15" s="58">
        <v>4.91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</row>
    <row r="16" spans="1:201" s="8" customFormat="1" ht="15" customHeight="1">
      <c r="A16" s="27" t="s">
        <v>14</v>
      </c>
      <c r="B16" s="53">
        <v>6469.4822000000004</v>
      </c>
      <c r="C16" s="53">
        <v>11303.6104</v>
      </c>
      <c r="D16" s="28">
        <v>1.7472202643976669</v>
      </c>
      <c r="E16" s="29"/>
      <c r="F16" s="58">
        <v>8.8216000000000001</v>
      </c>
      <c r="G16" s="58">
        <v>9.1181000000000001</v>
      </c>
      <c r="H16" s="16"/>
    </row>
    <row r="17" spans="1:8" s="8" customFormat="1" ht="15" customHeight="1">
      <c r="A17" s="27" t="s">
        <v>29</v>
      </c>
      <c r="B17" s="53">
        <v>1749.3542</v>
      </c>
      <c r="C17" s="55">
        <v>8780.4791999999998</v>
      </c>
      <c r="D17" s="28">
        <v>5.019268939360594</v>
      </c>
      <c r="E17" s="29"/>
      <c r="F17" s="58">
        <v>9.36</v>
      </c>
      <c r="G17" s="58">
        <v>16.2225</v>
      </c>
      <c r="H17" s="16"/>
    </row>
    <row r="18" spans="1:8" s="8" customFormat="1" ht="15" customHeight="1">
      <c r="A18" s="27" t="s">
        <v>25</v>
      </c>
      <c r="B18" s="55">
        <v>1699.1737000000001</v>
      </c>
      <c r="C18" s="55">
        <v>6795.4291999999996</v>
      </c>
      <c r="D18" s="28">
        <v>3.9992551673792969</v>
      </c>
      <c r="E18" s="29"/>
      <c r="F18" s="58">
        <v>22.4862</v>
      </c>
      <c r="G18" s="58">
        <v>38.584000000000003</v>
      </c>
      <c r="H18" s="16"/>
    </row>
    <row r="19" spans="1:8" s="8" customFormat="1" ht="15" customHeight="1">
      <c r="A19" s="27" t="s">
        <v>21</v>
      </c>
      <c r="B19" s="55">
        <v>1772.1511</v>
      </c>
      <c r="C19" s="55">
        <v>6740.6643999999997</v>
      </c>
      <c r="D19" s="28">
        <v>3.80366234007924</v>
      </c>
      <c r="E19" s="29"/>
      <c r="F19" s="58">
        <v>12.2835</v>
      </c>
      <c r="G19" s="58">
        <v>16.486000000000001</v>
      </c>
      <c r="H19" s="16"/>
    </row>
    <row r="20" spans="1:8" s="8" customFormat="1" ht="15" customHeight="1">
      <c r="A20" s="27" t="s">
        <v>15</v>
      </c>
      <c r="B20" s="55">
        <v>2745.7734</v>
      </c>
      <c r="C20" s="55">
        <v>6736.2722999999996</v>
      </c>
      <c r="D20" s="28">
        <v>2.453324189097323</v>
      </c>
      <c r="E20" s="29"/>
      <c r="F20" s="58">
        <v>10.165299999999998</v>
      </c>
      <c r="G20" s="58">
        <v>13.533899999999999</v>
      </c>
      <c r="H20" s="16"/>
    </row>
    <row r="21" spans="1:8" s="8" customFormat="1" ht="15" customHeight="1">
      <c r="A21" s="27" t="s">
        <v>17</v>
      </c>
      <c r="B21" s="53">
        <v>1933.5454999999999</v>
      </c>
      <c r="C21" s="55">
        <v>5609.0666000000001</v>
      </c>
      <c r="D21" s="28">
        <v>2.9009229935370024</v>
      </c>
      <c r="E21" s="29"/>
      <c r="F21" s="58">
        <v>6.1459999999999999</v>
      </c>
      <c r="G21" s="58">
        <v>13.7104</v>
      </c>
      <c r="H21" s="16"/>
    </row>
    <row r="22" spans="1:8" s="8" customFormat="1" ht="15" customHeight="1">
      <c r="A22" s="27" t="s">
        <v>18</v>
      </c>
      <c r="B22" s="53">
        <v>2054.6864999999998</v>
      </c>
      <c r="C22" s="53">
        <v>4938.7177000000001</v>
      </c>
      <c r="D22" s="28">
        <v>2.4036356397922507</v>
      </c>
      <c r="E22" s="29"/>
      <c r="F22" s="58">
        <v>6.9645000000000001</v>
      </c>
      <c r="G22" s="58">
        <v>6.3678999999999997</v>
      </c>
      <c r="H22" s="16"/>
    </row>
    <row r="23" spans="1:8" s="8" customFormat="1" ht="15" customHeight="1">
      <c r="A23" s="27" t="s">
        <v>24</v>
      </c>
      <c r="B23" s="53">
        <v>1875.7171000000001</v>
      </c>
      <c r="C23" s="53">
        <v>4463.6541999999999</v>
      </c>
      <c r="D23" s="28">
        <v>2.3797054470527566</v>
      </c>
      <c r="E23" s="29"/>
      <c r="F23" s="58">
        <v>3.9010000000000002</v>
      </c>
      <c r="G23" s="58">
        <v>4.5854999999999997</v>
      </c>
      <c r="H23" s="16"/>
    </row>
    <row r="24" spans="1:8" s="8" customFormat="1" ht="15" customHeight="1">
      <c r="A24" s="27" t="s">
        <v>16</v>
      </c>
      <c r="B24" s="53">
        <v>1494.2834</v>
      </c>
      <c r="C24" s="53">
        <v>4239.2716</v>
      </c>
      <c r="D24" s="28">
        <v>2.8369930362607252</v>
      </c>
      <c r="E24" s="29"/>
      <c r="F24" s="58">
        <v>6.2774000000000001</v>
      </c>
      <c r="G24" s="58">
        <v>8.4717000000000002</v>
      </c>
      <c r="H24" s="16"/>
    </row>
    <row r="25" spans="1:8" s="8" customFormat="1" ht="15" customHeight="1">
      <c r="A25" s="27" t="s">
        <v>20</v>
      </c>
      <c r="B25" s="55">
        <v>1014.1271</v>
      </c>
      <c r="C25" s="55">
        <v>3939.4960999999998</v>
      </c>
      <c r="D25" s="28">
        <v>3.88461771704947</v>
      </c>
      <c r="E25" s="29"/>
      <c r="F25" s="58">
        <v>13.2325</v>
      </c>
      <c r="G25" s="58">
        <v>30.537199999999999</v>
      </c>
      <c r="H25" s="16"/>
    </row>
    <row r="26" spans="1:8" s="8" customFormat="1" ht="15" customHeight="1">
      <c r="A26" s="27" t="s">
        <v>33</v>
      </c>
      <c r="B26" s="55">
        <v>1316.8262</v>
      </c>
      <c r="C26" s="53">
        <v>2888.3341</v>
      </c>
      <c r="D26" s="28">
        <v>2.1934057053239071</v>
      </c>
      <c r="E26" s="29"/>
      <c r="F26" s="58">
        <v>11.2445</v>
      </c>
      <c r="G26" s="58">
        <v>9.4609000000000005</v>
      </c>
      <c r="H26" s="16"/>
    </row>
    <row r="27" spans="1:8" s="8" customFormat="1" ht="15" customHeight="1">
      <c r="A27" s="27" t="s">
        <v>32</v>
      </c>
      <c r="B27" s="55">
        <v>638.84280000000001</v>
      </c>
      <c r="C27" s="55">
        <v>2783.6320999999998</v>
      </c>
      <c r="D27" s="28">
        <v>4.3573037060134352</v>
      </c>
      <c r="E27" s="29"/>
      <c r="F27" s="58">
        <v>10.061999999999999</v>
      </c>
      <c r="G27" s="58">
        <v>17.279</v>
      </c>
      <c r="H27" s="16"/>
    </row>
    <row r="28" spans="1:8" s="8" customFormat="1" ht="15" customHeight="1">
      <c r="A28" s="27" t="s">
        <v>27</v>
      </c>
      <c r="B28" s="53">
        <v>1020.021</v>
      </c>
      <c r="C28" s="53">
        <v>2743.8218000000002</v>
      </c>
      <c r="D28" s="28">
        <v>2.6899659908962663</v>
      </c>
      <c r="E28" s="29"/>
      <c r="F28" s="58">
        <v>6.9867999999999997</v>
      </c>
      <c r="G28" s="58">
        <v>3.4779999999999998</v>
      </c>
      <c r="H28" s="16"/>
    </row>
    <row r="29" spans="1:8" s="5" customFormat="1" ht="15" customHeight="1">
      <c r="A29" s="27" t="s">
        <v>22</v>
      </c>
      <c r="B29" s="55">
        <v>862.82950000000005</v>
      </c>
      <c r="C29" s="55">
        <v>2601.5978</v>
      </c>
      <c r="D29" s="28">
        <v>3.0151933840926857</v>
      </c>
      <c r="E29" s="29"/>
      <c r="F29" s="58">
        <v>11.7315</v>
      </c>
      <c r="G29" s="58">
        <v>19.8797</v>
      </c>
      <c r="H29" s="16"/>
    </row>
    <row r="30" spans="1:8" s="5" customFormat="1" ht="15" customHeight="1">
      <c r="A30" s="27" t="s">
        <v>30</v>
      </c>
      <c r="B30" s="55">
        <v>604.48080000000004</v>
      </c>
      <c r="C30" s="55">
        <v>2153.1197000000002</v>
      </c>
      <c r="D30" s="28">
        <v>3.5619323227470585</v>
      </c>
      <c r="E30" s="29"/>
      <c r="F30" s="58">
        <v>19.2286</v>
      </c>
      <c r="G30" s="58">
        <v>18.6416</v>
      </c>
      <c r="H30" s="16"/>
    </row>
    <row r="31" spans="1:8" s="5" customFormat="1" ht="15" customHeight="1">
      <c r="A31" s="27" t="s">
        <v>23</v>
      </c>
      <c r="B31" s="53">
        <v>1085.0713000000001</v>
      </c>
      <c r="C31" s="53">
        <v>2064.596</v>
      </c>
      <c r="D31" s="28">
        <v>1.9027284197821839</v>
      </c>
      <c r="E31" s="29"/>
      <c r="F31" s="58">
        <v>4.9618000000000002</v>
      </c>
      <c r="G31" s="58">
        <v>4.2819000000000003</v>
      </c>
      <c r="H31" s="16"/>
    </row>
    <row r="32" spans="1:8" s="5" customFormat="1" ht="15" customHeight="1">
      <c r="A32" s="27" t="s">
        <v>28</v>
      </c>
      <c r="B32" s="53">
        <v>616.34929999999997</v>
      </c>
      <c r="C32" s="55">
        <v>1618.8341</v>
      </c>
      <c r="D32" s="28">
        <v>2.6264880969281545</v>
      </c>
      <c r="E32" s="29"/>
      <c r="F32" s="58">
        <v>8.9871999999999996</v>
      </c>
      <c r="G32" s="58">
        <v>13.420599999999999</v>
      </c>
      <c r="H32" s="16"/>
    </row>
    <row r="33" spans="1:8" s="5" customFormat="1" ht="15" customHeight="1">
      <c r="A33" s="27" t="s">
        <v>19</v>
      </c>
      <c r="B33" s="55">
        <v>735.25310000000002</v>
      </c>
      <c r="C33" s="55">
        <v>1426.5866000000001</v>
      </c>
      <c r="D33" s="28">
        <v>1.9402660117992023</v>
      </c>
      <c r="E33" s="29"/>
      <c r="F33" s="58">
        <v>15.4803</v>
      </c>
      <c r="G33" s="58">
        <v>21.8992</v>
      </c>
      <c r="H33" s="16"/>
    </row>
    <row r="34" spans="1:8" s="5" customFormat="1" ht="15" customHeight="1">
      <c r="A34" s="27" t="s">
        <v>26</v>
      </c>
      <c r="B34" s="53">
        <v>569.12720000000002</v>
      </c>
      <c r="C34" s="53">
        <v>1006.7825</v>
      </c>
      <c r="D34" s="28">
        <v>1.7689938207135416</v>
      </c>
      <c r="E34" s="29"/>
      <c r="F34" s="58">
        <v>8.2147000000000006</v>
      </c>
      <c r="G34" s="58">
        <v>9.4144000000000005</v>
      </c>
      <c r="H34" s="16"/>
    </row>
    <row r="35" spans="1:8" s="5" customFormat="1" ht="15" customHeight="1">
      <c r="A35" s="27" t="s">
        <v>35</v>
      </c>
      <c r="B35" s="53">
        <v>219.61070000000001</v>
      </c>
      <c r="C35" s="53">
        <v>693.41189999999995</v>
      </c>
      <c r="D35" s="28">
        <v>3.1574595409057933</v>
      </c>
      <c r="E35" s="30"/>
      <c r="F35" s="58">
        <v>7.3571</v>
      </c>
      <c r="G35" s="58">
        <v>9.9212999999999987</v>
      </c>
      <c r="H35" s="16"/>
    </row>
    <row r="36" spans="1:8" s="5" customFormat="1" ht="15" customHeight="1">
      <c r="A36" s="27" t="s">
        <v>31</v>
      </c>
      <c r="B36" s="55">
        <v>283.08589999999998</v>
      </c>
      <c r="C36" s="55">
        <v>610.02859999999998</v>
      </c>
      <c r="D36" s="28">
        <v>2.1549240001003231</v>
      </c>
      <c r="E36" s="29"/>
      <c r="F36" s="58">
        <v>13.068399999999999</v>
      </c>
      <c r="G36" s="58">
        <v>12.553900000000001</v>
      </c>
      <c r="H36" s="16"/>
    </row>
    <row r="37" spans="1:8" s="5" customFormat="1" ht="15" customHeight="1">
      <c r="A37" s="27" t="s">
        <v>37</v>
      </c>
      <c r="B37" s="55">
        <v>268.00040000000001</v>
      </c>
      <c r="C37" s="55">
        <v>494.84010000000001</v>
      </c>
      <c r="D37" s="28">
        <v>1.8464155277380183</v>
      </c>
      <c r="E37" s="29"/>
      <c r="F37" s="58">
        <v>17.122499999999999</v>
      </c>
      <c r="G37" s="58">
        <v>21.559900000000003</v>
      </c>
      <c r="H37" s="16"/>
    </row>
    <row r="38" spans="1:8" s="5" customFormat="1" ht="15" customHeight="1">
      <c r="A38" s="27" t="s">
        <v>36</v>
      </c>
      <c r="B38" s="55">
        <v>172.57919999999999</v>
      </c>
      <c r="C38" s="55">
        <v>316.24110000000002</v>
      </c>
      <c r="D38" s="28">
        <v>1.8324404099682932</v>
      </c>
      <c r="E38" s="29"/>
      <c r="F38" s="58">
        <v>12.779299999999999</v>
      </c>
      <c r="G38" s="58">
        <v>12.609</v>
      </c>
      <c r="H38" s="16"/>
    </row>
    <row r="39" spans="1:8" s="5" customFormat="1" ht="15" customHeight="1">
      <c r="A39" s="27" t="s">
        <v>39</v>
      </c>
      <c r="B39" s="53">
        <v>73.914900000000003</v>
      </c>
      <c r="C39" s="55">
        <v>213.75</v>
      </c>
      <c r="D39" s="28">
        <v>2.8918391285113012</v>
      </c>
      <c r="E39" s="29"/>
      <c r="F39" s="58">
        <v>8.5277000000000012</v>
      </c>
      <c r="G39" s="58">
        <v>11.158300000000001</v>
      </c>
      <c r="H39" s="16"/>
    </row>
    <row r="40" spans="1:8" s="5" customFormat="1" ht="15" customHeight="1">
      <c r="A40" s="27" t="s">
        <v>40</v>
      </c>
      <c r="B40" s="55">
        <v>42.163800000000002</v>
      </c>
      <c r="C40" s="55">
        <v>208.22040000000001</v>
      </c>
      <c r="D40" s="28">
        <v>4.938368932591465</v>
      </c>
      <c r="E40" s="29"/>
      <c r="F40" s="58">
        <v>21.777899999999999</v>
      </c>
      <c r="G40" s="58">
        <v>21.238299999999999</v>
      </c>
      <c r="H40" s="16"/>
    </row>
    <row r="41" spans="1:8" s="5" customFormat="1" ht="15" customHeight="1">
      <c r="A41" s="27" t="s">
        <v>38</v>
      </c>
      <c r="B41" s="53">
        <v>112.9637</v>
      </c>
      <c r="C41" s="53">
        <v>143.12739999999999</v>
      </c>
      <c r="D41" s="28">
        <v>1.2670211758290495</v>
      </c>
      <c r="E41" s="29"/>
      <c r="F41" s="58">
        <v>8.6584000000000003</v>
      </c>
      <c r="G41" s="58">
        <v>8.0401000000000007</v>
      </c>
      <c r="H41" s="16"/>
    </row>
    <row r="42" spans="1:8" s="5" customFormat="1" ht="15" customHeight="1">
      <c r="A42" s="27" t="s">
        <v>34</v>
      </c>
      <c r="B42" s="53">
        <v>67.252099999999999</v>
      </c>
      <c r="C42" s="53">
        <v>131.95740000000001</v>
      </c>
      <c r="D42" s="28">
        <v>1.9621305505701683</v>
      </c>
      <c r="E42" s="29"/>
      <c r="F42" s="58">
        <v>4.1044</v>
      </c>
      <c r="G42" s="58">
        <v>2.9321999999999999</v>
      </c>
      <c r="H42" s="16"/>
    </row>
    <row r="43" spans="1:8" s="5" customFormat="1" ht="15" customHeight="1">
      <c r="A43" s="31" t="s">
        <v>41</v>
      </c>
      <c r="B43" s="53">
        <v>922.93970000000002</v>
      </c>
      <c r="C43" s="53">
        <v>2188.8519999999999</v>
      </c>
      <c r="D43" s="28">
        <v>2.3716088927586489</v>
      </c>
      <c r="E43" s="29"/>
      <c r="F43" s="58">
        <v>7.4734999999999996</v>
      </c>
      <c r="G43" s="58">
        <v>8.4291</v>
      </c>
      <c r="H43" s="16"/>
    </row>
    <row r="44" spans="1:8" s="5" customFormat="1" ht="15" customHeight="1">
      <c r="A44" s="25" t="s">
        <v>45</v>
      </c>
      <c r="B44" s="56">
        <v>83606.4476</v>
      </c>
      <c r="C44" s="56">
        <v>178711.19209999999</v>
      </c>
      <c r="D44" s="26">
        <v>2.1375288297741286</v>
      </c>
      <c r="E44" s="24"/>
      <c r="F44" s="62">
        <v>16.919999999999998</v>
      </c>
      <c r="G44" s="62">
        <v>15.171899999999999</v>
      </c>
      <c r="H44" s="16"/>
    </row>
    <row r="45" spans="1:8" s="5" customFormat="1" ht="15" customHeight="1">
      <c r="A45" s="27" t="s">
        <v>46</v>
      </c>
      <c r="B45" s="55">
        <v>51089.227099999996</v>
      </c>
      <c r="C45" s="55">
        <v>105076.60030000001</v>
      </c>
      <c r="D45" s="28">
        <v>2.0567271470818556</v>
      </c>
      <c r="E45" s="29"/>
      <c r="F45" s="58">
        <v>21.9315</v>
      </c>
      <c r="G45" s="58">
        <v>21.213799999999999</v>
      </c>
      <c r="H45" s="16"/>
    </row>
    <row r="46" spans="1:8" s="5" customFormat="1" ht="15" customHeight="1">
      <c r="A46" s="31" t="s">
        <v>68</v>
      </c>
      <c r="B46" s="53">
        <v>9129.7114999999994</v>
      </c>
      <c r="C46" s="53">
        <v>16742.647199999999</v>
      </c>
      <c r="D46" s="28">
        <v>1.8338637754325535</v>
      </c>
      <c r="E46" s="29"/>
      <c r="F46" s="58">
        <v>9.2615999999999996</v>
      </c>
      <c r="G46" s="58">
        <v>8.9874999999999989</v>
      </c>
      <c r="H46" s="16"/>
    </row>
    <row r="47" spans="1:8" ht="15" customHeight="1">
      <c r="A47" s="46" t="s">
        <v>47</v>
      </c>
      <c r="B47" s="53">
        <v>2110.7325000000001</v>
      </c>
      <c r="C47" s="55">
        <v>4536.2556999999997</v>
      </c>
      <c r="D47" s="47">
        <v>2.1491381309569069</v>
      </c>
      <c r="E47" s="48"/>
      <c r="F47" s="61">
        <v>9.2271999999999998</v>
      </c>
      <c r="G47" s="61">
        <v>11.632199999999999</v>
      </c>
      <c r="H47" s="49"/>
    </row>
    <row r="48" spans="1:8" ht="15" customHeight="1">
      <c r="A48" s="27" t="s">
        <v>48</v>
      </c>
      <c r="B48" s="55">
        <v>21276.776600000001</v>
      </c>
      <c r="C48" s="53">
        <v>52355.688900000001</v>
      </c>
      <c r="D48" s="28">
        <v>2.4606964618879346</v>
      </c>
      <c r="E48" s="29"/>
      <c r="F48" s="58">
        <v>11.425800000000001</v>
      </c>
      <c r="G48" s="58">
        <v>9.6538000000000004</v>
      </c>
      <c r="H48" s="49"/>
    </row>
    <row r="49" spans="1:8" ht="15" customHeight="1">
      <c r="A49" s="25" t="s">
        <v>49</v>
      </c>
      <c r="B49" s="54">
        <v>37193.8436</v>
      </c>
      <c r="C49" s="54">
        <v>92944.229099999997</v>
      </c>
      <c r="D49" s="26">
        <v>2.4989143391461699</v>
      </c>
      <c r="E49" s="44"/>
      <c r="F49" s="62">
        <v>9.7515999999999998</v>
      </c>
      <c r="G49" s="62">
        <v>9.4064999999999994</v>
      </c>
      <c r="H49" s="49"/>
    </row>
    <row r="50" spans="1:8" ht="15" customHeight="1">
      <c r="A50" s="27" t="s">
        <v>50</v>
      </c>
      <c r="B50" s="55">
        <v>27850.693599999999</v>
      </c>
      <c r="C50" s="55">
        <v>72153.105800000005</v>
      </c>
      <c r="D50" s="28">
        <v>2.5907112704726321</v>
      </c>
      <c r="E50" s="29"/>
      <c r="F50" s="58">
        <v>10.901299999999999</v>
      </c>
      <c r="G50" s="58">
        <v>10.565799999999999</v>
      </c>
      <c r="H50" s="49"/>
    </row>
    <row r="51" spans="1:8" ht="15" customHeight="1">
      <c r="A51" s="22" t="s">
        <v>51</v>
      </c>
      <c r="B51" s="53">
        <v>4314.8339999999998</v>
      </c>
      <c r="C51" s="53">
        <v>8999.6496000000006</v>
      </c>
      <c r="D51" s="28">
        <v>2.0857464273248985</v>
      </c>
      <c r="E51" s="29"/>
      <c r="F51" s="58">
        <v>9.4080999999999992</v>
      </c>
      <c r="G51" s="58">
        <v>8.9277999999999995</v>
      </c>
      <c r="H51" s="49"/>
    </row>
    <row r="52" spans="1:8" ht="15" customHeight="1">
      <c r="A52" s="46" t="s">
        <v>52</v>
      </c>
      <c r="B52" s="53">
        <v>1970.9197999999999</v>
      </c>
      <c r="C52" s="53">
        <v>4567.49</v>
      </c>
      <c r="D52" s="47">
        <v>2.3174408212855746</v>
      </c>
      <c r="E52" s="48"/>
      <c r="F52" s="61">
        <v>8.1920000000000002</v>
      </c>
      <c r="G52" s="61">
        <v>8.6369000000000007</v>
      </c>
      <c r="H52" s="49"/>
    </row>
    <row r="53" spans="1:8" ht="15" customHeight="1">
      <c r="A53" s="27" t="s">
        <v>53</v>
      </c>
      <c r="B53" s="53">
        <v>3057.3962000000001</v>
      </c>
      <c r="C53" s="53">
        <v>7223.9838</v>
      </c>
      <c r="D53" s="28">
        <v>2.3627895527573428</v>
      </c>
      <c r="E53" s="29"/>
      <c r="F53" s="58">
        <v>7.9770999999999992</v>
      </c>
      <c r="G53" s="58">
        <v>9.4113000000000007</v>
      </c>
      <c r="H53" s="49"/>
    </row>
    <row r="54" spans="1:8" ht="15" customHeight="1">
      <c r="A54" s="45" t="s">
        <v>42</v>
      </c>
      <c r="B54" s="56">
        <v>26951.5982</v>
      </c>
      <c r="C54" s="56">
        <v>65723.436400000006</v>
      </c>
      <c r="D54" s="26">
        <v>2.438572878397987</v>
      </c>
      <c r="E54" s="44"/>
      <c r="F54" s="62">
        <v>50.656300000000002</v>
      </c>
      <c r="G54" s="62">
        <v>47.840199999999996</v>
      </c>
      <c r="H54" s="49"/>
    </row>
    <row r="55" spans="1:8" ht="15" customHeight="1">
      <c r="A55" s="27" t="s">
        <v>43</v>
      </c>
      <c r="B55" s="55">
        <v>25799.945299999999</v>
      </c>
      <c r="C55" s="55">
        <v>62874.211900000002</v>
      </c>
      <c r="D55" s="28">
        <v>2.4369901241612322</v>
      </c>
      <c r="E55" s="29"/>
      <c r="F55" s="58">
        <v>52.324300000000001</v>
      </c>
      <c r="G55" s="58">
        <v>49.453599999999994</v>
      </c>
      <c r="H55" s="49"/>
    </row>
    <row r="56" spans="1:8" ht="15" customHeight="1">
      <c r="A56" s="22" t="s">
        <v>44</v>
      </c>
      <c r="B56" s="55">
        <v>1151.6529</v>
      </c>
      <c r="C56" s="55">
        <v>2849.2244999999998</v>
      </c>
      <c r="D56" s="28">
        <v>2.4740305868200392</v>
      </c>
      <c r="E56" s="29"/>
      <c r="F56" s="58">
        <v>16.536200000000001</v>
      </c>
      <c r="G56" s="58">
        <v>16.9145</v>
      </c>
      <c r="H56" s="49"/>
    </row>
    <row r="57" spans="1:8" ht="15" customHeight="1">
      <c r="A57" s="25" t="s">
        <v>54</v>
      </c>
      <c r="B57" s="56">
        <v>3862.14</v>
      </c>
      <c r="C57" s="56">
        <v>11003.763199999999</v>
      </c>
      <c r="D57" s="26">
        <v>2.8491362819576711</v>
      </c>
      <c r="E57" s="24"/>
      <c r="F57" s="62">
        <v>14.545</v>
      </c>
      <c r="G57" s="62">
        <v>13.491800000000001</v>
      </c>
      <c r="H57" s="49"/>
    </row>
    <row r="58" spans="1:8" ht="15" customHeight="1">
      <c r="A58" s="27" t="s">
        <v>55</v>
      </c>
      <c r="B58" s="55">
        <v>988.25760000000002</v>
      </c>
      <c r="C58" s="55">
        <v>2168.8953999999999</v>
      </c>
      <c r="D58" s="28">
        <v>2.1946660465854246</v>
      </c>
      <c r="E58" s="29"/>
      <c r="F58" s="58">
        <v>52.891500000000001</v>
      </c>
      <c r="G58" s="58">
        <v>55.383200000000002</v>
      </c>
      <c r="H58" s="49"/>
    </row>
    <row r="59" spans="1:8" ht="15" customHeight="1">
      <c r="A59" s="32" t="s">
        <v>56</v>
      </c>
      <c r="B59" s="57">
        <v>2873.8824</v>
      </c>
      <c r="C59" s="57">
        <v>8834.8678</v>
      </c>
      <c r="D59" s="33">
        <v>3.0741925278501308</v>
      </c>
      <c r="E59" s="34"/>
      <c r="F59" s="63">
        <v>6.9870999999999999</v>
      </c>
      <c r="G59" s="63">
        <v>9.5935000000000006</v>
      </c>
      <c r="H59" s="49"/>
    </row>
    <row r="60" spans="1:8" ht="8.25" customHeight="1"/>
    <row r="61" spans="1:8" ht="13.5">
      <c r="A61" s="35" t="s">
        <v>62</v>
      </c>
      <c r="B61" s="36"/>
      <c r="C61" s="36"/>
      <c r="D61" s="35"/>
      <c r="E61" s="24"/>
      <c r="F61" s="2"/>
      <c r="G61" s="2"/>
    </row>
    <row r="62" spans="1:8" ht="15.75" customHeight="1">
      <c r="A62" s="37" t="s">
        <v>63</v>
      </c>
      <c r="B62" s="38"/>
      <c r="C62" s="39"/>
      <c r="D62" s="37"/>
      <c r="E62" s="39"/>
      <c r="F62" s="8"/>
      <c r="G62" s="38"/>
    </row>
    <row r="63" spans="1:8" ht="15.75" customHeight="1">
      <c r="A63" s="51" t="s">
        <v>69</v>
      </c>
      <c r="B63" s="38"/>
      <c r="C63" s="39"/>
      <c r="D63" s="37"/>
      <c r="E63" s="39"/>
      <c r="F63" s="8"/>
      <c r="G63" s="38"/>
    </row>
    <row r="64" spans="1:8" ht="54.75" customHeight="1">
      <c r="A64" s="81" t="s">
        <v>64</v>
      </c>
      <c r="B64" s="81"/>
      <c r="C64" s="81"/>
      <c r="D64" s="81"/>
      <c r="E64" s="81"/>
      <c r="F64" s="81"/>
      <c r="G64" s="81"/>
    </row>
    <row r="65" spans="1:7" ht="8.25" customHeight="1">
      <c r="A65" s="40"/>
      <c r="B65" s="36"/>
      <c r="C65" s="36"/>
      <c r="D65" s="41"/>
      <c r="E65" s="24"/>
      <c r="F65" s="8"/>
      <c r="G65" s="38"/>
    </row>
    <row r="66" spans="1:7" ht="13.5">
      <c r="A66" s="41" t="s">
        <v>57</v>
      </c>
      <c r="B66" s="42"/>
      <c r="C66" s="39"/>
      <c r="E66" s="24"/>
      <c r="F66" s="2"/>
      <c r="G66" s="2"/>
    </row>
    <row r="67" spans="1:7" ht="13.5">
      <c r="A67" s="39" t="s">
        <v>67</v>
      </c>
      <c r="B67" s="42"/>
      <c r="C67" s="39"/>
      <c r="E67" s="24"/>
      <c r="F67" s="2"/>
      <c r="G67" s="2"/>
    </row>
    <row r="68" spans="1:7" ht="13.5">
      <c r="A68" s="43" t="s">
        <v>58</v>
      </c>
      <c r="B68" s="42"/>
      <c r="C68" s="39"/>
      <c r="E68" s="24"/>
      <c r="F68" s="2"/>
      <c r="G68" s="2"/>
    </row>
  </sheetData>
  <mergeCells count="2">
    <mergeCell ref="A2:D2"/>
    <mergeCell ref="A64:G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2022</vt:lpstr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cp:lastPrinted>2017-05-11T08:07:46Z</cp:lastPrinted>
  <dcterms:created xsi:type="dcterms:W3CDTF">2017-04-26T07:31:36Z</dcterms:created>
  <dcterms:modified xsi:type="dcterms:W3CDTF">2023-05-30T09:26:43Z</dcterms:modified>
</cp:coreProperties>
</file>