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Q:\RU\TOUR\02_Sektion\Diffusion\2. Publikationen\Pressemitteilung_parahotellerie\2022\Tableaux xlsx\1.2 Pays de provenance (9)\"/>
    </mc:Choice>
  </mc:AlternateContent>
  <xr:revisionPtr revIDLastSave="0" documentId="13_ncr:1_{3029175E-E241-4D61-AEBD-3989E74C7C3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2022" sheetId="8" r:id="rId1"/>
    <sheet name="2021" sheetId="7" r:id="rId2"/>
    <sheet name="2020" sheetId="6" r:id="rId3"/>
    <sheet name="2019" sheetId="5" r:id="rId4"/>
    <sheet name="2018" sheetId="4" r:id="rId5"/>
    <sheet name="2017" sheetId="3" r:id="rId6"/>
    <sheet name="2016" sheetId="2" r:id="rId7"/>
  </sheets>
  <definedNames>
    <definedName name="_xlnm._FilterDatabase" localSheetId="5" hidden="1">'2017'!$A$4:$J$59</definedName>
    <definedName name="_xlnm._FilterDatabase" localSheetId="4" hidden="1">'2018'!$A$4:$I$59</definedName>
    <definedName name="_xlnm._FilterDatabase" localSheetId="3" hidden="1">'2019'!$A$4:$H$59</definedName>
    <definedName name="_xlnm._FilterDatabase" localSheetId="2" hidden="1">'2020'!$A$4:$H$59</definedName>
    <definedName name="_xlnm._FilterDatabase" localSheetId="1" hidden="1">'2021'!$A$4:$H$59</definedName>
    <definedName name="_xlnm._FilterDatabase" localSheetId="0" hidden="1">'2022'!$A$4:$H$59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9" i="4" l="1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5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13" i="3"/>
  <c r="D11" i="3"/>
  <c r="D12" i="3"/>
  <c r="D14" i="3"/>
  <c r="D15" i="3"/>
  <c r="D16" i="3"/>
  <c r="D17" i="3"/>
  <c r="D18" i="3"/>
  <c r="D19" i="3"/>
  <c r="D20" i="3"/>
  <c r="D21" i="3"/>
  <c r="D22" i="3"/>
  <c r="D10" i="3"/>
  <c r="D9" i="3"/>
  <c r="D8" i="3"/>
  <c r="D7" i="3"/>
  <c r="D6" i="3"/>
</calcChain>
</file>

<file path=xl/sharedStrings.xml><?xml version="1.0" encoding="utf-8"?>
<sst xmlns="http://schemas.openxmlformats.org/spreadsheetml/2006/main" count="500" uniqueCount="78">
  <si>
    <t>Arrivées</t>
  </si>
  <si>
    <t>Nuitées</t>
  </si>
  <si>
    <t>Durée de séjour</t>
  </si>
  <si>
    <t>Total</t>
  </si>
  <si>
    <t>Suisse</t>
  </si>
  <si>
    <t>Total Etrangers</t>
  </si>
  <si>
    <t>Total Europe (sans la Suisse)</t>
  </si>
  <si>
    <t>Allemagne</t>
  </si>
  <si>
    <t>Pays-Bas</t>
  </si>
  <si>
    <t>France</t>
  </si>
  <si>
    <t>Royaume-Uni</t>
  </si>
  <si>
    <t>Italie</t>
  </si>
  <si>
    <t>Espagne</t>
  </si>
  <si>
    <t>Belgique</t>
  </si>
  <si>
    <t>Autriche</t>
  </si>
  <si>
    <t>République tchèque</t>
  </si>
  <si>
    <t>Danemark</t>
  </si>
  <si>
    <t>Pologne</t>
  </si>
  <si>
    <t>Suède</t>
  </si>
  <si>
    <t>Liechtenstein</t>
  </si>
  <si>
    <t>Hongrie</t>
  </si>
  <si>
    <t>Luxembourg</t>
  </si>
  <si>
    <t>Slovaquie</t>
  </si>
  <si>
    <t>Norvège</t>
  </si>
  <si>
    <t>Portugal</t>
  </si>
  <si>
    <t>Irlande (Eire)</t>
  </si>
  <si>
    <t>Slovénie</t>
  </si>
  <si>
    <t>Finlande</t>
  </si>
  <si>
    <t>Roumanie</t>
  </si>
  <si>
    <t>Russie</t>
  </si>
  <si>
    <t>Lituanie</t>
  </si>
  <si>
    <t>Bulgarie</t>
  </si>
  <si>
    <t>Ukraine</t>
  </si>
  <si>
    <t>Turquie</t>
  </si>
  <si>
    <t>Estonie</t>
  </si>
  <si>
    <t>Grèce</t>
  </si>
  <si>
    <t>Croatie</t>
  </si>
  <si>
    <t>Lettonie</t>
  </si>
  <si>
    <t>Islande</t>
  </si>
  <si>
    <t>Malte</t>
  </si>
  <si>
    <t>Chypre</t>
  </si>
  <si>
    <t>Autres Europe</t>
  </si>
  <si>
    <t>Total Océanie</t>
  </si>
  <si>
    <t>Australie</t>
  </si>
  <si>
    <t>Nouvelle-Zélande, autres Océanie</t>
  </si>
  <si>
    <t>Total Asie</t>
  </si>
  <si>
    <t>République de Corée</t>
  </si>
  <si>
    <t>Japon</t>
  </si>
  <si>
    <t>Autres Asie</t>
  </si>
  <si>
    <t>Total Amérique</t>
  </si>
  <si>
    <t>Etats-Unis d'Amérique</t>
  </si>
  <si>
    <t>Canada</t>
  </si>
  <si>
    <t>Brésil</t>
  </si>
  <si>
    <t>Autres Amérique</t>
  </si>
  <si>
    <t>Total Afrique</t>
  </si>
  <si>
    <t>Afrique du Sud</t>
  </si>
  <si>
    <t>Autres Afrique</t>
  </si>
  <si>
    <t>Source: PASTA</t>
  </si>
  <si>
    <t>© OFS</t>
  </si>
  <si>
    <r>
      <t>CV</t>
    </r>
    <r>
      <rPr>
        <i/>
        <vertAlign val="superscript"/>
        <sz val="8"/>
        <rFont val="Arial Narrow"/>
        <family val="2"/>
      </rPr>
      <t>2</t>
    </r>
    <r>
      <rPr>
        <i/>
        <sz val="8"/>
        <rFont val="Arial Narrow"/>
        <family val="2"/>
      </rPr>
      <t xml:space="preserve"> Arrivées</t>
    </r>
  </si>
  <si>
    <r>
      <t>CV</t>
    </r>
    <r>
      <rPr>
        <i/>
        <vertAlign val="superscript"/>
        <sz val="8"/>
        <rFont val="Arial Narrow"/>
        <family val="2"/>
      </rPr>
      <t>2</t>
    </r>
    <r>
      <rPr>
        <i/>
        <sz val="8"/>
        <rFont val="Arial Narrow"/>
        <family val="2"/>
      </rPr>
      <t xml:space="preserve"> Nuitées</t>
    </r>
  </si>
  <si>
    <r>
      <t>1</t>
    </r>
    <r>
      <rPr>
        <sz val="8"/>
        <rFont val="Arial Narrow"/>
        <family val="2"/>
      </rPr>
      <t xml:space="preserve"> tri décroissant par nombre de nuitées</t>
    </r>
  </si>
  <si>
    <r>
      <t>2</t>
    </r>
    <r>
      <rPr>
        <sz val="8"/>
        <rFont val="Arial Narrow"/>
        <family val="2"/>
      </rPr>
      <t xml:space="preserve"> coefficient de variation, en %</t>
    </r>
  </si>
  <si>
    <t>Remarques méthodologiques: Après sa suspension en 2003, la statistique des logements de vacances et des hébergements collectifs a été réintroduite en 2016. Pour sa bonne mise en œuvre, la statistique naissante a nécessité une nouvelle méthodologie répondant aux standards actuels visant à optimiser la qualité des résultats et à réduire la charge des répondants. Par conséquent, les résultats entre la nouvelle statistique et l’ancienne ne sont pas directement comparables.</t>
  </si>
  <si>
    <t>Logements de vacances: arrivées et nuitées</t>
  </si>
  <si>
    <t>T 10.03.02.01.01.22</t>
  </si>
  <si>
    <r>
      <t xml:space="preserve">Pays de provenance </t>
    </r>
    <r>
      <rPr>
        <vertAlign val="superscript"/>
        <sz val="8"/>
        <rFont val="Arial Narrow"/>
        <family val="2"/>
      </rPr>
      <t>1</t>
    </r>
  </si>
  <si>
    <t>Renseignements: tél. +41 58 464 16 52, info-tour@bfs.admin.ch</t>
  </si>
  <si>
    <t>Chine</t>
  </si>
  <si>
    <t>Les valeurs entre parenthèses possèdent un coefficient de variation supérieur à 10%</t>
  </si>
  <si>
    <t>par pays de provenance des hôtes pour l'année 2016</t>
  </si>
  <si>
    <t>par pays de provenance des hôtes pour l'année 2017</t>
  </si>
  <si>
    <t>par pays de provenance des hôtes pour l'année 2018</t>
  </si>
  <si>
    <t>par pays de provenance des hôtes pour l'année 2019</t>
  </si>
  <si>
    <t>par pays de provenance des hôtes pour l'année 2020</t>
  </si>
  <si>
    <t>° Extrapolation basée sur 20 observations ou moins. Les résultats sont à interpréter avec beaucoup de précaution.</t>
  </si>
  <si>
    <t>par pays de provenance des hôtes pour l'année 2021</t>
  </si>
  <si>
    <t>par pays de provenance des hôtes pour l'année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</si>
</sst>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.0____;\-#,###,##0.0____;\-____;@____"/>
    <numFmt numFmtId="165" formatCode="#,###,##0__;\-#,###,##0__;\-__;@__\ "/>
    <numFmt numFmtId="166" formatCode="\(#,##0\)"/>
    <numFmt numFmtId="167" formatCode="\(#,##0\)\°"/>
    <numFmt numFmtId="168" formatCode="#,##0\°"/>
  </numFmts>
  <fonts count="12">
    <font>
      <sz val="11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Helvetica 55 Roman"/>
      <family val="2"/>
    </font>
    <font>
      <sz val="8"/>
      <name val="Arial Narrow"/>
      <family val="2"/>
    </font>
    <font>
      <vertAlign val="superscript"/>
      <sz val="8"/>
      <name val="Arial Narrow"/>
      <family val="2"/>
    </font>
    <font>
      <b/>
      <sz val="10"/>
      <name val="Arial Narrow"/>
      <family val="2"/>
    </font>
    <font>
      <i/>
      <sz val="8"/>
      <name val="Arial Narrow"/>
      <family val="2"/>
    </font>
    <font>
      <i/>
      <vertAlign val="superscript"/>
      <sz val="8"/>
      <name val="Arial Narrow"/>
      <family val="2"/>
    </font>
    <font>
      <sz val="10"/>
      <name val="Arial Narrow"/>
      <family val="2"/>
    </font>
    <font>
      <sz val="8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9">
    <xf numFmtId="0" fontId="0" fillId="0" borderId="0" xfId="0"/>
    <xf numFmtId="0" fontId="0" fillId="6" borderId="0" xfId="0" applyFill="1"/>
    <xf numFmtId="0" fontId="3" fillId="2" borderId="0" xfId="1" applyFont="1" applyFill="1" applyBorder="1"/>
    <xf numFmtId="0" fontId="1" fillId="2" borderId="0" xfId="1" applyFont="1" applyFill="1" applyBorder="1"/>
    <xf numFmtId="0" fontId="2" fillId="2" borderId="0" xfId="1" applyFill="1"/>
    <xf numFmtId="0" fontId="3" fillId="2" borderId="0" xfId="1" applyFont="1" applyFill="1" applyBorder="1" applyAlignment="1">
      <alignment horizontal="right"/>
    </xf>
    <xf numFmtId="0" fontId="4" fillId="2" borderId="0" xfId="1" applyFont="1" applyFill="1"/>
    <xf numFmtId="0" fontId="2" fillId="2" borderId="0" xfId="1" applyFont="1" applyFill="1" applyBorder="1"/>
    <xf numFmtId="0" fontId="2" fillId="2" borderId="0" xfId="1" applyFill="1" applyBorder="1"/>
    <xf numFmtId="0" fontId="5" fillId="2" borderId="0" xfId="1" applyFont="1" applyFill="1"/>
    <xf numFmtId="0" fontId="5" fillId="2" borderId="1" xfId="1" applyFont="1" applyFill="1" applyBorder="1" applyAlignment="1"/>
    <xf numFmtId="0" fontId="5" fillId="2" borderId="2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7" fillId="2" borderId="0" xfId="1" applyFont="1" applyFill="1" applyAlignment="1">
      <alignment vertical="center"/>
    </xf>
    <xf numFmtId="0" fontId="8" fillId="2" borderId="1" xfId="1" applyFont="1" applyFill="1" applyBorder="1" applyAlignment="1">
      <alignment horizontal="center" wrapText="1"/>
    </xf>
    <xf numFmtId="0" fontId="8" fillId="2" borderId="4" xfId="1" applyFont="1" applyFill="1" applyBorder="1" applyAlignment="1">
      <alignment horizontal="center" wrapText="1"/>
    </xf>
    <xf numFmtId="0" fontId="5" fillId="2" borderId="0" xfId="1" applyFont="1" applyFill="1" applyAlignment="1"/>
    <xf numFmtId="0" fontId="5" fillId="3" borderId="1" xfId="1" applyFont="1" applyFill="1" applyBorder="1" applyAlignment="1">
      <alignment horizontal="left"/>
    </xf>
    <xf numFmtId="164" fontId="5" fillId="4" borderId="5" xfId="1" applyNumberFormat="1" applyFont="1" applyFill="1" applyBorder="1" applyAlignment="1"/>
    <xf numFmtId="0" fontId="10" fillId="2" borderId="0" xfId="1" applyFont="1" applyFill="1" applyBorder="1" applyAlignment="1"/>
    <xf numFmtId="164" fontId="8" fillId="4" borderId="1" xfId="1" applyNumberFormat="1" applyFont="1" applyFill="1" applyBorder="1" applyAlignment="1"/>
    <xf numFmtId="0" fontId="5" fillId="5" borderId="6" xfId="1" applyFont="1" applyFill="1" applyBorder="1" applyAlignment="1">
      <alignment horizontal="left" vertical="center"/>
    </xf>
    <xf numFmtId="164" fontId="5" fillId="5" borderId="5" xfId="1" applyNumberFormat="1" applyFont="1" applyFill="1" applyBorder="1" applyAlignment="1">
      <alignment horizontal="right" vertical="center"/>
    </xf>
    <xf numFmtId="164" fontId="8" fillId="5" borderId="5" xfId="1" applyNumberFormat="1" applyFont="1" applyFill="1" applyBorder="1" applyAlignment="1">
      <alignment horizontal="right" vertical="center"/>
    </xf>
    <xf numFmtId="0" fontId="5" fillId="2" borderId="6" xfId="1" applyFont="1" applyFill="1" applyBorder="1" applyAlignment="1">
      <alignment horizontal="left" vertical="center"/>
    </xf>
    <xf numFmtId="164" fontId="5" fillId="5" borderId="6" xfId="1" applyNumberFormat="1" applyFont="1" applyFill="1" applyBorder="1" applyAlignment="1">
      <alignment horizontal="right" vertical="center"/>
    </xf>
    <xf numFmtId="0" fontId="10" fillId="2" borderId="0" xfId="1" applyFont="1" applyFill="1"/>
    <xf numFmtId="164" fontId="8" fillId="0" borderId="6" xfId="1" applyNumberFormat="1" applyFont="1" applyFill="1" applyBorder="1"/>
    <xf numFmtId="0" fontId="5" fillId="7" borderId="6" xfId="1" applyFont="1" applyFill="1" applyBorder="1" applyAlignment="1">
      <alignment horizontal="left" vertical="center"/>
    </xf>
    <xf numFmtId="164" fontId="5" fillId="7" borderId="6" xfId="1" applyNumberFormat="1" applyFont="1" applyFill="1" applyBorder="1"/>
    <xf numFmtId="164" fontId="8" fillId="7" borderId="6" xfId="1" applyNumberFormat="1" applyFont="1" applyFill="1" applyBorder="1"/>
    <xf numFmtId="0" fontId="5" fillId="2" borderId="6" xfId="1" applyFont="1" applyFill="1" applyBorder="1" applyAlignment="1">
      <alignment horizontal="left"/>
    </xf>
    <xf numFmtId="164" fontId="5" fillId="6" borderId="6" xfId="1" applyNumberFormat="1" applyFont="1" applyFill="1" applyBorder="1"/>
    <xf numFmtId="0" fontId="10" fillId="6" borderId="0" xfId="1" applyFont="1" applyFill="1"/>
    <xf numFmtId="164" fontId="8" fillId="6" borderId="6" xfId="1" applyNumberFormat="1" applyFont="1" applyFill="1" applyBorder="1"/>
    <xf numFmtId="0" fontId="10" fillId="6" borderId="0" xfId="1" applyFont="1" applyFill="1" applyAlignment="1"/>
    <xf numFmtId="0" fontId="5" fillId="6" borderId="6" xfId="1" applyFont="1" applyFill="1" applyBorder="1" applyAlignment="1">
      <alignment horizontal="left"/>
    </xf>
    <xf numFmtId="0" fontId="5" fillId="2" borderId="7" xfId="1" applyFont="1" applyFill="1" applyBorder="1" applyAlignment="1">
      <alignment horizontal="left"/>
    </xf>
    <xf numFmtId="164" fontId="5" fillId="6" borderId="7" xfId="1" applyNumberFormat="1" applyFont="1" applyFill="1" applyBorder="1"/>
    <xf numFmtId="0" fontId="4" fillId="2" borderId="6" xfId="1" applyFont="1" applyFill="1" applyBorder="1"/>
    <xf numFmtId="164" fontId="8" fillId="6" borderId="7" xfId="1" applyNumberFormat="1" applyFont="1" applyFill="1" applyBorder="1"/>
    <xf numFmtId="0" fontId="6" fillId="2" borderId="0" xfId="1" applyFont="1" applyFill="1" applyBorder="1"/>
    <xf numFmtId="0" fontId="5" fillId="5" borderId="0" xfId="1" applyFont="1" applyFill="1" applyBorder="1" applyAlignment="1">
      <alignment vertical="center"/>
    </xf>
    <xf numFmtId="0" fontId="6" fillId="2" borderId="0" xfId="1" applyFont="1" applyFill="1" applyAlignment="1"/>
    <xf numFmtId="165" fontId="5" fillId="2" borderId="0" xfId="1" applyNumberFormat="1" applyFont="1" applyFill="1" applyBorder="1"/>
    <xf numFmtId="0" fontId="5" fillId="2" borderId="0" xfId="1" applyFont="1" applyFill="1" applyBorder="1"/>
    <xf numFmtId="0" fontId="6" fillId="0" borderId="0" xfId="1" applyFont="1" applyFill="1" applyBorder="1" applyAlignment="1">
      <alignment vertical="center"/>
    </xf>
    <xf numFmtId="0" fontId="5" fillId="2" borderId="0" xfId="1" applyFont="1" applyFill="1" applyBorder="1" applyAlignment="1">
      <alignment horizontal="left"/>
    </xf>
    <xf numFmtId="0" fontId="5" fillId="2" borderId="0" xfId="1" applyFont="1" applyFill="1" applyBorder="1" applyAlignment="1">
      <alignment horizontal="center"/>
    </xf>
    <xf numFmtId="0" fontId="5" fillId="2" borderId="0" xfId="1" applyNumberFormat="1" applyFont="1" applyFill="1" applyBorder="1" applyAlignment="1">
      <alignment horizontal="left"/>
    </xf>
    <xf numFmtId="0" fontId="11" fillId="6" borderId="0" xfId="0" applyFont="1" applyFill="1"/>
    <xf numFmtId="3" fontId="5" fillId="4" borderId="1" xfId="1" applyNumberFormat="1" applyFont="1" applyFill="1" applyBorder="1" applyAlignment="1">
      <alignment horizontal="right" vertical="center" indent="1"/>
    </xf>
    <xf numFmtId="3" fontId="5" fillId="5" borderId="6" xfId="1" applyNumberFormat="1" applyFont="1" applyFill="1" applyBorder="1" applyAlignment="1">
      <alignment horizontal="right" vertical="center" indent="1"/>
    </xf>
    <xf numFmtId="3" fontId="5" fillId="0" borderId="6" xfId="1" applyNumberFormat="1" applyFont="1" applyFill="1" applyBorder="1" applyAlignment="1">
      <alignment horizontal="right" vertical="center" indent="1"/>
    </xf>
    <xf numFmtId="3" fontId="5" fillId="8" borderId="6" xfId="1" applyNumberFormat="1" applyFont="1" applyFill="1" applyBorder="1" applyAlignment="1">
      <alignment horizontal="right" vertical="center" indent="1"/>
    </xf>
    <xf numFmtId="3" fontId="5" fillId="6" borderId="6" xfId="1" applyNumberFormat="1" applyFont="1" applyFill="1" applyBorder="1" applyAlignment="1">
      <alignment horizontal="right" vertical="center" indent="1"/>
    </xf>
    <xf numFmtId="166" fontId="5" fillId="6" borderId="6" xfId="1" applyNumberFormat="1" applyFont="1" applyFill="1" applyBorder="1" applyAlignment="1">
      <alignment horizontal="right" vertical="center" indent="1"/>
    </xf>
    <xf numFmtId="166" fontId="5" fillId="7" borderId="6" xfId="1" applyNumberFormat="1" applyFont="1" applyFill="1" applyBorder="1" applyAlignment="1">
      <alignment horizontal="right" vertical="center" indent="1"/>
    </xf>
    <xf numFmtId="166" fontId="5" fillId="6" borderId="7" xfId="1" applyNumberFormat="1" applyFont="1" applyFill="1" applyBorder="1" applyAlignment="1">
      <alignment horizontal="right" vertical="center" indent="1"/>
    </xf>
    <xf numFmtId="3" fontId="5" fillId="2" borderId="0" xfId="1" applyNumberFormat="1" applyFont="1" applyFill="1" applyAlignment="1"/>
    <xf numFmtId="0" fontId="5" fillId="2" borderId="7" xfId="1" applyFont="1" applyFill="1" applyBorder="1" applyAlignment="1">
      <alignment horizontal="left" vertical="center"/>
    </xf>
    <xf numFmtId="0" fontId="10" fillId="6" borderId="0" xfId="1" applyFont="1" applyFill="1" applyBorder="1" applyAlignment="1"/>
    <xf numFmtId="0" fontId="7" fillId="6" borderId="0" xfId="1" applyFont="1" applyFill="1" applyAlignment="1">
      <alignment vertical="center"/>
    </xf>
    <xf numFmtId="167" fontId="5" fillId="6" borderId="6" xfId="1" applyNumberFormat="1" applyFont="1" applyFill="1" applyBorder="1" applyAlignment="1">
      <alignment horizontal="right" vertical="center" indent="1"/>
    </xf>
    <xf numFmtId="168" fontId="5" fillId="6" borderId="6" xfId="1" applyNumberFormat="1" applyFont="1" applyFill="1" applyBorder="1" applyAlignment="1">
      <alignment horizontal="right" vertical="center" indent="1"/>
    </xf>
    <xf numFmtId="0" fontId="3" fillId="2" borderId="0" xfId="1" applyFont="1" applyFill="1" applyBorder="1" applyAlignment="1">
      <alignment horizontal="left" wrapText="1"/>
    </xf>
    <xf numFmtId="0" fontId="5" fillId="2" borderId="0" xfId="1" applyFont="1" applyFill="1" applyAlignment="1">
      <alignment horizontal="left" wrapText="1"/>
    </xf>
    <xf numFmtId="3" fontId="5" fillId="0" borderId="6" xfId="1" applyNumberFormat="1" applyFont="1" applyBorder="1" applyAlignment="1">
      <alignment horizontal="right" vertical="center" indent="1"/>
    </xf>
  </cellXfs>
  <cellStyles count="2">
    <cellStyle name="Normal 2" xfId="1" xr:uid="{00000000-0005-0000-0000-000000000000}"/>
    <cellStyle name="Standard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019ED-BE8C-40F9-923B-AD321B8C5294}">
  <sheetPr>
    <pageSetUpPr fitToPage="1"/>
  </sheetPr>
  <dimension ref="A1:I69"/>
  <sheetViews>
    <sheetView tabSelected="1" zoomScale="106" zoomScaleNormal="106" workbookViewId="0">
      <selection activeCell="B5" sqref="B5"/>
    </sheetView>
  </sheetViews>
  <sheetFormatPr baseColWidth="10" defaultRowHeight="14.25"/>
  <cols>
    <col min="1" max="1" width="25" style="6" customWidth="1"/>
    <col min="2" max="4" width="12.375" style="6" customWidth="1"/>
    <col min="5" max="5" width="2.125" style="6" customWidth="1"/>
    <col min="6" max="6" width="7.25" style="6" customWidth="1"/>
    <col min="7" max="7" width="7.625" style="6" customWidth="1"/>
    <col min="8" max="8" width="11" style="6"/>
    <col min="9" max="16384" width="11" style="1"/>
  </cols>
  <sheetData>
    <row r="1" spans="1:9">
      <c r="A1" s="2" t="s">
        <v>64</v>
      </c>
      <c r="B1" s="3"/>
      <c r="C1" s="3"/>
      <c r="D1" s="4"/>
      <c r="E1" s="4"/>
      <c r="F1" s="3"/>
      <c r="G1" s="5" t="s">
        <v>65</v>
      </c>
    </row>
    <row r="2" spans="1:9">
      <c r="A2" s="66" t="s">
        <v>77</v>
      </c>
      <c r="B2" s="66"/>
      <c r="C2" s="66"/>
      <c r="D2" s="66"/>
      <c r="E2" s="4"/>
      <c r="F2" s="3"/>
      <c r="G2" s="3"/>
    </row>
    <row r="3" spans="1:9" ht="15">
      <c r="A3" s="7"/>
      <c r="B3" s="8"/>
      <c r="C3" s="8"/>
      <c r="D3" s="8"/>
      <c r="E3" s="4"/>
      <c r="F3" s="3"/>
      <c r="G3" s="3"/>
      <c r="H3" s="9"/>
    </row>
    <row r="4" spans="1:9" ht="25.5">
      <c r="A4" s="10" t="s">
        <v>66</v>
      </c>
      <c r="B4" s="11" t="s">
        <v>0</v>
      </c>
      <c r="C4" s="12" t="s">
        <v>1</v>
      </c>
      <c r="D4" s="13" t="s">
        <v>2</v>
      </c>
      <c r="E4" s="14"/>
      <c r="F4" s="15" t="s">
        <v>59</v>
      </c>
      <c r="G4" s="16" t="s">
        <v>60</v>
      </c>
      <c r="H4" s="17"/>
    </row>
    <row r="5" spans="1:9" ht="15">
      <c r="A5" s="18" t="s">
        <v>3</v>
      </c>
      <c r="B5" s="52">
        <v>1290462.9783000001</v>
      </c>
      <c r="C5" s="52">
        <v>7652266.3514</v>
      </c>
      <c r="D5" s="19">
        <v>5.9298612049148156</v>
      </c>
      <c r="E5" s="62"/>
      <c r="F5" s="21">
        <v>2.0688</v>
      </c>
      <c r="G5" s="21">
        <v>1.3592</v>
      </c>
      <c r="H5" s="60"/>
      <c r="I5" s="60"/>
    </row>
    <row r="6" spans="1:9" ht="15">
      <c r="A6" s="22" t="s">
        <v>4</v>
      </c>
      <c r="B6" s="53">
        <v>829214.29319999996</v>
      </c>
      <c r="C6" s="53">
        <v>4988672.3787000002</v>
      </c>
      <c r="D6" s="23">
        <v>6.0161437394528505</v>
      </c>
      <c r="E6" s="63"/>
      <c r="F6" s="24">
        <v>1.9881</v>
      </c>
      <c r="G6" s="24">
        <v>1.4581999999999999</v>
      </c>
      <c r="H6" s="60"/>
    </row>
    <row r="7" spans="1:9" ht="15">
      <c r="A7" s="25" t="s">
        <v>5</v>
      </c>
      <c r="B7" s="68">
        <v>461248.6851</v>
      </c>
      <c r="C7" s="68">
        <v>2663593.9726999998</v>
      </c>
      <c r="D7" s="26">
        <v>5.7747459423597602</v>
      </c>
      <c r="E7" s="27"/>
      <c r="F7" s="28">
        <v>3.3344</v>
      </c>
      <c r="G7" s="28">
        <v>2.1259000000000001</v>
      </c>
      <c r="H7" s="60"/>
    </row>
    <row r="8" spans="1:9" ht="15">
      <c r="A8" s="29" t="s">
        <v>6</v>
      </c>
      <c r="B8" s="55">
        <v>361408.36820000003</v>
      </c>
      <c r="C8" s="55">
        <v>2229696.2370000002</v>
      </c>
      <c r="D8" s="30">
        <v>6.1694648856777636</v>
      </c>
      <c r="E8" s="27"/>
      <c r="F8" s="31">
        <v>3.0105</v>
      </c>
      <c r="G8" s="31">
        <v>2.0678999999999998</v>
      </c>
      <c r="H8" s="60"/>
    </row>
    <row r="9" spans="1:9" ht="15">
      <c r="A9" s="32" t="s">
        <v>7</v>
      </c>
      <c r="B9" s="56">
        <v>151958.89300000001</v>
      </c>
      <c r="C9" s="56">
        <v>986117.26890000002</v>
      </c>
      <c r="D9" s="33">
        <v>6.4893686011518916</v>
      </c>
      <c r="E9" s="34"/>
      <c r="F9" s="35">
        <v>3.3453999999999997</v>
      </c>
      <c r="G9" s="35">
        <v>2.8397999999999999</v>
      </c>
      <c r="H9" s="60"/>
    </row>
    <row r="10" spans="1:9" ht="15">
      <c r="A10" s="32" t="s">
        <v>8</v>
      </c>
      <c r="B10" s="56">
        <v>52426.486900000004</v>
      </c>
      <c r="C10" s="56">
        <v>335645.93109999999</v>
      </c>
      <c r="D10" s="33">
        <v>6.4022205367340757</v>
      </c>
      <c r="E10" s="34"/>
      <c r="F10" s="35">
        <v>4.7557</v>
      </c>
      <c r="G10" s="35">
        <v>3.6747000000000001</v>
      </c>
      <c r="H10" s="60"/>
    </row>
    <row r="11" spans="1:9" ht="15">
      <c r="A11" s="32" t="s">
        <v>10</v>
      </c>
      <c r="B11" s="56">
        <v>34914.417600000001</v>
      </c>
      <c r="C11" s="56">
        <v>209555.25930000001</v>
      </c>
      <c r="D11" s="33">
        <v>6.0019692065549446</v>
      </c>
      <c r="E11" s="34"/>
      <c r="F11" s="35">
        <v>6.1702000000000004</v>
      </c>
      <c r="G11" s="35">
        <v>5.4288999999999996</v>
      </c>
      <c r="H11" s="60"/>
    </row>
    <row r="12" spans="1:9" ht="15">
      <c r="A12" s="32" t="s">
        <v>9</v>
      </c>
      <c r="B12" s="56">
        <v>31979.53</v>
      </c>
      <c r="C12" s="56">
        <v>189198.6195</v>
      </c>
      <c r="D12" s="33">
        <v>5.9162414050487921</v>
      </c>
      <c r="E12" s="34"/>
      <c r="F12" s="35">
        <v>5.4906999999999995</v>
      </c>
      <c r="G12" s="35">
        <v>4.0193000000000003</v>
      </c>
      <c r="H12" s="60"/>
    </row>
    <row r="13" spans="1:9" ht="15">
      <c r="A13" s="32" t="s">
        <v>13</v>
      </c>
      <c r="B13" s="56">
        <v>29538.695599999999</v>
      </c>
      <c r="C13" s="56">
        <v>181055.9093</v>
      </c>
      <c r="D13" s="33">
        <v>6.1294483599336731</v>
      </c>
      <c r="E13" s="34"/>
      <c r="F13" s="35">
        <v>6.8521000000000001</v>
      </c>
      <c r="G13" s="35">
        <v>4.0294999999999996</v>
      </c>
      <c r="H13" s="60"/>
    </row>
    <row r="14" spans="1:9" ht="15">
      <c r="A14" s="32" t="s">
        <v>11</v>
      </c>
      <c r="B14" s="57">
        <v>15862.5586</v>
      </c>
      <c r="C14" s="56">
        <v>83136.794099999999</v>
      </c>
      <c r="D14" s="33">
        <v>5.2410708887783084</v>
      </c>
      <c r="E14" s="34"/>
      <c r="F14" s="35">
        <v>10.514700000000001</v>
      </c>
      <c r="G14" s="35">
        <v>7.0438999999999998</v>
      </c>
      <c r="H14" s="60"/>
    </row>
    <row r="15" spans="1:9" ht="15">
      <c r="A15" s="32" t="s">
        <v>12</v>
      </c>
      <c r="B15" s="57">
        <v>8490.5894000000008</v>
      </c>
      <c r="C15" s="56">
        <v>36639.404799999997</v>
      </c>
      <c r="D15" s="33">
        <v>4.3152958026683041</v>
      </c>
      <c r="E15" s="34"/>
      <c r="F15" s="35">
        <v>14.994199999999999</v>
      </c>
      <c r="G15" s="35">
        <v>9.4735999999999994</v>
      </c>
      <c r="H15" s="60"/>
    </row>
    <row r="16" spans="1:9" ht="15">
      <c r="A16" s="32" t="s">
        <v>17</v>
      </c>
      <c r="B16" s="56">
        <v>4712.3087999999998</v>
      </c>
      <c r="C16" s="57">
        <v>32105.223999999998</v>
      </c>
      <c r="D16" s="33">
        <v>6.8130560543910024</v>
      </c>
      <c r="E16" s="34"/>
      <c r="F16" s="35">
        <v>8.9367999999999999</v>
      </c>
      <c r="G16" s="35">
        <v>10.945399999999999</v>
      </c>
      <c r="H16" s="60"/>
    </row>
    <row r="17" spans="1:8" ht="15">
      <c r="A17" s="32" t="s">
        <v>14</v>
      </c>
      <c r="B17" s="57">
        <v>5038.8163000000004</v>
      </c>
      <c r="C17" s="57">
        <v>26322.299900000002</v>
      </c>
      <c r="D17" s="33">
        <v>5.2239054438241777</v>
      </c>
      <c r="E17" s="34"/>
      <c r="F17" s="35">
        <v>22.2864</v>
      </c>
      <c r="G17" s="35">
        <v>13.4137</v>
      </c>
      <c r="H17" s="60"/>
    </row>
    <row r="18" spans="1:8" ht="15">
      <c r="A18" s="32" t="s">
        <v>15</v>
      </c>
      <c r="B18" s="57">
        <v>4081.1342</v>
      </c>
      <c r="C18" s="57">
        <v>24399.1855</v>
      </c>
      <c r="D18" s="33">
        <v>5.9785305516294951</v>
      </c>
      <c r="F18" s="35">
        <v>11.255600000000001</v>
      </c>
      <c r="G18" s="35">
        <v>10.5274</v>
      </c>
    </row>
    <row r="19" spans="1:8" ht="15">
      <c r="A19" s="32" t="s">
        <v>21</v>
      </c>
      <c r="B19" s="57">
        <v>3050.0434</v>
      </c>
      <c r="C19" s="57">
        <v>19136.889800000001</v>
      </c>
      <c r="D19" s="33">
        <v>6.2743008181457354</v>
      </c>
      <c r="E19" s="34"/>
      <c r="F19" s="35">
        <v>10.881</v>
      </c>
      <c r="G19" s="35">
        <v>10.3842</v>
      </c>
      <c r="H19" s="60"/>
    </row>
    <row r="20" spans="1:8" ht="15">
      <c r="A20" s="32" t="s">
        <v>18</v>
      </c>
      <c r="B20" s="57">
        <v>2959.2062000000001</v>
      </c>
      <c r="C20" s="57">
        <v>18353.18</v>
      </c>
      <c r="D20" s="33">
        <v>6.2020618907867924</v>
      </c>
      <c r="E20" s="34"/>
      <c r="F20" s="35">
        <v>12.559799999999999</v>
      </c>
      <c r="G20" s="35">
        <v>12.139200000000001</v>
      </c>
      <c r="H20" s="60"/>
    </row>
    <row r="21" spans="1:8" ht="15">
      <c r="A21" s="32" t="s">
        <v>16</v>
      </c>
      <c r="B21" s="56">
        <v>3061.6705000000002</v>
      </c>
      <c r="C21" s="56">
        <v>17595.0131</v>
      </c>
      <c r="D21" s="33">
        <v>5.7468669799705747</v>
      </c>
      <c r="E21" s="34"/>
      <c r="F21" s="35">
        <v>9.8693000000000008</v>
      </c>
      <c r="G21" s="35">
        <v>9.6950000000000003</v>
      </c>
      <c r="H21" s="60"/>
    </row>
    <row r="22" spans="1:8" ht="15">
      <c r="A22" s="32" t="s">
        <v>24</v>
      </c>
      <c r="B22" s="57">
        <v>1651.5993000000001</v>
      </c>
      <c r="C22" s="57">
        <v>7196.9090999999999</v>
      </c>
      <c r="D22" s="33">
        <v>4.3575394467653261</v>
      </c>
      <c r="E22" s="34"/>
      <c r="F22" s="35">
        <v>12.581000000000001</v>
      </c>
      <c r="G22" s="35">
        <v>17.634599999999999</v>
      </c>
      <c r="H22" s="60"/>
    </row>
    <row r="23" spans="1:8" ht="15">
      <c r="A23" s="32" t="s">
        <v>25</v>
      </c>
      <c r="B23" s="57">
        <v>1463.4526000000001</v>
      </c>
      <c r="C23" s="57">
        <v>7055.5790999999999</v>
      </c>
      <c r="D23" s="33">
        <v>4.8211873073306233</v>
      </c>
      <c r="E23" s="34"/>
      <c r="F23" s="35">
        <v>22.3841</v>
      </c>
      <c r="G23" s="35">
        <v>15.787999999999998</v>
      </c>
      <c r="H23" s="60"/>
    </row>
    <row r="24" spans="1:8" ht="15">
      <c r="A24" s="32" t="s">
        <v>20</v>
      </c>
      <c r="B24" s="57">
        <v>832.90980000000002</v>
      </c>
      <c r="C24" s="57">
        <v>6660.4318000000003</v>
      </c>
      <c r="D24" s="33">
        <v>7.9965823430100116</v>
      </c>
      <c r="E24" s="34"/>
      <c r="F24" s="35">
        <v>14.1891</v>
      </c>
      <c r="G24" s="35">
        <v>34.3127</v>
      </c>
      <c r="H24" s="60"/>
    </row>
    <row r="25" spans="1:8" ht="15">
      <c r="A25" s="32" t="s">
        <v>28</v>
      </c>
      <c r="B25" s="57">
        <v>1274.0286000000001</v>
      </c>
      <c r="C25" s="57">
        <v>6008.2563</v>
      </c>
      <c r="D25" s="33">
        <v>4.7159508821073555</v>
      </c>
      <c r="E25" s="34"/>
      <c r="F25" s="35">
        <v>11.4749</v>
      </c>
      <c r="G25" s="35">
        <v>26.5776</v>
      </c>
      <c r="H25" s="60"/>
    </row>
    <row r="26" spans="1:8" ht="15">
      <c r="A26" s="32" t="s">
        <v>23</v>
      </c>
      <c r="B26" s="57">
        <v>1102.6947</v>
      </c>
      <c r="C26" s="57">
        <v>5526.4937</v>
      </c>
      <c r="D26" s="33">
        <v>5.0118076200057908</v>
      </c>
      <c r="E26" s="34"/>
      <c r="F26" s="35">
        <v>19.972000000000001</v>
      </c>
      <c r="G26" s="35">
        <v>16.968600000000002</v>
      </c>
      <c r="H26" s="60"/>
    </row>
    <row r="27" spans="1:8" ht="15">
      <c r="A27" s="32" t="s">
        <v>29</v>
      </c>
      <c r="B27" s="57">
        <v>892.7079</v>
      </c>
      <c r="C27" s="57">
        <v>5397.9520000000002</v>
      </c>
      <c r="D27" s="33">
        <v>6.0467169608334377</v>
      </c>
      <c r="E27" s="34"/>
      <c r="F27" s="35">
        <v>21.682199999999998</v>
      </c>
      <c r="G27" s="35">
        <v>20.567</v>
      </c>
      <c r="H27" s="60"/>
    </row>
    <row r="28" spans="1:8" ht="15">
      <c r="A28" s="32" t="s">
        <v>22</v>
      </c>
      <c r="B28" s="57">
        <v>910.74120000000005</v>
      </c>
      <c r="C28" s="57">
        <v>4834.7051000000001</v>
      </c>
      <c r="D28" s="33">
        <v>5.3085389131401985</v>
      </c>
      <c r="E28" s="34"/>
      <c r="F28" s="35">
        <v>20.1494</v>
      </c>
      <c r="G28" s="35">
        <v>22.424900000000001</v>
      </c>
      <c r="H28" s="60"/>
    </row>
    <row r="29" spans="1:8" ht="15">
      <c r="A29" s="32" t="s">
        <v>27</v>
      </c>
      <c r="B29" s="57">
        <v>707.66949999999997</v>
      </c>
      <c r="C29" s="57">
        <v>4612.1403</v>
      </c>
      <c r="D29" s="33">
        <v>6.5173648150725727</v>
      </c>
      <c r="E29" s="34"/>
      <c r="F29" s="35">
        <v>15.585099999999999</v>
      </c>
      <c r="G29" s="35">
        <v>21.581600000000002</v>
      </c>
      <c r="H29" s="60"/>
    </row>
    <row r="30" spans="1:8" ht="15">
      <c r="A30" s="32" t="s">
        <v>32</v>
      </c>
      <c r="B30" s="57">
        <v>726.4058</v>
      </c>
      <c r="C30" s="57">
        <v>3486.3431999999998</v>
      </c>
      <c r="D30" s="33">
        <v>4.7994429559896137</v>
      </c>
      <c r="E30" s="34"/>
      <c r="F30" s="35">
        <v>14.633099999999999</v>
      </c>
      <c r="G30" s="35">
        <v>13.422600000000001</v>
      </c>
      <c r="H30" s="60"/>
    </row>
    <row r="31" spans="1:8" ht="15">
      <c r="A31" s="32" t="s">
        <v>35</v>
      </c>
      <c r="B31" s="57">
        <v>471.75490000000002</v>
      </c>
      <c r="C31" s="57">
        <v>3128.9531999999999</v>
      </c>
      <c r="D31" s="33">
        <v>6.6325823006819853</v>
      </c>
      <c r="E31" s="34"/>
      <c r="F31" s="35">
        <v>35.868299999999998</v>
      </c>
      <c r="G31" s="35">
        <v>37.592500000000001</v>
      </c>
      <c r="H31" s="60"/>
    </row>
    <row r="32" spans="1:8" ht="15">
      <c r="A32" s="32" t="s">
        <v>30</v>
      </c>
      <c r="B32" s="57">
        <v>625.9588</v>
      </c>
      <c r="C32" s="57">
        <v>2977.2932999999998</v>
      </c>
      <c r="D32" s="33">
        <v>4.7563726238851496</v>
      </c>
      <c r="E32" s="34"/>
      <c r="F32" s="35">
        <v>30.311700000000002</v>
      </c>
      <c r="G32" s="35">
        <v>35.615200000000002</v>
      </c>
      <c r="H32" s="60"/>
    </row>
    <row r="33" spans="1:8" ht="15">
      <c r="A33" s="32" t="s">
        <v>26</v>
      </c>
      <c r="B33" s="57">
        <v>527.75149999999996</v>
      </c>
      <c r="C33" s="57">
        <v>2426.5789</v>
      </c>
      <c r="D33" s="33">
        <v>4.5979573719828366</v>
      </c>
      <c r="E33" s="36"/>
      <c r="F33" s="35">
        <v>26.518900000000002</v>
      </c>
      <c r="G33" s="35">
        <v>23.834199999999999</v>
      </c>
      <c r="H33" s="60"/>
    </row>
    <row r="34" spans="1:8" ht="15">
      <c r="A34" s="32" t="s">
        <v>36</v>
      </c>
      <c r="B34" s="57">
        <v>180.96350000000001</v>
      </c>
      <c r="C34" s="57">
        <v>1626.8404</v>
      </c>
      <c r="D34" s="33">
        <v>8.9898813849201638</v>
      </c>
      <c r="E34" s="34"/>
      <c r="F34" s="35">
        <v>31.332599999999999</v>
      </c>
      <c r="G34" s="35">
        <v>42.212899999999998</v>
      </c>
      <c r="H34" s="60"/>
    </row>
    <row r="35" spans="1:8" ht="15">
      <c r="A35" s="32" t="s">
        <v>37</v>
      </c>
      <c r="B35" s="57">
        <v>277.6694</v>
      </c>
      <c r="C35" s="57">
        <v>1379.6161</v>
      </c>
      <c r="D35" s="33">
        <v>4.9685564920009186</v>
      </c>
      <c r="E35" s="34"/>
      <c r="F35" s="35">
        <v>23.7986</v>
      </c>
      <c r="G35" s="35">
        <v>24.821199999999997</v>
      </c>
      <c r="H35" s="60"/>
    </row>
    <row r="36" spans="1:8" ht="15">
      <c r="A36" s="32" t="s">
        <v>33</v>
      </c>
      <c r="B36" s="57">
        <v>259.74279999999999</v>
      </c>
      <c r="C36" s="57">
        <v>1222.3108</v>
      </c>
      <c r="D36" s="33">
        <v>4.7058505567815549</v>
      </c>
      <c r="E36" s="34"/>
      <c r="F36" s="35">
        <v>18.326000000000001</v>
      </c>
      <c r="G36" s="35">
        <v>30.973699999999997</v>
      </c>
      <c r="H36" s="60"/>
    </row>
    <row r="37" spans="1:8" ht="15">
      <c r="A37" s="32" t="s">
        <v>19</v>
      </c>
      <c r="B37" s="57">
        <v>191.12970000000001</v>
      </c>
      <c r="C37" s="57">
        <v>1133.701</v>
      </c>
      <c r="D37" s="33">
        <v>5.9315794457899527</v>
      </c>
      <c r="E37" s="34"/>
      <c r="F37" s="35">
        <v>25.883699999999997</v>
      </c>
      <c r="G37" s="35">
        <v>24.616499999999998</v>
      </c>
      <c r="H37" s="60"/>
    </row>
    <row r="38" spans="1:8" ht="15">
      <c r="A38" s="32" t="s">
        <v>34</v>
      </c>
      <c r="B38" s="57">
        <v>177.86359999999999</v>
      </c>
      <c r="C38" s="57">
        <v>982.99850000000004</v>
      </c>
      <c r="D38" s="33">
        <v>5.5266985487755793</v>
      </c>
      <c r="E38" s="34"/>
      <c r="F38" s="35">
        <v>30.792999999999999</v>
      </c>
      <c r="G38" s="35">
        <v>37.040500000000002</v>
      </c>
      <c r="H38" s="60"/>
    </row>
    <row r="39" spans="1:8" ht="15">
      <c r="A39" s="32" t="s">
        <v>31</v>
      </c>
      <c r="B39" s="57">
        <v>198.7578</v>
      </c>
      <c r="C39" s="57">
        <v>720.66219999999998</v>
      </c>
      <c r="D39" s="33">
        <v>3.6258310365681243</v>
      </c>
      <c r="E39" s="34"/>
      <c r="F39" s="35">
        <v>24.5657</v>
      </c>
      <c r="G39" s="35">
        <v>24.611699999999999</v>
      </c>
      <c r="H39" s="60"/>
    </row>
    <row r="40" spans="1:8" ht="15">
      <c r="A40" s="32" t="s">
        <v>38</v>
      </c>
      <c r="B40" s="57">
        <v>94.552400000000006</v>
      </c>
      <c r="C40" s="57">
        <v>471.87490000000003</v>
      </c>
      <c r="D40" s="33">
        <v>4.9906179007619054</v>
      </c>
      <c r="E40" s="34"/>
      <c r="F40" s="35">
        <v>28.636600000000001</v>
      </c>
      <c r="G40" s="35">
        <v>33.729300000000002</v>
      </c>
      <c r="H40" s="60"/>
    </row>
    <row r="41" spans="1:8" ht="15">
      <c r="A41" s="32" t="s">
        <v>39</v>
      </c>
      <c r="B41" s="57">
        <v>96.627899999999997</v>
      </c>
      <c r="C41" s="56">
        <v>375.25599999999997</v>
      </c>
      <c r="D41" s="33">
        <v>3.8835160445378611</v>
      </c>
      <c r="E41" s="34"/>
      <c r="F41" s="35">
        <v>12.0982</v>
      </c>
      <c r="G41" s="35">
        <v>9.8331999999999997</v>
      </c>
      <c r="H41" s="60"/>
    </row>
    <row r="42" spans="1:8" ht="15">
      <c r="A42" s="32" t="s">
        <v>40</v>
      </c>
      <c r="B42" s="64">
        <v>108.37869999999999</v>
      </c>
      <c r="C42" s="64">
        <v>336.69130000000001</v>
      </c>
      <c r="D42" s="33">
        <v>3.1066187359693376</v>
      </c>
      <c r="E42" s="34"/>
      <c r="F42" s="35">
        <v>58.730800000000002</v>
      </c>
      <c r="G42" s="35">
        <v>37.773400000000002</v>
      </c>
      <c r="H42" s="60"/>
    </row>
    <row r="43" spans="1:8" ht="15">
      <c r="A43" s="32" t="s">
        <v>41</v>
      </c>
      <c r="B43" s="57">
        <v>560.65719999999999</v>
      </c>
      <c r="C43" s="57">
        <v>2873.6707000000001</v>
      </c>
      <c r="D43" s="33">
        <v>5.1255396345574447</v>
      </c>
      <c r="E43" s="34"/>
      <c r="F43" s="35">
        <v>18.3537</v>
      </c>
      <c r="G43" s="35">
        <v>22.998999999999999</v>
      </c>
      <c r="H43" s="60"/>
    </row>
    <row r="44" spans="1:8" ht="15">
      <c r="A44" s="29" t="s">
        <v>45</v>
      </c>
      <c r="B44" s="55">
        <v>55332.686999999998</v>
      </c>
      <c r="C44" s="55">
        <v>230959.6692</v>
      </c>
      <c r="D44" s="30">
        <v>4.1740186808567605</v>
      </c>
      <c r="E44" s="27"/>
      <c r="F44" s="31">
        <v>8.7284000000000006</v>
      </c>
      <c r="G44" s="31">
        <v>6.5272999999999994</v>
      </c>
      <c r="H44" s="60"/>
    </row>
    <row r="45" spans="1:8" ht="15">
      <c r="A45" s="25" t="s">
        <v>46</v>
      </c>
      <c r="B45" s="57">
        <v>5685.2767000000003</v>
      </c>
      <c r="C45" s="57">
        <v>20862.093400000002</v>
      </c>
      <c r="D45" s="33">
        <v>3.6694948198387602</v>
      </c>
      <c r="E45" s="34"/>
      <c r="F45" s="28">
        <v>17.472999999999999</v>
      </c>
      <c r="G45" s="28">
        <v>18.0062</v>
      </c>
      <c r="H45" s="60"/>
    </row>
    <row r="46" spans="1:8" ht="15">
      <c r="A46" s="25" t="s">
        <v>47</v>
      </c>
      <c r="B46" s="57">
        <v>1043.9736</v>
      </c>
      <c r="C46" s="57">
        <v>4917.5409</v>
      </c>
      <c r="D46" s="33">
        <v>4.7104073321394333</v>
      </c>
      <c r="E46" s="34"/>
      <c r="F46" s="35">
        <v>22.357599999999998</v>
      </c>
      <c r="G46" s="35">
        <v>23.381</v>
      </c>
      <c r="H46" s="60"/>
    </row>
    <row r="47" spans="1:8" ht="15">
      <c r="A47" s="25" t="s">
        <v>68</v>
      </c>
      <c r="B47" s="57">
        <v>1205.8142</v>
      </c>
      <c r="C47" s="57">
        <v>4013.3341999999998</v>
      </c>
      <c r="D47" s="33">
        <v>3.3283189068431933</v>
      </c>
      <c r="E47" s="34"/>
      <c r="F47" s="35">
        <v>21.307000000000002</v>
      </c>
      <c r="G47" s="35">
        <v>18.956999999999997</v>
      </c>
      <c r="H47" s="60"/>
    </row>
    <row r="48" spans="1:8" ht="15">
      <c r="A48" s="25" t="s">
        <v>48</v>
      </c>
      <c r="B48" s="56">
        <v>47397.6224</v>
      </c>
      <c r="C48" s="56">
        <v>201166.70069999999</v>
      </c>
      <c r="D48" s="33">
        <v>4.2442361138351101</v>
      </c>
      <c r="E48" s="34"/>
      <c r="F48" s="35">
        <v>8.8315999999999999</v>
      </c>
      <c r="G48" s="35">
        <v>6.6883999999999997</v>
      </c>
      <c r="H48" s="60"/>
    </row>
    <row r="49" spans="1:8" ht="15">
      <c r="A49" s="29" t="s">
        <v>49</v>
      </c>
      <c r="B49" s="55">
        <v>38814.626400000001</v>
      </c>
      <c r="C49" s="55">
        <v>173389.42120000001</v>
      </c>
      <c r="D49" s="30">
        <v>4.467115551059381</v>
      </c>
      <c r="E49" s="27"/>
      <c r="F49" s="31">
        <v>9.4238</v>
      </c>
      <c r="G49" s="31">
        <v>7.0715000000000003</v>
      </c>
      <c r="H49" s="60"/>
    </row>
    <row r="50" spans="1:8" ht="15">
      <c r="A50" s="25" t="s">
        <v>50</v>
      </c>
      <c r="B50" s="57">
        <v>31625.822</v>
      </c>
      <c r="C50" s="56">
        <v>140741.16159999999</v>
      </c>
      <c r="D50" s="33">
        <v>4.4501977403148603</v>
      </c>
      <c r="E50" s="34"/>
      <c r="F50" s="35">
        <v>10.147200000000002</v>
      </c>
      <c r="G50" s="35">
        <v>7.6952000000000007</v>
      </c>
      <c r="H50" s="60"/>
    </row>
    <row r="51" spans="1:8" ht="15">
      <c r="A51" s="25" t="s">
        <v>51</v>
      </c>
      <c r="B51" s="57">
        <v>3313.8447000000001</v>
      </c>
      <c r="C51" s="57">
        <v>14004.007600000001</v>
      </c>
      <c r="D51" s="33">
        <v>4.225909439872062</v>
      </c>
      <c r="E51" s="34"/>
      <c r="F51" s="35">
        <v>13.194700000000001</v>
      </c>
      <c r="G51" s="35">
        <v>11.143000000000001</v>
      </c>
      <c r="H51" s="60"/>
    </row>
    <row r="52" spans="1:8" ht="15">
      <c r="A52" s="25" t="s">
        <v>52</v>
      </c>
      <c r="B52" s="57">
        <v>1642.5018</v>
      </c>
      <c r="C52" s="57">
        <v>8338.4784999999993</v>
      </c>
      <c r="D52" s="33">
        <v>5.0766936754650738</v>
      </c>
      <c r="E52" s="34"/>
      <c r="F52" s="35">
        <v>13.116900000000001</v>
      </c>
      <c r="G52" s="35">
        <v>19.3536</v>
      </c>
      <c r="H52" s="60"/>
    </row>
    <row r="53" spans="1:8" ht="15">
      <c r="A53" s="25" t="s">
        <v>53</v>
      </c>
      <c r="B53" s="57">
        <v>2232.4578000000001</v>
      </c>
      <c r="C53" s="57">
        <v>10305.773499999999</v>
      </c>
      <c r="D53" s="33">
        <v>4.6163351889563149</v>
      </c>
      <c r="E53" s="34"/>
      <c r="F53" s="35">
        <v>10.818999999999999</v>
      </c>
      <c r="G53" s="35">
        <v>17.2727</v>
      </c>
      <c r="H53" s="60"/>
    </row>
    <row r="54" spans="1:8" ht="15">
      <c r="A54" s="29" t="s">
        <v>42</v>
      </c>
      <c r="B54" s="55">
        <v>4692.9609</v>
      </c>
      <c r="C54" s="55">
        <v>23745.558700000001</v>
      </c>
      <c r="D54" s="30">
        <v>5.059824534229552</v>
      </c>
      <c r="E54" s="27"/>
      <c r="F54" s="31">
        <v>8.8299000000000003</v>
      </c>
      <c r="G54" s="31">
        <v>9.7592999999999996</v>
      </c>
      <c r="H54" s="60"/>
    </row>
    <row r="55" spans="1:8" ht="15">
      <c r="A55" s="25" t="s">
        <v>43</v>
      </c>
      <c r="B55" s="56">
        <v>4186.2047000000002</v>
      </c>
      <c r="C55" s="57">
        <v>20839.601999999999</v>
      </c>
      <c r="D55" s="33">
        <v>4.9781612447188737</v>
      </c>
      <c r="E55" s="34"/>
      <c r="F55" s="35">
        <v>9.5551999999999992</v>
      </c>
      <c r="G55" s="35">
        <v>10.5739</v>
      </c>
      <c r="H55" s="60"/>
    </row>
    <row r="56" spans="1:8" ht="15">
      <c r="A56" s="25" t="s">
        <v>44</v>
      </c>
      <c r="B56" s="57">
        <v>506.75619999999998</v>
      </c>
      <c r="C56" s="57">
        <v>2905.9567000000002</v>
      </c>
      <c r="D56" s="33">
        <v>5.7344275215577039</v>
      </c>
      <c r="E56" s="34"/>
      <c r="F56" s="35">
        <v>20.0547</v>
      </c>
      <c r="G56" s="35">
        <v>25.424299999999999</v>
      </c>
      <c r="H56" s="60"/>
    </row>
    <row r="57" spans="1:8" ht="15">
      <c r="A57" s="29" t="s">
        <v>54</v>
      </c>
      <c r="B57" s="58">
        <v>1000.0426</v>
      </c>
      <c r="C57" s="58">
        <v>5803.0865999999996</v>
      </c>
      <c r="D57" s="30">
        <v>5.8028393990416003</v>
      </c>
      <c r="E57" s="27"/>
      <c r="F57" s="31">
        <v>18.495000000000001</v>
      </c>
      <c r="G57" s="31">
        <v>20.796999999999997</v>
      </c>
      <c r="H57" s="60"/>
    </row>
    <row r="58" spans="1:8" ht="15">
      <c r="A58" s="25" t="s">
        <v>55</v>
      </c>
      <c r="B58" s="57">
        <v>548.79089999999997</v>
      </c>
      <c r="C58" s="57">
        <v>3202.6149999999998</v>
      </c>
      <c r="D58" s="33">
        <v>5.8357654982981675</v>
      </c>
      <c r="E58" s="34"/>
      <c r="F58" s="35">
        <v>28.305099999999999</v>
      </c>
      <c r="G58" s="35">
        <v>33.574100000000001</v>
      </c>
      <c r="H58" s="60"/>
    </row>
    <row r="59" spans="1:8" ht="15">
      <c r="A59" s="61" t="s">
        <v>56</v>
      </c>
      <c r="B59" s="59">
        <v>451.25170000000003</v>
      </c>
      <c r="C59" s="59">
        <v>2600.4715999999999</v>
      </c>
      <c r="D59" s="39">
        <v>5.7627962398812009</v>
      </c>
      <c r="E59" s="40"/>
      <c r="F59" s="41">
        <v>22.210999999999999</v>
      </c>
      <c r="G59" s="41">
        <v>21.120799999999999</v>
      </c>
      <c r="H59" s="60"/>
    </row>
    <row r="60" spans="1:8" ht="4.5" customHeight="1"/>
    <row r="61" spans="1:8" ht="15">
      <c r="A61" s="42" t="s">
        <v>61</v>
      </c>
      <c r="B61" s="43"/>
      <c r="C61" s="43"/>
      <c r="D61" s="42"/>
      <c r="E61" s="27"/>
      <c r="F61" s="3"/>
      <c r="G61" s="3"/>
    </row>
    <row r="62" spans="1:8" ht="15">
      <c r="A62" s="44" t="s">
        <v>62</v>
      </c>
      <c r="B62" s="45"/>
      <c r="C62" s="46"/>
      <c r="D62" s="44"/>
      <c r="E62" s="46"/>
      <c r="F62" s="9"/>
      <c r="G62" s="45"/>
    </row>
    <row r="63" spans="1:8" ht="12" customHeight="1">
      <c r="A63" s="51" t="s">
        <v>69</v>
      </c>
      <c r="B63" s="45"/>
      <c r="C63" s="46"/>
      <c r="D63" s="44"/>
      <c r="E63" s="46"/>
      <c r="F63" s="9"/>
      <c r="G63" s="45"/>
    </row>
    <row r="64" spans="1:8" ht="12" customHeight="1">
      <c r="A64" s="51" t="s">
        <v>75</v>
      </c>
      <c r="B64" s="45"/>
      <c r="C64" s="46"/>
      <c r="D64" s="44"/>
      <c r="E64" s="46"/>
      <c r="F64" s="9"/>
      <c r="G64" s="45"/>
    </row>
    <row r="65" spans="1:7" ht="53.25" customHeight="1">
      <c r="A65" s="67" t="s">
        <v>63</v>
      </c>
      <c r="B65" s="67"/>
      <c r="C65" s="67"/>
      <c r="D65" s="67"/>
      <c r="E65" s="67"/>
      <c r="F65" s="67"/>
      <c r="G65" s="67"/>
    </row>
    <row r="66" spans="1:7" s="6" customFormat="1" ht="8.25" customHeight="1">
      <c r="A66" s="47"/>
      <c r="B66" s="43"/>
      <c r="C66" s="43"/>
      <c r="D66" s="48"/>
      <c r="E66" s="27"/>
      <c r="F66" s="9"/>
      <c r="G66" s="45"/>
    </row>
    <row r="67" spans="1:7" s="6" customFormat="1" ht="13.5">
      <c r="A67" s="48" t="s">
        <v>57</v>
      </c>
      <c r="B67" s="49"/>
      <c r="C67" s="46"/>
      <c r="E67" s="27"/>
      <c r="F67" s="3"/>
      <c r="G67" s="3"/>
    </row>
    <row r="68" spans="1:7" s="6" customFormat="1" ht="12" customHeight="1">
      <c r="A68" s="46" t="s">
        <v>67</v>
      </c>
      <c r="B68" s="49"/>
      <c r="C68" s="46"/>
      <c r="E68" s="27"/>
      <c r="F68" s="3"/>
      <c r="G68" s="3"/>
    </row>
    <row r="69" spans="1:7" s="6" customFormat="1" ht="12.75" customHeight="1">
      <c r="A69" s="50" t="s">
        <v>58</v>
      </c>
      <c r="B69" s="49"/>
      <c r="C69" s="46"/>
      <c r="E69" s="27"/>
      <c r="F69" s="3"/>
      <c r="G69" s="3"/>
    </row>
  </sheetData>
  <sortState xmlns:xlrd2="http://schemas.microsoft.com/office/spreadsheetml/2017/richdata2" ref="A45:G47">
    <sortCondition descending="1" ref="C45:C47"/>
  </sortState>
  <mergeCells count="2">
    <mergeCell ref="A2:D2"/>
    <mergeCell ref="A65:G65"/>
  </mergeCells>
  <conditionalFormatting sqref="B9:B38 B40:B43">
    <cfRule type="duplicateValues" dxfId="2" priority="1" stopIfTrue="1"/>
  </conditionalFormatting>
  <pageMargins left="0.7" right="0.7" top="0.75" bottom="0.75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9"/>
  <sheetViews>
    <sheetView zoomScaleNormal="100" workbookViewId="0">
      <selection activeCell="B5" sqref="B5"/>
    </sheetView>
  </sheetViews>
  <sheetFormatPr baseColWidth="10" defaultRowHeight="14.25"/>
  <cols>
    <col min="1" max="1" width="25" style="6" customWidth="1"/>
    <col min="2" max="4" width="12.375" style="6" customWidth="1"/>
    <col min="5" max="5" width="2.125" style="6" customWidth="1"/>
    <col min="6" max="6" width="7.25" style="6" customWidth="1"/>
    <col min="7" max="7" width="7.625" style="6" customWidth="1"/>
    <col min="8" max="8" width="11" style="6"/>
    <col min="9" max="16384" width="11" style="1"/>
  </cols>
  <sheetData>
    <row r="1" spans="1:9">
      <c r="A1" s="2" t="s">
        <v>64</v>
      </c>
      <c r="B1" s="3"/>
      <c r="C1" s="3"/>
      <c r="D1" s="4"/>
      <c r="E1" s="4"/>
      <c r="F1" s="3"/>
      <c r="G1" s="5" t="s">
        <v>65</v>
      </c>
    </row>
    <row r="2" spans="1:9">
      <c r="A2" s="66" t="s">
        <v>76</v>
      </c>
      <c r="B2" s="66"/>
      <c r="C2" s="66"/>
      <c r="D2" s="66"/>
      <c r="E2" s="4"/>
      <c r="F2" s="3"/>
      <c r="G2" s="3"/>
    </row>
    <row r="3" spans="1:9" ht="15">
      <c r="A3" s="7"/>
      <c r="B3" s="8"/>
      <c r="C3" s="8"/>
      <c r="D3" s="8"/>
      <c r="E3" s="4"/>
      <c r="F3" s="3"/>
      <c r="G3" s="3"/>
      <c r="H3" s="9"/>
    </row>
    <row r="4" spans="1:9" ht="25.5">
      <c r="A4" s="10" t="s">
        <v>66</v>
      </c>
      <c r="B4" s="11" t="s">
        <v>0</v>
      </c>
      <c r="C4" s="12" t="s">
        <v>1</v>
      </c>
      <c r="D4" s="13" t="s">
        <v>2</v>
      </c>
      <c r="E4" s="14"/>
      <c r="F4" s="15" t="s">
        <v>59</v>
      </c>
      <c r="G4" s="16" t="s">
        <v>60</v>
      </c>
      <c r="H4" s="17"/>
    </row>
    <row r="5" spans="1:9" ht="15">
      <c r="A5" s="18" t="s">
        <v>3</v>
      </c>
      <c r="B5" s="52">
        <v>1158270.7241</v>
      </c>
      <c r="C5" s="52">
        <v>7552170.4360999996</v>
      </c>
      <c r="D5" s="19">
        <v>6.5202117941539015</v>
      </c>
      <c r="E5" s="62"/>
      <c r="F5" s="21">
        <v>1.385</v>
      </c>
      <c r="G5" s="21">
        <v>1.6354</v>
      </c>
      <c r="H5" s="60"/>
      <c r="I5" s="60"/>
    </row>
    <row r="6" spans="1:9" ht="15">
      <c r="A6" s="22" t="s">
        <v>4</v>
      </c>
      <c r="B6" s="53">
        <v>932134.38690000004</v>
      </c>
      <c r="C6" s="53">
        <v>5923937.2673000004</v>
      </c>
      <c r="D6" s="23">
        <v>6.3552394918089465</v>
      </c>
      <c r="E6" s="63"/>
      <c r="F6" s="24">
        <v>1.4481999999999999</v>
      </c>
      <c r="G6" s="24">
        <v>1.7014999999999998</v>
      </c>
      <c r="H6" s="60"/>
    </row>
    <row r="7" spans="1:9" ht="15">
      <c r="A7" s="25" t="s">
        <v>5</v>
      </c>
      <c r="B7" s="54">
        <v>226136.33720000001</v>
      </c>
      <c r="C7" s="54">
        <v>1628233.1688000001</v>
      </c>
      <c r="D7" s="26">
        <v>7.2002279198497607</v>
      </c>
      <c r="E7" s="27"/>
      <c r="F7" s="28">
        <v>2.3245999999999998</v>
      </c>
      <c r="G7" s="28">
        <v>2.6332</v>
      </c>
      <c r="H7" s="60"/>
    </row>
    <row r="8" spans="1:9" ht="15">
      <c r="A8" s="29" t="s">
        <v>6</v>
      </c>
      <c r="B8" s="55">
        <v>205095.94320000001</v>
      </c>
      <c r="C8" s="55">
        <v>1488264.6740999999</v>
      </c>
      <c r="D8" s="30">
        <v>7.2564315552975787</v>
      </c>
      <c r="E8" s="27"/>
      <c r="F8" s="31">
        <v>2.3788</v>
      </c>
      <c r="G8" s="31">
        <v>2.6391999999999998</v>
      </c>
      <c r="H8" s="60"/>
    </row>
    <row r="9" spans="1:9" ht="15">
      <c r="A9" s="32" t="s">
        <v>7</v>
      </c>
      <c r="B9" s="56">
        <v>104472.2975</v>
      </c>
      <c r="C9" s="56">
        <v>746982.94900000002</v>
      </c>
      <c r="D9" s="33">
        <v>7.1500576408784351</v>
      </c>
      <c r="E9" s="34"/>
      <c r="F9" s="35">
        <v>2.9777</v>
      </c>
      <c r="G9" s="35">
        <v>3.0637999999999996</v>
      </c>
      <c r="H9" s="60"/>
    </row>
    <row r="10" spans="1:9" ht="15">
      <c r="A10" s="32" t="s">
        <v>8</v>
      </c>
      <c r="B10" s="56">
        <v>20669.292099999999</v>
      </c>
      <c r="C10" s="56">
        <v>170656.82329999999</v>
      </c>
      <c r="D10" s="33">
        <v>8.2565393374067231</v>
      </c>
      <c r="E10" s="34"/>
      <c r="F10" s="35">
        <v>5.4226000000000001</v>
      </c>
      <c r="G10" s="35">
        <v>4.9924999999999997</v>
      </c>
      <c r="H10" s="60"/>
    </row>
    <row r="11" spans="1:9" ht="15">
      <c r="A11" s="32" t="s">
        <v>9</v>
      </c>
      <c r="B11" s="56">
        <v>23212.515500000001</v>
      </c>
      <c r="C11" s="56">
        <v>151854.97210000001</v>
      </c>
      <c r="D11" s="33">
        <v>6.5419438104413974</v>
      </c>
      <c r="E11" s="34"/>
      <c r="F11" s="35">
        <v>6.1071999999999997</v>
      </c>
      <c r="G11" s="35">
        <v>6.0893000000000006</v>
      </c>
      <c r="H11" s="60"/>
    </row>
    <row r="12" spans="1:9" ht="15">
      <c r="A12" s="32" t="s">
        <v>13</v>
      </c>
      <c r="B12" s="56">
        <v>10955.121999999999</v>
      </c>
      <c r="C12" s="56">
        <v>94376.959499999997</v>
      </c>
      <c r="D12" s="33">
        <v>8.6148706970127762</v>
      </c>
      <c r="E12" s="34"/>
      <c r="F12" s="35">
        <v>6.5472000000000001</v>
      </c>
      <c r="G12" s="35">
        <v>6.6215999999999999</v>
      </c>
      <c r="H12" s="60"/>
    </row>
    <row r="13" spans="1:9" ht="15">
      <c r="A13" s="32" t="s">
        <v>17</v>
      </c>
      <c r="B13" s="56">
        <v>12602.3148</v>
      </c>
      <c r="C13" s="56">
        <v>92766.237200000003</v>
      </c>
      <c r="D13" s="33">
        <v>7.3610474482037223</v>
      </c>
      <c r="E13" s="34"/>
      <c r="F13" s="35">
        <v>6.9359000000000002</v>
      </c>
      <c r="G13" s="35">
        <v>6.7719000000000005</v>
      </c>
      <c r="H13" s="60"/>
    </row>
    <row r="14" spans="1:9" ht="15">
      <c r="A14" s="32" t="s">
        <v>11</v>
      </c>
      <c r="B14" s="56">
        <v>8419.6834999999992</v>
      </c>
      <c r="C14" s="56">
        <v>63312.511400000003</v>
      </c>
      <c r="D14" s="33">
        <v>7.5195832955003601</v>
      </c>
      <c r="E14" s="34"/>
      <c r="F14" s="35">
        <v>7.6107999999999993</v>
      </c>
      <c r="G14" s="35">
        <v>7.8097000000000003</v>
      </c>
      <c r="H14" s="60"/>
    </row>
    <row r="15" spans="1:9" ht="15">
      <c r="A15" s="32" t="s">
        <v>10</v>
      </c>
      <c r="B15" s="56">
        <v>6547.5905000000002</v>
      </c>
      <c r="C15" s="56">
        <v>47700.658100000001</v>
      </c>
      <c r="D15" s="33">
        <v>7.2852231824821665</v>
      </c>
      <c r="E15" s="34"/>
      <c r="F15" s="35">
        <v>8.9899000000000004</v>
      </c>
      <c r="G15" s="35">
        <v>8.9395000000000007</v>
      </c>
      <c r="H15" s="60"/>
    </row>
    <row r="16" spans="1:9" ht="15">
      <c r="A16" s="32" t="s">
        <v>12</v>
      </c>
      <c r="B16" s="56">
        <v>3282.5518000000002</v>
      </c>
      <c r="C16" s="57">
        <v>19630.349900000001</v>
      </c>
      <c r="D16" s="33">
        <v>5.9802102437499993</v>
      </c>
      <c r="E16" s="34"/>
      <c r="F16" s="35">
        <v>9.9496000000000002</v>
      </c>
      <c r="G16" s="35">
        <v>11.3453</v>
      </c>
      <c r="H16" s="60"/>
    </row>
    <row r="17" spans="1:8" ht="15">
      <c r="A17" s="32" t="s">
        <v>15</v>
      </c>
      <c r="B17" s="57">
        <v>2454.4079999999999</v>
      </c>
      <c r="C17" s="57">
        <v>14214.8825</v>
      </c>
      <c r="D17" s="33">
        <v>5.7915727540001498</v>
      </c>
      <c r="F17" s="35">
        <v>13.8901</v>
      </c>
      <c r="G17" s="35">
        <v>13.521700000000001</v>
      </c>
      <c r="H17" s="60"/>
    </row>
    <row r="18" spans="1:8" ht="15">
      <c r="A18" s="32" t="s">
        <v>14</v>
      </c>
      <c r="B18" s="57">
        <v>2039.9836</v>
      </c>
      <c r="C18" s="57">
        <v>13927.252699999999</v>
      </c>
      <c r="D18" s="33">
        <v>6.8271395417100411</v>
      </c>
      <c r="E18" s="34"/>
      <c r="F18" s="35">
        <v>14.253399999999999</v>
      </c>
      <c r="G18" s="35">
        <v>17.291500000000003</v>
      </c>
    </row>
    <row r="19" spans="1:8" ht="15">
      <c r="A19" s="32" t="s">
        <v>21</v>
      </c>
      <c r="B19" s="56">
        <v>1676.7701</v>
      </c>
      <c r="C19" s="56">
        <v>11628.1777</v>
      </c>
      <c r="D19" s="33">
        <v>6.9348670399120316</v>
      </c>
      <c r="E19" s="34"/>
      <c r="F19" s="35">
        <v>8.2934000000000001</v>
      </c>
      <c r="G19" s="35">
        <v>9.202</v>
      </c>
      <c r="H19" s="60"/>
    </row>
    <row r="20" spans="1:8" ht="15">
      <c r="A20" s="32" t="s">
        <v>16</v>
      </c>
      <c r="B20" s="57">
        <v>1392.9946</v>
      </c>
      <c r="C20" s="57">
        <v>8805.4984000000004</v>
      </c>
      <c r="D20" s="33">
        <v>6.3212724586297755</v>
      </c>
      <c r="E20" s="34"/>
      <c r="F20" s="35">
        <v>14.3203</v>
      </c>
      <c r="G20" s="35">
        <v>15.959999999999999</v>
      </c>
      <c r="H20" s="60"/>
    </row>
    <row r="21" spans="1:8" ht="15">
      <c r="A21" s="32" t="s">
        <v>29</v>
      </c>
      <c r="B21" s="57">
        <v>758.35900000000004</v>
      </c>
      <c r="C21" s="57">
        <v>7349.5587999999998</v>
      </c>
      <c r="D21" s="33">
        <v>9.6913978735664763</v>
      </c>
      <c r="E21" s="34"/>
      <c r="F21" s="35">
        <v>25.763599999999997</v>
      </c>
      <c r="G21" s="35">
        <v>22.885999999999999</v>
      </c>
      <c r="H21" s="60"/>
    </row>
    <row r="22" spans="1:8" ht="15">
      <c r="A22" s="32" t="s">
        <v>18</v>
      </c>
      <c r="B22" s="57">
        <v>764.30169999999998</v>
      </c>
      <c r="C22" s="57">
        <v>5666.3235000000004</v>
      </c>
      <c r="D22" s="33">
        <v>7.4137261502885581</v>
      </c>
      <c r="E22" s="34"/>
      <c r="F22" s="35">
        <v>21.634600000000002</v>
      </c>
      <c r="G22" s="35">
        <v>23.0458</v>
      </c>
      <c r="H22" s="60"/>
    </row>
    <row r="23" spans="1:8" ht="15">
      <c r="A23" s="32" t="s">
        <v>28</v>
      </c>
      <c r="B23" s="57">
        <v>682.71730000000002</v>
      </c>
      <c r="C23" s="57">
        <v>4240.7307000000001</v>
      </c>
      <c r="D23" s="33">
        <v>6.2115471513611853</v>
      </c>
      <c r="E23" s="34"/>
      <c r="F23" s="35">
        <v>16.210699999999999</v>
      </c>
      <c r="G23" s="35">
        <v>18.197600000000001</v>
      </c>
      <c r="H23" s="60"/>
    </row>
    <row r="24" spans="1:8" ht="15">
      <c r="A24" s="32" t="s">
        <v>24</v>
      </c>
      <c r="B24" s="57">
        <v>379.49</v>
      </c>
      <c r="C24" s="57">
        <v>4230.7001</v>
      </c>
      <c r="D24" s="33">
        <v>11.148383620121741</v>
      </c>
      <c r="E24" s="34"/>
      <c r="F24" s="35">
        <v>43.238999999999997</v>
      </c>
      <c r="G24" s="35">
        <v>27.314899999999998</v>
      </c>
      <c r="H24" s="60"/>
    </row>
    <row r="25" spans="1:8" ht="15">
      <c r="A25" s="32" t="s">
        <v>20</v>
      </c>
      <c r="B25" s="57">
        <v>575.63729999999998</v>
      </c>
      <c r="C25" s="57">
        <v>3437.1291999999999</v>
      </c>
      <c r="D25" s="33">
        <v>5.9709980572836399</v>
      </c>
      <c r="E25" s="34"/>
      <c r="F25" s="35">
        <v>13.882300000000001</v>
      </c>
      <c r="G25" s="35">
        <v>16.832799999999999</v>
      </c>
      <c r="H25" s="60"/>
    </row>
    <row r="26" spans="1:8" ht="15">
      <c r="A26" s="32" t="s">
        <v>22</v>
      </c>
      <c r="B26" s="57">
        <v>470.25389999999999</v>
      </c>
      <c r="C26" s="57">
        <v>3426.3973000000001</v>
      </c>
      <c r="D26" s="33">
        <v>7.2862708847284416</v>
      </c>
      <c r="E26" s="34"/>
      <c r="F26" s="35">
        <v>26.034800000000004</v>
      </c>
      <c r="G26" s="35">
        <v>26.420999999999999</v>
      </c>
      <c r="H26" s="60"/>
    </row>
    <row r="27" spans="1:8" ht="15">
      <c r="A27" s="32" t="s">
        <v>27</v>
      </c>
      <c r="B27" s="57">
        <v>411.26979999999998</v>
      </c>
      <c r="C27" s="57">
        <v>3310.8865000000001</v>
      </c>
      <c r="D27" s="33">
        <v>8.0504002482068948</v>
      </c>
      <c r="E27" s="34"/>
      <c r="F27" s="35">
        <v>52.906200000000005</v>
      </c>
      <c r="G27" s="35">
        <v>48.952200000000005</v>
      </c>
      <c r="H27" s="60"/>
    </row>
    <row r="28" spans="1:8" ht="15">
      <c r="A28" s="32" t="s">
        <v>26</v>
      </c>
      <c r="B28" s="64">
        <v>361.47710000000001</v>
      </c>
      <c r="C28" s="64">
        <v>3262.2420999999999</v>
      </c>
      <c r="D28" s="33">
        <v>9.0247545418506459</v>
      </c>
      <c r="E28" s="36"/>
      <c r="F28" s="35">
        <v>45.128800000000005</v>
      </c>
      <c r="G28" s="35">
        <v>35.381</v>
      </c>
      <c r="H28" s="60"/>
    </row>
    <row r="29" spans="1:8" ht="15">
      <c r="A29" s="32" t="s">
        <v>36</v>
      </c>
      <c r="B29" s="57">
        <v>359.30309999999997</v>
      </c>
      <c r="C29" s="57">
        <v>3023.9209000000001</v>
      </c>
      <c r="D29" s="33">
        <v>8.4160723912485036</v>
      </c>
      <c r="E29" s="34"/>
      <c r="F29" s="35">
        <v>53.653799999999997</v>
      </c>
      <c r="G29" s="35">
        <v>39.295000000000002</v>
      </c>
      <c r="H29" s="60"/>
    </row>
    <row r="30" spans="1:8" ht="15">
      <c r="A30" s="32" t="s">
        <v>32</v>
      </c>
      <c r="B30" s="57">
        <v>671.06489999999997</v>
      </c>
      <c r="C30" s="57">
        <v>2297.4205000000002</v>
      </c>
      <c r="D30" s="33">
        <v>3.4235444291602799</v>
      </c>
      <c r="E30" s="34"/>
      <c r="F30" s="35">
        <v>31.652599999999996</v>
      </c>
      <c r="G30" s="35">
        <v>34.478400000000001</v>
      </c>
      <c r="H30" s="60"/>
    </row>
    <row r="31" spans="1:8" ht="15">
      <c r="A31" s="32" t="s">
        <v>19</v>
      </c>
      <c r="B31" s="57">
        <v>447.56540000000001</v>
      </c>
      <c r="C31" s="57">
        <v>2295.4279000000001</v>
      </c>
      <c r="D31" s="33">
        <v>5.1286982863286577</v>
      </c>
      <c r="E31" s="34"/>
      <c r="F31" s="35">
        <v>20.876799999999999</v>
      </c>
      <c r="G31" s="35">
        <v>24.401400000000002</v>
      </c>
      <c r="H31" s="60"/>
    </row>
    <row r="32" spans="1:8" ht="15">
      <c r="A32" s="32" t="s">
        <v>25</v>
      </c>
      <c r="B32" s="57">
        <v>271.93509999999998</v>
      </c>
      <c r="C32" s="57">
        <v>1679.0472</v>
      </c>
      <c r="D32" s="33">
        <v>6.174440886814538</v>
      </c>
      <c r="E32" s="34"/>
      <c r="F32" s="35">
        <v>33.492100000000001</v>
      </c>
      <c r="G32" s="35">
        <v>43.216300000000004</v>
      </c>
      <c r="H32" s="60"/>
    </row>
    <row r="33" spans="1:8" ht="15">
      <c r="A33" s="32" t="s">
        <v>37</v>
      </c>
      <c r="B33" s="57">
        <v>220.28980000000001</v>
      </c>
      <c r="C33" s="57">
        <v>1406.0651</v>
      </c>
      <c r="D33" s="33">
        <v>6.3827971154361203</v>
      </c>
      <c r="E33" s="34"/>
      <c r="F33" s="35">
        <v>47.104399999999998</v>
      </c>
      <c r="G33" s="35">
        <v>47.536799999999999</v>
      </c>
      <c r="H33" s="60"/>
    </row>
    <row r="34" spans="1:8" ht="15">
      <c r="A34" s="32" t="s">
        <v>30</v>
      </c>
      <c r="B34" s="64">
        <v>160.87649999999999</v>
      </c>
      <c r="C34" s="57">
        <v>1136.9603999999999</v>
      </c>
      <c r="D34" s="33">
        <v>7.06728701830286</v>
      </c>
      <c r="E34" s="34"/>
      <c r="F34" s="35">
        <v>25.872499999999999</v>
      </c>
      <c r="G34" s="35">
        <v>27.158300000000001</v>
      </c>
      <c r="H34" s="60"/>
    </row>
    <row r="35" spans="1:8" ht="15">
      <c r="A35" s="32" t="s">
        <v>34</v>
      </c>
      <c r="B35" s="65">
        <v>154.25989999999999</v>
      </c>
      <c r="C35" s="64">
        <v>962.71130000000005</v>
      </c>
      <c r="D35" s="33">
        <v>6.2408396478929395</v>
      </c>
      <c r="E35" s="34"/>
      <c r="F35" s="35">
        <v>40.349200000000003</v>
      </c>
      <c r="G35" s="35">
        <v>42.081800000000001</v>
      </c>
      <c r="H35" s="60"/>
    </row>
    <row r="36" spans="1:8" ht="15">
      <c r="A36" s="32" t="s">
        <v>35</v>
      </c>
      <c r="B36" s="64">
        <v>116.2011</v>
      </c>
      <c r="C36" s="64">
        <v>745.77210000000002</v>
      </c>
      <c r="D36" s="33">
        <v>6.4179435478665869</v>
      </c>
      <c r="E36" s="34"/>
      <c r="F36" s="35">
        <v>49.6952</v>
      </c>
      <c r="G36" s="35">
        <v>49.175000000000004</v>
      </c>
      <c r="H36" s="60"/>
    </row>
    <row r="37" spans="1:8" ht="15">
      <c r="A37" s="32" t="s">
        <v>31</v>
      </c>
      <c r="B37" s="64">
        <v>102.53789999999999</v>
      </c>
      <c r="C37" s="64">
        <v>731.71519999999998</v>
      </c>
      <c r="D37" s="33">
        <v>7.1360462814237469</v>
      </c>
      <c r="E37" s="34"/>
      <c r="F37" s="35">
        <v>43.630800000000001</v>
      </c>
      <c r="G37" s="35">
        <v>29.904399999999999</v>
      </c>
      <c r="H37" s="60"/>
    </row>
    <row r="38" spans="1:8" ht="15">
      <c r="A38" s="32" t="s">
        <v>23</v>
      </c>
      <c r="B38" s="64">
        <v>95.188199999999995</v>
      </c>
      <c r="C38" s="57">
        <v>717.01340000000005</v>
      </c>
      <c r="D38" s="33">
        <v>7.532587022341005</v>
      </c>
      <c r="E38" s="34"/>
      <c r="F38" s="35">
        <v>23.815899999999999</v>
      </c>
      <c r="G38" s="35">
        <v>25.618999999999996</v>
      </c>
      <c r="H38" s="60"/>
    </row>
    <row r="39" spans="1:8" ht="15">
      <c r="A39" s="32" t="s">
        <v>39</v>
      </c>
      <c r="B39" s="64">
        <v>62.323599999999999</v>
      </c>
      <c r="C39" s="64">
        <v>415.2713</v>
      </c>
      <c r="D39" s="33">
        <v>6.6631468657137907</v>
      </c>
      <c r="E39" s="34"/>
      <c r="F39" s="35">
        <v>35.229799999999997</v>
      </c>
      <c r="G39" s="35">
        <v>29.328599999999998</v>
      </c>
      <c r="H39" s="60"/>
    </row>
    <row r="40" spans="1:8" ht="15">
      <c r="A40" s="32" t="s">
        <v>38</v>
      </c>
      <c r="B40" s="64">
        <v>109.4747</v>
      </c>
      <c r="C40" s="64">
        <v>391.71690000000001</v>
      </c>
      <c r="D40" s="33">
        <v>3.5781500200502947</v>
      </c>
      <c r="E40" s="34"/>
      <c r="F40" s="35">
        <v>61.012100000000004</v>
      </c>
      <c r="G40" s="35">
        <v>72.469799999999992</v>
      </c>
      <c r="H40" s="60"/>
    </row>
    <row r="41" spans="1:8" ht="15">
      <c r="A41" s="32" t="s">
        <v>33</v>
      </c>
      <c r="B41" s="64">
        <v>47.322000000000003</v>
      </c>
      <c r="C41" s="64">
        <v>343.70589999999999</v>
      </c>
      <c r="D41" s="33">
        <v>7.2631313131313124</v>
      </c>
      <c r="E41" s="34"/>
      <c r="F41" s="35">
        <v>33.631499999999996</v>
      </c>
      <c r="G41" s="35">
        <v>31.3278</v>
      </c>
      <c r="H41" s="60"/>
    </row>
    <row r="42" spans="1:8" ht="15">
      <c r="A42" s="32" t="s">
        <v>40</v>
      </c>
      <c r="B42" s="65">
        <v>30.979700000000001</v>
      </c>
      <c r="C42" s="64">
        <v>277.68720000000002</v>
      </c>
      <c r="D42" s="33">
        <v>8.9635212736082011</v>
      </c>
      <c r="E42" s="34"/>
      <c r="F42" s="35">
        <v>4.8552999999999997</v>
      </c>
      <c r="G42" s="35">
        <v>10.9434</v>
      </c>
      <c r="H42" s="60"/>
    </row>
    <row r="43" spans="1:8" ht="15">
      <c r="A43" s="32" t="s">
        <v>41</v>
      </c>
      <c r="B43" s="57">
        <v>117.59139999999999</v>
      </c>
      <c r="C43" s="57">
        <v>1058.999</v>
      </c>
      <c r="D43" s="33">
        <v>9.0057521213286016</v>
      </c>
      <c r="E43" s="34"/>
      <c r="F43" s="35">
        <v>21.2852</v>
      </c>
      <c r="G43" s="35">
        <v>26.557500000000001</v>
      </c>
      <c r="H43" s="60"/>
    </row>
    <row r="44" spans="1:8" ht="15">
      <c r="A44" s="29" t="s">
        <v>45</v>
      </c>
      <c r="B44" s="55">
        <v>11554.5844</v>
      </c>
      <c r="C44" s="55">
        <v>74095.5815</v>
      </c>
      <c r="D44" s="30">
        <v>6.4126565642637914</v>
      </c>
      <c r="E44" s="27"/>
      <c r="F44" s="31">
        <v>8.1009999999999991</v>
      </c>
      <c r="G44" s="31">
        <v>8.3506</v>
      </c>
      <c r="H44" s="60"/>
    </row>
    <row r="45" spans="1:8" ht="15">
      <c r="A45" s="25" t="s">
        <v>46</v>
      </c>
      <c r="B45" s="57">
        <v>410.94869999999997</v>
      </c>
      <c r="C45" s="57">
        <v>3230.7073999999998</v>
      </c>
      <c r="D45" s="33">
        <v>7.8615832097777654</v>
      </c>
      <c r="E45" s="34"/>
      <c r="F45" s="28">
        <v>53.081000000000003</v>
      </c>
      <c r="G45" s="28">
        <v>40.905999999999999</v>
      </c>
      <c r="H45" s="60"/>
    </row>
    <row r="46" spans="1:8" ht="15">
      <c r="A46" s="25" t="s">
        <v>68</v>
      </c>
      <c r="B46" s="57">
        <v>311.185</v>
      </c>
      <c r="C46" s="57">
        <v>2270.6082000000001</v>
      </c>
      <c r="D46" s="33">
        <v>7.2966505454954449</v>
      </c>
      <c r="E46" s="34"/>
      <c r="F46" s="35">
        <v>47.131499999999996</v>
      </c>
      <c r="G46" s="35">
        <v>33.403500000000001</v>
      </c>
      <c r="H46" s="60"/>
    </row>
    <row r="47" spans="1:8" ht="15">
      <c r="A47" s="25" t="s">
        <v>47</v>
      </c>
      <c r="B47" s="64">
        <v>273.15089999999998</v>
      </c>
      <c r="C47" s="57">
        <v>2169.0117</v>
      </c>
      <c r="D47" s="33">
        <v>7.9407085973357594</v>
      </c>
      <c r="E47" s="34"/>
      <c r="F47" s="35">
        <v>41.474899999999998</v>
      </c>
      <c r="G47" s="35">
        <v>35.312399999999997</v>
      </c>
      <c r="H47" s="60"/>
    </row>
    <row r="48" spans="1:8" ht="15">
      <c r="A48" s="25" t="s">
        <v>48</v>
      </c>
      <c r="B48" s="56">
        <v>10559.299800000001</v>
      </c>
      <c r="C48" s="56">
        <v>66425.254199999996</v>
      </c>
      <c r="D48" s="33">
        <v>6.2906873995565498</v>
      </c>
      <c r="E48" s="34"/>
      <c r="F48" s="35">
        <v>8.0473999999999997</v>
      </c>
      <c r="G48" s="35">
        <v>8.2469000000000001</v>
      </c>
      <c r="H48" s="60"/>
    </row>
    <row r="49" spans="1:8" ht="15">
      <c r="A49" s="29" t="s">
        <v>49</v>
      </c>
      <c r="B49" s="55">
        <v>8746.8731000000007</v>
      </c>
      <c r="C49" s="55">
        <v>58952.829899999997</v>
      </c>
      <c r="D49" s="30">
        <v>6.7398748359570906</v>
      </c>
      <c r="E49" s="27"/>
      <c r="F49" s="31">
        <v>8.7974999999999994</v>
      </c>
      <c r="G49" s="31">
        <v>8.6030999999999995</v>
      </c>
      <c r="H49" s="60"/>
    </row>
    <row r="50" spans="1:8" ht="15">
      <c r="A50" s="25" t="s">
        <v>50</v>
      </c>
      <c r="B50" s="56">
        <v>6769.9153999999999</v>
      </c>
      <c r="C50" s="56">
        <v>43319.047700000003</v>
      </c>
      <c r="D50" s="33">
        <v>6.3987576122443128</v>
      </c>
      <c r="E50" s="34"/>
      <c r="F50" s="35">
        <v>9.2525999999999993</v>
      </c>
      <c r="G50" s="35">
        <v>9.3463000000000012</v>
      </c>
      <c r="H50" s="60"/>
    </row>
    <row r="51" spans="1:8" ht="15">
      <c r="A51" s="25" t="s">
        <v>51</v>
      </c>
      <c r="B51" s="57">
        <v>915.17290000000003</v>
      </c>
      <c r="C51" s="57">
        <v>8754.9009999999998</v>
      </c>
      <c r="D51" s="33">
        <v>9.5663901324001177</v>
      </c>
      <c r="E51" s="34"/>
      <c r="F51" s="35">
        <v>25.3065</v>
      </c>
      <c r="G51" s="35">
        <v>23.4512</v>
      </c>
      <c r="H51" s="60"/>
    </row>
    <row r="52" spans="1:8" ht="15">
      <c r="A52" s="25" t="s">
        <v>52</v>
      </c>
      <c r="B52" s="57">
        <v>620.27650000000006</v>
      </c>
      <c r="C52" s="57">
        <v>3136.5428999999999</v>
      </c>
      <c r="D52" s="33">
        <v>5.05668504288007</v>
      </c>
      <c r="E52" s="34"/>
      <c r="F52" s="35">
        <v>34.897500000000001</v>
      </c>
      <c r="G52" s="35">
        <v>30.9313</v>
      </c>
      <c r="H52" s="60"/>
    </row>
    <row r="53" spans="1:8" ht="15">
      <c r="A53" s="25" t="s">
        <v>53</v>
      </c>
      <c r="B53" s="57">
        <v>441.50830000000002</v>
      </c>
      <c r="C53" s="57">
        <v>3742.3384000000001</v>
      </c>
      <c r="D53" s="33">
        <v>8.4762583172275576</v>
      </c>
      <c r="E53" s="34"/>
      <c r="F53" s="35">
        <v>21.6647</v>
      </c>
      <c r="G53" s="35">
        <v>16.905700000000003</v>
      </c>
      <c r="H53" s="60"/>
    </row>
    <row r="54" spans="1:8" ht="15">
      <c r="A54" s="29" t="s">
        <v>42</v>
      </c>
      <c r="B54" s="58">
        <v>501.00310000000002</v>
      </c>
      <c r="C54" s="58">
        <v>5677.3382000000001</v>
      </c>
      <c r="D54" s="30">
        <v>11.331942257443117</v>
      </c>
      <c r="E54" s="27"/>
      <c r="F54" s="31">
        <v>36.8887</v>
      </c>
      <c r="G54" s="31">
        <v>28.763999999999999</v>
      </c>
      <c r="H54" s="60"/>
    </row>
    <row r="55" spans="1:8" ht="15">
      <c r="A55" s="25" t="s">
        <v>43</v>
      </c>
      <c r="B55" s="57">
        <v>214.17060000000001</v>
      </c>
      <c r="C55" s="57">
        <v>2446.9281000000001</v>
      </c>
      <c r="D55" s="33">
        <v>11.425135382727602</v>
      </c>
      <c r="E55" s="34"/>
      <c r="F55" s="35">
        <v>58.718199999999996</v>
      </c>
      <c r="G55" s="35">
        <v>36.133700000000005</v>
      </c>
      <c r="H55" s="60"/>
    </row>
    <row r="56" spans="1:8" ht="15">
      <c r="A56" s="25" t="s">
        <v>44</v>
      </c>
      <c r="B56" s="64">
        <v>286.83249999999998</v>
      </c>
      <c r="C56" s="57">
        <v>3230.4101000000001</v>
      </c>
      <c r="D56" s="33">
        <v>11.262357299120568</v>
      </c>
      <c r="E56" s="34"/>
      <c r="F56" s="35">
        <v>44.534700000000001</v>
      </c>
      <c r="G56" s="35">
        <v>34.995899999999999</v>
      </c>
      <c r="H56" s="60"/>
    </row>
    <row r="57" spans="1:8" ht="15">
      <c r="A57" s="29" t="s">
        <v>54</v>
      </c>
      <c r="B57" s="58">
        <v>237.93340000000001</v>
      </c>
      <c r="C57" s="58">
        <v>1242.7451000000001</v>
      </c>
      <c r="D57" s="30">
        <v>5.2230796517008544</v>
      </c>
      <c r="E57" s="27"/>
      <c r="F57" s="31">
        <v>11.6593</v>
      </c>
      <c r="G57" s="31">
        <v>20.236799999999999</v>
      </c>
      <c r="H57" s="60"/>
    </row>
    <row r="58" spans="1:8" ht="15">
      <c r="A58" s="25" t="s">
        <v>55</v>
      </c>
      <c r="B58" s="64">
        <v>67.906800000000004</v>
      </c>
      <c r="C58" s="57">
        <v>466.28789999999998</v>
      </c>
      <c r="D58" s="33">
        <v>6.8665862623478056</v>
      </c>
      <c r="E58" s="34"/>
      <c r="F58" s="35">
        <v>12.417200000000001</v>
      </c>
      <c r="G58" s="35">
        <v>28.1615</v>
      </c>
      <c r="H58" s="60"/>
    </row>
    <row r="59" spans="1:8" ht="15">
      <c r="A59" s="61" t="s">
        <v>56</v>
      </c>
      <c r="B59" s="59">
        <v>170.0266</v>
      </c>
      <c r="C59" s="59">
        <v>776.45719999999994</v>
      </c>
      <c r="D59" s="39">
        <v>4.5666807428955227</v>
      </c>
      <c r="E59" s="40"/>
      <c r="F59" s="41">
        <v>17.1099</v>
      </c>
      <c r="G59" s="41">
        <v>25.999699999999997</v>
      </c>
      <c r="H59" s="60"/>
    </row>
    <row r="60" spans="1:8" ht="4.5" customHeight="1"/>
    <row r="61" spans="1:8" ht="15">
      <c r="A61" s="42" t="s">
        <v>61</v>
      </c>
      <c r="B61" s="43"/>
      <c r="C61" s="43"/>
      <c r="D61" s="42"/>
      <c r="E61" s="27"/>
      <c r="F61" s="3"/>
      <c r="G61" s="3"/>
    </row>
    <row r="62" spans="1:8" ht="15">
      <c r="A62" s="44" t="s">
        <v>62</v>
      </c>
      <c r="B62" s="45"/>
      <c r="C62" s="46"/>
      <c r="D62" s="44"/>
      <c r="E62" s="46"/>
      <c r="F62" s="9"/>
      <c r="G62" s="45"/>
    </row>
    <row r="63" spans="1:8" ht="12" customHeight="1">
      <c r="A63" s="51" t="s">
        <v>69</v>
      </c>
      <c r="B63" s="45"/>
      <c r="C63" s="46"/>
      <c r="D63" s="44"/>
      <c r="E63" s="46"/>
      <c r="F63" s="9"/>
      <c r="G63" s="45"/>
    </row>
    <row r="64" spans="1:8" ht="12" customHeight="1">
      <c r="A64" s="51" t="s">
        <v>75</v>
      </c>
      <c r="B64" s="45"/>
      <c r="C64" s="46"/>
      <c r="D64" s="44"/>
      <c r="E64" s="46"/>
      <c r="F64" s="9"/>
      <c r="G64" s="45"/>
    </row>
    <row r="65" spans="1:7" ht="53.25" customHeight="1">
      <c r="A65" s="67" t="s">
        <v>63</v>
      </c>
      <c r="B65" s="67"/>
      <c r="C65" s="67"/>
      <c r="D65" s="67"/>
      <c r="E65" s="67"/>
      <c r="F65" s="67"/>
      <c r="G65" s="67"/>
    </row>
    <row r="66" spans="1:7" s="6" customFormat="1" ht="8.25" customHeight="1">
      <c r="A66" s="47"/>
      <c r="B66" s="43"/>
      <c r="C66" s="43"/>
      <c r="D66" s="48"/>
      <c r="E66" s="27"/>
      <c r="F66" s="9"/>
      <c r="G66" s="45"/>
    </row>
    <row r="67" spans="1:7" s="6" customFormat="1" ht="13.5">
      <c r="A67" s="48" t="s">
        <v>57</v>
      </c>
      <c r="B67" s="49"/>
      <c r="C67" s="46"/>
      <c r="E67" s="27"/>
      <c r="F67" s="3"/>
      <c r="G67" s="3"/>
    </row>
    <row r="68" spans="1:7" s="6" customFormat="1" ht="12" customHeight="1">
      <c r="A68" s="46" t="s">
        <v>67</v>
      </c>
      <c r="B68" s="49"/>
      <c r="C68" s="46"/>
      <c r="E68" s="27"/>
      <c r="F68" s="3"/>
      <c r="G68" s="3"/>
    </row>
    <row r="69" spans="1:7" s="6" customFormat="1" ht="12.75" customHeight="1">
      <c r="A69" s="50" t="s">
        <v>58</v>
      </c>
      <c r="B69" s="49"/>
      <c r="C69" s="46"/>
      <c r="E69" s="27"/>
      <c r="F69" s="3"/>
      <c r="G69" s="3"/>
    </row>
  </sheetData>
  <mergeCells count="2">
    <mergeCell ref="A2:D2"/>
    <mergeCell ref="A65:G65"/>
  </mergeCells>
  <conditionalFormatting sqref="B9:B38 B40:B43">
    <cfRule type="duplicateValues" dxfId="1" priority="1" stopIfTrue="1"/>
  </conditionalFormatting>
  <pageMargins left="0.7" right="0.7" top="0.75" bottom="0.75" header="0.3" footer="0.3"/>
  <pageSetup paperSize="9"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9"/>
  <sheetViews>
    <sheetView topLeftCell="A25" zoomScaleNormal="100" workbookViewId="0">
      <selection activeCell="B5" sqref="B5"/>
    </sheetView>
  </sheetViews>
  <sheetFormatPr baseColWidth="10" defaultRowHeight="14.25"/>
  <cols>
    <col min="1" max="1" width="25" style="6" customWidth="1"/>
    <col min="2" max="4" width="12.375" style="6" customWidth="1"/>
    <col min="5" max="5" width="2.125" style="6" customWidth="1"/>
    <col min="6" max="6" width="7.25" style="6" customWidth="1"/>
    <col min="7" max="7" width="7.625" style="6" customWidth="1"/>
    <col min="8" max="8" width="11" style="6"/>
    <col min="9" max="16384" width="11" style="1"/>
  </cols>
  <sheetData>
    <row r="1" spans="1:9">
      <c r="A1" s="2" t="s">
        <v>64</v>
      </c>
      <c r="B1" s="3"/>
      <c r="C1" s="3"/>
      <c r="D1" s="4"/>
      <c r="E1" s="4"/>
      <c r="F1" s="3"/>
      <c r="G1" s="5" t="s">
        <v>65</v>
      </c>
    </row>
    <row r="2" spans="1:9">
      <c r="A2" s="66" t="s">
        <v>74</v>
      </c>
      <c r="B2" s="66"/>
      <c r="C2" s="66"/>
      <c r="D2" s="66"/>
      <c r="E2" s="4"/>
      <c r="F2" s="3"/>
      <c r="G2" s="3"/>
    </row>
    <row r="3" spans="1:9" ht="15">
      <c r="A3" s="7"/>
      <c r="B3" s="8"/>
      <c r="C3" s="8"/>
      <c r="D3" s="8"/>
      <c r="E3" s="4"/>
      <c r="F3" s="3"/>
      <c r="G3" s="3"/>
      <c r="H3" s="9"/>
    </row>
    <row r="4" spans="1:9" ht="25.5">
      <c r="A4" s="10" t="s">
        <v>66</v>
      </c>
      <c r="B4" s="11" t="s">
        <v>0</v>
      </c>
      <c r="C4" s="12" t="s">
        <v>1</v>
      </c>
      <c r="D4" s="13" t="s">
        <v>2</v>
      </c>
      <c r="E4" s="14"/>
      <c r="F4" s="15" t="s">
        <v>59</v>
      </c>
      <c r="G4" s="16" t="s">
        <v>60</v>
      </c>
      <c r="H4" s="17"/>
    </row>
    <row r="5" spans="1:9" ht="15">
      <c r="A5" s="18" t="s">
        <v>3</v>
      </c>
      <c r="B5" s="52">
        <v>1084636.2926</v>
      </c>
      <c r="C5" s="52">
        <v>7159438.4967</v>
      </c>
      <c r="D5" s="19">
        <v>6.6007734994170155</v>
      </c>
      <c r="E5" s="62"/>
      <c r="F5" s="21">
        <v>1.8058000000000001</v>
      </c>
      <c r="G5" s="21">
        <v>1.4845999999999999</v>
      </c>
      <c r="H5" s="60"/>
      <c r="I5" s="60"/>
    </row>
    <row r="6" spans="1:9" ht="15">
      <c r="A6" s="22" t="s">
        <v>4</v>
      </c>
      <c r="B6" s="53">
        <v>851181.70909999998</v>
      </c>
      <c r="C6" s="53">
        <v>5461949.7439999999</v>
      </c>
      <c r="D6" s="23">
        <v>6.4169021556809671</v>
      </c>
      <c r="E6" s="63"/>
      <c r="F6" s="24">
        <v>1.8585</v>
      </c>
      <c r="G6" s="24">
        <v>1.5473999999999999</v>
      </c>
      <c r="H6" s="60"/>
    </row>
    <row r="7" spans="1:9" ht="15">
      <c r="A7" s="25" t="s">
        <v>5</v>
      </c>
      <c r="B7" s="54">
        <v>233454.58350000001</v>
      </c>
      <c r="C7" s="54">
        <v>1697488.7527999999</v>
      </c>
      <c r="D7" s="26">
        <v>7.2711733792110351</v>
      </c>
      <c r="E7" s="27"/>
      <c r="F7" s="28">
        <v>2.7962000000000002</v>
      </c>
      <c r="G7" s="28">
        <v>2.4251999999999998</v>
      </c>
      <c r="H7" s="60"/>
    </row>
    <row r="8" spans="1:9" ht="15">
      <c r="A8" s="29" t="s">
        <v>6</v>
      </c>
      <c r="B8" s="55">
        <v>221839.01670000001</v>
      </c>
      <c r="C8" s="55">
        <v>1627126.8081</v>
      </c>
      <c r="D8" s="30">
        <v>7.3347188078299839</v>
      </c>
      <c r="E8" s="27"/>
      <c r="F8" s="31">
        <v>2.7449999999999997</v>
      </c>
      <c r="G8" s="31">
        <v>2.4325000000000001</v>
      </c>
      <c r="H8" s="60"/>
    </row>
    <row r="9" spans="1:9" ht="15">
      <c r="A9" s="32" t="s">
        <v>7</v>
      </c>
      <c r="B9" s="56">
        <v>105810.0727</v>
      </c>
      <c r="C9" s="56">
        <v>791462.39150000003</v>
      </c>
      <c r="D9" s="33">
        <v>7.4800288035337488</v>
      </c>
      <c r="E9" s="34"/>
      <c r="F9" s="35">
        <v>3.5410999999999997</v>
      </c>
      <c r="G9" s="35">
        <v>3.2284000000000002</v>
      </c>
      <c r="H9" s="60"/>
    </row>
    <row r="10" spans="1:9" ht="15">
      <c r="A10" s="32" t="s">
        <v>8</v>
      </c>
      <c r="B10" s="56">
        <v>33656.105300000003</v>
      </c>
      <c r="C10" s="56">
        <v>250664.622</v>
      </c>
      <c r="D10" s="33">
        <v>7.4478202324854257</v>
      </c>
      <c r="E10" s="34"/>
      <c r="F10" s="35">
        <v>5.1288999999999998</v>
      </c>
      <c r="G10" s="35">
        <v>4.9325000000000001</v>
      </c>
      <c r="H10" s="60"/>
    </row>
    <row r="11" spans="1:9" ht="15">
      <c r="A11" s="32" t="s">
        <v>9</v>
      </c>
      <c r="B11" s="56">
        <v>24964.007399999999</v>
      </c>
      <c r="C11" s="56">
        <v>165182.63209999999</v>
      </c>
      <c r="D11" s="33">
        <v>6.6168315628683878</v>
      </c>
      <c r="E11" s="34"/>
      <c r="F11" s="35">
        <v>6.0198</v>
      </c>
      <c r="G11" s="35">
        <v>5.6751999999999994</v>
      </c>
      <c r="H11" s="60"/>
    </row>
    <row r="12" spans="1:9" ht="15">
      <c r="A12" s="32" t="s">
        <v>13</v>
      </c>
      <c r="B12" s="56">
        <v>15763.9586</v>
      </c>
      <c r="C12" s="56">
        <v>127294.1937</v>
      </c>
      <c r="D12" s="33">
        <v>8.0750144636893424</v>
      </c>
      <c r="E12" s="34"/>
      <c r="F12" s="35">
        <v>5.7176999999999998</v>
      </c>
      <c r="G12" s="35">
        <v>6.3384999999999998</v>
      </c>
      <c r="H12" s="60"/>
    </row>
    <row r="13" spans="1:9" ht="15">
      <c r="A13" s="32" t="s">
        <v>10</v>
      </c>
      <c r="B13" s="56">
        <v>11566.148999999999</v>
      </c>
      <c r="C13" s="56">
        <v>87178.127600000007</v>
      </c>
      <c r="D13" s="33">
        <v>7.5373512480255966</v>
      </c>
      <c r="E13" s="34"/>
      <c r="F13" s="35">
        <v>6.7248000000000001</v>
      </c>
      <c r="G13" s="35">
        <v>7.2286000000000001</v>
      </c>
      <c r="H13" s="60"/>
    </row>
    <row r="14" spans="1:9" ht="15">
      <c r="A14" s="32" t="s">
        <v>11</v>
      </c>
      <c r="B14" s="56">
        <v>7358.3711999999996</v>
      </c>
      <c r="C14" s="56">
        <v>52771.218399999998</v>
      </c>
      <c r="D14" s="33">
        <v>7.1715896039601805</v>
      </c>
      <c r="E14" s="34"/>
      <c r="F14" s="35">
        <v>8.5887000000000011</v>
      </c>
      <c r="G14" s="35">
        <v>9.1626999999999992</v>
      </c>
      <c r="H14" s="60"/>
    </row>
    <row r="15" spans="1:9" ht="15">
      <c r="A15" s="32" t="s">
        <v>29</v>
      </c>
      <c r="B15" s="57">
        <v>2326.1559000000002</v>
      </c>
      <c r="C15" s="57">
        <v>18901.842799999999</v>
      </c>
      <c r="D15" s="33">
        <v>8.1257850344424458</v>
      </c>
      <c r="E15" s="34"/>
      <c r="F15" s="35">
        <v>15.535599999999999</v>
      </c>
      <c r="G15" s="35">
        <v>16.761599999999998</v>
      </c>
      <c r="H15" s="60"/>
    </row>
    <row r="16" spans="1:9" ht="15">
      <c r="A16" s="32" t="s">
        <v>17</v>
      </c>
      <c r="B16" s="57">
        <v>2549.0185000000001</v>
      </c>
      <c r="C16" s="57">
        <v>17735.1086</v>
      </c>
      <c r="D16" s="33">
        <v>6.9576225515821086</v>
      </c>
      <c r="E16" s="34"/>
      <c r="F16" s="35">
        <v>18.267600000000002</v>
      </c>
      <c r="G16" s="35">
        <v>17.918700000000001</v>
      </c>
      <c r="H16" s="60"/>
    </row>
    <row r="17" spans="1:8" ht="15">
      <c r="A17" s="32" t="s">
        <v>15</v>
      </c>
      <c r="B17" s="57">
        <v>2734.0133999999998</v>
      </c>
      <c r="C17" s="57">
        <v>17387.687399999999</v>
      </c>
      <c r="D17" s="33">
        <v>6.3597667078003353</v>
      </c>
      <c r="F17" s="35">
        <v>14.657800000000002</v>
      </c>
      <c r="G17" s="35">
        <v>13.717799999999999</v>
      </c>
      <c r="H17" s="60"/>
    </row>
    <row r="18" spans="1:8" ht="15">
      <c r="A18" s="32" t="s">
        <v>14</v>
      </c>
      <c r="B18" s="57">
        <v>1931.9367999999999</v>
      </c>
      <c r="C18" s="57">
        <v>12884.2683</v>
      </c>
      <c r="D18" s="33">
        <v>6.6690940925189688</v>
      </c>
      <c r="E18" s="34"/>
      <c r="F18" s="35">
        <v>14.899799999999999</v>
      </c>
      <c r="G18" s="35">
        <v>15.383800000000001</v>
      </c>
    </row>
    <row r="19" spans="1:8" ht="15">
      <c r="A19" s="32" t="s">
        <v>12</v>
      </c>
      <c r="B19" s="57">
        <v>1918.979</v>
      </c>
      <c r="C19" s="57">
        <v>12198.665199999999</v>
      </c>
      <c r="D19" s="33">
        <v>6.356851846737249</v>
      </c>
      <c r="E19" s="34"/>
      <c r="F19" s="35">
        <v>14.7294</v>
      </c>
      <c r="G19" s="35">
        <v>13.437799999999999</v>
      </c>
      <c r="H19" s="60"/>
    </row>
    <row r="20" spans="1:8" ht="15">
      <c r="A20" s="32" t="s">
        <v>16</v>
      </c>
      <c r="B20" s="57">
        <v>1612.5532000000001</v>
      </c>
      <c r="C20" s="57">
        <v>11084.678599999999</v>
      </c>
      <c r="D20" s="33">
        <v>6.8739924983560226</v>
      </c>
      <c r="E20" s="34"/>
      <c r="F20" s="35">
        <v>20.5595</v>
      </c>
      <c r="G20" s="35">
        <v>22.8339</v>
      </c>
      <c r="H20" s="60"/>
    </row>
    <row r="21" spans="1:8" ht="15">
      <c r="A21" s="32" t="s">
        <v>18</v>
      </c>
      <c r="B21" s="57">
        <v>1460.8154</v>
      </c>
      <c r="C21" s="57">
        <v>8849.0465000000004</v>
      </c>
      <c r="D21" s="33">
        <v>6.0576076210587599</v>
      </c>
      <c r="E21" s="34"/>
      <c r="F21" s="35">
        <v>14.526300000000001</v>
      </c>
      <c r="G21" s="35">
        <v>13.578299999999999</v>
      </c>
      <c r="H21" s="60"/>
    </row>
    <row r="22" spans="1:8" ht="15">
      <c r="A22" s="32" t="s">
        <v>21</v>
      </c>
      <c r="B22" s="57">
        <v>1047.6821</v>
      </c>
      <c r="C22" s="57">
        <v>7960.5011000000004</v>
      </c>
      <c r="D22" s="33">
        <v>7.5982028327104194</v>
      </c>
      <c r="E22" s="34"/>
      <c r="F22" s="35">
        <v>16.629200000000001</v>
      </c>
      <c r="G22" s="35">
        <v>15.521899999999999</v>
      </c>
      <c r="H22" s="60"/>
    </row>
    <row r="23" spans="1:8" ht="15">
      <c r="A23" s="32" t="s">
        <v>33</v>
      </c>
      <c r="B23" s="57">
        <v>727.15390000000002</v>
      </c>
      <c r="C23" s="57">
        <v>5312.6678000000002</v>
      </c>
      <c r="D23" s="33">
        <v>7.3061119523666171</v>
      </c>
      <c r="E23" s="34"/>
      <c r="F23" s="35">
        <v>29.234500000000001</v>
      </c>
      <c r="G23" s="35">
        <v>32.246900000000004</v>
      </c>
      <c r="H23" s="60"/>
    </row>
    <row r="24" spans="1:8" ht="15">
      <c r="A24" s="32" t="s">
        <v>26</v>
      </c>
      <c r="B24" s="57">
        <v>708.11149999999998</v>
      </c>
      <c r="C24" s="57">
        <v>4782.3584000000001</v>
      </c>
      <c r="D24" s="33">
        <v>6.7536798936325706</v>
      </c>
      <c r="E24" s="36"/>
      <c r="F24" s="35">
        <v>42.774699999999996</v>
      </c>
      <c r="G24" s="35">
        <v>51.464299999999994</v>
      </c>
      <c r="H24" s="60"/>
    </row>
    <row r="25" spans="1:8" ht="15">
      <c r="A25" s="32" t="s">
        <v>20</v>
      </c>
      <c r="B25" s="57">
        <v>595.26969999999994</v>
      </c>
      <c r="C25" s="57">
        <v>4307.2043000000003</v>
      </c>
      <c r="D25" s="33">
        <v>7.2357190362620516</v>
      </c>
      <c r="E25" s="34"/>
      <c r="F25" s="35">
        <v>28.360999999999997</v>
      </c>
      <c r="G25" s="35">
        <v>30.293900000000001</v>
      </c>
      <c r="H25" s="60"/>
    </row>
    <row r="26" spans="1:8" ht="15">
      <c r="A26" s="32" t="s">
        <v>23</v>
      </c>
      <c r="B26" s="57">
        <v>656.67439999999999</v>
      </c>
      <c r="C26" s="57">
        <v>4248.4519</v>
      </c>
      <c r="D26" s="33">
        <v>6.4696475148109931</v>
      </c>
      <c r="E26" s="34"/>
      <c r="F26" s="35">
        <v>25.4878</v>
      </c>
      <c r="G26" s="35">
        <v>26.854400000000002</v>
      </c>
      <c r="H26" s="60"/>
    </row>
    <row r="27" spans="1:8" ht="15">
      <c r="A27" s="32" t="s">
        <v>27</v>
      </c>
      <c r="B27" s="57">
        <v>535.90629999999999</v>
      </c>
      <c r="C27" s="57">
        <v>3434.2667000000001</v>
      </c>
      <c r="D27" s="33">
        <v>6.4083342554472678</v>
      </c>
      <c r="E27" s="34"/>
      <c r="F27" s="35">
        <v>21.0822</v>
      </c>
      <c r="G27" s="35">
        <v>22.906700000000001</v>
      </c>
      <c r="H27" s="60"/>
    </row>
    <row r="28" spans="1:8" ht="15">
      <c r="A28" s="32" t="s">
        <v>24</v>
      </c>
      <c r="B28" s="57">
        <v>630.74900000000002</v>
      </c>
      <c r="C28" s="57">
        <v>3318.453</v>
      </c>
      <c r="D28" s="33">
        <v>5.261130814317581</v>
      </c>
      <c r="E28" s="34"/>
      <c r="F28" s="35">
        <v>27.4878</v>
      </c>
      <c r="G28" s="35">
        <v>23.949200000000001</v>
      </c>
      <c r="H28" s="60"/>
    </row>
    <row r="29" spans="1:8" ht="15">
      <c r="A29" s="32" t="s">
        <v>22</v>
      </c>
      <c r="B29" s="57">
        <v>555.46379999999999</v>
      </c>
      <c r="C29" s="57">
        <v>3244.5351999999998</v>
      </c>
      <c r="D29" s="33">
        <v>5.8411280807138102</v>
      </c>
      <c r="E29" s="34"/>
      <c r="F29" s="35">
        <v>33.147100000000002</v>
      </c>
      <c r="G29" s="35">
        <v>29.9754</v>
      </c>
      <c r="H29" s="60"/>
    </row>
    <row r="30" spans="1:8" ht="15">
      <c r="A30" s="32" t="s">
        <v>28</v>
      </c>
      <c r="B30" s="57">
        <v>380.31240000000003</v>
      </c>
      <c r="C30" s="57">
        <v>2847.1568000000002</v>
      </c>
      <c r="D30" s="33">
        <v>7.4863633160528034</v>
      </c>
      <c r="E30" s="34"/>
      <c r="F30" s="35">
        <v>32.122</v>
      </c>
      <c r="G30" s="35">
        <v>34.526699999999998</v>
      </c>
      <c r="H30" s="60"/>
    </row>
    <row r="31" spans="1:8" ht="15">
      <c r="A31" s="32" t="s">
        <v>35</v>
      </c>
      <c r="B31" s="64">
        <v>323.98110000000003</v>
      </c>
      <c r="C31" s="57">
        <v>2362.1188000000002</v>
      </c>
      <c r="D31" s="33">
        <v>7.2909154268566905</v>
      </c>
      <c r="E31" s="34"/>
      <c r="F31" s="35">
        <v>48.451100000000004</v>
      </c>
      <c r="G31" s="35">
        <v>42.9161</v>
      </c>
      <c r="H31" s="60"/>
    </row>
    <row r="32" spans="1:8" ht="15">
      <c r="A32" s="32" t="s">
        <v>19</v>
      </c>
      <c r="B32" s="57">
        <v>321.71629999999999</v>
      </c>
      <c r="C32" s="57">
        <v>1987.8834999999999</v>
      </c>
      <c r="D32" s="33">
        <v>6.1789952824895726</v>
      </c>
      <c r="E32" s="34"/>
      <c r="F32" s="35">
        <v>30.479200000000002</v>
      </c>
      <c r="G32" s="35">
        <v>33.9542</v>
      </c>
      <c r="H32" s="60"/>
    </row>
    <row r="33" spans="1:8" ht="15">
      <c r="A33" s="32" t="s">
        <v>25</v>
      </c>
      <c r="B33" s="57">
        <v>276.44139999999999</v>
      </c>
      <c r="C33" s="57">
        <v>1653.5317</v>
      </c>
      <c r="D33" s="33">
        <v>5.9814908331385963</v>
      </c>
      <c r="E33" s="34"/>
      <c r="F33" s="35">
        <v>25.981100000000001</v>
      </c>
      <c r="G33" s="35">
        <v>31.120999999999999</v>
      </c>
      <c r="H33" s="60"/>
    </row>
    <row r="34" spans="1:8" ht="15">
      <c r="A34" s="32" t="s">
        <v>38</v>
      </c>
      <c r="B34" s="57">
        <v>165.5351</v>
      </c>
      <c r="C34" s="57">
        <v>1617.6937</v>
      </c>
      <c r="D34" s="33">
        <v>9.7725116908740208</v>
      </c>
      <c r="E34" s="34"/>
      <c r="F34" s="35">
        <v>36.049900000000001</v>
      </c>
      <c r="G34" s="35">
        <v>45.999000000000002</v>
      </c>
      <c r="H34" s="60"/>
    </row>
    <row r="35" spans="1:8" ht="15">
      <c r="A35" s="32" t="s">
        <v>32</v>
      </c>
      <c r="B35" s="57">
        <v>240.5283</v>
      </c>
      <c r="C35" s="57">
        <v>959.89639999999997</v>
      </c>
      <c r="D35" s="33">
        <v>3.990783620887854</v>
      </c>
      <c r="E35" s="34"/>
      <c r="F35" s="35">
        <v>41.050399999999996</v>
      </c>
      <c r="G35" s="35">
        <v>16.841200000000001</v>
      </c>
      <c r="H35" s="60"/>
    </row>
    <row r="36" spans="1:8" ht="15">
      <c r="A36" s="32" t="s">
        <v>31</v>
      </c>
      <c r="B36" s="64">
        <v>165.55170000000001</v>
      </c>
      <c r="C36" s="57">
        <v>953.52319999999997</v>
      </c>
      <c r="D36" s="33">
        <v>5.7596702419848294</v>
      </c>
      <c r="E36" s="34"/>
      <c r="F36" s="35">
        <v>38.6372</v>
      </c>
      <c r="G36" s="35">
        <v>40.111200000000004</v>
      </c>
      <c r="H36" s="60"/>
    </row>
    <row r="37" spans="1:8" ht="15">
      <c r="A37" s="32" t="s">
        <v>36</v>
      </c>
      <c r="B37" s="64">
        <v>119.5013</v>
      </c>
      <c r="C37" s="64">
        <v>775.56960000000004</v>
      </c>
      <c r="D37" s="33">
        <v>6.4900515726607164</v>
      </c>
      <c r="E37" s="34"/>
      <c r="F37" s="35">
        <v>45.273600000000002</v>
      </c>
      <c r="G37" s="35">
        <v>65.717099999999988</v>
      </c>
      <c r="H37" s="60"/>
    </row>
    <row r="38" spans="1:8" ht="15">
      <c r="A38" s="32" t="s">
        <v>37</v>
      </c>
      <c r="B38" s="64">
        <v>94.871600000000001</v>
      </c>
      <c r="C38" s="57">
        <v>719.52269999999999</v>
      </c>
      <c r="D38" s="33">
        <v>7.5841737674920626</v>
      </c>
      <c r="E38" s="34"/>
      <c r="F38" s="35">
        <v>36.659999999999997</v>
      </c>
      <c r="G38" s="35">
        <v>30.93</v>
      </c>
      <c r="H38" s="60"/>
    </row>
    <row r="39" spans="1:8" ht="15">
      <c r="A39" s="32" t="s">
        <v>34</v>
      </c>
      <c r="B39" s="64">
        <v>74.826599999999999</v>
      </c>
      <c r="C39" s="64">
        <v>344.43810000000002</v>
      </c>
      <c r="D39" s="33">
        <v>4.6031504839188209</v>
      </c>
      <c r="E39" s="34"/>
      <c r="F39" s="35">
        <v>55.232099999999996</v>
      </c>
      <c r="G39" s="35">
        <v>58.414299999999997</v>
      </c>
      <c r="H39" s="60"/>
    </row>
    <row r="40" spans="1:8" ht="15">
      <c r="A40" s="32" t="s">
        <v>30</v>
      </c>
      <c r="B40" s="65">
        <v>31.910499999999999</v>
      </c>
      <c r="C40" s="64">
        <v>275.63119999999998</v>
      </c>
      <c r="D40" s="33">
        <v>8.6376333808620984</v>
      </c>
      <c r="E40" s="34"/>
      <c r="F40" s="35">
        <v>5.9264999999999999</v>
      </c>
      <c r="G40" s="35">
        <v>11.867599999999999</v>
      </c>
      <c r="H40" s="60"/>
    </row>
    <row r="41" spans="1:8" ht="15">
      <c r="A41" s="32" t="s">
        <v>40</v>
      </c>
      <c r="B41" s="64">
        <v>28.129300000000001</v>
      </c>
      <c r="C41" s="64">
        <v>143.12180000000001</v>
      </c>
      <c r="D41" s="33">
        <v>5.0879972128705653</v>
      </c>
      <c r="E41" s="34"/>
      <c r="F41" s="35">
        <v>22.382099999999998</v>
      </c>
      <c r="G41" s="35">
        <v>10.521100000000001</v>
      </c>
      <c r="H41" s="60"/>
    </row>
    <row r="42" spans="1:8" ht="15">
      <c r="A42" s="32" t="s">
        <v>39</v>
      </c>
      <c r="B42" s="64">
        <v>10.3445</v>
      </c>
      <c r="C42" s="64">
        <v>48.241399999999999</v>
      </c>
      <c r="D42" s="33">
        <v>4.6634830102953257</v>
      </c>
      <c r="E42" s="34"/>
      <c r="F42" s="35">
        <v>26.210899999999999</v>
      </c>
      <c r="G42" s="35">
        <v>15.515000000000001</v>
      </c>
      <c r="H42" s="60"/>
    </row>
    <row r="43" spans="1:8" ht="15">
      <c r="A43" s="32" t="s">
        <v>41</v>
      </c>
      <c r="B43" s="57">
        <v>496.21960000000001</v>
      </c>
      <c r="C43" s="57">
        <v>2235.5581999999999</v>
      </c>
      <c r="D43" s="33">
        <v>4.5051791585822079</v>
      </c>
      <c r="E43" s="34"/>
      <c r="F43" s="35">
        <v>24.872599999999998</v>
      </c>
      <c r="G43" s="35">
        <v>19.2865</v>
      </c>
      <c r="H43" s="60"/>
    </row>
    <row r="44" spans="1:8" ht="15">
      <c r="A44" s="29" t="s">
        <v>45</v>
      </c>
      <c r="B44" s="58">
        <v>4433.4079000000002</v>
      </c>
      <c r="C44" s="58">
        <v>22697.072400000001</v>
      </c>
      <c r="D44" s="30">
        <v>5.1195542823839872</v>
      </c>
      <c r="E44" s="27"/>
      <c r="F44" s="31">
        <v>13.793900000000001</v>
      </c>
      <c r="G44" s="31">
        <v>12.740499999999999</v>
      </c>
      <c r="H44" s="60"/>
    </row>
    <row r="45" spans="1:8" ht="15">
      <c r="A45" s="25" t="s">
        <v>46</v>
      </c>
      <c r="B45" s="57">
        <v>1018.7023</v>
      </c>
      <c r="C45" s="57">
        <v>3622.8896</v>
      </c>
      <c r="D45" s="33">
        <v>3.5563771673039315</v>
      </c>
      <c r="E45" s="34"/>
      <c r="F45" s="28">
        <v>20.801300000000001</v>
      </c>
      <c r="G45" s="28">
        <v>20.092600000000001</v>
      </c>
      <c r="H45" s="60"/>
    </row>
    <row r="46" spans="1:8" ht="15">
      <c r="A46" s="25" t="s">
        <v>47</v>
      </c>
      <c r="B46" s="64">
        <v>327.48919999999998</v>
      </c>
      <c r="C46" s="57">
        <v>3150.8613999999998</v>
      </c>
      <c r="D46" s="33">
        <v>9.6212681212082725</v>
      </c>
      <c r="E46" s="34"/>
      <c r="F46" s="35">
        <v>54.473599999999998</v>
      </c>
      <c r="G46" s="35">
        <v>50.273699999999998</v>
      </c>
      <c r="H46" s="60"/>
    </row>
    <row r="47" spans="1:8" ht="15">
      <c r="A47" s="25" t="s">
        <v>68</v>
      </c>
      <c r="B47" s="57">
        <v>625.67039999999997</v>
      </c>
      <c r="C47" s="57">
        <v>3037.8380999999999</v>
      </c>
      <c r="D47" s="33">
        <v>4.8553329356798729</v>
      </c>
      <c r="E47" s="34"/>
      <c r="F47" s="35">
        <v>20.461399999999998</v>
      </c>
      <c r="G47" s="35">
        <v>17.383499999999998</v>
      </c>
      <c r="H47" s="60"/>
    </row>
    <row r="48" spans="1:8" ht="15">
      <c r="A48" s="25" t="s">
        <v>48</v>
      </c>
      <c r="B48" s="57">
        <v>2461.5459999999998</v>
      </c>
      <c r="C48" s="57">
        <v>12885.483399999999</v>
      </c>
      <c r="D48" s="33">
        <v>5.234711599945725</v>
      </c>
      <c r="E48" s="34"/>
      <c r="F48" s="35">
        <v>16.9741</v>
      </c>
      <c r="G48" s="35">
        <v>15.9892</v>
      </c>
      <c r="H48" s="60"/>
    </row>
    <row r="49" spans="1:8" ht="15">
      <c r="A49" s="29" t="s">
        <v>49</v>
      </c>
      <c r="B49" s="58">
        <v>5144.5158000000001</v>
      </c>
      <c r="C49" s="58">
        <v>32657.665300000001</v>
      </c>
      <c r="D49" s="30">
        <v>6.3480542328201226</v>
      </c>
      <c r="E49" s="27"/>
      <c r="F49" s="31">
        <v>11.1546</v>
      </c>
      <c r="G49" s="31">
        <v>12.882</v>
      </c>
      <c r="H49" s="60"/>
    </row>
    <row r="50" spans="1:8" ht="15">
      <c r="A50" s="25" t="s">
        <v>50</v>
      </c>
      <c r="B50" s="57">
        <v>3289.2656000000002</v>
      </c>
      <c r="C50" s="57">
        <v>19709.6351</v>
      </c>
      <c r="D50" s="33">
        <v>5.9921081167784074</v>
      </c>
      <c r="E50" s="34"/>
      <c r="F50" s="35">
        <v>12.542900000000001</v>
      </c>
      <c r="G50" s="35">
        <v>16.107399999999998</v>
      </c>
      <c r="H50" s="60"/>
    </row>
    <row r="51" spans="1:8" ht="15">
      <c r="A51" s="25" t="s">
        <v>51</v>
      </c>
      <c r="B51" s="57">
        <v>809.02850000000001</v>
      </c>
      <c r="C51" s="57">
        <v>7634.1311999999998</v>
      </c>
      <c r="D51" s="33">
        <v>9.4361709136328322</v>
      </c>
      <c r="E51" s="34"/>
      <c r="F51" s="35">
        <v>18.553900000000002</v>
      </c>
      <c r="G51" s="35">
        <v>26.717400000000001</v>
      </c>
      <c r="H51" s="60"/>
    </row>
    <row r="52" spans="1:8" ht="15">
      <c r="A52" s="25" t="s">
        <v>52</v>
      </c>
      <c r="B52" s="57">
        <v>472.26580000000001</v>
      </c>
      <c r="C52" s="57">
        <v>2651.6356999999998</v>
      </c>
      <c r="D52" s="33">
        <v>5.614710402489445</v>
      </c>
      <c r="E52" s="34"/>
      <c r="F52" s="35">
        <v>43.388199999999998</v>
      </c>
      <c r="G52" s="35">
        <v>38.331199999999995</v>
      </c>
      <c r="H52" s="60"/>
    </row>
    <row r="53" spans="1:8" ht="15">
      <c r="A53" s="25" t="s">
        <v>53</v>
      </c>
      <c r="B53" s="57">
        <v>573.95590000000004</v>
      </c>
      <c r="C53" s="57">
        <v>2662.2632000000003</v>
      </c>
      <c r="D53" s="33">
        <v>4.6384455669851992</v>
      </c>
      <c r="E53" s="34"/>
      <c r="F53" s="35">
        <v>35.382100000000001</v>
      </c>
      <c r="G53" s="35">
        <v>33.823799999999999</v>
      </c>
      <c r="H53" s="60"/>
    </row>
    <row r="54" spans="1:8" ht="15">
      <c r="A54" s="29" t="s">
        <v>42</v>
      </c>
      <c r="B54" s="58">
        <v>1602.2832000000001</v>
      </c>
      <c r="C54" s="58">
        <v>11159.117399999999</v>
      </c>
      <c r="D54" s="30">
        <v>6.9645100192025966</v>
      </c>
      <c r="E54" s="27"/>
      <c r="F54" s="31">
        <v>18.6557</v>
      </c>
      <c r="G54" s="31">
        <v>19.819700000000001</v>
      </c>
      <c r="H54" s="60"/>
    </row>
    <row r="55" spans="1:8" ht="15">
      <c r="A55" s="25" t="s">
        <v>43</v>
      </c>
      <c r="B55" s="57">
        <v>1361.1334999999999</v>
      </c>
      <c r="C55" s="57">
        <v>9150.0918000000001</v>
      </c>
      <c r="D55" s="33">
        <v>6.7224058477731985</v>
      </c>
      <c r="E55" s="34"/>
      <c r="F55" s="35">
        <v>21.1084</v>
      </c>
      <c r="G55" s="35">
        <v>22.985099999999999</v>
      </c>
      <c r="H55" s="60"/>
    </row>
    <row r="56" spans="1:8" ht="15">
      <c r="A56" s="25" t="s">
        <v>44</v>
      </c>
      <c r="B56" s="57">
        <v>241.1497</v>
      </c>
      <c r="C56" s="57">
        <v>2009.0255999999999</v>
      </c>
      <c r="D56" s="33">
        <v>8.3310308907703394</v>
      </c>
      <c r="E56" s="34"/>
      <c r="F56" s="35">
        <v>35.546900000000001</v>
      </c>
      <c r="G56" s="35">
        <v>35.217300000000002</v>
      </c>
      <c r="H56" s="60"/>
    </row>
    <row r="57" spans="1:8" ht="15">
      <c r="A57" s="29" t="s">
        <v>54</v>
      </c>
      <c r="B57" s="58">
        <v>435.35980000000001</v>
      </c>
      <c r="C57" s="58">
        <v>3848.0895999999998</v>
      </c>
      <c r="D57" s="30">
        <v>8.8388721237009023</v>
      </c>
      <c r="E57" s="27"/>
      <c r="F57" s="31">
        <v>24.705400000000001</v>
      </c>
      <c r="G57" s="31">
        <v>29.071599999999997</v>
      </c>
      <c r="H57" s="60"/>
    </row>
    <row r="58" spans="1:8" ht="15">
      <c r="A58" s="25" t="s">
        <v>55</v>
      </c>
      <c r="B58" s="64">
        <v>140.8374</v>
      </c>
      <c r="C58" s="57">
        <v>1282.1833999999999</v>
      </c>
      <c r="D58" s="33">
        <v>9.1039979437280145</v>
      </c>
      <c r="E58" s="34"/>
      <c r="F58" s="35">
        <v>44.683499999999995</v>
      </c>
      <c r="G58" s="35">
        <v>38.821300000000001</v>
      </c>
      <c r="H58" s="60"/>
    </row>
    <row r="59" spans="1:8" ht="15">
      <c r="A59" s="61" t="s">
        <v>56</v>
      </c>
      <c r="B59" s="59">
        <v>294.5224</v>
      </c>
      <c r="C59" s="59">
        <v>2565.9061000000002</v>
      </c>
      <c r="D59" s="39">
        <v>8.7120915081501451</v>
      </c>
      <c r="E59" s="40"/>
      <c r="F59" s="41">
        <v>29.636099999999999</v>
      </c>
      <c r="G59" s="41">
        <v>39.047499999999999</v>
      </c>
      <c r="H59" s="60"/>
    </row>
    <row r="60" spans="1:8" ht="4.5" customHeight="1"/>
    <row r="61" spans="1:8" ht="15">
      <c r="A61" s="42" t="s">
        <v>61</v>
      </c>
      <c r="B61" s="43"/>
      <c r="C61" s="43"/>
      <c r="D61" s="42"/>
      <c r="E61" s="27"/>
      <c r="F61" s="3"/>
      <c r="G61" s="3"/>
    </row>
    <row r="62" spans="1:8" ht="15">
      <c r="A62" s="44" t="s">
        <v>62</v>
      </c>
      <c r="B62" s="45"/>
      <c r="C62" s="46"/>
      <c r="D62" s="44"/>
      <c r="E62" s="46"/>
      <c r="F62" s="9"/>
      <c r="G62" s="45"/>
    </row>
    <row r="63" spans="1:8" ht="12" customHeight="1">
      <c r="A63" s="51" t="s">
        <v>69</v>
      </c>
      <c r="B63" s="45"/>
      <c r="C63" s="46"/>
      <c r="D63" s="44"/>
      <c r="E63" s="46"/>
      <c r="F63" s="9"/>
      <c r="G63" s="45"/>
    </row>
    <row r="64" spans="1:8" ht="12" customHeight="1">
      <c r="A64" s="51" t="s">
        <v>75</v>
      </c>
      <c r="B64" s="45"/>
      <c r="C64" s="46"/>
      <c r="D64" s="44"/>
      <c r="E64" s="46"/>
      <c r="F64" s="9"/>
      <c r="G64" s="45"/>
    </row>
    <row r="65" spans="1:7" ht="53.25" customHeight="1">
      <c r="A65" s="67" t="s">
        <v>63</v>
      </c>
      <c r="B65" s="67"/>
      <c r="C65" s="67"/>
      <c r="D65" s="67"/>
      <c r="E65" s="67"/>
      <c r="F65" s="67"/>
      <c r="G65" s="67"/>
    </row>
    <row r="66" spans="1:7" s="6" customFormat="1" ht="8.25" customHeight="1">
      <c r="A66" s="47"/>
      <c r="B66" s="43"/>
      <c r="C66" s="43"/>
      <c r="D66" s="48"/>
      <c r="E66" s="27"/>
      <c r="F66" s="9"/>
      <c r="G66" s="45"/>
    </row>
    <row r="67" spans="1:7" s="6" customFormat="1" ht="13.5">
      <c r="A67" s="48" t="s">
        <v>57</v>
      </c>
      <c r="B67" s="49"/>
      <c r="C67" s="46"/>
      <c r="E67" s="27"/>
      <c r="F67" s="3"/>
      <c r="G67" s="3"/>
    </row>
    <row r="68" spans="1:7" s="6" customFormat="1" ht="12" customHeight="1">
      <c r="A68" s="46" t="s">
        <v>67</v>
      </c>
      <c r="B68" s="49"/>
      <c r="C68" s="46"/>
      <c r="E68" s="27"/>
      <c r="F68" s="3"/>
      <c r="G68" s="3"/>
    </row>
    <row r="69" spans="1:7" s="6" customFormat="1" ht="12.75" customHeight="1">
      <c r="A69" s="50" t="s">
        <v>58</v>
      </c>
      <c r="B69" s="49"/>
      <c r="C69" s="46"/>
      <c r="E69" s="27"/>
      <c r="F69" s="3"/>
      <c r="G69" s="3"/>
    </row>
  </sheetData>
  <mergeCells count="2">
    <mergeCell ref="A2:D2"/>
    <mergeCell ref="A65:G65"/>
  </mergeCells>
  <conditionalFormatting sqref="B9:B38 B40:B43">
    <cfRule type="duplicateValues" dxfId="0" priority="1" stopIfTrue="1"/>
  </conditionalFormatting>
  <pageMargins left="0.7" right="0.7" top="0.75" bottom="0.75" header="0.3" footer="0.3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68"/>
  <sheetViews>
    <sheetView topLeftCell="A28" zoomScaleNormal="100" workbookViewId="0">
      <selection activeCell="B5" sqref="B5"/>
    </sheetView>
  </sheetViews>
  <sheetFormatPr baseColWidth="10" defaultRowHeight="14.25"/>
  <cols>
    <col min="1" max="1" width="25" style="6" customWidth="1"/>
    <col min="2" max="4" width="12.375" style="6" customWidth="1"/>
    <col min="5" max="5" width="2.125" style="6" customWidth="1"/>
    <col min="6" max="6" width="7.25" style="6" customWidth="1"/>
    <col min="7" max="7" width="7.625" style="6" customWidth="1"/>
    <col min="8" max="8" width="11" style="6"/>
    <col min="9" max="16384" width="11" style="1"/>
  </cols>
  <sheetData>
    <row r="1" spans="1:8">
      <c r="A1" s="2" t="s">
        <v>64</v>
      </c>
      <c r="B1" s="3"/>
      <c r="C1" s="3"/>
      <c r="D1" s="4"/>
      <c r="E1" s="4"/>
      <c r="F1" s="3"/>
      <c r="G1" s="5" t="s">
        <v>65</v>
      </c>
    </row>
    <row r="2" spans="1:8">
      <c r="A2" s="66" t="s">
        <v>73</v>
      </c>
      <c r="B2" s="66"/>
      <c r="C2" s="66"/>
      <c r="D2" s="66"/>
      <c r="E2" s="4"/>
      <c r="F2" s="3"/>
      <c r="G2" s="3"/>
    </row>
    <row r="3" spans="1:8" ht="15">
      <c r="A3" s="7"/>
      <c r="B3" s="8"/>
      <c r="C3" s="8"/>
      <c r="D3" s="8"/>
      <c r="E3" s="4"/>
      <c r="F3" s="3"/>
      <c r="G3" s="3"/>
      <c r="H3" s="9"/>
    </row>
    <row r="4" spans="1:8" ht="25.5">
      <c r="A4" s="10" t="s">
        <v>66</v>
      </c>
      <c r="B4" s="11" t="s">
        <v>0</v>
      </c>
      <c r="C4" s="12" t="s">
        <v>1</v>
      </c>
      <c r="D4" s="13" t="s">
        <v>2</v>
      </c>
      <c r="E4" s="14"/>
      <c r="F4" s="15" t="s">
        <v>59</v>
      </c>
      <c r="G4" s="16" t="s">
        <v>60</v>
      </c>
      <c r="H4" s="17"/>
    </row>
    <row r="5" spans="1:8" ht="15">
      <c r="A5" s="18" t="s">
        <v>3</v>
      </c>
      <c r="B5" s="52">
        <v>1121131.3947999999</v>
      </c>
      <c r="C5" s="52">
        <v>7257292.0861999998</v>
      </c>
      <c r="D5" s="19">
        <v>6.4731860331987559</v>
      </c>
      <c r="E5" s="20"/>
      <c r="F5" s="21">
        <v>1.8977000000000002</v>
      </c>
      <c r="G5" s="21">
        <v>1.5832999999999999</v>
      </c>
      <c r="H5" s="60"/>
    </row>
    <row r="6" spans="1:8" ht="15">
      <c r="A6" s="22" t="s">
        <v>4</v>
      </c>
      <c r="B6" s="53">
        <v>668731.48349999997</v>
      </c>
      <c r="C6" s="53">
        <v>4319544.8846000005</v>
      </c>
      <c r="D6" s="23">
        <v>6.4593113845820609</v>
      </c>
      <c r="E6" s="14"/>
      <c r="F6" s="24">
        <v>1.8106</v>
      </c>
      <c r="G6" s="24">
        <v>1.5500999999999998</v>
      </c>
      <c r="H6" s="60"/>
    </row>
    <row r="7" spans="1:8" ht="15">
      <c r="A7" s="25" t="s">
        <v>5</v>
      </c>
      <c r="B7" s="54">
        <v>452399.91129999998</v>
      </c>
      <c r="C7" s="54">
        <v>2937747.2015999998</v>
      </c>
      <c r="D7" s="26">
        <v>6.4936953527647603</v>
      </c>
      <c r="E7" s="27"/>
      <c r="F7" s="28">
        <v>2.9725000000000001</v>
      </c>
      <c r="G7" s="28">
        <v>2.5324</v>
      </c>
      <c r="H7" s="60"/>
    </row>
    <row r="8" spans="1:8" ht="15">
      <c r="A8" s="29" t="s">
        <v>6</v>
      </c>
      <c r="B8" s="55">
        <v>341061.88500000001</v>
      </c>
      <c r="C8" s="55">
        <v>2383658.1387999998</v>
      </c>
      <c r="D8" s="30">
        <v>6.9889314626874821</v>
      </c>
      <c r="E8" s="27"/>
      <c r="F8" s="31">
        <v>3.0522</v>
      </c>
      <c r="G8" s="31">
        <v>2.6551999999999998</v>
      </c>
      <c r="H8" s="60"/>
    </row>
    <row r="9" spans="1:8" ht="15">
      <c r="A9" s="32" t="s">
        <v>7</v>
      </c>
      <c r="B9" s="56">
        <v>150379.7188</v>
      </c>
      <c r="C9" s="56">
        <v>1055162.0460000001</v>
      </c>
      <c r="D9" s="33">
        <v>7.0166512773130689</v>
      </c>
      <c r="E9" s="34"/>
      <c r="F9" s="35">
        <v>3.7519999999999998</v>
      </c>
      <c r="G9" s="35">
        <v>3.3092000000000001</v>
      </c>
      <c r="H9" s="60"/>
    </row>
    <row r="10" spans="1:8" ht="15">
      <c r="A10" s="32" t="s">
        <v>8</v>
      </c>
      <c r="B10" s="56">
        <v>48742.3698</v>
      </c>
      <c r="C10" s="56">
        <v>371074.47619999998</v>
      </c>
      <c r="D10" s="33">
        <v>7.6129756867094294</v>
      </c>
      <c r="E10" s="34"/>
      <c r="F10" s="35">
        <v>5.3770999999999995</v>
      </c>
      <c r="G10" s="35">
        <v>5.2195</v>
      </c>
      <c r="H10" s="60"/>
    </row>
    <row r="11" spans="1:8" ht="15">
      <c r="A11" s="32" t="s">
        <v>9</v>
      </c>
      <c r="B11" s="56">
        <v>33354.650399999999</v>
      </c>
      <c r="C11" s="56">
        <v>215656.40479999999</v>
      </c>
      <c r="D11" s="33">
        <v>6.4655573424927875</v>
      </c>
      <c r="E11" s="34"/>
      <c r="F11" s="35">
        <v>5.6059000000000001</v>
      </c>
      <c r="G11" s="35">
        <v>5.2766999999999999</v>
      </c>
      <c r="H11" s="60"/>
    </row>
    <row r="12" spans="1:8" ht="15">
      <c r="A12" s="32" t="s">
        <v>10</v>
      </c>
      <c r="B12" s="56">
        <v>28514.514599999999</v>
      </c>
      <c r="C12" s="56">
        <v>191631.6882</v>
      </c>
      <c r="D12" s="33">
        <v>6.7204962415877842</v>
      </c>
      <c r="E12" s="34"/>
      <c r="F12" s="35">
        <v>5.1467999999999998</v>
      </c>
      <c r="G12" s="35">
        <v>5.2595999999999998</v>
      </c>
      <c r="H12" s="60"/>
    </row>
    <row r="13" spans="1:8" ht="15">
      <c r="A13" s="32" t="s">
        <v>13</v>
      </c>
      <c r="B13" s="56">
        <v>25584.334699999999</v>
      </c>
      <c r="C13" s="56">
        <v>185335.40549999999</v>
      </c>
      <c r="D13" s="33">
        <v>7.2440971271377244</v>
      </c>
      <c r="E13" s="34"/>
      <c r="F13" s="35">
        <v>6.0681000000000003</v>
      </c>
      <c r="G13" s="35">
        <v>6.0069999999999997</v>
      </c>
      <c r="H13" s="60"/>
    </row>
    <row r="14" spans="1:8" ht="15">
      <c r="A14" s="32" t="s">
        <v>11</v>
      </c>
      <c r="B14" s="56">
        <v>13041.1893</v>
      </c>
      <c r="C14" s="56">
        <v>86413.821800000005</v>
      </c>
      <c r="D14" s="33">
        <v>6.6262224872389517</v>
      </c>
      <c r="E14" s="34"/>
      <c r="F14" s="35">
        <v>7.3579000000000008</v>
      </c>
      <c r="G14" s="35">
        <v>6.7125000000000004</v>
      </c>
      <c r="H14" s="60"/>
    </row>
    <row r="15" spans="1:8" ht="15">
      <c r="A15" s="32" t="s">
        <v>12</v>
      </c>
      <c r="B15" s="56">
        <v>6915.8536000000004</v>
      </c>
      <c r="C15" s="56">
        <v>37640.094299999997</v>
      </c>
      <c r="D15" s="33">
        <v>5.442581129826114</v>
      </c>
      <c r="E15" s="34"/>
      <c r="F15" s="35">
        <v>8.2423000000000002</v>
      </c>
      <c r="G15" s="35">
        <v>7.7679</v>
      </c>
      <c r="H15" s="60"/>
    </row>
    <row r="16" spans="1:8" ht="15">
      <c r="A16" s="32" t="s">
        <v>17</v>
      </c>
      <c r="B16" s="56">
        <v>4086.6010999999999</v>
      </c>
      <c r="C16" s="57">
        <v>32084.574700000001</v>
      </c>
      <c r="D16" s="33">
        <v>7.8511638192433324</v>
      </c>
      <c r="E16" s="34"/>
      <c r="F16" s="35">
        <v>8.7138999999999989</v>
      </c>
      <c r="G16" s="35">
        <v>11.321299999999999</v>
      </c>
      <c r="H16" s="60"/>
    </row>
    <row r="17" spans="1:8" ht="15">
      <c r="A17" s="32" t="s">
        <v>29</v>
      </c>
      <c r="B17" s="57">
        <v>3896.0601999999999</v>
      </c>
      <c r="C17" s="57">
        <v>30870.810600000001</v>
      </c>
      <c r="D17" s="33">
        <v>7.9235969197806551</v>
      </c>
      <c r="E17" s="34"/>
      <c r="F17" s="35">
        <v>11.2498</v>
      </c>
      <c r="G17" s="35">
        <v>12.3445</v>
      </c>
      <c r="H17" s="60"/>
    </row>
    <row r="18" spans="1:8" ht="15">
      <c r="A18" s="32" t="s">
        <v>15</v>
      </c>
      <c r="B18" s="57">
        <v>3650.1705999999999</v>
      </c>
      <c r="C18" s="56">
        <v>24491.322</v>
      </c>
      <c r="D18" s="33">
        <v>6.7096376262523183</v>
      </c>
      <c r="F18" s="35">
        <v>10.274899999999999</v>
      </c>
      <c r="G18" s="35">
        <v>9.6628000000000007</v>
      </c>
    </row>
    <row r="19" spans="1:8" ht="15">
      <c r="A19" s="32" t="s">
        <v>21</v>
      </c>
      <c r="B19" s="57">
        <v>2807.8569000000002</v>
      </c>
      <c r="C19" s="57">
        <v>21803.660800000001</v>
      </c>
      <c r="D19" s="33">
        <v>7.7652321954156562</v>
      </c>
      <c r="E19" s="34"/>
      <c r="F19" s="35">
        <v>14.881399999999999</v>
      </c>
      <c r="G19" s="35">
        <v>18.596799999999998</v>
      </c>
      <c r="H19" s="60"/>
    </row>
    <row r="20" spans="1:8" ht="15">
      <c r="A20" s="32" t="s">
        <v>18</v>
      </c>
      <c r="B20" s="57">
        <v>2924.3008</v>
      </c>
      <c r="C20" s="57">
        <v>19156.7035</v>
      </c>
      <c r="D20" s="33">
        <v>6.5508662788725429</v>
      </c>
      <c r="E20" s="34"/>
      <c r="F20" s="35">
        <v>10.7097</v>
      </c>
      <c r="G20" s="35">
        <v>13.014200000000001</v>
      </c>
      <c r="H20" s="60"/>
    </row>
    <row r="21" spans="1:8" ht="15">
      <c r="A21" s="32" t="s">
        <v>14</v>
      </c>
      <c r="B21" s="57">
        <v>2727.2143000000001</v>
      </c>
      <c r="C21" s="57">
        <v>18354.721799999999</v>
      </c>
      <c r="D21" s="33">
        <v>6.730208843507457</v>
      </c>
      <c r="E21" s="34"/>
      <c r="F21" s="35">
        <v>14.340400000000001</v>
      </c>
      <c r="G21" s="35">
        <v>14.135</v>
      </c>
      <c r="H21" s="60"/>
    </row>
    <row r="22" spans="1:8" ht="15">
      <c r="A22" s="32" t="s">
        <v>16</v>
      </c>
      <c r="B22" s="57">
        <v>2535.8159000000001</v>
      </c>
      <c r="C22" s="57">
        <v>17020.8534</v>
      </c>
      <c r="D22" s="33">
        <v>6.7121802493627394</v>
      </c>
      <c r="E22" s="34"/>
      <c r="F22" s="35">
        <v>12.845200000000002</v>
      </c>
      <c r="G22" s="35">
        <v>12.525</v>
      </c>
      <c r="H22" s="60"/>
    </row>
    <row r="23" spans="1:8" ht="15">
      <c r="A23" s="32" t="s">
        <v>32</v>
      </c>
      <c r="B23" s="57">
        <v>1641.8885</v>
      </c>
      <c r="C23" s="57">
        <v>10718.4138</v>
      </c>
      <c r="D23" s="33">
        <v>6.5281009033195616</v>
      </c>
      <c r="E23" s="34"/>
      <c r="F23" s="35">
        <v>35.958800000000004</v>
      </c>
      <c r="G23" s="35">
        <v>32.138500000000001</v>
      </c>
      <c r="H23" s="60"/>
    </row>
    <row r="24" spans="1:8" ht="15">
      <c r="A24" s="32" t="s">
        <v>23</v>
      </c>
      <c r="B24" s="57">
        <v>1284.6376</v>
      </c>
      <c r="C24" s="57">
        <v>8477.1193999999996</v>
      </c>
      <c r="D24" s="33">
        <v>6.5988411050711884</v>
      </c>
      <c r="E24" s="34"/>
      <c r="F24" s="35">
        <v>20.074200000000001</v>
      </c>
      <c r="G24" s="35">
        <v>19.170100000000001</v>
      </c>
      <c r="H24" s="60"/>
    </row>
    <row r="25" spans="1:8" ht="15">
      <c r="A25" s="32" t="s">
        <v>20</v>
      </c>
      <c r="B25" s="57">
        <v>1120.3208</v>
      </c>
      <c r="C25" s="57">
        <v>7719.5650999999998</v>
      </c>
      <c r="D25" s="33">
        <v>6.8904952045878289</v>
      </c>
      <c r="E25" s="34"/>
      <c r="F25" s="35">
        <v>21.126800000000003</v>
      </c>
      <c r="G25" s="35">
        <v>22.547900000000002</v>
      </c>
      <c r="H25" s="60"/>
    </row>
    <row r="26" spans="1:8" ht="15">
      <c r="A26" s="32" t="s">
        <v>27</v>
      </c>
      <c r="B26" s="57">
        <v>1175.4706000000001</v>
      </c>
      <c r="C26" s="57">
        <v>7260.5730000000003</v>
      </c>
      <c r="D26" s="33">
        <v>6.1767372148652626</v>
      </c>
      <c r="E26" s="34"/>
      <c r="F26" s="35">
        <v>17.1568</v>
      </c>
      <c r="G26" s="35">
        <v>16.059000000000001</v>
      </c>
      <c r="H26" s="60"/>
    </row>
    <row r="27" spans="1:8" ht="15">
      <c r="A27" s="32" t="s">
        <v>22</v>
      </c>
      <c r="B27" s="57">
        <v>818.43240000000003</v>
      </c>
      <c r="C27" s="57">
        <v>6277.1584000000003</v>
      </c>
      <c r="D27" s="33">
        <v>7.6697335051740376</v>
      </c>
      <c r="E27" s="34"/>
      <c r="F27" s="35">
        <v>26.0246</v>
      </c>
      <c r="G27" s="35">
        <v>22.884</v>
      </c>
      <c r="H27" s="60"/>
    </row>
    <row r="28" spans="1:8" ht="15">
      <c r="A28" s="32" t="s">
        <v>26</v>
      </c>
      <c r="B28" s="57">
        <v>503.82979999999998</v>
      </c>
      <c r="C28" s="57">
        <v>3950.6639</v>
      </c>
      <c r="D28" s="33">
        <v>7.8412668325692527</v>
      </c>
      <c r="E28" s="36"/>
      <c r="F28" s="35">
        <v>19.3751</v>
      </c>
      <c r="G28" s="35">
        <v>23.927599999999998</v>
      </c>
      <c r="H28" s="60"/>
    </row>
    <row r="29" spans="1:8" ht="15">
      <c r="A29" s="32" t="s">
        <v>35</v>
      </c>
      <c r="B29" s="57">
        <v>555.42660000000001</v>
      </c>
      <c r="C29" s="57">
        <v>3783.4459999999999</v>
      </c>
      <c r="D29" s="33">
        <v>6.8117839512907734</v>
      </c>
      <c r="E29" s="34"/>
      <c r="F29" s="35">
        <v>34.579799999999999</v>
      </c>
      <c r="G29" s="35">
        <v>30.610599999999998</v>
      </c>
      <c r="H29" s="60"/>
    </row>
    <row r="30" spans="1:8" ht="15">
      <c r="A30" s="32" t="s">
        <v>25</v>
      </c>
      <c r="B30" s="57">
        <v>502.59649999999999</v>
      </c>
      <c r="C30" s="57">
        <v>3648.7696000000001</v>
      </c>
      <c r="D30" s="33">
        <v>7.2598388568165522</v>
      </c>
      <c r="E30" s="34"/>
      <c r="F30" s="35">
        <v>18.676300000000001</v>
      </c>
      <c r="G30" s="35">
        <v>18.243100000000002</v>
      </c>
      <c r="H30" s="60"/>
    </row>
    <row r="31" spans="1:8" ht="15">
      <c r="A31" s="32" t="s">
        <v>28</v>
      </c>
      <c r="B31" s="57">
        <v>677.38030000000003</v>
      </c>
      <c r="C31" s="57">
        <v>3509.4856</v>
      </c>
      <c r="D31" s="33">
        <v>5.1809679141835092</v>
      </c>
      <c r="E31" s="34"/>
      <c r="F31" s="35">
        <v>21.793800000000001</v>
      </c>
      <c r="G31" s="35">
        <v>17.736899999999999</v>
      </c>
      <c r="H31" s="60"/>
    </row>
    <row r="32" spans="1:8" ht="15">
      <c r="A32" s="32" t="s">
        <v>36</v>
      </c>
      <c r="B32" s="56">
        <v>514.30989999999997</v>
      </c>
      <c r="C32" s="56">
        <v>3409.5333999999998</v>
      </c>
      <c r="D32" s="33">
        <v>6.6293365148133452</v>
      </c>
      <c r="E32" s="34"/>
      <c r="F32" s="35">
        <v>4.1531000000000002</v>
      </c>
      <c r="G32" s="35">
        <v>2.8012999999999999</v>
      </c>
      <c r="H32" s="60"/>
    </row>
    <row r="33" spans="1:8" ht="15">
      <c r="A33" s="32" t="s">
        <v>24</v>
      </c>
      <c r="B33" s="57">
        <v>557.03610000000003</v>
      </c>
      <c r="C33" s="57">
        <v>3379.8458999999998</v>
      </c>
      <c r="D33" s="33">
        <v>6.0675527133699223</v>
      </c>
      <c r="E33" s="34"/>
      <c r="F33" s="35">
        <v>21.376899999999999</v>
      </c>
      <c r="G33" s="35">
        <v>14.9427</v>
      </c>
      <c r="H33" s="60"/>
    </row>
    <row r="34" spans="1:8" ht="15">
      <c r="A34" s="32" t="s">
        <v>19</v>
      </c>
      <c r="B34" s="57">
        <v>363.3732</v>
      </c>
      <c r="C34" s="57">
        <v>2068.5331999999999</v>
      </c>
      <c r="D34" s="33">
        <v>5.6925860245059345</v>
      </c>
      <c r="E34" s="34"/>
      <c r="F34" s="35">
        <v>33.064500000000002</v>
      </c>
      <c r="G34" s="35">
        <v>30.835800000000003</v>
      </c>
      <c r="H34" s="60"/>
    </row>
    <row r="35" spans="1:8" ht="15">
      <c r="A35" s="32" t="s">
        <v>33</v>
      </c>
      <c r="B35" s="57">
        <v>374.68079999999998</v>
      </c>
      <c r="C35" s="57">
        <v>2065.6486</v>
      </c>
      <c r="D35" s="33">
        <v>5.5130890080303026</v>
      </c>
      <c r="E35" s="34"/>
      <c r="F35" s="35">
        <v>29.960999999999999</v>
      </c>
      <c r="G35" s="35">
        <v>15.642200000000001</v>
      </c>
      <c r="H35" s="60"/>
    </row>
    <row r="36" spans="1:8" ht="15">
      <c r="A36" s="32" t="s">
        <v>31</v>
      </c>
      <c r="B36" s="57">
        <v>267.82100000000003</v>
      </c>
      <c r="C36" s="57">
        <v>1863.4319</v>
      </c>
      <c r="D36" s="33">
        <v>6.9577512592365789</v>
      </c>
      <c r="E36" s="34"/>
      <c r="F36" s="35">
        <v>28.022599999999997</v>
      </c>
      <c r="G36" s="35">
        <v>26.961400000000001</v>
      </c>
      <c r="H36" s="60"/>
    </row>
    <row r="37" spans="1:8" ht="15">
      <c r="A37" s="32" t="s">
        <v>30</v>
      </c>
      <c r="B37" s="57">
        <v>180.29949999999999</v>
      </c>
      <c r="C37" s="57">
        <v>992.25160000000005</v>
      </c>
      <c r="D37" s="33">
        <v>5.5033519227729419</v>
      </c>
      <c r="E37" s="34"/>
      <c r="F37" s="35">
        <v>34.018799999999999</v>
      </c>
      <c r="G37" s="35">
        <v>29.057500000000005</v>
      </c>
      <c r="H37" s="60"/>
    </row>
    <row r="38" spans="1:8" ht="15">
      <c r="A38" s="32" t="s">
        <v>38</v>
      </c>
      <c r="B38" s="57">
        <v>133.37799999999999</v>
      </c>
      <c r="C38" s="57">
        <v>913.58119999999997</v>
      </c>
      <c r="D38" s="33">
        <v>6.8495643959273647</v>
      </c>
      <c r="E38" s="34"/>
      <c r="F38" s="35">
        <v>32.520099999999999</v>
      </c>
      <c r="G38" s="35">
        <v>34.645700000000005</v>
      </c>
      <c r="H38" s="60"/>
    </row>
    <row r="39" spans="1:8" ht="15">
      <c r="A39" s="32" t="s">
        <v>37</v>
      </c>
      <c r="B39" s="57">
        <v>111.2281</v>
      </c>
      <c r="C39" s="56">
        <v>679.79020000000003</v>
      </c>
      <c r="D39" s="33">
        <v>6.1116768154809806</v>
      </c>
      <c r="E39" s="34"/>
      <c r="F39" s="35">
        <v>15.609100000000002</v>
      </c>
      <c r="G39" s="35">
        <v>7.4406999999999996</v>
      </c>
      <c r="H39" s="60"/>
    </row>
    <row r="40" spans="1:8" ht="15">
      <c r="A40" s="32" t="s">
        <v>39</v>
      </c>
      <c r="B40" s="57">
        <v>97.393000000000001</v>
      </c>
      <c r="C40" s="57">
        <v>559.31970000000001</v>
      </c>
      <c r="D40" s="33">
        <v>5.7429147885371643</v>
      </c>
      <c r="E40" s="34"/>
      <c r="F40" s="35">
        <v>28.731099999999998</v>
      </c>
      <c r="G40" s="35">
        <v>35.548900000000003</v>
      </c>
      <c r="H40" s="60"/>
    </row>
    <row r="41" spans="1:8" ht="15">
      <c r="A41" s="32" t="s">
        <v>34</v>
      </c>
      <c r="B41" s="57">
        <v>79.186300000000003</v>
      </c>
      <c r="C41" s="57">
        <v>527.40859999999998</v>
      </c>
      <c r="D41" s="33">
        <v>6.6603516012239483</v>
      </c>
      <c r="E41" s="34"/>
      <c r="F41" s="35">
        <v>37.314</v>
      </c>
      <c r="G41" s="35">
        <v>39.067900000000002</v>
      </c>
      <c r="H41" s="60"/>
    </row>
    <row r="42" spans="1:8" ht="15">
      <c r="A42" s="32" t="s">
        <v>40</v>
      </c>
      <c r="B42" s="56">
        <v>26.6188</v>
      </c>
      <c r="C42" s="56">
        <v>225.07570000000001</v>
      </c>
      <c r="D42" s="33">
        <v>8.4555164019414857</v>
      </c>
      <c r="E42" s="34"/>
      <c r="F42" s="35">
        <v>3.8241999999999998</v>
      </c>
      <c r="G42" s="35">
        <v>3.2182000000000004</v>
      </c>
      <c r="H42" s="60"/>
    </row>
    <row r="43" spans="1:8" ht="15">
      <c r="A43" s="32" t="s">
        <v>41</v>
      </c>
      <c r="B43" s="57">
        <v>915.92610000000002</v>
      </c>
      <c r="C43" s="57">
        <v>4931.9403000000002</v>
      </c>
      <c r="D43" s="33">
        <v>5.384648717838699</v>
      </c>
      <c r="E43" s="34"/>
      <c r="F43" s="35">
        <v>19.9269</v>
      </c>
      <c r="G43" s="35">
        <v>14.560200000000002</v>
      </c>
      <c r="H43" s="60"/>
    </row>
    <row r="44" spans="1:8" ht="15">
      <c r="A44" s="29" t="s">
        <v>45</v>
      </c>
      <c r="B44" s="55">
        <v>71750.709900000002</v>
      </c>
      <c r="C44" s="55">
        <v>341366.95169999998</v>
      </c>
      <c r="D44" s="30">
        <v>4.7576804769704442</v>
      </c>
      <c r="E44" s="27"/>
      <c r="F44" s="31">
        <v>5.9432</v>
      </c>
      <c r="G44" s="31">
        <v>5.3150000000000004</v>
      </c>
      <c r="H44" s="60"/>
    </row>
    <row r="45" spans="1:8" ht="15">
      <c r="A45" s="25" t="s">
        <v>46</v>
      </c>
      <c r="B45" s="57">
        <v>7173.8298000000004</v>
      </c>
      <c r="C45" s="57">
        <v>26150.416499999999</v>
      </c>
      <c r="D45" s="33">
        <v>3.6452518709044361</v>
      </c>
      <c r="E45" s="34"/>
      <c r="F45" s="28">
        <v>13.228400000000001</v>
      </c>
      <c r="G45" s="28">
        <v>13.017799999999999</v>
      </c>
      <c r="H45" s="60"/>
    </row>
    <row r="46" spans="1:8" ht="15">
      <c r="A46" s="25" t="s">
        <v>68</v>
      </c>
      <c r="B46" s="57">
        <v>7062.3507</v>
      </c>
      <c r="C46" s="57">
        <v>22144.6194</v>
      </c>
      <c r="D46" s="33">
        <v>3.1355876167406977</v>
      </c>
      <c r="E46" s="34"/>
      <c r="F46" s="35">
        <v>11.924899999999999</v>
      </c>
      <c r="G46" s="35">
        <v>10.5932</v>
      </c>
      <c r="H46" s="60"/>
    </row>
    <row r="47" spans="1:8" ht="15">
      <c r="A47" s="25" t="s">
        <v>47</v>
      </c>
      <c r="B47" s="57">
        <v>1925.9971</v>
      </c>
      <c r="C47" s="57">
        <v>12407.84</v>
      </c>
      <c r="D47" s="33">
        <v>6.4422942277535098</v>
      </c>
      <c r="E47" s="34"/>
      <c r="F47" s="35">
        <v>24.695</v>
      </c>
      <c r="G47" s="35">
        <v>26.9297</v>
      </c>
      <c r="H47" s="60"/>
    </row>
    <row r="48" spans="1:8" ht="15">
      <c r="A48" s="25" t="s">
        <v>48</v>
      </c>
      <c r="B48" s="56">
        <v>55588.532200000001</v>
      </c>
      <c r="C48" s="56">
        <v>280664.07579999999</v>
      </c>
      <c r="D48" s="33">
        <v>5.0489564068755888</v>
      </c>
      <c r="E48" s="34"/>
      <c r="F48" s="35">
        <v>5.9642999999999997</v>
      </c>
      <c r="G48" s="35">
        <v>5.5606</v>
      </c>
      <c r="H48" s="60"/>
    </row>
    <row r="49" spans="1:8" ht="15">
      <c r="A49" s="29" t="s">
        <v>49</v>
      </c>
      <c r="B49" s="55">
        <v>31693.9277</v>
      </c>
      <c r="C49" s="55">
        <v>166754.0661</v>
      </c>
      <c r="D49" s="30">
        <v>5.2613884804186011</v>
      </c>
      <c r="E49" s="27"/>
      <c r="F49" s="31">
        <v>7.0443000000000007</v>
      </c>
      <c r="G49" s="31">
        <v>6.3370999999999995</v>
      </c>
      <c r="H49" s="60"/>
    </row>
    <row r="50" spans="1:8" ht="15">
      <c r="A50" s="25" t="s">
        <v>50</v>
      </c>
      <c r="B50" s="56">
        <v>25117.113000000001</v>
      </c>
      <c r="C50" s="56">
        <v>126745.02250000001</v>
      </c>
      <c r="D50" s="33">
        <v>5.0461620529397626</v>
      </c>
      <c r="E50" s="34"/>
      <c r="F50" s="35">
        <v>7.6746999999999996</v>
      </c>
      <c r="G50" s="35">
        <v>7.0145999999999997</v>
      </c>
      <c r="H50" s="60"/>
    </row>
    <row r="51" spans="1:8" ht="15">
      <c r="A51" s="25" t="s">
        <v>51</v>
      </c>
      <c r="B51" s="57">
        <v>2810.2040999999999</v>
      </c>
      <c r="C51" s="57">
        <v>18560.854899999998</v>
      </c>
      <c r="D51" s="33">
        <v>6.6048067113701805</v>
      </c>
      <c r="E51" s="34"/>
      <c r="F51" s="35">
        <v>10.1897</v>
      </c>
      <c r="G51" s="35">
        <v>13.5984</v>
      </c>
      <c r="H51" s="60"/>
    </row>
    <row r="52" spans="1:8" ht="15">
      <c r="A52" s="25" t="s">
        <v>52</v>
      </c>
      <c r="B52" s="57">
        <v>1861.4301</v>
      </c>
      <c r="C52" s="57">
        <v>11067.700199999999</v>
      </c>
      <c r="D52" s="33">
        <v>5.9458048948493953</v>
      </c>
      <c r="E52" s="34"/>
      <c r="F52" s="35">
        <v>14.838999999999999</v>
      </c>
      <c r="G52" s="35">
        <v>16.351900000000001</v>
      </c>
      <c r="H52" s="60"/>
    </row>
    <row r="53" spans="1:8" ht="15">
      <c r="A53" s="25" t="s">
        <v>53</v>
      </c>
      <c r="B53" s="57">
        <v>1905.1804999999999</v>
      </c>
      <c r="C53" s="57">
        <v>10380.488500000001</v>
      </c>
      <c r="D53" s="33">
        <v>5.448559073536603</v>
      </c>
      <c r="E53" s="34"/>
      <c r="F53" s="35">
        <v>15.516</v>
      </c>
      <c r="G53" s="35">
        <v>14.9169</v>
      </c>
      <c r="H53" s="60"/>
    </row>
    <row r="54" spans="1:8" ht="15">
      <c r="A54" s="29" t="s">
        <v>42</v>
      </c>
      <c r="B54" s="55">
        <v>6626.1669000000002</v>
      </c>
      <c r="C54" s="55">
        <v>36272.557800000002</v>
      </c>
      <c r="D54" s="30">
        <v>5.474138872052861</v>
      </c>
      <c r="E54" s="27"/>
      <c r="F54" s="31">
        <v>9.6738999999999997</v>
      </c>
      <c r="G54" s="31">
        <v>9.462299999999999</v>
      </c>
      <c r="H54" s="60"/>
    </row>
    <row r="55" spans="1:8" ht="15">
      <c r="A55" s="25" t="s">
        <v>43</v>
      </c>
      <c r="B55" s="56">
        <v>5799.1792999999998</v>
      </c>
      <c r="C55" s="56">
        <v>31701.3478</v>
      </c>
      <c r="D55" s="33">
        <v>5.4665231337130757</v>
      </c>
      <c r="E55" s="34"/>
      <c r="F55" s="35">
        <v>9.9541000000000004</v>
      </c>
      <c r="G55" s="35">
        <v>10.0214</v>
      </c>
      <c r="H55" s="60"/>
    </row>
    <row r="56" spans="1:8" ht="15">
      <c r="A56" s="25" t="s">
        <v>44</v>
      </c>
      <c r="B56" s="57">
        <v>826.98760000000004</v>
      </c>
      <c r="C56" s="57">
        <v>4571.21</v>
      </c>
      <c r="D56" s="33">
        <v>5.5275435810645765</v>
      </c>
      <c r="E56" s="34"/>
      <c r="F56" s="35">
        <v>32.377899999999997</v>
      </c>
      <c r="G56" s="35">
        <v>26.0976</v>
      </c>
      <c r="H56" s="60"/>
    </row>
    <row r="57" spans="1:8" ht="15">
      <c r="A57" s="29" t="s">
        <v>54</v>
      </c>
      <c r="B57" s="58">
        <v>1267.2219</v>
      </c>
      <c r="C57" s="58">
        <v>9695.4871999999996</v>
      </c>
      <c r="D57" s="30">
        <v>7.650978254084781</v>
      </c>
      <c r="E57" s="27"/>
      <c r="F57" s="31">
        <v>16.346900000000002</v>
      </c>
      <c r="G57" s="31">
        <v>27.990100000000002</v>
      </c>
      <c r="H57" s="60"/>
    </row>
    <row r="58" spans="1:8" ht="15">
      <c r="A58" s="25" t="s">
        <v>55</v>
      </c>
      <c r="B58" s="57">
        <v>639.54319999999996</v>
      </c>
      <c r="C58" s="57">
        <v>5128.7961999999998</v>
      </c>
      <c r="D58" s="33">
        <v>8.0194679577548484</v>
      </c>
      <c r="E58" s="34"/>
      <c r="F58" s="35">
        <v>21.1251</v>
      </c>
      <c r="G58" s="35">
        <v>40.613999999999997</v>
      </c>
      <c r="H58" s="60"/>
    </row>
    <row r="59" spans="1:8" ht="15">
      <c r="A59" s="61" t="s">
        <v>56</v>
      </c>
      <c r="B59" s="59">
        <v>627.67870000000005</v>
      </c>
      <c r="C59" s="59">
        <v>4566.6908999999996</v>
      </c>
      <c r="D59" s="39">
        <v>7.2755231299070671</v>
      </c>
      <c r="E59" s="40"/>
      <c r="F59" s="41">
        <v>24.3704</v>
      </c>
      <c r="G59" s="41">
        <v>38.067700000000002</v>
      </c>
      <c r="H59" s="60"/>
    </row>
    <row r="60" spans="1:8" ht="4.5" customHeight="1"/>
    <row r="61" spans="1:8" ht="15">
      <c r="A61" s="42" t="s">
        <v>61</v>
      </c>
      <c r="B61" s="43"/>
      <c r="C61" s="43"/>
      <c r="D61" s="42"/>
      <c r="E61" s="27"/>
      <c r="F61" s="3"/>
      <c r="G61" s="3"/>
    </row>
    <row r="62" spans="1:8" ht="15">
      <c r="A62" s="44" t="s">
        <v>62</v>
      </c>
      <c r="B62" s="45"/>
      <c r="C62" s="46"/>
      <c r="D62" s="44"/>
      <c r="E62" s="46"/>
      <c r="F62" s="9"/>
      <c r="G62" s="45"/>
    </row>
    <row r="63" spans="1:8" ht="12" customHeight="1">
      <c r="A63" s="51" t="s">
        <v>69</v>
      </c>
      <c r="B63" s="45"/>
      <c r="C63" s="46"/>
      <c r="D63" s="44"/>
      <c r="E63" s="46"/>
      <c r="F63" s="9"/>
      <c r="G63" s="45"/>
    </row>
    <row r="64" spans="1:8" ht="53.25" customHeight="1">
      <c r="A64" s="67" t="s">
        <v>63</v>
      </c>
      <c r="B64" s="67"/>
      <c r="C64" s="67"/>
      <c r="D64" s="67"/>
      <c r="E64" s="67"/>
      <c r="F64" s="67"/>
      <c r="G64" s="67"/>
    </row>
    <row r="65" spans="1:7" s="6" customFormat="1" ht="8.25" customHeight="1">
      <c r="A65" s="47"/>
      <c r="B65" s="43"/>
      <c r="C65" s="43"/>
      <c r="D65" s="48"/>
      <c r="E65" s="27"/>
      <c r="F65" s="9"/>
      <c r="G65" s="45"/>
    </row>
    <row r="66" spans="1:7" s="6" customFormat="1" ht="13.5">
      <c r="A66" s="48" t="s">
        <v>57</v>
      </c>
      <c r="B66" s="49"/>
      <c r="C66" s="46"/>
      <c r="E66" s="27"/>
      <c r="F66" s="3"/>
      <c r="G66" s="3"/>
    </row>
    <row r="67" spans="1:7" s="6" customFormat="1" ht="12" customHeight="1">
      <c r="A67" s="46" t="s">
        <v>67</v>
      </c>
      <c r="B67" s="49"/>
      <c r="C67" s="46"/>
      <c r="E67" s="27"/>
      <c r="F67" s="3"/>
      <c r="G67" s="3"/>
    </row>
    <row r="68" spans="1:7" s="6" customFormat="1" ht="12.75" customHeight="1">
      <c r="A68" s="50" t="s">
        <v>58</v>
      </c>
      <c r="B68" s="49"/>
      <c r="C68" s="46"/>
      <c r="E68" s="27"/>
      <c r="F68" s="3"/>
      <c r="G68" s="3"/>
    </row>
  </sheetData>
  <autoFilter ref="A4:H59" xr:uid="{00000000-0009-0000-0000-000002000000}"/>
  <mergeCells count="2">
    <mergeCell ref="A2:D2"/>
    <mergeCell ref="A64:G64"/>
  </mergeCells>
  <pageMargins left="0.7" right="0.7" top="0.75" bottom="0.75" header="0.3" footer="0.3"/>
  <pageSetup paperSize="9"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68"/>
  <sheetViews>
    <sheetView zoomScaleNormal="100" workbookViewId="0">
      <selection activeCell="A24" sqref="A24"/>
    </sheetView>
  </sheetViews>
  <sheetFormatPr baseColWidth="10" defaultRowHeight="14.25"/>
  <cols>
    <col min="1" max="1" width="25" style="6" customWidth="1"/>
    <col min="2" max="4" width="12.375" style="6" customWidth="1"/>
    <col min="5" max="5" width="2.125" style="6" customWidth="1"/>
    <col min="6" max="6" width="10" style="6" bestFit="1" customWidth="1"/>
    <col min="7" max="7" width="7.625" style="6" customWidth="1"/>
    <col min="8" max="8" width="11" style="6"/>
    <col min="9" max="16384" width="11" style="1"/>
  </cols>
  <sheetData>
    <row r="1" spans="1:9">
      <c r="A1" s="2" t="s">
        <v>64</v>
      </c>
      <c r="B1" s="3"/>
      <c r="C1" s="3"/>
      <c r="D1" s="4"/>
      <c r="E1" s="4"/>
      <c r="F1" s="3"/>
      <c r="G1" s="5" t="s">
        <v>65</v>
      </c>
    </row>
    <row r="2" spans="1:9">
      <c r="A2" s="66" t="s">
        <v>72</v>
      </c>
      <c r="B2" s="66"/>
      <c r="C2" s="66"/>
      <c r="D2" s="66"/>
      <c r="E2" s="4"/>
      <c r="F2" s="3"/>
      <c r="G2" s="3"/>
    </row>
    <row r="3" spans="1:9" ht="15">
      <c r="A3" s="7"/>
      <c r="B3" s="8"/>
      <c r="C3" s="8"/>
      <c r="D3" s="8"/>
      <c r="E3" s="4"/>
      <c r="F3" s="3"/>
      <c r="G3" s="3"/>
      <c r="H3" s="9"/>
    </row>
    <row r="4" spans="1:9" ht="25.5">
      <c r="A4" s="10" t="s">
        <v>66</v>
      </c>
      <c r="B4" s="11" t="s">
        <v>0</v>
      </c>
      <c r="C4" s="12" t="s">
        <v>1</v>
      </c>
      <c r="D4" s="13" t="s">
        <v>2</v>
      </c>
      <c r="E4" s="14"/>
      <c r="F4" s="15" t="s">
        <v>59</v>
      </c>
      <c r="G4" s="16" t="s">
        <v>60</v>
      </c>
      <c r="H4" s="17"/>
    </row>
    <row r="5" spans="1:9" ht="15">
      <c r="A5" s="18" t="s">
        <v>3</v>
      </c>
      <c r="B5" s="52">
        <v>1146446.4228000001</v>
      </c>
      <c r="C5" s="52">
        <v>7530328.4659000002</v>
      </c>
      <c r="D5" s="19">
        <f t="shared" ref="D5:D59" si="0">C5/B5</f>
        <v>6.5684085327846864</v>
      </c>
      <c r="E5" s="20"/>
      <c r="F5" s="21">
        <v>1.8868</v>
      </c>
      <c r="G5" s="21">
        <v>1.4799</v>
      </c>
      <c r="H5" s="60"/>
      <c r="I5" s="60"/>
    </row>
    <row r="6" spans="1:9" ht="15">
      <c r="A6" s="22" t="s">
        <v>4</v>
      </c>
      <c r="B6" s="53">
        <v>670921.12199999997</v>
      </c>
      <c r="C6" s="53">
        <v>4369281.1993000004</v>
      </c>
      <c r="D6" s="23">
        <f t="shared" si="0"/>
        <v>6.5123619692807955</v>
      </c>
      <c r="E6" s="14"/>
      <c r="F6" s="24">
        <v>1.8013000000000001</v>
      </c>
      <c r="G6" s="24">
        <v>1.5559999999999998</v>
      </c>
      <c r="H6" s="60"/>
      <c r="I6" s="60"/>
    </row>
    <row r="7" spans="1:9" ht="15">
      <c r="A7" s="25" t="s">
        <v>5</v>
      </c>
      <c r="B7" s="54">
        <v>475525.30080000003</v>
      </c>
      <c r="C7" s="54">
        <v>3161047.2666000002</v>
      </c>
      <c r="D7" s="26">
        <f t="shared" si="0"/>
        <v>6.6474849209537581</v>
      </c>
      <c r="E7" s="27"/>
      <c r="F7" s="28">
        <v>3.0446</v>
      </c>
      <c r="G7" s="28">
        <v>2.3210000000000002</v>
      </c>
      <c r="H7" s="60"/>
      <c r="I7" s="60"/>
    </row>
    <row r="8" spans="1:9" ht="15">
      <c r="A8" s="29" t="s">
        <v>6</v>
      </c>
      <c r="B8" s="55">
        <v>365913.31189999997</v>
      </c>
      <c r="C8" s="55">
        <v>2618955.1877000001</v>
      </c>
      <c r="D8" s="30">
        <f t="shared" si="0"/>
        <v>7.1573104954862403</v>
      </c>
      <c r="E8" s="27"/>
      <c r="F8" s="31">
        <v>2.4441000000000002</v>
      </c>
      <c r="G8" s="31">
        <v>2.3891</v>
      </c>
      <c r="H8" s="60"/>
      <c r="I8" s="60"/>
    </row>
    <row r="9" spans="1:9" ht="15">
      <c r="A9" s="32" t="s">
        <v>7</v>
      </c>
      <c r="B9" s="56">
        <v>164069.64230000001</v>
      </c>
      <c r="C9" s="56">
        <v>1178665.8236</v>
      </c>
      <c r="D9" s="33">
        <f t="shared" si="0"/>
        <v>7.1839360839515889</v>
      </c>
      <c r="E9" s="34"/>
      <c r="F9" s="35">
        <v>3.5706000000000002</v>
      </c>
      <c r="G9" s="35">
        <v>3.7406000000000001</v>
      </c>
      <c r="H9" s="60"/>
      <c r="I9" s="60"/>
    </row>
    <row r="10" spans="1:9" ht="15">
      <c r="A10" s="32" t="s">
        <v>8</v>
      </c>
      <c r="B10" s="56">
        <v>47392.049700000003</v>
      </c>
      <c r="C10" s="56">
        <v>373770.26730000001</v>
      </c>
      <c r="D10" s="33">
        <f t="shared" si="0"/>
        <v>7.8867715084287644</v>
      </c>
      <c r="E10" s="34"/>
      <c r="F10" s="35">
        <v>4.3352000000000004</v>
      </c>
      <c r="G10" s="35">
        <v>4.6816999999999993</v>
      </c>
      <c r="H10" s="60"/>
      <c r="I10" s="60"/>
    </row>
    <row r="11" spans="1:9" ht="15">
      <c r="A11" s="32" t="s">
        <v>9</v>
      </c>
      <c r="B11" s="56">
        <v>37351.1921</v>
      </c>
      <c r="C11" s="56">
        <v>233172.02009999999</v>
      </c>
      <c r="D11" s="33">
        <f t="shared" si="0"/>
        <v>6.2426928563814164</v>
      </c>
      <c r="E11" s="34"/>
      <c r="F11" s="35">
        <v>4.9044999999999996</v>
      </c>
      <c r="G11" s="35">
        <v>4.7406999999999995</v>
      </c>
      <c r="H11" s="60"/>
      <c r="I11" s="60"/>
    </row>
    <row r="12" spans="1:9" ht="15">
      <c r="A12" s="32" t="s">
        <v>13</v>
      </c>
      <c r="B12" s="56">
        <v>26463.106400000001</v>
      </c>
      <c r="C12" s="56">
        <v>207463.8792</v>
      </c>
      <c r="D12" s="33">
        <f t="shared" si="0"/>
        <v>7.83974020525421</v>
      </c>
      <c r="E12" s="34"/>
      <c r="F12" s="35">
        <v>4.6463000000000001</v>
      </c>
      <c r="G12" s="35">
        <v>4.9908000000000001</v>
      </c>
      <c r="H12" s="60"/>
      <c r="I12" s="60"/>
    </row>
    <row r="13" spans="1:9" ht="15">
      <c r="A13" s="32" t="s">
        <v>10</v>
      </c>
      <c r="B13" s="56">
        <v>29208.349300000002</v>
      </c>
      <c r="C13" s="56">
        <v>198642.96979999999</v>
      </c>
      <c r="D13" s="33">
        <f>C13/B13</f>
        <v>6.8008968175411395</v>
      </c>
      <c r="E13" s="34"/>
      <c r="F13" s="35">
        <v>5.6579999999999995</v>
      </c>
      <c r="G13" s="35">
        <v>5.7511000000000001</v>
      </c>
      <c r="H13" s="60"/>
      <c r="I13" s="60"/>
    </row>
    <row r="14" spans="1:9" ht="15">
      <c r="A14" s="32" t="s">
        <v>11</v>
      </c>
      <c r="B14" s="56">
        <v>13272.7413</v>
      </c>
      <c r="C14" s="56">
        <v>94562.4326</v>
      </c>
      <c r="D14" s="33">
        <f t="shared" si="0"/>
        <v>7.1245593101404001</v>
      </c>
      <c r="E14" s="34"/>
      <c r="F14" s="35">
        <v>6.2826999999999993</v>
      </c>
      <c r="G14" s="35">
        <v>6.9541000000000004</v>
      </c>
      <c r="H14" s="60"/>
      <c r="I14" s="60"/>
    </row>
    <row r="15" spans="1:9" ht="15">
      <c r="A15" s="32" t="s">
        <v>12</v>
      </c>
      <c r="B15" s="56">
        <v>7680.4359000000004</v>
      </c>
      <c r="C15" s="56">
        <v>45180.662700000001</v>
      </c>
      <c r="D15" s="33">
        <f t="shared" si="0"/>
        <v>5.8825649075464579</v>
      </c>
      <c r="E15" s="34"/>
      <c r="F15" s="35">
        <v>8.1291000000000011</v>
      </c>
      <c r="G15" s="35">
        <v>7.9683000000000002</v>
      </c>
      <c r="H15" s="60"/>
      <c r="I15" s="60"/>
    </row>
    <row r="16" spans="1:9" ht="15">
      <c r="A16" s="32" t="s">
        <v>29</v>
      </c>
      <c r="B16" s="57">
        <v>5143.8483999999999</v>
      </c>
      <c r="C16" s="57">
        <v>37362.400500000003</v>
      </c>
      <c r="D16" s="33">
        <f t="shared" si="0"/>
        <v>7.2635112069010441</v>
      </c>
      <c r="E16" s="34"/>
      <c r="F16" s="35">
        <v>14.049900000000001</v>
      </c>
      <c r="G16" s="35">
        <v>12.768699999999999</v>
      </c>
      <c r="H16" s="60"/>
      <c r="I16" s="60"/>
    </row>
    <row r="17" spans="1:9" ht="15">
      <c r="A17" s="32" t="s">
        <v>17</v>
      </c>
      <c r="B17" s="56">
        <v>4671.9449999999997</v>
      </c>
      <c r="C17" s="57">
        <v>36665.569199999998</v>
      </c>
      <c r="D17" s="33">
        <f t="shared" si="0"/>
        <v>7.8480310020772936</v>
      </c>
      <c r="E17" s="34"/>
      <c r="F17" s="35">
        <v>7.3431999999999995</v>
      </c>
      <c r="G17" s="35">
        <v>12.522</v>
      </c>
      <c r="H17" s="60"/>
      <c r="I17" s="60"/>
    </row>
    <row r="18" spans="1:9" ht="15">
      <c r="A18" s="32" t="s">
        <v>15</v>
      </c>
      <c r="B18" s="57">
        <v>3877.3820999999998</v>
      </c>
      <c r="C18" s="56">
        <v>26981.174800000001</v>
      </c>
      <c r="D18" s="33">
        <f t="shared" si="0"/>
        <v>6.9586061172562799</v>
      </c>
      <c r="F18" s="35">
        <v>10.0722</v>
      </c>
      <c r="G18" s="35">
        <v>9.6592000000000002</v>
      </c>
    </row>
    <row r="19" spans="1:9" ht="15">
      <c r="A19" s="32" t="s">
        <v>18</v>
      </c>
      <c r="B19" s="57">
        <v>3951.8717000000001</v>
      </c>
      <c r="C19" s="57">
        <v>26370.0488</v>
      </c>
      <c r="D19" s="33">
        <f t="shared" si="0"/>
        <v>6.6727998279903673</v>
      </c>
      <c r="E19" s="34"/>
      <c r="F19" s="35">
        <v>10.366</v>
      </c>
      <c r="G19" s="35">
        <v>10.6839</v>
      </c>
      <c r="H19" s="60"/>
      <c r="I19" s="60"/>
    </row>
    <row r="20" spans="1:9" ht="15">
      <c r="A20" s="32" t="s">
        <v>14</v>
      </c>
      <c r="B20" s="57">
        <v>3295.0436</v>
      </c>
      <c r="C20" s="57">
        <v>24439.643199999999</v>
      </c>
      <c r="D20" s="33">
        <f t="shared" si="0"/>
        <v>7.4170925082751555</v>
      </c>
      <c r="E20" s="34"/>
      <c r="F20" s="35">
        <v>12.36</v>
      </c>
      <c r="G20" s="35">
        <v>12.699299999999999</v>
      </c>
      <c r="H20" s="60"/>
      <c r="I20" s="60"/>
    </row>
    <row r="21" spans="1:9" ht="15">
      <c r="A21" s="32" t="s">
        <v>21</v>
      </c>
      <c r="B21" s="57">
        <v>2647.7615000000001</v>
      </c>
      <c r="C21" s="57">
        <v>20227.7153</v>
      </c>
      <c r="D21" s="33">
        <f t="shared" si="0"/>
        <v>7.6395533736705517</v>
      </c>
      <c r="E21" s="34"/>
      <c r="F21" s="35">
        <v>12.793699999999999</v>
      </c>
      <c r="G21" s="35">
        <v>14.0434</v>
      </c>
      <c r="H21" s="60"/>
      <c r="I21" s="60"/>
    </row>
    <row r="22" spans="1:9" ht="15">
      <c r="A22" s="32" t="s">
        <v>32</v>
      </c>
      <c r="B22" s="57">
        <v>2434.7260000000001</v>
      </c>
      <c r="C22" s="57">
        <v>16799.521700000001</v>
      </c>
      <c r="D22" s="33">
        <f t="shared" si="0"/>
        <v>6.8999639795196668</v>
      </c>
      <c r="E22" s="34"/>
      <c r="F22" s="35">
        <v>46.217999999999996</v>
      </c>
      <c r="G22" s="35">
        <v>59.381599999999999</v>
      </c>
      <c r="H22" s="60"/>
      <c r="I22" s="60"/>
    </row>
    <row r="23" spans="1:9" ht="15">
      <c r="A23" s="32" t="s">
        <v>16</v>
      </c>
      <c r="B23" s="57">
        <v>2510.5603999999998</v>
      </c>
      <c r="C23" s="57">
        <v>16127.634700000001</v>
      </c>
      <c r="D23" s="33">
        <f t="shared" si="0"/>
        <v>6.4239182216050255</v>
      </c>
      <c r="E23" s="34"/>
      <c r="F23" s="35">
        <v>12.911100000000001</v>
      </c>
      <c r="G23" s="35">
        <v>12.694900000000001</v>
      </c>
      <c r="H23" s="60"/>
      <c r="I23" s="60"/>
    </row>
    <row r="24" spans="1:9" ht="15">
      <c r="A24" s="32" t="s">
        <v>22</v>
      </c>
      <c r="B24" s="57">
        <v>1495.8657000000001</v>
      </c>
      <c r="C24" s="57">
        <v>10022.3977</v>
      </c>
      <c r="D24" s="33">
        <f t="shared" si="0"/>
        <v>6.7000651863332381</v>
      </c>
      <c r="E24" s="34"/>
      <c r="F24" s="35">
        <v>23.2117</v>
      </c>
      <c r="G24" s="35">
        <v>20.221</v>
      </c>
      <c r="H24" s="60"/>
      <c r="I24" s="60"/>
    </row>
    <row r="25" spans="1:9" ht="15">
      <c r="A25" s="32" t="s">
        <v>20</v>
      </c>
      <c r="B25" s="57">
        <v>1239.9238</v>
      </c>
      <c r="C25" s="57">
        <v>8612.1083999999992</v>
      </c>
      <c r="D25" s="33">
        <f t="shared" si="0"/>
        <v>6.9456755326416015</v>
      </c>
      <c r="E25" s="34"/>
      <c r="F25" s="35">
        <v>17.577200000000001</v>
      </c>
      <c r="G25" s="35">
        <v>12.782999999999999</v>
      </c>
      <c r="H25" s="60"/>
      <c r="I25" s="60"/>
    </row>
    <row r="26" spans="1:9" ht="15">
      <c r="A26" s="32" t="s">
        <v>36</v>
      </c>
      <c r="B26" s="57">
        <v>1043.3786</v>
      </c>
      <c r="C26" s="57">
        <v>8342.6522000000004</v>
      </c>
      <c r="D26" s="33">
        <f t="shared" si="0"/>
        <v>7.9958053577100401</v>
      </c>
      <c r="E26" s="34"/>
      <c r="F26" s="35">
        <v>10.0219</v>
      </c>
      <c r="G26" s="35">
        <v>13.2027</v>
      </c>
      <c r="H26" s="60"/>
      <c r="I26" s="60"/>
    </row>
    <row r="27" spans="1:9" ht="15">
      <c r="A27" s="32" t="s">
        <v>26</v>
      </c>
      <c r="B27" s="57">
        <v>1104.2384</v>
      </c>
      <c r="C27" s="57">
        <v>8136.3797000000004</v>
      </c>
      <c r="D27" s="33">
        <f t="shared" si="0"/>
        <v>7.3683180190074902</v>
      </c>
      <c r="E27" s="34"/>
      <c r="F27" s="35">
        <v>21.231000000000002</v>
      </c>
      <c r="G27" s="35">
        <v>19.924600000000002</v>
      </c>
      <c r="H27" s="60"/>
      <c r="I27" s="60"/>
    </row>
    <row r="28" spans="1:9" ht="15">
      <c r="A28" s="32" t="s">
        <v>23</v>
      </c>
      <c r="B28" s="57">
        <v>1308.3743999999999</v>
      </c>
      <c r="C28" s="57">
        <v>7874.9048000000003</v>
      </c>
      <c r="D28" s="33">
        <f t="shared" si="0"/>
        <v>6.018846593146427</v>
      </c>
      <c r="E28" s="36"/>
      <c r="F28" s="35">
        <v>15.943999999999999</v>
      </c>
      <c r="G28" s="35">
        <v>17.074000000000002</v>
      </c>
      <c r="H28" s="60"/>
      <c r="I28" s="60"/>
    </row>
    <row r="29" spans="1:9" ht="15">
      <c r="A29" s="32" t="s">
        <v>25</v>
      </c>
      <c r="B29" s="57">
        <v>878.92930000000001</v>
      </c>
      <c r="C29" s="57">
        <v>6924.5833000000002</v>
      </c>
      <c r="D29" s="33">
        <f t="shared" si="0"/>
        <v>7.878430381146698</v>
      </c>
      <c r="E29" s="34"/>
      <c r="F29" s="35">
        <v>23.590399999999999</v>
      </c>
      <c r="G29" s="35">
        <v>23.817299999999999</v>
      </c>
      <c r="H29" s="60"/>
      <c r="I29" s="60"/>
    </row>
    <row r="30" spans="1:9" ht="15">
      <c r="A30" s="32" t="s">
        <v>27</v>
      </c>
      <c r="B30" s="57">
        <v>977.42200000000003</v>
      </c>
      <c r="C30" s="57">
        <v>5894.4026999999996</v>
      </c>
      <c r="D30" s="33">
        <f t="shared" si="0"/>
        <v>6.0305606994726944</v>
      </c>
      <c r="E30" s="34"/>
      <c r="F30" s="35">
        <v>14.1038</v>
      </c>
      <c r="G30" s="35">
        <v>15.6317</v>
      </c>
      <c r="H30" s="60"/>
      <c r="I30" s="60"/>
    </row>
    <row r="31" spans="1:9" ht="15">
      <c r="A31" s="32" t="s">
        <v>24</v>
      </c>
      <c r="B31" s="57">
        <v>609.07420000000002</v>
      </c>
      <c r="C31" s="57">
        <v>4224.5339999999997</v>
      </c>
      <c r="D31" s="33">
        <f t="shared" si="0"/>
        <v>6.9359923634920007</v>
      </c>
      <c r="E31" s="34"/>
      <c r="F31" s="35">
        <v>16.252500000000001</v>
      </c>
      <c r="G31" s="35">
        <v>11.892099999999999</v>
      </c>
      <c r="H31" s="60"/>
      <c r="I31" s="60"/>
    </row>
    <row r="32" spans="1:9" ht="15">
      <c r="A32" s="32" t="s">
        <v>28</v>
      </c>
      <c r="B32" s="57">
        <v>509.834</v>
      </c>
      <c r="C32" s="57">
        <v>3979.0156000000002</v>
      </c>
      <c r="D32" s="33">
        <f t="shared" si="0"/>
        <v>7.8045316710929447</v>
      </c>
      <c r="E32" s="34"/>
      <c r="F32" s="35">
        <v>24.744399999999999</v>
      </c>
      <c r="G32" s="35">
        <v>23.221</v>
      </c>
      <c r="H32" s="60"/>
      <c r="I32" s="60"/>
    </row>
    <row r="33" spans="1:9" ht="15">
      <c r="A33" s="32" t="s">
        <v>33</v>
      </c>
      <c r="B33" s="57">
        <v>404.14830000000001</v>
      </c>
      <c r="C33" s="57">
        <v>2726.3249000000001</v>
      </c>
      <c r="D33" s="33">
        <f t="shared" si="0"/>
        <v>6.7458526981308591</v>
      </c>
      <c r="E33" s="34"/>
      <c r="F33" s="35">
        <v>22.511900000000001</v>
      </c>
      <c r="G33" s="35">
        <v>28.134999999999998</v>
      </c>
      <c r="H33" s="60"/>
      <c r="I33" s="60"/>
    </row>
    <row r="34" spans="1:9" ht="15">
      <c r="A34" s="32" t="s">
        <v>35</v>
      </c>
      <c r="B34" s="57">
        <v>432.94400000000002</v>
      </c>
      <c r="C34" s="57">
        <v>2708.2981</v>
      </c>
      <c r="D34" s="33">
        <f t="shared" si="0"/>
        <v>6.2555390535496507</v>
      </c>
      <c r="E34" s="34"/>
      <c r="F34" s="35">
        <v>19.795099999999998</v>
      </c>
      <c r="G34" s="35">
        <v>21.811399999999999</v>
      </c>
      <c r="H34" s="60"/>
      <c r="I34" s="60"/>
    </row>
    <row r="35" spans="1:9" ht="15">
      <c r="A35" s="32" t="s">
        <v>19</v>
      </c>
      <c r="B35" s="57">
        <v>250.2199</v>
      </c>
      <c r="C35" s="57">
        <v>1804.0621000000001</v>
      </c>
      <c r="D35" s="33">
        <f t="shared" si="0"/>
        <v>7.2099065661843849</v>
      </c>
      <c r="E35" s="34"/>
      <c r="F35" s="35">
        <v>35.120600000000003</v>
      </c>
      <c r="G35" s="35">
        <v>36.590400000000002</v>
      </c>
      <c r="H35" s="60"/>
      <c r="I35" s="60"/>
    </row>
    <row r="36" spans="1:9" ht="15">
      <c r="A36" s="32" t="s">
        <v>30</v>
      </c>
      <c r="B36" s="57">
        <v>248.26140000000001</v>
      </c>
      <c r="C36" s="57">
        <v>1521.9135000000001</v>
      </c>
      <c r="D36" s="33">
        <f t="shared" si="0"/>
        <v>6.1302864641865389</v>
      </c>
      <c r="E36" s="34"/>
      <c r="F36" s="35">
        <v>40.018700000000003</v>
      </c>
      <c r="G36" s="35">
        <v>39.604299999999995</v>
      </c>
      <c r="H36" s="60"/>
      <c r="I36" s="60"/>
    </row>
    <row r="37" spans="1:9" ht="15">
      <c r="A37" s="32" t="s">
        <v>34</v>
      </c>
      <c r="B37" s="57">
        <v>241.34530000000001</v>
      </c>
      <c r="C37" s="57">
        <v>1431.4670000000001</v>
      </c>
      <c r="D37" s="33">
        <f t="shared" si="0"/>
        <v>5.9311989916522094</v>
      </c>
      <c r="E37" s="34"/>
      <c r="F37" s="35">
        <v>43.384</v>
      </c>
      <c r="G37" s="35">
        <v>32.024900000000002</v>
      </c>
      <c r="H37" s="60"/>
      <c r="I37" s="60"/>
    </row>
    <row r="38" spans="1:9" ht="15">
      <c r="A38" s="32" t="s">
        <v>37</v>
      </c>
      <c r="B38" s="57">
        <v>228.91419999999999</v>
      </c>
      <c r="C38" s="57">
        <v>1285.7343000000001</v>
      </c>
      <c r="D38" s="33">
        <f t="shared" si="0"/>
        <v>5.6166646717416402</v>
      </c>
      <c r="E38" s="34"/>
      <c r="F38" s="35">
        <v>26.676899999999996</v>
      </c>
      <c r="G38" s="35">
        <v>24.0733</v>
      </c>
      <c r="H38" s="60"/>
      <c r="I38" s="60"/>
    </row>
    <row r="39" spans="1:9" ht="15">
      <c r="A39" s="32" t="s">
        <v>31</v>
      </c>
      <c r="B39" s="57">
        <v>133.3536</v>
      </c>
      <c r="C39" s="57">
        <v>1185.1896999999999</v>
      </c>
      <c r="D39" s="33">
        <f t="shared" si="0"/>
        <v>8.8875718390804597</v>
      </c>
      <c r="E39" s="34"/>
      <c r="F39" s="35">
        <v>15.524099999999999</v>
      </c>
      <c r="G39" s="35">
        <v>21.9633</v>
      </c>
      <c r="H39" s="60"/>
      <c r="I39" s="60"/>
    </row>
    <row r="40" spans="1:9" ht="15">
      <c r="A40" s="32" t="s">
        <v>38</v>
      </c>
      <c r="B40" s="57">
        <v>176.60480000000001</v>
      </c>
      <c r="C40" s="57">
        <v>899.20820000000003</v>
      </c>
      <c r="D40" s="33">
        <f t="shared" si="0"/>
        <v>5.0916407708057765</v>
      </c>
      <c r="E40" s="34"/>
      <c r="F40" s="35">
        <v>37.731200000000001</v>
      </c>
      <c r="G40" s="35">
        <v>40.069200000000002</v>
      </c>
      <c r="H40" s="60"/>
      <c r="I40" s="60"/>
    </row>
    <row r="41" spans="1:9" ht="15">
      <c r="A41" s="32" t="s">
        <v>39</v>
      </c>
      <c r="B41" s="57">
        <v>103.9229</v>
      </c>
      <c r="C41" s="57">
        <v>717.99490000000003</v>
      </c>
      <c r="D41" s="33">
        <f t="shared" si="0"/>
        <v>6.9089190159243055</v>
      </c>
      <c r="E41" s="34"/>
      <c r="F41" s="35">
        <v>18.6492</v>
      </c>
      <c r="G41" s="35">
        <v>23.991100000000003</v>
      </c>
      <c r="H41" s="60"/>
      <c r="I41" s="60"/>
    </row>
    <row r="42" spans="1:9" ht="15">
      <c r="A42" s="32" t="s">
        <v>40</v>
      </c>
      <c r="B42" s="57">
        <v>44.257100000000001</v>
      </c>
      <c r="C42" s="56">
        <v>178.65860000000001</v>
      </c>
      <c r="D42" s="33">
        <f t="shared" si="0"/>
        <v>4.0368347677547787</v>
      </c>
      <c r="E42" s="34"/>
      <c r="F42" s="35">
        <v>12.9198</v>
      </c>
      <c r="G42" s="35">
        <v>8.0982000000000003</v>
      </c>
      <c r="H42" s="60"/>
      <c r="I42" s="60"/>
    </row>
    <row r="43" spans="1:9" ht="15">
      <c r="A43" s="37" t="s">
        <v>41</v>
      </c>
      <c r="B43" s="57">
        <v>511.64400000000001</v>
      </c>
      <c r="C43" s="57">
        <v>4053.5945000000002</v>
      </c>
      <c r="D43" s="33">
        <f t="shared" si="0"/>
        <v>7.9226855000742704</v>
      </c>
      <c r="E43" s="34"/>
      <c r="F43" s="35">
        <v>17.818000000000001</v>
      </c>
      <c r="G43" s="35">
        <v>19.0625</v>
      </c>
      <c r="H43" s="60"/>
      <c r="I43" s="60"/>
    </row>
    <row r="44" spans="1:9" ht="15">
      <c r="A44" s="29" t="s">
        <v>45</v>
      </c>
      <c r="B44" s="55">
        <v>71327.274600000004</v>
      </c>
      <c r="C44" s="55">
        <v>343578.30219999998</v>
      </c>
      <c r="D44" s="30">
        <f t="shared" si="0"/>
        <v>4.8169273833434811</v>
      </c>
      <c r="E44" s="27"/>
      <c r="F44" s="31">
        <v>8.9661000000000008</v>
      </c>
      <c r="G44" s="31">
        <v>5.6249000000000002</v>
      </c>
      <c r="H44" s="60"/>
      <c r="I44" s="60"/>
    </row>
    <row r="45" spans="1:9" ht="15">
      <c r="A45" s="32" t="s">
        <v>46</v>
      </c>
      <c r="B45" s="57">
        <v>7120.8056999999999</v>
      </c>
      <c r="C45" s="57">
        <v>23269.752100000002</v>
      </c>
      <c r="D45" s="33">
        <f t="shared" si="0"/>
        <v>3.2678538188452468</v>
      </c>
      <c r="E45" s="34"/>
      <c r="F45" s="28">
        <v>17.223800000000001</v>
      </c>
      <c r="G45" s="28">
        <v>14.434699999999999</v>
      </c>
      <c r="H45" s="60"/>
      <c r="I45" s="60"/>
    </row>
    <row r="46" spans="1:9" ht="15">
      <c r="A46" s="32" t="s">
        <v>47</v>
      </c>
      <c r="B46" s="57">
        <v>2540.5176999999999</v>
      </c>
      <c r="C46" s="57">
        <v>17621.732100000001</v>
      </c>
      <c r="D46" s="33">
        <f t="shared" si="0"/>
        <v>6.9362760590095487</v>
      </c>
      <c r="E46" s="34"/>
      <c r="F46" s="35">
        <v>19.055299999999999</v>
      </c>
      <c r="G46" s="35">
        <v>24.532899999999998</v>
      </c>
      <c r="H46" s="60"/>
      <c r="I46" s="60"/>
    </row>
    <row r="47" spans="1:9" ht="15">
      <c r="A47" s="32" t="s">
        <v>68</v>
      </c>
      <c r="B47" s="57">
        <v>5048.6782999999996</v>
      </c>
      <c r="C47" s="57">
        <v>14487.302600000001</v>
      </c>
      <c r="D47" s="33">
        <f t="shared" si="0"/>
        <v>2.8695238118063497</v>
      </c>
      <c r="E47" s="34"/>
      <c r="F47" s="35">
        <v>16.942599999999999</v>
      </c>
      <c r="G47" s="35">
        <v>14.367199999999999</v>
      </c>
      <c r="H47" s="60"/>
      <c r="I47" s="60"/>
    </row>
    <row r="48" spans="1:9" ht="15">
      <c r="A48" s="25" t="s">
        <v>48</v>
      </c>
      <c r="B48" s="56">
        <v>56617.272799999999</v>
      </c>
      <c r="C48" s="56">
        <v>288199.51549999998</v>
      </c>
      <c r="D48" s="33">
        <f t="shared" si="0"/>
        <v>5.0903108052919137</v>
      </c>
      <c r="E48" s="34"/>
      <c r="F48" s="35">
        <v>8.2896000000000001</v>
      </c>
      <c r="G48" s="35">
        <v>5.6044999999999998</v>
      </c>
      <c r="H48" s="60"/>
      <c r="I48" s="60"/>
    </row>
    <row r="49" spans="1:9" ht="15">
      <c r="A49" s="29" t="s">
        <v>49</v>
      </c>
      <c r="B49" s="55">
        <v>30151.4457</v>
      </c>
      <c r="C49" s="55">
        <v>152340.08300000001</v>
      </c>
      <c r="D49" s="30">
        <f t="shared" si="0"/>
        <v>5.0524968028315804</v>
      </c>
      <c r="E49" s="27"/>
      <c r="F49" s="31">
        <v>8.6939000000000011</v>
      </c>
      <c r="G49" s="31">
        <v>6.4762000000000004</v>
      </c>
      <c r="H49" s="60"/>
      <c r="I49" s="60"/>
    </row>
    <row r="50" spans="1:9" ht="15">
      <c r="A50" s="32" t="s">
        <v>50</v>
      </c>
      <c r="B50" s="56">
        <v>24178.818500000001</v>
      </c>
      <c r="C50" s="56">
        <v>119001.48330000001</v>
      </c>
      <c r="D50" s="33">
        <f t="shared" si="0"/>
        <v>4.9217244961742033</v>
      </c>
      <c r="E50" s="34"/>
      <c r="F50" s="35">
        <v>9.1201000000000008</v>
      </c>
      <c r="G50" s="35">
        <v>7.134500000000001</v>
      </c>
      <c r="H50" s="60"/>
      <c r="I50" s="60"/>
    </row>
    <row r="51" spans="1:9" ht="15">
      <c r="A51" s="32" t="s">
        <v>51</v>
      </c>
      <c r="B51" s="57">
        <v>3126.7267000000002</v>
      </c>
      <c r="C51" s="57">
        <v>18884.7631</v>
      </c>
      <c r="D51" s="33">
        <f t="shared" si="0"/>
        <v>6.0397869439628344</v>
      </c>
      <c r="E51" s="34"/>
      <c r="F51" s="35">
        <v>12.356</v>
      </c>
      <c r="G51" s="35">
        <v>15.420400000000001</v>
      </c>
      <c r="H51" s="60"/>
      <c r="I51" s="60"/>
    </row>
    <row r="52" spans="1:9" ht="15">
      <c r="A52" s="32" t="s">
        <v>52</v>
      </c>
      <c r="B52" s="57">
        <v>894.82410000000004</v>
      </c>
      <c r="C52" s="57">
        <v>4046.8171000000002</v>
      </c>
      <c r="D52" s="33">
        <f t="shared" si="0"/>
        <v>4.5224721819629128</v>
      </c>
      <c r="E52" s="34"/>
      <c r="F52" s="35">
        <v>12.4749</v>
      </c>
      <c r="G52" s="35">
        <v>10.7105</v>
      </c>
      <c r="H52" s="60"/>
      <c r="I52" s="60"/>
    </row>
    <row r="53" spans="1:9" ht="15">
      <c r="A53" s="25" t="s">
        <v>53</v>
      </c>
      <c r="B53" s="57">
        <v>1951</v>
      </c>
      <c r="C53" s="57">
        <v>10407.0195</v>
      </c>
      <c r="D53" s="33">
        <f t="shared" si="0"/>
        <v>5.3341975909789854</v>
      </c>
      <c r="E53" s="34"/>
      <c r="F53" s="35">
        <v>21.083299999999998</v>
      </c>
      <c r="G53" s="35">
        <v>14.585500000000001</v>
      </c>
      <c r="H53" s="60"/>
      <c r="I53" s="60"/>
    </row>
    <row r="54" spans="1:9" ht="15">
      <c r="A54" s="29" t="s">
        <v>42</v>
      </c>
      <c r="B54" s="58">
        <v>6463.3161</v>
      </c>
      <c r="C54" s="58">
        <v>35999.336499999998</v>
      </c>
      <c r="D54" s="30">
        <f t="shared" si="0"/>
        <v>5.569793577015365</v>
      </c>
      <c r="E54" s="27"/>
      <c r="F54" s="31">
        <v>10.308</v>
      </c>
      <c r="G54" s="31">
        <v>12.1172</v>
      </c>
      <c r="H54" s="60"/>
      <c r="I54" s="60"/>
    </row>
    <row r="55" spans="1:9" ht="15">
      <c r="A55" s="32" t="s">
        <v>43</v>
      </c>
      <c r="B55" s="57">
        <v>5975.0838999999996</v>
      </c>
      <c r="C55" s="57">
        <v>32626.511699999999</v>
      </c>
      <c r="D55" s="33">
        <f t="shared" si="0"/>
        <v>5.4604273757561801</v>
      </c>
      <c r="E55" s="34"/>
      <c r="F55" s="35">
        <v>10.929500000000001</v>
      </c>
      <c r="G55" s="35">
        <v>13.249499999999999</v>
      </c>
      <c r="H55" s="60"/>
      <c r="I55" s="60"/>
    </row>
    <row r="56" spans="1:9" ht="15">
      <c r="A56" s="37" t="s">
        <v>44</v>
      </c>
      <c r="B56" s="57">
        <v>488.23219999999998</v>
      </c>
      <c r="C56" s="57">
        <v>3372.8249000000001</v>
      </c>
      <c r="D56" s="33">
        <f t="shared" si="0"/>
        <v>6.908239358239789</v>
      </c>
      <c r="E56" s="34"/>
      <c r="F56" s="35">
        <v>21.010200000000001</v>
      </c>
      <c r="G56" s="35">
        <v>13.944999999999999</v>
      </c>
      <c r="H56" s="60"/>
      <c r="I56" s="60"/>
    </row>
    <row r="57" spans="1:9" ht="15">
      <c r="A57" s="29" t="s">
        <v>54</v>
      </c>
      <c r="B57" s="58">
        <v>1669.9523999999999</v>
      </c>
      <c r="C57" s="58">
        <v>10174.357099999999</v>
      </c>
      <c r="D57" s="30">
        <f t="shared" si="0"/>
        <v>6.0926030586261017</v>
      </c>
      <c r="E57" s="27"/>
      <c r="F57" s="31">
        <v>17.8918</v>
      </c>
      <c r="G57" s="31">
        <v>17.447499999999998</v>
      </c>
      <c r="H57" s="60"/>
      <c r="I57" s="60"/>
    </row>
    <row r="58" spans="1:9" ht="15">
      <c r="A58" s="32" t="s">
        <v>55</v>
      </c>
      <c r="B58" s="57">
        <v>584.61739999999998</v>
      </c>
      <c r="C58" s="57">
        <v>3887.9490000000001</v>
      </c>
      <c r="D58" s="33">
        <f t="shared" si="0"/>
        <v>6.6504161525127374</v>
      </c>
      <c r="E58" s="34"/>
      <c r="F58" s="35">
        <v>21.2486</v>
      </c>
      <c r="G58" s="35">
        <v>23.990300000000001</v>
      </c>
      <c r="H58" s="60"/>
      <c r="I58" s="60"/>
    </row>
    <row r="59" spans="1:9" ht="15">
      <c r="A59" s="38" t="s">
        <v>56</v>
      </c>
      <c r="B59" s="59">
        <v>1085.335</v>
      </c>
      <c r="C59" s="59">
        <v>6286.4080999999996</v>
      </c>
      <c r="D59" s="39">
        <f t="shared" si="0"/>
        <v>5.7921361607245681</v>
      </c>
      <c r="E59" s="40"/>
      <c r="F59" s="41">
        <v>24.5351</v>
      </c>
      <c r="G59" s="41">
        <v>20.840399999999999</v>
      </c>
      <c r="H59" s="60"/>
      <c r="I59" s="60"/>
    </row>
    <row r="60" spans="1:9" ht="4.5" customHeight="1"/>
    <row r="61" spans="1:9" ht="15">
      <c r="A61" s="42" t="s">
        <v>61</v>
      </c>
      <c r="B61" s="43"/>
      <c r="C61" s="43"/>
      <c r="D61" s="42"/>
      <c r="E61" s="27"/>
      <c r="F61" s="3"/>
      <c r="G61" s="3"/>
    </row>
    <row r="62" spans="1:9" ht="15">
      <c r="A62" s="44" t="s">
        <v>62</v>
      </c>
      <c r="B62" s="45"/>
      <c r="C62" s="46"/>
      <c r="D62" s="44"/>
      <c r="E62" s="46"/>
      <c r="F62" s="9"/>
      <c r="G62" s="45"/>
    </row>
    <row r="63" spans="1:9" ht="12" customHeight="1">
      <c r="A63" s="51" t="s">
        <v>69</v>
      </c>
      <c r="B63" s="45"/>
      <c r="C63" s="46"/>
      <c r="D63" s="44"/>
      <c r="E63" s="46"/>
      <c r="F63" s="9"/>
      <c r="G63" s="45"/>
    </row>
    <row r="64" spans="1:9" ht="53.25" customHeight="1">
      <c r="A64" s="67" t="s">
        <v>63</v>
      </c>
      <c r="B64" s="67"/>
      <c r="C64" s="67"/>
      <c r="D64" s="67"/>
      <c r="E64" s="67"/>
      <c r="F64" s="67"/>
      <c r="G64" s="67"/>
    </row>
    <row r="65" spans="1:9" s="6" customFormat="1" ht="8.25" customHeight="1">
      <c r="A65" s="47"/>
      <c r="B65" s="43"/>
      <c r="C65" s="43"/>
      <c r="D65" s="48"/>
      <c r="E65" s="27"/>
      <c r="F65" s="9"/>
      <c r="G65" s="45"/>
      <c r="I65" s="1"/>
    </row>
    <row r="66" spans="1:9" s="6" customFormat="1" ht="15">
      <c r="A66" s="48" t="s">
        <v>57</v>
      </c>
      <c r="B66" s="49"/>
      <c r="C66" s="46"/>
      <c r="E66" s="27"/>
      <c r="F66" s="3"/>
      <c r="G66" s="3"/>
      <c r="I66" s="1"/>
    </row>
    <row r="67" spans="1:9" s="6" customFormat="1" ht="12" customHeight="1">
      <c r="A67" s="46" t="s">
        <v>67</v>
      </c>
      <c r="B67" s="49"/>
      <c r="C67" s="46"/>
      <c r="E67" s="27"/>
      <c r="F67" s="3"/>
      <c r="G67" s="3"/>
      <c r="I67" s="1"/>
    </row>
    <row r="68" spans="1:9" s="6" customFormat="1" ht="12.75" customHeight="1">
      <c r="A68" s="50" t="s">
        <v>58</v>
      </c>
      <c r="B68" s="49"/>
      <c r="C68" s="46"/>
      <c r="E68" s="27"/>
      <c r="F68" s="3"/>
      <c r="G68" s="3"/>
      <c r="I68" s="1"/>
    </row>
  </sheetData>
  <mergeCells count="2">
    <mergeCell ref="A2:D2"/>
    <mergeCell ref="A64:G64"/>
  </mergeCells>
  <pageMargins left="0.7" right="0.7" top="0.75" bottom="0.75" header="0.3" footer="0.3"/>
  <pageSetup paperSize="9" scale="7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68"/>
  <sheetViews>
    <sheetView topLeftCell="A16" zoomScaleNormal="100" workbookViewId="0">
      <selection activeCell="F40" sqref="F40:G42"/>
    </sheetView>
  </sheetViews>
  <sheetFormatPr baseColWidth="10" defaultRowHeight="14.25"/>
  <cols>
    <col min="1" max="1" width="25" style="6" customWidth="1"/>
    <col min="2" max="4" width="12.375" style="6" customWidth="1"/>
    <col min="5" max="5" width="2.125" style="6" customWidth="1"/>
    <col min="6" max="7" width="7.625" style="6" customWidth="1"/>
    <col min="8" max="8" width="11" style="6"/>
    <col min="9" max="16384" width="11" style="1"/>
  </cols>
  <sheetData>
    <row r="1" spans="1:10">
      <c r="A1" s="2" t="s">
        <v>64</v>
      </c>
      <c r="B1" s="3"/>
      <c r="C1" s="3"/>
      <c r="D1" s="4"/>
      <c r="E1" s="4"/>
      <c r="F1" s="3"/>
      <c r="G1" s="5" t="s">
        <v>65</v>
      </c>
    </row>
    <row r="2" spans="1:10">
      <c r="A2" s="66" t="s">
        <v>71</v>
      </c>
      <c r="B2" s="66"/>
      <c r="C2" s="66"/>
      <c r="D2" s="66"/>
      <c r="E2" s="4"/>
      <c r="F2" s="3"/>
      <c r="G2" s="3"/>
    </row>
    <row r="3" spans="1:10" ht="15">
      <c r="A3" s="7"/>
      <c r="B3" s="8"/>
      <c r="C3" s="8"/>
      <c r="D3" s="8"/>
      <c r="E3" s="4"/>
      <c r="F3" s="3"/>
      <c r="G3" s="3"/>
      <c r="H3" s="9"/>
    </row>
    <row r="4" spans="1:10" ht="25.5">
      <c r="A4" s="10" t="s">
        <v>66</v>
      </c>
      <c r="B4" s="11" t="s">
        <v>0</v>
      </c>
      <c r="C4" s="12" t="s">
        <v>1</v>
      </c>
      <c r="D4" s="13" t="s">
        <v>2</v>
      </c>
      <c r="E4" s="14"/>
      <c r="F4" s="15" t="s">
        <v>59</v>
      </c>
      <c r="G4" s="16" t="s">
        <v>60</v>
      </c>
      <c r="H4" s="17"/>
    </row>
    <row r="5" spans="1:10" ht="15">
      <c r="A5" s="18" t="s">
        <v>3</v>
      </c>
      <c r="B5" s="52">
        <v>1082615.868</v>
      </c>
      <c r="C5" s="52">
        <v>7319325.9545</v>
      </c>
      <c r="D5" s="19">
        <f t="shared" ref="D5:D10" si="0">C5/B5</f>
        <v>6.7607783802592483</v>
      </c>
      <c r="E5" s="20"/>
      <c r="F5" s="21">
        <v>1.7076</v>
      </c>
      <c r="G5" s="21">
        <v>1.5067999999999999</v>
      </c>
      <c r="H5" s="60"/>
      <c r="I5" s="60"/>
      <c r="J5" s="60"/>
    </row>
    <row r="6" spans="1:10" ht="15">
      <c r="A6" s="22" t="s">
        <v>4</v>
      </c>
      <c r="B6" s="53">
        <v>662326.67960000003</v>
      </c>
      <c r="C6" s="53">
        <v>4415869.2001</v>
      </c>
      <c r="D6" s="23">
        <f t="shared" si="0"/>
        <v>6.6672071896105445</v>
      </c>
      <c r="E6" s="14"/>
      <c r="F6" s="24">
        <v>1.7493000000000001</v>
      </c>
      <c r="G6" s="24">
        <v>1.5112000000000001</v>
      </c>
      <c r="H6" s="60"/>
      <c r="I6" s="60"/>
      <c r="J6" s="60"/>
    </row>
    <row r="7" spans="1:10" ht="15">
      <c r="A7" s="25" t="s">
        <v>5</v>
      </c>
      <c r="B7" s="54">
        <v>420289.18839999998</v>
      </c>
      <c r="C7" s="54">
        <v>2903456.7544</v>
      </c>
      <c r="D7" s="26">
        <f t="shared" si="0"/>
        <v>6.9082356494897645</v>
      </c>
      <c r="E7" s="27"/>
      <c r="F7" s="28">
        <v>2.5518000000000001</v>
      </c>
      <c r="G7" s="28">
        <v>2.4013</v>
      </c>
      <c r="H7" s="60"/>
      <c r="I7" s="60"/>
      <c r="J7" s="60"/>
    </row>
    <row r="8" spans="1:10" ht="15">
      <c r="A8" s="29" t="s">
        <v>6</v>
      </c>
      <c r="B8" s="55">
        <v>332346.14030000003</v>
      </c>
      <c r="C8" s="55">
        <v>2425351.3571000001</v>
      </c>
      <c r="D8" s="30">
        <f t="shared" si="0"/>
        <v>7.2976666884432593</v>
      </c>
      <c r="E8" s="27"/>
      <c r="F8" s="31">
        <v>2.4306000000000001</v>
      </c>
      <c r="G8" s="31">
        <v>2.4893999999999998</v>
      </c>
      <c r="H8" s="60"/>
      <c r="I8" s="60"/>
      <c r="J8" s="60"/>
    </row>
    <row r="9" spans="1:10" ht="15">
      <c r="A9" s="32" t="s">
        <v>7</v>
      </c>
      <c r="B9" s="56">
        <v>137004.82250000001</v>
      </c>
      <c r="C9" s="56">
        <v>1035239.3987</v>
      </c>
      <c r="D9" s="33">
        <f t="shared" si="0"/>
        <v>7.5562259766439972</v>
      </c>
      <c r="E9" s="34"/>
      <c r="F9" s="35">
        <v>3.1912999999999996</v>
      </c>
      <c r="G9" s="35">
        <v>3.379</v>
      </c>
      <c r="H9" s="60"/>
      <c r="I9" s="60"/>
      <c r="J9" s="60"/>
    </row>
    <row r="10" spans="1:10" ht="15">
      <c r="A10" s="32" t="s">
        <v>8</v>
      </c>
      <c r="B10" s="56">
        <v>44500.933799999999</v>
      </c>
      <c r="C10" s="56">
        <v>346910.82750000001</v>
      </c>
      <c r="D10" s="33">
        <f t="shared" si="0"/>
        <v>7.7955853479191495</v>
      </c>
      <c r="E10" s="34"/>
      <c r="F10" s="35">
        <v>4.6260000000000003</v>
      </c>
      <c r="G10" s="35">
        <v>4.7947999999999995</v>
      </c>
      <c r="H10" s="60"/>
      <c r="I10" s="60"/>
      <c r="J10" s="60"/>
    </row>
    <row r="11" spans="1:10" ht="15">
      <c r="A11" s="32" t="s">
        <v>9</v>
      </c>
      <c r="B11" s="56">
        <v>34621.008600000001</v>
      </c>
      <c r="C11" s="56">
        <v>223143.39780000001</v>
      </c>
      <c r="D11" s="33">
        <f t="shared" ref="D11:D59" si="1">C11/B11</f>
        <v>6.445317650277814</v>
      </c>
      <c r="E11" s="34"/>
      <c r="F11" s="35">
        <v>4.8712</v>
      </c>
      <c r="G11" s="35">
        <v>5.2983000000000002</v>
      </c>
      <c r="H11" s="60"/>
      <c r="I11" s="60"/>
      <c r="J11" s="60"/>
    </row>
    <row r="12" spans="1:10" ht="15">
      <c r="A12" s="32" t="s">
        <v>13</v>
      </c>
      <c r="B12" s="56">
        <v>28150.693899999998</v>
      </c>
      <c r="C12" s="56">
        <v>218288.91579999999</v>
      </c>
      <c r="D12" s="33">
        <f t="shared" si="1"/>
        <v>7.7542996480097424</v>
      </c>
      <c r="E12" s="34"/>
      <c r="F12" s="35">
        <v>5.6851000000000003</v>
      </c>
      <c r="G12" s="35">
        <v>5.4375999999999998</v>
      </c>
      <c r="H12" s="60"/>
      <c r="I12" s="60"/>
      <c r="J12" s="60"/>
    </row>
    <row r="13" spans="1:10" ht="15">
      <c r="A13" s="32" t="s">
        <v>10</v>
      </c>
      <c r="B13" s="56">
        <v>30784.016500000002</v>
      </c>
      <c r="C13" s="56">
        <v>215631.82079999999</v>
      </c>
      <c r="D13" s="33">
        <f>C13/B13</f>
        <v>7.0046681790207579</v>
      </c>
      <c r="E13" s="34"/>
      <c r="F13" s="35">
        <v>6.2484999999999999</v>
      </c>
      <c r="G13" s="35">
        <v>6.4276999999999997</v>
      </c>
      <c r="H13" s="60"/>
      <c r="I13" s="60"/>
      <c r="J13" s="60"/>
    </row>
    <row r="14" spans="1:10" ht="15">
      <c r="A14" s="32" t="s">
        <v>11</v>
      </c>
      <c r="B14" s="56">
        <v>13171.145399999999</v>
      </c>
      <c r="C14" s="56">
        <v>85993.084499999997</v>
      </c>
      <c r="D14" s="33">
        <f t="shared" si="1"/>
        <v>6.5288994911558715</v>
      </c>
      <c r="E14" s="34"/>
      <c r="F14" s="35">
        <v>7.4815999999999994</v>
      </c>
      <c r="G14" s="35">
        <v>8.1196000000000002</v>
      </c>
      <c r="H14" s="60"/>
      <c r="I14" s="60"/>
      <c r="J14" s="60"/>
    </row>
    <row r="15" spans="1:10" ht="15">
      <c r="A15" s="32" t="s">
        <v>17</v>
      </c>
      <c r="B15" s="56">
        <v>5304.4813000000004</v>
      </c>
      <c r="C15" s="57">
        <v>44596.481599999999</v>
      </c>
      <c r="D15" s="33">
        <f t="shared" si="1"/>
        <v>8.4073218619886543</v>
      </c>
      <c r="E15" s="34"/>
      <c r="F15" s="35">
        <v>7.9226000000000001</v>
      </c>
      <c r="G15" s="35">
        <v>18.337500000000002</v>
      </c>
      <c r="H15" s="60"/>
      <c r="I15" s="60"/>
      <c r="J15" s="60"/>
    </row>
    <row r="16" spans="1:10" ht="15">
      <c r="A16" s="32" t="s">
        <v>12</v>
      </c>
      <c r="B16" s="56">
        <v>6518.1324999999997</v>
      </c>
      <c r="C16" s="56">
        <v>37731.879500000003</v>
      </c>
      <c r="D16" s="33">
        <f t="shared" si="1"/>
        <v>5.7887561352887511</v>
      </c>
      <c r="E16" s="34"/>
      <c r="F16" s="35">
        <v>6.5358000000000001</v>
      </c>
      <c r="G16" s="35">
        <v>6.6432000000000002</v>
      </c>
      <c r="H16" s="60"/>
      <c r="I16" s="60"/>
      <c r="J16" s="60"/>
    </row>
    <row r="17" spans="1:10" ht="15">
      <c r="A17" s="32" t="s">
        <v>29</v>
      </c>
      <c r="B17" s="57">
        <v>4170.3242</v>
      </c>
      <c r="C17" s="57">
        <v>36556.3868</v>
      </c>
      <c r="D17" s="33">
        <f t="shared" si="1"/>
        <v>8.7658381091810558</v>
      </c>
      <c r="E17" s="34"/>
      <c r="F17" s="35">
        <v>10.783099999999999</v>
      </c>
      <c r="G17" s="35">
        <v>12.559600000000001</v>
      </c>
      <c r="H17" s="60"/>
      <c r="I17" s="60"/>
      <c r="J17" s="60"/>
    </row>
    <row r="18" spans="1:10" ht="15">
      <c r="A18" s="32" t="s">
        <v>18</v>
      </c>
      <c r="B18" s="57">
        <v>3823.2970999999998</v>
      </c>
      <c r="C18" s="57">
        <v>24836.698</v>
      </c>
      <c r="D18" s="33">
        <f t="shared" si="1"/>
        <v>6.4961464804814675</v>
      </c>
      <c r="F18" s="35">
        <v>10.143599999999999</v>
      </c>
      <c r="G18" s="35">
        <v>15.0511</v>
      </c>
    </row>
    <row r="19" spans="1:10" ht="15">
      <c r="A19" s="32" t="s">
        <v>15</v>
      </c>
      <c r="B19" s="57">
        <v>3461.7793999999999</v>
      </c>
      <c r="C19" s="56">
        <v>24177.231800000001</v>
      </c>
      <c r="D19" s="33">
        <f t="shared" si="1"/>
        <v>6.9840475103641788</v>
      </c>
      <c r="E19" s="34"/>
      <c r="F19" s="35">
        <v>10.3177</v>
      </c>
      <c r="G19" s="35">
        <v>9.8439999999999994</v>
      </c>
      <c r="H19" s="60"/>
      <c r="I19" s="60"/>
      <c r="J19" s="60"/>
    </row>
    <row r="20" spans="1:10" ht="15">
      <c r="A20" s="32" t="s">
        <v>14</v>
      </c>
      <c r="B20" s="57">
        <v>3095.4994999999999</v>
      </c>
      <c r="C20" s="57">
        <v>21458.0651</v>
      </c>
      <c r="D20" s="33">
        <f t="shared" si="1"/>
        <v>6.9320202119237946</v>
      </c>
      <c r="E20" s="34"/>
      <c r="F20" s="35">
        <v>10.631300000000001</v>
      </c>
      <c r="G20" s="35">
        <v>14.349</v>
      </c>
      <c r="H20" s="60"/>
      <c r="I20" s="60"/>
      <c r="J20" s="60"/>
    </row>
    <row r="21" spans="1:10" ht="15">
      <c r="A21" s="32" t="s">
        <v>16</v>
      </c>
      <c r="B21" s="57">
        <v>2481.5111999999999</v>
      </c>
      <c r="C21" s="57">
        <v>16365.6734</v>
      </c>
      <c r="D21" s="33">
        <f t="shared" si="1"/>
        <v>6.5950431333938768</v>
      </c>
      <c r="E21" s="34"/>
      <c r="F21" s="35">
        <v>17.131499999999999</v>
      </c>
      <c r="G21" s="35">
        <v>19.280200000000001</v>
      </c>
      <c r="H21" s="60"/>
      <c r="I21" s="60"/>
      <c r="J21" s="60"/>
    </row>
    <row r="22" spans="1:10" ht="15">
      <c r="A22" s="32" t="s">
        <v>21</v>
      </c>
      <c r="B22" s="57">
        <v>2038.7162000000001</v>
      </c>
      <c r="C22" s="57">
        <v>14691.8663</v>
      </c>
      <c r="D22" s="33">
        <f t="shared" si="1"/>
        <v>7.2064303506294793</v>
      </c>
      <c r="E22" s="34"/>
      <c r="F22" s="35">
        <v>13.0395</v>
      </c>
      <c r="G22" s="35">
        <v>14.613000000000001</v>
      </c>
      <c r="H22" s="60"/>
      <c r="I22" s="60"/>
      <c r="J22" s="60"/>
    </row>
    <row r="23" spans="1:10" ht="15">
      <c r="A23" s="32" t="s">
        <v>32</v>
      </c>
      <c r="B23" s="57">
        <v>2229.0444000000002</v>
      </c>
      <c r="C23" s="57">
        <v>11337.602800000001</v>
      </c>
      <c r="D23" s="33">
        <f t="shared" si="1"/>
        <v>5.086306401074828</v>
      </c>
      <c r="E23" s="34"/>
      <c r="F23" s="35">
        <v>36.2104</v>
      </c>
      <c r="G23" s="35">
        <v>42.191299999999998</v>
      </c>
      <c r="H23" s="60"/>
      <c r="I23" s="60"/>
      <c r="J23" s="60"/>
    </row>
    <row r="24" spans="1:10" ht="15">
      <c r="A24" s="32" t="s">
        <v>22</v>
      </c>
      <c r="B24" s="57">
        <v>1225.3791000000001</v>
      </c>
      <c r="C24" s="57">
        <v>8461.2252000000008</v>
      </c>
      <c r="D24" s="33">
        <f t="shared" si="1"/>
        <v>6.9049857305384101</v>
      </c>
      <c r="E24" s="34"/>
      <c r="F24" s="35">
        <v>20.4346</v>
      </c>
      <c r="G24" s="35">
        <v>20.435400000000001</v>
      </c>
      <c r="H24" s="60"/>
      <c r="I24" s="60"/>
      <c r="J24" s="60"/>
    </row>
    <row r="25" spans="1:10" ht="15">
      <c r="A25" s="32" t="s">
        <v>27</v>
      </c>
      <c r="B25" s="57">
        <v>1205.0984000000001</v>
      </c>
      <c r="C25" s="57">
        <v>7832.9921999999997</v>
      </c>
      <c r="D25" s="33">
        <f t="shared" si="1"/>
        <v>6.4998776863366503</v>
      </c>
      <c r="E25" s="34"/>
      <c r="F25" s="35">
        <v>14.6929</v>
      </c>
      <c r="G25" s="35">
        <v>17.352699999999999</v>
      </c>
      <c r="H25" s="60"/>
      <c r="I25" s="60"/>
      <c r="J25" s="60"/>
    </row>
    <row r="26" spans="1:10" ht="15">
      <c r="A26" s="32" t="s">
        <v>23</v>
      </c>
      <c r="B26" s="57">
        <v>1135.2753</v>
      </c>
      <c r="C26" s="57">
        <v>7706.7748000000001</v>
      </c>
      <c r="D26" s="33">
        <f t="shared" si="1"/>
        <v>6.7884633797634812</v>
      </c>
      <c r="E26" s="34"/>
      <c r="F26" s="35">
        <v>16.834699999999998</v>
      </c>
      <c r="G26" s="35">
        <v>18.640899999999998</v>
      </c>
      <c r="H26" s="60"/>
      <c r="I26" s="60"/>
      <c r="J26" s="60"/>
    </row>
    <row r="27" spans="1:10" ht="15">
      <c r="A27" s="32" t="s">
        <v>26</v>
      </c>
      <c r="B27" s="57">
        <v>1164.3791000000001</v>
      </c>
      <c r="C27" s="57">
        <v>7210.9772000000003</v>
      </c>
      <c r="D27" s="33">
        <f t="shared" si="1"/>
        <v>6.1929806194563266</v>
      </c>
      <c r="E27" s="34"/>
      <c r="F27" s="35">
        <v>14.811499999999999</v>
      </c>
      <c r="G27" s="35">
        <v>12.918799999999999</v>
      </c>
      <c r="H27" s="60"/>
      <c r="I27" s="60"/>
      <c r="J27" s="60"/>
    </row>
    <row r="28" spans="1:10" ht="15">
      <c r="A28" s="32" t="s">
        <v>28</v>
      </c>
      <c r="B28" s="57">
        <v>686.92020000000002</v>
      </c>
      <c r="C28" s="57">
        <v>5258.0968000000003</v>
      </c>
      <c r="D28" s="33">
        <f t="shared" si="1"/>
        <v>7.6545962689698168</v>
      </c>
      <c r="E28" s="36"/>
      <c r="F28" s="35">
        <v>22.1112</v>
      </c>
      <c r="G28" s="35">
        <v>28.465499999999999</v>
      </c>
      <c r="H28" s="60"/>
      <c r="I28" s="60"/>
      <c r="J28" s="60"/>
    </row>
    <row r="29" spans="1:10" ht="15">
      <c r="A29" s="32" t="s">
        <v>20</v>
      </c>
      <c r="B29" s="57">
        <v>827.54920000000004</v>
      </c>
      <c r="C29" s="57">
        <v>4923.1797999999999</v>
      </c>
      <c r="D29" s="33">
        <f t="shared" si="1"/>
        <v>5.9491082826253709</v>
      </c>
      <c r="E29" s="34"/>
      <c r="F29" s="35">
        <v>19.88</v>
      </c>
      <c r="G29" s="35">
        <v>13.717299999999998</v>
      </c>
      <c r="H29" s="60"/>
      <c r="I29" s="60"/>
      <c r="J29" s="60"/>
    </row>
    <row r="30" spans="1:10" ht="15">
      <c r="A30" s="32" t="s">
        <v>24</v>
      </c>
      <c r="B30" s="57">
        <v>783.0711</v>
      </c>
      <c r="C30" s="57">
        <v>3281.1968999999999</v>
      </c>
      <c r="D30" s="33">
        <f t="shared" si="1"/>
        <v>4.1901647245058591</v>
      </c>
      <c r="E30" s="34"/>
      <c r="F30" s="35">
        <v>26.163499999999999</v>
      </c>
      <c r="G30" s="35">
        <v>17.343299999999999</v>
      </c>
      <c r="H30" s="60"/>
      <c r="I30" s="60"/>
      <c r="J30" s="60"/>
    </row>
    <row r="31" spans="1:10" ht="15">
      <c r="A31" s="32" t="s">
        <v>36</v>
      </c>
      <c r="B31" s="57">
        <v>371.22480000000002</v>
      </c>
      <c r="C31" s="57">
        <v>2868.1127999999999</v>
      </c>
      <c r="D31" s="33">
        <f t="shared" si="1"/>
        <v>7.7260808006361641</v>
      </c>
      <c r="E31" s="34"/>
      <c r="F31" s="35">
        <v>21.688099999999999</v>
      </c>
      <c r="G31" s="35">
        <v>30.159399999999998</v>
      </c>
      <c r="H31" s="60"/>
      <c r="I31" s="60"/>
      <c r="J31" s="60"/>
    </row>
    <row r="32" spans="1:10" ht="15">
      <c r="A32" s="32" t="s">
        <v>25</v>
      </c>
      <c r="B32" s="57">
        <v>451.73950000000002</v>
      </c>
      <c r="C32" s="57">
        <v>2851.4531999999999</v>
      </c>
      <c r="D32" s="33">
        <f t="shared" si="1"/>
        <v>6.3121626512625078</v>
      </c>
      <c r="E32" s="34"/>
      <c r="F32" s="35">
        <v>18.515000000000001</v>
      </c>
      <c r="G32" s="35">
        <v>22.3507</v>
      </c>
      <c r="H32" s="60"/>
      <c r="I32" s="60"/>
      <c r="J32" s="60"/>
    </row>
    <row r="33" spans="1:10" ht="15">
      <c r="A33" s="32" t="s">
        <v>35</v>
      </c>
      <c r="B33" s="57">
        <v>387.78070000000002</v>
      </c>
      <c r="C33" s="57">
        <v>2506.0167999999999</v>
      </c>
      <c r="D33" s="33">
        <f t="shared" si="1"/>
        <v>6.4624588072588445</v>
      </c>
      <c r="E33" s="34"/>
      <c r="F33" s="35">
        <v>29.518499999999996</v>
      </c>
      <c r="G33" s="35">
        <v>29.464299999999998</v>
      </c>
      <c r="H33" s="60"/>
      <c r="I33" s="60"/>
      <c r="J33" s="60"/>
    </row>
    <row r="34" spans="1:10" ht="15">
      <c r="A34" s="32" t="s">
        <v>19</v>
      </c>
      <c r="B34" s="57">
        <v>376.69240000000002</v>
      </c>
      <c r="C34" s="57">
        <v>2244.3042999999998</v>
      </c>
      <c r="D34" s="33">
        <f t="shared" si="1"/>
        <v>5.9579229631391541</v>
      </c>
      <c r="E34" s="34"/>
      <c r="F34" s="35">
        <v>20.196000000000002</v>
      </c>
      <c r="G34" s="35">
        <v>22.822799999999997</v>
      </c>
      <c r="H34" s="60"/>
      <c r="I34" s="60"/>
      <c r="J34" s="60"/>
    </row>
    <row r="35" spans="1:10" ht="15">
      <c r="A35" s="32" t="s">
        <v>31</v>
      </c>
      <c r="B35" s="57">
        <v>234.29750000000001</v>
      </c>
      <c r="C35" s="57">
        <v>1720.1051</v>
      </c>
      <c r="D35" s="33">
        <f t="shared" si="1"/>
        <v>7.3415426967850701</v>
      </c>
      <c r="E35" s="34"/>
      <c r="F35" s="35">
        <v>22.6325</v>
      </c>
      <c r="G35" s="35">
        <v>25.818899999999999</v>
      </c>
      <c r="H35" s="60"/>
      <c r="I35" s="60"/>
      <c r="J35" s="60"/>
    </row>
    <row r="36" spans="1:10" ht="15">
      <c r="A36" s="32" t="s">
        <v>33</v>
      </c>
      <c r="B36" s="57">
        <v>286.59570000000002</v>
      </c>
      <c r="C36" s="57">
        <v>1523.7284</v>
      </c>
      <c r="D36" s="33">
        <f t="shared" si="1"/>
        <v>5.3166478073467252</v>
      </c>
      <c r="E36" s="34"/>
      <c r="F36" s="35">
        <v>19.093399999999999</v>
      </c>
      <c r="G36" s="35">
        <v>31.637799999999999</v>
      </c>
      <c r="H36" s="60"/>
      <c r="I36" s="60"/>
      <c r="J36" s="60"/>
    </row>
    <row r="37" spans="1:10" ht="15">
      <c r="A37" s="32" t="s">
        <v>37</v>
      </c>
      <c r="B37" s="57">
        <v>266.2851</v>
      </c>
      <c r="C37" s="57">
        <v>1484.8762999999999</v>
      </c>
      <c r="D37" s="33">
        <f t="shared" si="1"/>
        <v>5.5762650632724098</v>
      </c>
      <c r="E37" s="34"/>
      <c r="F37" s="35">
        <v>20.8767</v>
      </c>
      <c r="G37" s="35">
        <v>30.264000000000003</v>
      </c>
      <c r="H37" s="60"/>
      <c r="I37" s="60"/>
      <c r="J37" s="60"/>
    </row>
    <row r="38" spans="1:10" ht="15">
      <c r="A38" s="32" t="s">
        <v>30</v>
      </c>
      <c r="B38" s="57">
        <v>278.00380000000001</v>
      </c>
      <c r="C38" s="57">
        <v>1386.0279</v>
      </c>
      <c r="D38" s="33">
        <f t="shared" si="1"/>
        <v>4.9856437214167579</v>
      </c>
      <c r="E38" s="34"/>
      <c r="F38" s="35">
        <v>38.995899999999999</v>
      </c>
      <c r="G38" s="35">
        <v>46.485700000000001</v>
      </c>
      <c r="H38" s="60"/>
      <c r="I38" s="60"/>
      <c r="J38" s="60"/>
    </row>
    <row r="39" spans="1:10" ht="15">
      <c r="A39" s="32" t="s">
        <v>39</v>
      </c>
      <c r="B39" s="57">
        <v>274.30599999999998</v>
      </c>
      <c r="C39" s="57">
        <v>1340.1159</v>
      </c>
      <c r="D39" s="33">
        <f t="shared" si="1"/>
        <v>4.8854778969472052</v>
      </c>
      <c r="E39" s="34"/>
      <c r="F39" s="35">
        <v>42.6327</v>
      </c>
      <c r="G39" s="35">
        <v>37.678600000000003</v>
      </c>
      <c r="H39" s="60"/>
      <c r="I39" s="60"/>
      <c r="J39" s="60"/>
    </row>
    <row r="40" spans="1:10" ht="15">
      <c r="A40" s="32" t="s">
        <v>40</v>
      </c>
      <c r="B40" s="57">
        <v>175.74850000000001</v>
      </c>
      <c r="C40" s="57">
        <v>918.57479999999998</v>
      </c>
      <c r="D40" s="33">
        <f t="shared" si="1"/>
        <v>5.2266437551387348</v>
      </c>
      <c r="E40" s="34"/>
      <c r="F40" s="35">
        <v>54.710599999999999</v>
      </c>
      <c r="G40" s="35">
        <v>51.962899999999998</v>
      </c>
      <c r="H40" s="60"/>
      <c r="I40" s="60"/>
      <c r="J40" s="60"/>
    </row>
    <row r="41" spans="1:10" ht="15">
      <c r="A41" s="32" t="s">
        <v>34</v>
      </c>
      <c r="B41" s="57">
        <v>152.89930000000001</v>
      </c>
      <c r="C41" s="57">
        <v>791.94150000000002</v>
      </c>
      <c r="D41" s="33">
        <f t="shared" si="1"/>
        <v>5.1794972246439324</v>
      </c>
      <c r="E41" s="34"/>
      <c r="F41" s="35">
        <v>40.4696</v>
      </c>
      <c r="G41" s="35">
        <v>53.411799999999999</v>
      </c>
      <c r="H41" s="60"/>
      <c r="I41" s="60"/>
      <c r="J41" s="60"/>
    </row>
    <row r="42" spans="1:10" ht="15">
      <c r="A42" s="32" t="s">
        <v>38</v>
      </c>
      <c r="B42" s="57">
        <v>198.8245</v>
      </c>
      <c r="C42" s="57">
        <v>690.02350000000001</v>
      </c>
      <c r="D42" s="33">
        <f t="shared" si="1"/>
        <v>3.4705154545843193</v>
      </c>
      <c r="E42" s="34"/>
      <c r="F42" s="35">
        <v>40.6614</v>
      </c>
      <c r="G42" s="35">
        <v>38.672200000000004</v>
      </c>
      <c r="H42" s="60"/>
      <c r="I42" s="60"/>
      <c r="J42" s="60"/>
    </row>
    <row r="43" spans="1:10" ht="15">
      <c r="A43" s="37" t="s">
        <v>41</v>
      </c>
      <c r="B43" s="57">
        <v>508.66379999999998</v>
      </c>
      <c r="C43" s="57">
        <v>3392.3029999999999</v>
      </c>
      <c r="D43" s="33">
        <f t="shared" si="1"/>
        <v>6.6690474140286771</v>
      </c>
      <c r="E43" s="34"/>
      <c r="F43" s="35">
        <v>27.0411</v>
      </c>
      <c r="G43" s="35">
        <v>25.101200000000002</v>
      </c>
      <c r="H43" s="60"/>
      <c r="I43" s="60"/>
      <c r="J43" s="60"/>
    </row>
    <row r="44" spans="1:10" ht="15">
      <c r="A44" s="29" t="s">
        <v>45</v>
      </c>
      <c r="B44" s="55">
        <v>58659.082699999999</v>
      </c>
      <c r="C44" s="55">
        <v>317264.4093</v>
      </c>
      <c r="D44" s="30">
        <f t="shared" si="1"/>
        <v>5.4086152509848233</v>
      </c>
      <c r="E44" s="27"/>
      <c r="F44" s="31">
        <v>6.4491000000000005</v>
      </c>
      <c r="G44" s="31">
        <v>5.8802000000000003</v>
      </c>
      <c r="H44" s="60"/>
      <c r="I44" s="60"/>
      <c r="J44" s="60"/>
    </row>
    <row r="45" spans="1:10" ht="15">
      <c r="A45" s="32" t="s">
        <v>47</v>
      </c>
      <c r="B45" s="57">
        <v>2679.2408</v>
      </c>
      <c r="C45" s="57">
        <v>17671.0746</v>
      </c>
      <c r="D45" s="33">
        <f t="shared" si="1"/>
        <v>6.5955529641083395</v>
      </c>
      <c r="E45" s="34"/>
      <c r="F45" s="28">
        <v>20.925599999999999</v>
      </c>
      <c r="G45" s="28">
        <v>24.121100000000002</v>
      </c>
      <c r="H45" s="60"/>
      <c r="I45" s="60"/>
      <c r="J45" s="60"/>
    </row>
    <row r="46" spans="1:10" ht="15">
      <c r="A46" s="32" t="s">
        <v>68</v>
      </c>
      <c r="B46" s="57">
        <v>4277.5739000000003</v>
      </c>
      <c r="C46" s="57">
        <v>15616.0357</v>
      </c>
      <c r="D46" s="33">
        <f t="shared" si="1"/>
        <v>3.6506758422104642</v>
      </c>
      <c r="E46" s="34"/>
      <c r="F46" s="35">
        <v>16.932700000000001</v>
      </c>
      <c r="G46" s="35">
        <v>13.2456</v>
      </c>
      <c r="H46" s="60"/>
      <c r="I46" s="60"/>
      <c r="J46" s="60"/>
    </row>
    <row r="47" spans="1:10" ht="15">
      <c r="A47" s="32" t="s">
        <v>46</v>
      </c>
      <c r="B47" s="57">
        <v>4564.3963999999996</v>
      </c>
      <c r="C47" s="57">
        <v>14759.988300000001</v>
      </c>
      <c r="D47" s="33">
        <f t="shared" si="1"/>
        <v>3.2337218345014911</v>
      </c>
      <c r="E47" s="34"/>
      <c r="F47" s="35">
        <v>17.0382</v>
      </c>
      <c r="G47" s="35">
        <v>15.167900000000001</v>
      </c>
      <c r="H47" s="60"/>
      <c r="I47" s="60"/>
      <c r="J47" s="60"/>
    </row>
    <row r="48" spans="1:10" ht="15">
      <c r="A48" s="25" t="s">
        <v>48</v>
      </c>
      <c r="B48" s="56">
        <v>47137.871599999999</v>
      </c>
      <c r="C48" s="56">
        <v>269217.31069999997</v>
      </c>
      <c r="D48" s="33">
        <f t="shared" si="1"/>
        <v>5.7112742167170731</v>
      </c>
      <c r="E48" s="34"/>
      <c r="F48" s="35">
        <v>5.9818000000000007</v>
      </c>
      <c r="G48" s="35">
        <v>5.9590999999999994</v>
      </c>
      <c r="H48" s="60"/>
      <c r="I48" s="60"/>
      <c r="J48" s="60"/>
    </row>
    <row r="49" spans="1:10" ht="15">
      <c r="A49" s="29" t="s">
        <v>49</v>
      </c>
      <c r="B49" s="55">
        <v>22407.511399999999</v>
      </c>
      <c r="C49" s="55">
        <v>122118.0842</v>
      </c>
      <c r="D49" s="30">
        <f t="shared" si="1"/>
        <v>5.4498726797479167</v>
      </c>
      <c r="E49" s="27"/>
      <c r="F49" s="31">
        <v>6.7980999999999998</v>
      </c>
      <c r="G49" s="31">
        <v>6.6255999999999995</v>
      </c>
      <c r="H49" s="60"/>
      <c r="I49" s="60"/>
      <c r="J49" s="60"/>
    </row>
    <row r="50" spans="1:10" ht="15">
      <c r="A50" s="32" t="s">
        <v>50</v>
      </c>
      <c r="B50" s="56">
        <v>17435.407599999999</v>
      </c>
      <c r="C50" s="56">
        <v>94098.270699999994</v>
      </c>
      <c r="D50" s="33">
        <f t="shared" si="1"/>
        <v>5.3969642040373067</v>
      </c>
      <c r="E50" s="34"/>
      <c r="F50" s="35">
        <v>7.4793000000000003</v>
      </c>
      <c r="G50" s="35">
        <v>7.4615999999999998</v>
      </c>
      <c r="H50" s="60"/>
      <c r="I50" s="60"/>
      <c r="J50" s="60"/>
    </row>
    <row r="51" spans="1:10" ht="15">
      <c r="A51" s="32" t="s">
        <v>51</v>
      </c>
      <c r="B51" s="57">
        <v>2398.5268999999998</v>
      </c>
      <c r="C51" s="57">
        <v>13684.8249</v>
      </c>
      <c r="D51" s="33">
        <f t="shared" si="1"/>
        <v>5.7055123709473516</v>
      </c>
      <c r="E51" s="34"/>
      <c r="F51" s="35">
        <v>13.485700000000001</v>
      </c>
      <c r="G51" s="35">
        <v>14.043100000000001</v>
      </c>
      <c r="H51" s="60"/>
      <c r="I51" s="60"/>
      <c r="J51" s="60"/>
    </row>
    <row r="52" spans="1:10" ht="15">
      <c r="A52" s="32" t="s">
        <v>52</v>
      </c>
      <c r="B52" s="57">
        <v>1307.3655000000001</v>
      </c>
      <c r="C52" s="57">
        <v>7580.0861000000004</v>
      </c>
      <c r="D52" s="33">
        <f t="shared" si="1"/>
        <v>5.7979854141783607</v>
      </c>
      <c r="E52" s="34"/>
      <c r="F52" s="35">
        <v>18.715799999999998</v>
      </c>
      <c r="G52" s="35">
        <v>23.105399999999999</v>
      </c>
      <c r="H52" s="60"/>
      <c r="I52" s="60"/>
      <c r="J52" s="60"/>
    </row>
    <row r="53" spans="1:10" ht="15">
      <c r="A53" s="25" t="s">
        <v>53</v>
      </c>
      <c r="B53" s="57">
        <v>1266.2113999999999</v>
      </c>
      <c r="C53" s="57">
        <v>6754.9025000000001</v>
      </c>
      <c r="D53" s="33">
        <f t="shared" si="1"/>
        <v>5.3347351792915472</v>
      </c>
      <c r="E53" s="34"/>
      <c r="F53" s="35">
        <v>17.562100000000001</v>
      </c>
      <c r="G53" s="35">
        <v>15.979399999999998</v>
      </c>
      <c r="H53" s="60"/>
      <c r="I53" s="60"/>
      <c r="J53" s="60"/>
    </row>
    <row r="54" spans="1:10" ht="15">
      <c r="A54" s="29" t="s">
        <v>42</v>
      </c>
      <c r="B54" s="58">
        <v>4856.5023000000001</v>
      </c>
      <c r="C54" s="58">
        <v>27930.300599999999</v>
      </c>
      <c r="D54" s="30">
        <f t="shared" si="1"/>
        <v>5.7511144594742598</v>
      </c>
      <c r="E54" s="27"/>
      <c r="F54" s="31">
        <v>11.334199999999999</v>
      </c>
      <c r="G54" s="31">
        <v>12.809400000000002</v>
      </c>
      <c r="H54" s="60"/>
      <c r="I54" s="60"/>
      <c r="J54" s="60"/>
    </row>
    <row r="55" spans="1:10" ht="15">
      <c r="A55" s="32" t="s">
        <v>43</v>
      </c>
      <c r="B55" s="57">
        <v>3858.5637000000002</v>
      </c>
      <c r="C55" s="57">
        <v>21855.2101</v>
      </c>
      <c r="D55" s="33">
        <f t="shared" si="1"/>
        <v>5.6640791235350081</v>
      </c>
      <c r="E55" s="34"/>
      <c r="F55" s="35">
        <v>11.635</v>
      </c>
      <c r="G55" s="35">
        <v>13.092899999999998</v>
      </c>
      <c r="H55" s="60"/>
      <c r="I55" s="60"/>
      <c r="J55" s="60"/>
    </row>
    <row r="56" spans="1:10" ht="15">
      <c r="A56" s="37" t="s">
        <v>44</v>
      </c>
      <c r="B56" s="57">
        <v>997.93859999999995</v>
      </c>
      <c r="C56" s="57">
        <v>6075.0904</v>
      </c>
      <c r="D56" s="33">
        <f t="shared" si="1"/>
        <v>6.0876394599828085</v>
      </c>
      <c r="E56" s="34"/>
      <c r="F56" s="35">
        <v>31.161299999999997</v>
      </c>
      <c r="G56" s="35">
        <v>35.259099999999997</v>
      </c>
      <c r="H56" s="60"/>
      <c r="I56" s="60"/>
      <c r="J56" s="60"/>
    </row>
    <row r="57" spans="1:10" ht="15">
      <c r="A57" s="29" t="s">
        <v>54</v>
      </c>
      <c r="B57" s="58">
        <v>2019.9517000000001</v>
      </c>
      <c r="C57" s="58">
        <v>10792.603300000001</v>
      </c>
      <c r="D57" s="30">
        <f t="shared" si="1"/>
        <v>5.343000676699349</v>
      </c>
      <c r="E57" s="27"/>
      <c r="F57" s="31">
        <v>23.823499999999999</v>
      </c>
      <c r="G57" s="31">
        <v>22.8</v>
      </c>
      <c r="H57" s="60"/>
      <c r="I57" s="60"/>
      <c r="J57" s="60"/>
    </row>
    <row r="58" spans="1:10" ht="15">
      <c r="A58" s="32" t="s">
        <v>55</v>
      </c>
      <c r="B58" s="57">
        <v>595.62980000000005</v>
      </c>
      <c r="C58" s="57">
        <v>2839.2303999999999</v>
      </c>
      <c r="D58" s="33">
        <f t="shared" si="1"/>
        <v>4.7667702321139735</v>
      </c>
      <c r="E58" s="34"/>
      <c r="F58" s="35">
        <v>20.6417</v>
      </c>
      <c r="G58" s="35">
        <v>18.930299999999999</v>
      </c>
      <c r="H58" s="60"/>
      <c r="I58" s="60"/>
      <c r="J58" s="60"/>
    </row>
    <row r="59" spans="1:10" ht="15">
      <c r="A59" s="38" t="s">
        <v>56</v>
      </c>
      <c r="B59" s="59">
        <v>1424.3219999999999</v>
      </c>
      <c r="C59" s="59">
        <v>7953.3729000000003</v>
      </c>
      <c r="D59" s="39">
        <f t="shared" si="1"/>
        <v>5.5839711104651908</v>
      </c>
      <c r="E59" s="40"/>
      <c r="F59" s="41">
        <v>32.690100000000001</v>
      </c>
      <c r="G59" s="41">
        <v>30.211700000000004</v>
      </c>
      <c r="H59" s="60"/>
      <c r="I59" s="60"/>
      <c r="J59" s="60"/>
    </row>
    <row r="60" spans="1:10" ht="4.5" customHeight="1"/>
    <row r="61" spans="1:10" ht="15">
      <c r="A61" s="42" t="s">
        <v>61</v>
      </c>
      <c r="B61" s="43"/>
      <c r="C61" s="43"/>
      <c r="D61" s="42"/>
      <c r="E61" s="27"/>
      <c r="F61" s="3"/>
      <c r="G61" s="3"/>
    </row>
    <row r="62" spans="1:10" ht="15">
      <c r="A62" s="44" t="s">
        <v>62</v>
      </c>
      <c r="B62" s="45"/>
      <c r="C62" s="46"/>
      <c r="D62" s="44"/>
      <c r="E62" s="46"/>
      <c r="F62" s="9"/>
      <c r="G62" s="45"/>
    </row>
    <row r="63" spans="1:10" ht="12" customHeight="1">
      <c r="A63" s="51" t="s">
        <v>69</v>
      </c>
      <c r="B63" s="45"/>
      <c r="C63" s="46"/>
      <c r="D63" s="44"/>
      <c r="E63" s="46"/>
      <c r="F63" s="9"/>
      <c r="G63" s="45"/>
    </row>
    <row r="64" spans="1:10" ht="53.25" customHeight="1">
      <c r="A64" s="67" t="s">
        <v>63</v>
      </c>
      <c r="B64" s="67"/>
      <c r="C64" s="67"/>
      <c r="D64" s="67"/>
      <c r="E64" s="67"/>
      <c r="F64" s="67"/>
      <c r="G64" s="67"/>
    </row>
    <row r="65" spans="1:10" s="6" customFormat="1" ht="8.25" customHeight="1">
      <c r="A65" s="47"/>
      <c r="B65" s="43"/>
      <c r="C65" s="43"/>
      <c r="D65" s="48"/>
      <c r="E65" s="27"/>
      <c r="F65" s="9"/>
      <c r="G65" s="45"/>
      <c r="I65" s="1"/>
      <c r="J65" s="1"/>
    </row>
    <row r="66" spans="1:10" s="6" customFormat="1" ht="15">
      <c r="A66" s="48" t="s">
        <v>57</v>
      </c>
      <c r="B66" s="49"/>
      <c r="C66" s="46"/>
      <c r="E66" s="27"/>
      <c r="F66" s="3"/>
      <c r="G66" s="3"/>
      <c r="I66" s="1"/>
      <c r="J66" s="1"/>
    </row>
    <row r="67" spans="1:10" s="6" customFormat="1" ht="12" customHeight="1">
      <c r="A67" s="46" t="s">
        <v>67</v>
      </c>
      <c r="B67" s="49"/>
      <c r="C67" s="46"/>
      <c r="E67" s="27"/>
      <c r="F67" s="3"/>
      <c r="G67" s="3"/>
      <c r="I67" s="1"/>
      <c r="J67" s="1"/>
    </row>
    <row r="68" spans="1:10" s="6" customFormat="1" ht="12.75" customHeight="1">
      <c r="A68" s="50" t="s">
        <v>58</v>
      </c>
      <c r="B68" s="49"/>
      <c r="C68" s="46"/>
      <c r="E68" s="27"/>
      <c r="F68" s="3"/>
      <c r="G68" s="3"/>
      <c r="I68" s="1"/>
      <c r="J68" s="1"/>
    </row>
  </sheetData>
  <mergeCells count="2">
    <mergeCell ref="A2:D2"/>
    <mergeCell ref="A64:G64"/>
  </mergeCells>
  <pageMargins left="0.7" right="0.7" top="0.75" bottom="0.75" header="0.3" footer="0.3"/>
  <pageSetup paperSize="9" scale="7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68"/>
  <sheetViews>
    <sheetView zoomScaleNormal="100" workbookViewId="0">
      <selection activeCell="B5" sqref="B5"/>
    </sheetView>
  </sheetViews>
  <sheetFormatPr baseColWidth="10" defaultRowHeight="14.25"/>
  <cols>
    <col min="1" max="1" width="25" style="6" customWidth="1"/>
    <col min="2" max="4" width="12.375" style="6" customWidth="1"/>
    <col min="5" max="5" width="2.125" style="6" customWidth="1"/>
    <col min="6" max="7" width="7.625" style="6" customWidth="1"/>
    <col min="8" max="8" width="11" style="6"/>
    <col min="9" max="16384" width="11" style="1"/>
  </cols>
  <sheetData>
    <row r="1" spans="1:13">
      <c r="A1" s="2" t="s">
        <v>64</v>
      </c>
      <c r="B1" s="3"/>
      <c r="C1" s="3"/>
      <c r="D1" s="4"/>
      <c r="E1" s="4"/>
      <c r="F1" s="3"/>
      <c r="G1" s="5" t="s">
        <v>65</v>
      </c>
    </row>
    <row r="2" spans="1:13">
      <c r="A2" s="66" t="s">
        <v>70</v>
      </c>
      <c r="B2" s="66"/>
      <c r="C2" s="66"/>
      <c r="D2" s="66"/>
      <c r="E2" s="4"/>
      <c r="F2" s="3"/>
      <c r="G2" s="3"/>
    </row>
    <row r="3" spans="1:13" ht="15">
      <c r="A3" s="7"/>
      <c r="B3" s="8"/>
      <c r="C3" s="8"/>
      <c r="D3" s="8"/>
      <c r="E3" s="4"/>
      <c r="F3" s="3"/>
      <c r="G3" s="3"/>
      <c r="H3" s="9"/>
    </row>
    <row r="4" spans="1:13" ht="25.5">
      <c r="A4" s="10" t="s">
        <v>66</v>
      </c>
      <c r="B4" s="11" t="s">
        <v>0</v>
      </c>
      <c r="C4" s="12" t="s">
        <v>1</v>
      </c>
      <c r="D4" s="13" t="s">
        <v>2</v>
      </c>
      <c r="E4" s="14"/>
      <c r="F4" s="15" t="s">
        <v>59</v>
      </c>
      <c r="G4" s="16" t="s">
        <v>60</v>
      </c>
      <c r="H4" s="17"/>
    </row>
    <row r="5" spans="1:13" ht="15">
      <c r="A5" s="18" t="s">
        <v>3</v>
      </c>
      <c r="B5" s="52">
        <v>1014500.3599</v>
      </c>
      <c r="C5" s="52">
        <v>6808131.4654999999</v>
      </c>
      <c r="D5" s="19">
        <v>6.7108221293988324</v>
      </c>
      <c r="E5" s="20"/>
      <c r="F5" s="21">
        <v>1.7703</v>
      </c>
      <c r="G5" s="21">
        <v>1.4177999999999999</v>
      </c>
      <c r="H5" s="60"/>
      <c r="I5" s="60"/>
      <c r="J5" s="60"/>
      <c r="K5" s="60"/>
      <c r="L5" s="60"/>
      <c r="M5" s="60"/>
    </row>
    <row r="6" spans="1:13" ht="15">
      <c r="A6" s="22" t="s">
        <v>4</v>
      </c>
      <c r="B6" s="53">
        <v>625997.88139999995</v>
      </c>
      <c r="C6" s="53">
        <v>4159716.2533999998</v>
      </c>
      <c r="D6" s="23">
        <v>6.6449366315698848</v>
      </c>
      <c r="E6" s="14"/>
      <c r="F6" s="24">
        <v>1.7156</v>
      </c>
      <c r="G6" s="24">
        <v>1.4471000000000001</v>
      </c>
      <c r="H6" s="60"/>
      <c r="I6" s="60"/>
      <c r="J6" s="60"/>
      <c r="K6" s="60"/>
      <c r="L6" s="60"/>
      <c r="M6" s="60"/>
    </row>
    <row r="7" spans="1:13" ht="15">
      <c r="A7" s="25" t="s">
        <v>5</v>
      </c>
      <c r="B7" s="54">
        <v>388502.47850000003</v>
      </c>
      <c r="C7" s="54">
        <v>2648415.2121000001</v>
      </c>
      <c r="D7" s="26">
        <v>6.8169840828956252</v>
      </c>
      <c r="E7" s="27"/>
      <c r="F7" s="28">
        <v>2.7422</v>
      </c>
      <c r="G7" s="28">
        <v>2.2336999999999998</v>
      </c>
      <c r="H7" s="60"/>
      <c r="I7" s="60"/>
      <c r="J7" s="60"/>
      <c r="K7" s="60"/>
      <c r="L7" s="60"/>
      <c r="M7" s="60"/>
    </row>
    <row r="8" spans="1:13" ht="15">
      <c r="A8" s="29" t="s">
        <v>6</v>
      </c>
      <c r="B8" s="55">
        <v>307738.89649999997</v>
      </c>
      <c r="C8" s="55">
        <v>2220807.9942000001</v>
      </c>
      <c r="D8" s="30">
        <v>7.2165332996831628</v>
      </c>
      <c r="E8" s="27"/>
      <c r="F8" s="31">
        <v>2.3036000000000003</v>
      </c>
      <c r="G8" s="31">
        <v>2.2325999999999997</v>
      </c>
      <c r="H8" s="60"/>
      <c r="I8" s="60"/>
      <c r="J8" s="60"/>
      <c r="K8" s="60"/>
      <c r="L8" s="60"/>
      <c r="M8" s="60"/>
    </row>
    <row r="9" spans="1:13" ht="15">
      <c r="A9" s="32" t="s">
        <v>7</v>
      </c>
      <c r="B9" s="56">
        <v>136119.61170000001</v>
      </c>
      <c r="C9" s="56">
        <v>1031962.407</v>
      </c>
      <c r="D9" s="33">
        <v>7.581291146160388</v>
      </c>
      <c r="E9" s="34"/>
      <c r="F9" s="35">
        <v>3.0467999999999997</v>
      </c>
      <c r="G9" s="35">
        <v>3.0859000000000001</v>
      </c>
      <c r="H9" s="60"/>
      <c r="I9" s="60"/>
      <c r="J9" s="60"/>
      <c r="K9" s="60"/>
      <c r="L9" s="60"/>
      <c r="M9" s="60"/>
    </row>
    <row r="10" spans="1:13" ht="15">
      <c r="A10" s="32" t="s">
        <v>8</v>
      </c>
      <c r="B10" s="56">
        <v>38824.0173</v>
      </c>
      <c r="C10" s="56">
        <v>291944.65549999999</v>
      </c>
      <c r="D10" s="33">
        <v>7.5196920824574223</v>
      </c>
      <c r="E10" s="34"/>
      <c r="F10" s="35">
        <v>4.5910000000000002</v>
      </c>
      <c r="G10" s="35">
        <v>4.9020999999999999</v>
      </c>
      <c r="H10" s="60"/>
      <c r="I10" s="60"/>
      <c r="J10" s="60"/>
      <c r="K10" s="60"/>
      <c r="L10" s="60"/>
      <c r="M10" s="60"/>
    </row>
    <row r="11" spans="1:13" ht="15">
      <c r="A11" s="32" t="s">
        <v>9</v>
      </c>
      <c r="B11" s="56">
        <v>33231.262699999999</v>
      </c>
      <c r="C11" s="56">
        <v>215824.299</v>
      </c>
      <c r="D11" s="33">
        <v>6.4946162578408435</v>
      </c>
      <c r="E11" s="34"/>
      <c r="F11" s="35">
        <v>5.9851000000000001</v>
      </c>
      <c r="G11" s="35">
        <v>6.1542000000000003</v>
      </c>
      <c r="H11" s="60"/>
      <c r="I11" s="60"/>
      <c r="J11" s="60"/>
      <c r="K11" s="60"/>
      <c r="L11" s="60"/>
      <c r="M11" s="60"/>
    </row>
    <row r="12" spans="1:13" ht="15">
      <c r="A12" s="32" t="s">
        <v>13</v>
      </c>
      <c r="B12" s="56">
        <v>22810.5242</v>
      </c>
      <c r="C12" s="56">
        <v>175540.71100000001</v>
      </c>
      <c r="D12" s="33">
        <v>7.6956017959464527</v>
      </c>
      <c r="E12" s="34"/>
      <c r="F12" s="35">
        <v>5.8498000000000001</v>
      </c>
      <c r="G12" s="35">
        <v>5.9051999999999998</v>
      </c>
      <c r="H12" s="60"/>
      <c r="I12" s="60"/>
      <c r="J12" s="60"/>
      <c r="K12" s="60"/>
      <c r="L12" s="60"/>
      <c r="M12" s="60"/>
    </row>
    <row r="13" spans="1:13" ht="15">
      <c r="A13" s="32" t="s">
        <v>10</v>
      </c>
      <c r="B13" s="56">
        <v>25633.254799999999</v>
      </c>
      <c r="C13" s="56">
        <v>171249.0625</v>
      </c>
      <c r="D13" s="33">
        <v>6.6807381207009264</v>
      </c>
      <c r="E13" s="34"/>
      <c r="F13" s="35">
        <v>5.7184999999999997</v>
      </c>
      <c r="G13" s="35">
        <v>6.1462000000000003</v>
      </c>
      <c r="H13" s="60"/>
      <c r="I13" s="60"/>
      <c r="J13" s="60"/>
      <c r="K13" s="60"/>
      <c r="L13" s="60"/>
      <c r="M13" s="60"/>
    </row>
    <row r="14" spans="1:13" ht="15">
      <c r="A14" s="32" t="s">
        <v>11</v>
      </c>
      <c r="B14" s="56">
        <v>12559.0609</v>
      </c>
      <c r="C14" s="56">
        <v>78789.219800000006</v>
      </c>
      <c r="D14" s="33">
        <v>6.2734961178506587</v>
      </c>
      <c r="E14" s="34"/>
      <c r="F14" s="35">
        <v>6.5149999999999997</v>
      </c>
      <c r="G14" s="35">
        <v>7.5667999999999997</v>
      </c>
      <c r="H14" s="60"/>
      <c r="I14" s="60"/>
      <c r="J14" s="60"/>
      <c r="K14" s="60"/>
      <c r="L14" s="60"/>
      <c r="M14" s="60"/>
    </row>
    <row r="15" spans="1:13" ht="15">
      <c r="A15" s="32" t="s">
        <v>12</v>
      </c>
      <c r="B15" s="56">
        <v>5860.5405000000001</v>
      </c>
      <c r="C15" s="56">
        <v>34364.137999999999</v>
      </c>
      <c r="D15" s="33">
        <v>5.8636465356736291</v>
      </c>
      <c r="E15" s="34"/>
      <c r="F15" s="35">
        <v>8.623899999999999</v>
      </c>
      <c r="G15" s="35">
        <v>9.2031000000000009</v>
      </c>
      <c r="H15" s="60"/>
      <c r="I15" s="60"/>
      <c r="J15" s="60"/>
      <c r="K15" s="60"/>
      <c r="L15" s="60"/>
      <c r="M15" s="60"/>
    </row>
    <row r="16" spans="1:13" ht="15">
      <c r="A16" s="32" t="s">
        <v>17</v>
      </c>
      <c r="B16" s="56">
        <v>3669.8555999999999</v>
      </c>
      <c r="C16" s="57">
        <v>29491.480200000002</v>
      </c>
      <c r="D16" s="33">
        <v>8.0361418580066211</v>
      </c>
      <c r="E16" s="34"/>
      <c r="F16" s="35">
        <v>8.5556999999999999</v>
      </c>
      <c r="G16" s="35">
        <v>12.796299999999999</v>
      </c>
      <c r="H16" s="60"/>
      <c r="I16" s="60"/>
      <c r="J16" s="60"/>
      <c r="K16" s="60"/>
      <c r="L16" s="60"/>
      <c r="M16" s="60"/>
    </row>
    <row r="17" spans="1:13" ht="15">
      <c r="A17" s="32" t="s">
        <v>29</v>
      </c>
      <c r="B17" s="57">
        <v>3958.6046000000001</v>
      </c>
      <c r="C17" s="57">
        <v>27503.0265</v>
      </c>
      <c r="D17" s="33">
        <v>6.947656883943397</v>
      </c>
      <c r="E17" s="34"/>
      <c r="F17" s="35">
        <v>12.2035</v>
      </c>
      <c r="G17" s="35">
        <v>11.6493</v>
      </c>
      <c r="H17" s="60"/>
      <c r="I17" s="60"/>
      <c r="J17" s="60"/>
      <c r="K17" s="60"/>
      <c r="L17" s="60"/>
      <c r="M17" s="60"/>
    </row>
    <row r="18" spans="1:13" ht="15">
      <c r="A18" s="32" t="s">
        <v>15</v>
      </c>
      <c r="B18" s="56">
        <v>3468.6565999999998</v>
      </c>
      <c r="C18" s="56">
        <v>23139.992300000002</v>
      </c>
      <c r="D18" s="33">
        <v>6.6711683998929159</v>
      </c>
      <c r="E18" s="34"/>
      <c r="F18" s="35">
        <v>9.7324000000000002</v>
      </c>
      <c r="G18" s="35">
        <v>8.9030000000000005</v>
      </c>
      <c r="H18" s="60"/>
      <c r="I18" s="60"/>
      <c r="J18" s="60"/>
      <c r="K18" s="60"/>
      <c r="L18" s="60"/>
      <c r="M18" s="60"/>
    </row>
    <row r="19" spans="1:13" ht="15">
      <c r="A19" s="32" t="s">
        <v>18</v>
      </c>
      <c r="B19" s="57">
        <v>2983.056</v>
      </c>
      <c r="C19" s="57">
        <v>21318.153600000001</v>
      </c>
      <c r="D19" s="33">
        <v>7.1464141471028375</v>
      </c>
      <c r="E19" s="34"/>
      <c r="F19" s="35">
        <v>10.471900000000002</v>
      </c>
      <c r="G19" s="35">
        <v>11.1669</v>
      </c>
      <c r="H19" s="60"/>
      <c r="I19" s="60"/>
      <c r="J19" s="60"/>
      <c r="K19" s="60"/>
      <c r="L19" s="60"/>
      <c r="M19" s="60"/>
    </row>
    <row r="20" spans="1:13" ht="15">
      <c r="A20" s="32" t="s">
        <v>16</v>
      </c>
      <c r="B20" s="57">
        <v>3152.8265000000001</v>
      </c>
      <c r="C20" s="57">
        <v>19988.106800000001</v>
      </c>
      <c r="D20" s="33">
        <v>6.3397420695366522</v>
      </c>
      <c r="E20" s="34"/>
      <c r="F20" s="35">
        <v>14.4566</v>
      </c>
      <c r="G20" s="35">
        <v>14.746300000000002</v>
      </c>
      <c r="H20" s="60"/>
      <c r="I20" s="60"/>
      <c r="J20" s="60"/>
      <c r="K20" s="60"/>
      <c r="L20" s="60"/>
      <c r="M20" s="60"/>
    </row>
    <row r="21" spans="1:13" ht="15">
      <c r="A21" s="32" t="s">
        <v>14</v>
      </c>
      <c r="B21" s="57">
        <v>2834.9693000000002</v>
      </c>
      <c r="C21" s="57">
        <v>17863.632000000001</v>
      </c>
      <c r="D21" s="33">
        <v>6.301172996829278</v>
      </c>
      <c r="E21" s="34"/>
      <c r="F21" s="35">
        <v>11.0303</v>
      </c>
      <c r="G21" s="35">
        <v>14.085100000000001</v>
      </c>
      <c r="H21" s="60"/>
      <c r="I21" s="60"/>
      <c r="J21" s="60"/>
      <c r="K21" s="60"/>
      <c r="L21" s="60"/>
      <c r="M21" s="60"/>
    </row>
    <row r="22" spans="1:13" ht="15">
      <c r="A22" s="32" t="s">
        <v>21</v>
      </c>
      <c r="B22" s="57">
        <v>2191.3755999999998</v>
      </c>
      <c r="C22" s="57">
        <v>14972.7021</v>
      </c>
      <c r="D22" s="33">
        <v>6.8325585536317925</v>
      </c>
      <c r="E22" s="34"/>
      <c r="F22" s="35">
        <v>14.328900000000001</v>
      </c>
      <c r="G22" s="35">
        <v>17.911200000000001</v>
      </c>
      <c r="H22" s="60"/>
      <c r="I22" s="60"/>
      <c r="J22" s="60"/>
      <c r="K22" s="60"/>
      <c r="L22" s="60"/>
      <c r="M22" s="60"/>
    </row>
    <row r="23" spans="1:13" ht="15">
      <c r="A23" s="32" t="s">
        <v>23</v>
      </c>
      <c r="B23" s="57">
        <v>1696.6658</v>
      </c>
      <c r="C23" s="57">
        <v>10663.8397</v>
      </c>
      <c r="D23" s="33">
        <v>6.2851739570633178</v>
      </c>
      <c r="E23" s="34"/>
      <c r="F23" s="35">
        <v>19.411799999999999</v>
      </c>
      <c r="G23" s="35">
        <v>16.535299999999999</v>
      </c>
      <c r="H23" s="60"/>
      <c r="I23" s="60"/>
      <c r="J23" s="60"/>
      <c r="K23" s="60"/>
      <c r="L23" s="60"/>
      <c r="M23" s="60"/>
    </row>
    <row r="24" spans="1:13" ht="15">
      <c r="A24" s="32" t="s">
        <v>27</v>
      </c>
      <c r="B24" s="57">
        <v>1279.5917999999999</v>
      </c>
      <c r="C24" s="57">
        <v>9091.1070999999993</v>
      </c>
      <c r="D24" s="33">
        <v>7.1046931529258002</v>
      </c>
      <c r="E24" s="34"/>
      <c r="F24" s="35">
        <v>16.765699999999999</v>
      </c>
      <c r="G24" s="35">
        <v>22.462599999999998</v>
      </c>
      <c r="H24" s="60"/>
      <c r="I24" s="60"/>
      <c r="J24" s="60"/>
      <c r="K24" s="60"/>
      <c r="L24" s="60"/>
      <c r="M24" s="60"/>
    </row>
    <row r="25" spans="1:13" ht="15">
      <c r="A25" s="32" t="s">
        <v>25</v>
      </c>
      <c r="B25" s="57">
        <v>903.29930000000002</v>
      </c>
      <c r="C25" s="57">
        <v>5944.4946</v>
      </c>
      <c r="D25" s="33">
        <v>6.5808692644840976</v>
      </c>
      <c r="E25" s="34"/>
      <c r="F25" s="35">
        <v>24.185100000000002</v>
      </c>
      <c r="G25" s="35">
        <v>26.557300000000001</v>
      </c>
      <c r="H25" s="60"/>
      <c r="I25" s="60"/>
      <c r="J25" s="60"/>
      <c r="K25" s="60"/>
      <c r="L25" s="60"/>
      <c r="M25" s="60"/>
    </row>
    <row r="26" spans="1:13" ht="15">
      <c r="A26" s="32" t="s">
        <v>20</v>
      </c>
      <c r="B26" s="57">
        <v>690.94290000000001</v>
      </c>
      <c r="C26" s="57">
        <v>5128.0328</v>
      </c>
      <c r="D26" s="33">
        <v>7.4217895574294195</v>
      </c>
      <c r="E26" s="34"/>
      <c r="F26" s="35">
        <v>17.505800000000001</v>
      </c>
      <c r="G26" s="35">
        <v>18.4358</v>
      </c>
      <c r="H26" s="60"/>
      <c r="I26" s="60"/>
      <c r="J26" s="60"/>
      <c r="K26" s="60"/>
      <c r="L26" s="60"/>
      <c r="M26" s="60"/>
    </row>
    <row r="27" spans="1:13" ht="15">
      <c r="A27" s="32" t="s">
        <v>26</v>
      </c>
      <c r="B27" s="57">
        <v>439.1585</v>
      </c>
      <c r="C27" s="57">
        <v>4792.4197999999997</v>
      </c>
      <c r="D27" s="33">
        <v>10.912733785182342</v>
      </c>
      <c r="E27" s="34"/>
      <c r="F27" s="35">
        <v>17.811</v>
      </c>
      <c r="G27" s="35">
        <v>18.888300000000001</v>
      </c>
      <c r="H27" s="60"/>
      <c r="I27" s="60"/>
      <c r="J27" s="60"/>
      <c r="K27" s="60"/>
      <c r="L27" s="60"/>
      <c r="M27" s="60"/>
    </row>
    <row r="28" spans="1:13" ht="15">
      <c r="A28" s="32" t="s">
        <v>22</v>
      </c>
      <c r="B28" s="57">
        <v>737.61710000000005</v>
      </c>
      <c r="C28" s="57">
        <v>3945.1453000000001</v>
      </c>
      <c r="D28" s="33">
        <v>5.3485003262532818</v>
      </c>
      <c r="E28" s="34"/>
      <c r="F28" s="35">
        <v>17.9969</v>
      </c>
      <c r="G28" s="35">
        <v>12.9947</v>
      </c>
      <c r="H28" s="60"/>
      <c r="I28" s="60"/>
      <c r="J28" s="60"/>
      <c r="K28" s="60"/>
      <c r="L28" s="60"/>
      <c r="M28" s="60"/>
    </row>
    <row r="29" spans="1:13" ht="15">
      <c r="A29" s="32" t="s">
        <v>24</v>
      </c>
      <c r="B29" s="57">
        <v>607.98090000000002</v>
      </c>
      <c r="C29" s="57">
        <v>3200.8368</v>
      </c>
      <c r="D29" s="33">
        <v>5.2646995982933014</v>
      </c>
      <c r="E29" s="34"/>
      <c r="F29" s="35">
        <v>23.159500000000001</v>
      </c>
      <c r="G29" s="35">
        <v>18.8948</v>
      </c>
      <c r="H29" s="60"/>
      <c r="I29" s="60"/>
      <c r="J29" s="60"/>
      <c r="K29" s="60"/>
      <c r="L29" s="60"/>
      <c r="M29" s="60"/>
    </row>
    <row r="30" spans="1:13" ht="15">
      <c r="A30" s="32" t="s">
        <v>32</v>
      </c>
      <c r="B30" s="57">
        <v>561.25139999999999</v>
      </c>
      <c r="C30" s="57">
        <v>3145.8894</v>
      </c>
      <c r="D30" s="33">
        <v>5.6051341698212243</v>
      </c>
      <c r="E30" s="34"/>
      <c r="F30" s="35">
        <v>21.852</v>
      </c>
      <c r="G30" s="35">
        <v>21.7502</v>
      </c>
      <c r="H30" s="60"/>
      <c r="I30" s="60"/>
      <c r="J30" s="60"/>
      <c r="K30" s="60"/>
      <c r="L30" s="60"/>
      <c r="M30" s="60"/>
    </row>
    <row r="31" spans="1:13" ht="15">
      <c r="A31" s="32" t="s">
        <v>36</v>
      </c>
      <c r="B31" s="57">
        <v>287.75049999999999</v>
      </c>
      <c r="C31" s="57">
        <v>2818.9382000000001</v>
      </c>
      <c r="D31" s="33">
        <v>9.7964667307267934</v>
      </c>
      <c r="E31" s="34"/>
      <c r="F31" s="35">
        <v>38.390999999999998</v>
      </c>
      <c r="G31" s="35">
        <v>53.948599999999999</v>
      </c>
      <c r="H31" s="60"/>
      <c r="I31" s="60"/>
      <c r="J31" s="60"/>
      <c r="K31" s="60"/>
      <c r="L31" s="60"/>
      <c r="M31" s="60"/>
    </row>
    <row r="32" spans="1:13" ht="15">
      <c r="A32" s="32" t="s">
        <v>19</v>
      </c>
      <c r="B32" s="57">
        <v>440.34530000000001</v>
      </c>
      <c r="C32" s="57">
        <v>2715.4983999999999</v>
      </c>
      <c r="D32" s="33">
        <v>6.1667477772557122</v>
      </c>
      <c r="E32" s="34"/>
      <c r="F32" s="35">
        <v>50.959299999999999</v>
      </c>
      <c r="G32" s="35">
        <v>36.300199999999997</v>
      </c>
      <c r="H32" s="60"/>
      <c r="I32" s="60"/>
      <c r="J32" s="60"/>
      <c r="K32" s="60"/>
      <c r="L32" s="60"/>
      <c r="M32" s="60"/>
    </row>
    <row r="33" spans="1:13" ht="15">
      <c r="A33" s="32" t="s">
        <v>30</v>
      </c>
      <c r="B33" s="57">
        <v>422.83260000000001</v>
      </c>
      <c r="C33" s="57">
        <v>2552.6840000000002</v>
      </c>
      <c r="D33" s="33">
        <v>6.0371030994298929</v>
      </c>
      <c r="E33" s="34"/>
      <c r="F33" s="35">
        <v>40.658100000000005</v>
      </c>
      <c r="G33" s="35">
        <v>32.122</v>
      </c>
      <c r="H33" s="60"/>
      <c r="I33" s="60"/>
      <c r="J33" s="60"/>
      <c r="K33" s="60"/>
      <c r="L33" s="60"/>
      <c r="M33" s="60"/>
    </row>
    <row r="34" spans="1:13" ht="15">
      <c r="A34" s="32" t="s">
        <v>35</v>
      </c>
      <c r="B34" s="57">
        <v>503.54090000000002</v>
      </c>
      <c r="C34" s="57">
        <v>2347.7959999999998</v>
      </c>
      <c r="D34" s="33">
        <v>4.6625725934080027</v>
      </c>
      <c r="E34" s="34"/>
      <c r="F34" s="35">
        <v>25.868200000000002</v>
      </c>
      <c r="G34" s="35">
        <v>26.346299999999999</v>
      </c>
      <c r="H34" s="60"/>
      <c r="I34" s="60"/>
      <c r="J34" s="60"/>
      <c r="K34" s="60"/>
      <c r="L34" s="60"/>
      <c r="M34" s="60"/>
    </row>
    <row r="35" spans="1:13" ht="15">
      <c r="A35" s="32" t="s">
        <v>28</v>
      </c>
      <c r="B35" s="57">
        <v>341.86329999999998</v>
      </c>
      <c r="C35" s="57">
        <v>1960.876</v>
      </c>
      <c r="D35" s="33">
        <v>5.7358482176940315</v>
      </c>
      <c r="E35" s="36"/>
      <c r="F35" s="35">
        <v>30.5168</v>
      </c>
      <c r="G35" s="35">
        <v>32.088200000000001</v>
      </c>
      <c r="H35" s="60"/>
      <c r="I35" s="60"/>
      <c r="J35" s="60"/>
      <c r="K35" s="60"/>
      <c r="L35" s="60"/>
      <c r="M35" s="60"/>
    </row>
    <row r="36" spans="1:13" ht="15">
      <c r="A36" s="32" t="s">
        <v>37</v>
      </c>
      <c r="B36" s="57">
        <v>432.45089999999999</v>
      </c>
      <c r="C36" s="57">
        <v>1805.3317</v>
      </c>
      <c r="D36" s="33">
        <v>4.1746512725490916</v>
      </c>
      <c r="E36" s="34"/>
      <c r="F36" s="35">
        <v>36.580400000000004</v>
      </c>
      <c r="G36" s="35">
        <v>23.360500000000002</v>
      </c>
      <c r="H36" s="60"/>
      <c r="I36" s="60"/>
      <c r="J36" s="60"/>
      <c r="K36" s="60"/>
      <c r="L36" s="60"/>
      <c r="M36" s="60"/>
    </row>
    <row r="37" spans="1:13" ht="15">
      <c r="A37" s="32" t="s">
        <v>33</v>
      </c>
      <c r="B37" s="57">
        <v>267.88170000000002</v>
      </c>
      <c r="C37" s="57">
        <v>1710.2569000000001</v>
      </c>
      <c r="D37" s="33">
        <v>6.3843737739457378</v>
      </c>
      <c r="E37" s="34"/>
      <c r="F37" s="35">
        <v>17.039000000000001</v>
      </c>
      <c r="G37" s="35">
        <v>20.566000000000003</v>
      </c>
      <c r="H37" s="60"/>
      <c r="I37" s="60"/>
      <c r="J37" s="60"/>
      <c r="K37" s="60"/>
      <c r="L37" s="60"/>
      <c r="M37" s="60"/>
    </row>
    <row r="38" spans="1:13" ht="15">
      <c r="A38" s="32" t="s">
        <v>39</v>
      </c>
      <c r="B38" s="57">
        <v>220.99950000000001</v>
      </c>
      <c r="C38" s="57">
        <v>924.25519999999995</v>
      </c>
      <c r="D38" s="33">
        <v>4.1821596881440906</v>
      </c>
      <c r="E38" s="34"/>
      <c r="F38" s="35">
        <v>30.161100000000001</v>
      </c>
      <c r="G38" s="35">
        <v>23.2788</v>
      </c>
      <c r="H38" s="60"/>
      <c r="I38" s="60"/>
      <c r="J38" s="60"/>
      <c r="K38" s="60"/>
      <c r="L38" s="60"/>
      <c r="M38" s="60"/>
    </row>
    <row r="39" spans="1:13" ht="15">
      <c r="A39" s="32" t="s">
        <v>31</v>
      </c>
      <c r="B39" s="57">
        <v>92.270700000000005</v>
      </c>
      <c r="C39" s="57">
        <v>785.8261</v>
      </c>
      <c r="D39" s="33">
        <v>8.516529082363089</v>
      </c>
      <c r="E39" s="34"/>
      <c r="F39" s="35">
        <v>11.2049</v>
      </c>
      <c r="G39" s="35">
        <v>11.870600000000001</v>
      </c>
      <c r="H39" s="60"/>
      <c r="I39" s="60"/>
      <c r="J39" s="60"/>
      <c r="K39" s="60"/>
      <c r="L39" s="60"/>
      <c r="M39" s="60"/>
    </row>
    <row r="40" spans="1:13" ht="15">
      <c r="A40" s="32" t="s">
        <v>38</v>
      </c>
      <c r="B40" s="57">
        <v>92.334500000000006</v>
      </c>
      <c r="C40" s="57">
        <v>608.18370000000004</v>
      </c>
      <c r="D40" s="33">
        <v>6.5867438498069522</v>
      </c>
      <c r="E40" s="34"/>
      <c r="F40" s="35">
        <v>53.209700000000005</v>
      </c>
      <c r="G40" s="35">
        <v>48.761800000000001</v>
      </c>
      <c r="H40" s="60"/>
      <c r="I40" s="60"/>
      <c r="J40" s="60"/>
      <c r="K40" s="60"/>
      <c r="L40" s="60"/>
      <c r="M40" s="60"/>
    </row>
    <row r="41" spans="1:13" ht="15">
      <c r="A41" s="32" t="s">
        <v>34</v>
      </c>
      <c r="B41" s="57">
        <v>69.401799999999994</v>
      </c>
      <c r="C41" s="57">
        <v>569.40980000000002</v>
      </c>
      <c r="D41" s="33">
        <v>8.2045393635323585</v>
      </c>
      <c r="E41" s="34"/>
      <c r="F41" s="35">
        <v>19.942899999999998</v>
      </c>
      <c r="G41" s="35">
        <v>17.487300000000001</v>
      </c>
      <c r="H41" s="60"/>
      <c r="I41" s="60"/>
      <c r="J41" s="60"/>
      <c r="K41" s="60"/>
      <c r="L41" s="60"/>
      <c r="M41" s="60"/>
    </row>
    <row r="42" spans="1:13" ht="15">
      <c r="A42" s="32" t="s">
        <v>40</v>
      </c>
      <c r="B42" s="57">
        <v>71.738600000000005</v>
      </c>
      <c r="C42" s="57">
        <v>243.3271</v>
      </c>
      <c r="D42" s="33">
        <v>3.3918573822182196</v>
      </c>
      <c r="E42" s="34"/>
      <c r="F42" s="35">
        <v>68.411900000000003</v>
      </c>
      <c r="G42" s="35">
        <v>20.477</v>
      </c>
      <c r="H42" s="60"/>
      <c r="I42" s="60"/>
      <c r="J42" s="60"/>
      <c r="K42" s="60"/>
      <c r="L42" s="60"/>
      <c r="M42" s="60"/>
    </row>
    <row r="43" spans="1:13" ht="15">
      <c r="A43" s="37" t="s">
        <v>41</v>
      </c>
      <c r="B43" s="57">
        <v>281.36219999999997</v>
      </c>
      <c r="C43" s="57">
        <v>1902.2592999999999</v>
      </c>
      <c r="D43" s="33">
        <v>6.7608914772488991</v>
      </c>
      <c r="E43" s="34"/>
      <c r="F43" s="35">
        <v>24.336300000000001</v>
      </c>
      <c r="G43" s="35">
        <v>25.3782</v>
      </c>
      <c r="H43" s="60"/>
      <c r="I43" s="60"/>
      <c r="J43" s="60"/>
      <c r="K43" s="60"/>
      <c r="L43" s="60"/>
      <c r="M43" s="60"/>
    </row>
    <row r="44" spans="1:13" ht="15">
      <c r="A44" s="29" t="s">
        <v>45</v>
      </c>
      <c r="B44" s="55">
        <v>57841.123099999997</v>
      </c>
      <c r="C44" s="55">
        <v>297760.07740000001</v>
      </c>
      <c r="D44" s="30">
        <v>5.1478958471330243</v>
      </c>
      <c r="E44" s="27"/>
      <c r="F44" s="31">
        <v>8.0010999999999992</v>
      </c>
      <c r="G44" s="31">
        <v>6.3155000000000001</v>
      </c>
      <c r="H44" s="60"/>
      <c r="I44" s="60"/>
      <c r="J44" s="60"/>
      <c r="K44" s="60"/>
      <c r="L44" s="60"/>
      <c r="M44" s="60"/>
    </row>
    <row r="45" spans="1:13" ht="15">
      <c r="A45" s="32" t="s">
        <v>46</v>
      </c>
      <c r="B45" s="57">
        <v>4725.3010999999997</v>
      </c>
      <c r="C45" s="57">
        <v>15575.641799999999</v>
      </c>
      <c r="D45" s="33">
        <v>3.2962220756683633</v>
      </c>
      <c r="E45" s="34"/>
      <c r="F45" s="28">
        <v>18.7163</v>
      </c>
      <c r="G45" s="28">
        <v>18.2515</v>
      </c>
      <c r="H45" s="60"/>
      <c r="I45" s="60"/>
      <c r="J45" s="60"/>
      <c r="K45" s="60"/>
      <c r="L45" s="60"/>
      <c r="M45" s="60"/>
    </row>
    <row r="46" spans="1:13" ht="15">
      <c r="A46" s="32" t="s">
        <v>68</v>
      </c>
      <c r="B46" s="57">
        <v>3852.5210000000002</v>
      </c>
      <c r="C46" s="57">
        <v>10808.938700000001</v>
      </c>
      <c r="D46" s="33">
        <v>2.8056793720267845</v>
      </c>
      <c r="E46" s="34"/>
      <c r="F46" s="35">
        <v>22.753</v>
      </c>
      <c r="G46" s="35">
        <v>16.5701</v>
      </c>
      <c r="H46" s="60"/>
      <c r="I46" s="60"/>
      <c r="J46" s="60"/>
      <c r="K46" s="60"/>
      <c r="L46" s="60"/>
      <c r="M46" s="60"/>
    </row>
    <row r="47" spans="1:13" ht="15">
      <c r="A47" s="32" t="s">
        <v>47</v>
      </c>
      <c r="B47" s="57">
        <v>2584.9519</v>
      </c>
      <c r="C47" s="57">
        <v>14729.309800000001</v>
      </c>
      <c r="D47" s="33">
        <v>5.6980982121949735</v>
      </c>
      <c r="E47" s="34"/>
      <c r="F47" s="35">
        <v>25.218699999999998</v>
      </c>
      <c r="G47" s="35">
        <v>28.975299999999997</v>
      </c>
      <c r="H47" s="60"/>
      <c r="I47" s="60"/>
      <c r="J47" s="60"/>
      <c r="K47" s="60"/>
      <c r="L47" s="60"/>
      <c r="M47" s="60"/>
    </row>
    <row r="48" spans="1:13" ht="15">
      <c r="A48" s="25" t="s">
        <v>48</v>
      </c>
      <c r="B48" s="56">
        <v>46678.349199999997</v>
      </c>
      <c r="C48" s="56">
        <v>256646.18710000001</v>
      </c>
      <c r="D48" s="33">
        <v>5.4981847365759036</v>
      </c>
      <c r="E48" s="34"/>
      <c r="F48" s="35">
        <v>7.4104000000000001</v>
      </c>
      <c r="G48" s="35">
        <v>6.2923999999999998</v>
      </c>
      <c r="H48" s="60"/>
      <c r="I48" s="60"/>
      <c r="J48" s="60"/>
      <c r="K48" s="60"/>
      <c r="L48" s="60"/>
      <c r="M48" s="60"/>
    </row>
    <row r="49" spans="1:13" ht="15">
      <c r="A49" s="29" t="s">
        <v>49</v>
      </c>
      <c r="B49" s="55">
        <v>17459.2853</v>
      </c>
      <c r="C49" s="55">
        <v>97910.552200000006</v>
      </c>
      <c r="D49" s="30">
        <v>5.6079358643621005</v>
      </c>
      <c r="E49" s="27"/>
      <c r="F49" s="31">
        <v>7.7279</v>
      </c>
      <c r="G49" s="31">
        <v>7.4213000000000005</v>
      </c>
      <c r="H49" s="60"/>
      <c r="I49" s="60"/>
      <c r="J49" s="60"/>
      <c r="K49" s="60"/>
      <c r="L49" s="60"/>
      <c r="M49" s="60"/>
    </row>
    <row r="50" spans="1:13" ht="15">
      <c r="A50" s="32" t="s">
        <v>50</v>
      </c>
      <c r="B50" s="56">
        <v>13053.4936</v>
      </c>
      <c r="C50" s="56">
        <v>71320.185100000002</v>
      </c>
      <c r="D50" s="33">
        <v>5.463685606740559</v>
      </c>
      <c r="E50" s="34"/>
      <c r="F50" s="35">
        <v>8.7723999999999993</v>
      </c>
      <c r="G50" s="35">
        <v>8.6372</v>
      </c>
      <c r="H50" s="60"/>
      <c r="I50" s="60"/>
      <c r="J50" s="60"/>
      <c r="K50" s="60"/>
      <c r="L50" s="60"/>
      <c r="M50" s="60"/>
    </row>
    <row r="51" spans="1:13" ht="15">
      <c r="A51" s="32" t="s">
        <v>51</v>
      </c>
      <c r="B51" s="57">
        <v>2476.7266</v>
      </c>
      <c r="C51" s="57">
        <v>14097.276900000001</v>
      </c>
      <c r="D51" s="33">
        <v>5.6918986940262206</v>
      </c>
      <c r="E51" s="34"/>
      <c r="F51" s="35">
        <v>12.407300000000001</v>
      </c>
      <c r="G51" s="35">
        <v>12.906599999999999</v>
      </c>
      <c r="H51" s="60"/>
      <c r="I51" s="60"/>
      <c r="J51" s="60"/>
      <c r="K51" s="60"/>
      <c r="L51" s="60"/>
      <c r="M51" s="60"/>
    </row>
    <row r="52" spans="1:13" ht="15">
      <c r="A52" s="32" t="s">
        <v>52</v>
      </c>
      <c r="B52" s="57">
        <v>733.91340000000002</v>
      </c>
      <c r="C52" s="57">
        <v>4407.6911</v>
      </c>
      <c r="D52" s="33">
        <v>6.0057373254119621</v>
      </c>
      <c r="E52" s="34"/>
      <c r="F52" s="35">
        <v>23.264099999999999</v>
      </c>
      <c r="G52" s="35">
        <v>22.4009</v>
      </c>
      <c r="H52" s="60"/>
      <c r="I52" s="60"/>
      <c r="J52" s="60"/>
      <c r="K52" s="60"/>
      <c r="L52" s="60"/>
      <c r="M52" s="60"/>
    </row>
    <row r="53" spans="1:13" ht="15">
      <c r="A53" s="25" t="s">
        <v>53</v>
      </c>
      <c r="B53" s="57">
        <v>1195.1516999999999</v>
      </c>
      <c r="C53" s="57">
        <v>8085.3990999999996</v>
      </c>
      <c r="D53" s="33">
        <v>6.765165543420137</v>
      </c>
      <c r="E53" s="34"/>
      <c r="F53" s="35">
        <v>18.4878</v>
      </c>
      <c r="G53" s="35">
        <v>24.5945</v>
      </c>
      <c r="H53" s="60"/>
      <c r="I53" s="60"/>
      <c r="J53" s="60"/>
      <c r="K53" s="60"/>
      <c r="L53" s="60"/>
      <c r="M53" s="60"/>
    </row>
    <row r="54" spans="1:13" ht="15">
      <c r="A54" s="29" t="s">
        <v>42</v>
      </c>
      <c r="B54" s="58">
        <v>4108.9002</v>
      </c>
      <c r="C54" s="58">
        <v>22750.750800000002</v>
      </c>
      <c r="D54" s="30">
        <v>5.5369441194994229</v>
      </c>
      <c r="E54" s="27"/>
      <c r="F54" s="31">
        <v>11.651400000000001</v>
      </c>
      <c r="G54" s="31">
        <v>11.5467</v>
      </c>
      <c r="H54" s="60"/>
      <c r="I54" s="60"/>
      <c r="J54" s="60"/>
      <c r="K54" s="60"/>
      <c r="L54" s="60"/>
      <c r="M54" s="60"/>
    </row>
    <row r="55" spans="1:13" ht="15">
      <c r="A55" s="32" t="s">
        <v>43</v>
      </c>
      <c r="B55" s="57">
        <v>3578.3679000000002</v>
      </c>
      <c r="C55" s="57">
        <v>20434.3622</v>
      </c>
      <c r="D55" s="33">
        <v>5.710525795852349</v>
      </c>
      <c r="E55" s="34"/>
      <c r="F55" s="35">
        <v>12.673300000000001</v>
      </c>
      <c r="G55" s="35">
        <v>12.392100000000001</v>
      </c>
      <c r="H55" s="60"/>
      <c r="I55" s="60"/>
      <c r="J55" s="60"/>
      <c r="K55" s="60"/>
      <c r="L55" s="60"/>
      <c r="M55" s="60"/>
    </row>
    <row r="56" spans="1:13" ht="15">
      <c r="A56" s="37" t="s">
        <v>44</v>
      </c>
      <c r="B56" s="57">
        <v>530.53229999999996</v>
      </c>
      <c r="C56" s="57">
        <v>2316.3886000000002</v>
      </c>
      <c r="D56" s="33">
        <v>4.36615942139621</v>
      </c>
      <c r="E56" s="34"/>
      <c r="F56" s="35">
        <v>24.531099999999999</v>
      </c>
      <c r="G56" s="35">
        <v>22.194600000000001</v>
      </c>
      <c r="H56" s="60"/>
      <c r="I56" s="60"/>
      <c r="J56" s="60"/>
      <c r="K56" s="60"/>
      <c r="L56" s="60"/>
      <c r="M56" s="60"/>
    </row>
    <row r="57" spans="1:13" ht="15">
      <c r="A57" s="29" t="s">
        <v>54</v>
      </c>
      <c r="B57" s="58">
        <v>1354.2734</v>
      </c>
      <c r="C57" s="58">
        <v>9185.8376000000007</v>
      </c>
      <c r="D57" s="30">
        <v>6.7828531521035567</v>
      </c>
      <c r="E57" s="27"/>
      <c r="F57" s="31">
        <v>19.585699999999999</v>
      </c>
      <c r="G57" s="31">
        <v>18.0059</v>
      </c>
      <c r="H57" s="60"/>
      <c r="I57" s="60"/>
      <c r="J57" s="60"/>
      <c r="K57" s="60"/>
      <c r="L57" s="60"/>
      <c r="M57" s="60"/>
    </row>
    <row r="58" spans="1:13" ht="15">
      <c r="A58" s="32" t="s">
        <v>55</v>
      </c>
      <c r="B58" s="57">
        <v>589.60479999999995</v>
      </c>
      <c r="C58" s="57">
        <v>4172.13</v>
      </c>
      <c r="D58" s="33">
        <v>7.0761465985351553</v>
      </c>
      <c r="E58" s="34"/>
      <c r="F58" s="35">
        <v>28.039100000000001</v>
      </c>
      <c r="G58" s="35">
        <v>24.200499999999998</v>
      </c>
      <c r="H58" s="60"/>
      <c r="I58" s="60"/>
      <c r="J58" s="60"/>
      <c r="K58" s="60"/>
      <c r="L58" s="60"/>
      <c r="M58" s="60"/>
    </row>
    <row r="59" spans="1:13" ht="15">
      <c r="A59" s="38" t="s">
        <v>56</v>
      </c>
      <c r="B59" s="59">
        <v>764.66859999999997</v>
      </c>
      <c r="C59" s="59">
        <v>5013.7075999999997</v>
      </c>
      <c r="D59" s="39">
        <v>6.5567065261997159</v>
      </c>
      <c r="E59" s="40"/>
      <c r="F59" s="41">
        <v>27.072400000000002</v>
      </c>
      <c r="G59" s="41">
        <v>26.143599999999999</v>
      </c>
      <c r="H59" s="60"/>
      <c r="I59" s="60"/>
      <c r="J59" s="60"/>
      <c r="K59" s="60"/>
      <c r="L59" s="60"/>
      <c r="M59" s="60"/>
    </row>
    <row r="60" spans="1:13" ht="4.5" customHeight="1"/>
    <row r="61" spans="1:13" ht="15">
      <c r="A61" s="42" t="s">
        <v>61</v>
      </c>
      <c r="B61" s="43"/>
      <c r="C61" s="43"/>
      <c r="D61" s="42"/>
      <c r="E61" s="27"/>
      <c r="F61" s="3"/>
      <c r="G61" s="3"/>
    </row>
    <row r="62" spans="1:13" ht="15">
      <c r="A62" s="44" t="s">
        <v>62</v>
      </c>
      <c r="B62" s="45"/>
      <c r="C62" s="46"/>
      <c r="D62" s="44"/>
      <c r="E62" s="46"/>
      <c r="F62" s="9"/>
      <c r="G62" s="45"/>
    </row>
    <row r="63" spans="1:13" ht="12" customHeight="1">
      <c r="A63" s="51" t="s">
        <v>69</v>
      </c>
      <c r="B63" s="45"/>
      <c r="C63" s="46"/>
      <c r="D63" s="44"/>
      <c r="E63" s="46"/>
      <c r="F63" s="9"/>
      <c r="G63" s="45"/>
    </row>
    <row r="64" spans="1:13" ht="53.25" customHeight="1">
      <c r="A64" s="67" t="s">
        <v>63</v>
      </c>
      <c r="B64" s="67"/>
      <c r="C64" s="67"/>
      <c r="D64" s="67"/>
      <c r="E64" s="67"/>
      <c r="F64" s="67"/>
      <c r="G64" s="67"/>
    </row>
    <row r="65" spans="1:7" ht="8.25" customHeight="1">
      <c r="A65" s="47"/>
      <c r="B65" s="43"/>
      <c r="C65" s="43"/>
      <c r="D65" s="48"/>
      <c r="E65" s="27"/>
      <c r="F65" s="9"/>
      <c r="G65" s="45"/>
    </row>
    <row r="66" spans="1:7" ht="15">
      <c r="A66" s="48" t="s">
        <v>57</v>
      </c>
      <c r="B66" s="49"/>
      <c r="C66" s="46"/>
      <c r="E66" s="27"/>
      <c r="F66" s="3"/>
      <c r="G66" s="3"/>
    </row>
    <row r="67" spans="1:7" ht="12" customHeight="1">
      <c r="A67" s="46" t="s">
        <v>67</v>
      </c>
      <c r="B67" s="49"/>
      <c r="C67" s="46"/>
      <c r="E67" s="27"/>
      <c r="F67" s="3"/>
      <c r="G67" s="3"/>
    </row>
    <row r="68" spans="1:7" ht="12.75" customHeight="1">
      <c r="A68" s="50" t="s">
        <v>58</v>
      </c>
      <c r="B68" s="49"/>
      <c r="C68" s="46"/>
      <c r="E68" s="27"/>
      <c r="F68" s="3"/>
      <c r="G68" s="3"/>
    </row>
  </sheetData>
  <mergeCells count="2">
    <mergeCell ref="A2:D2"/>
    <mergeCell ref="A64:G64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2022</vt:lpstr>
      <vt:lpstr>2021</vt:lpstr>
      <vt:lpstr>2020</vt:lpstr>
      <vt:lpstr>2019</vt:lpstr>
      <vt:lpstr>2018</vt:lpstr>
      <vt:lpstr>2017</vt:lpstr>
      <vt:lpstr>2016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Nuño Gomez Irène BFS</dc:creator>
  <cp:lastModifiedBy>Seewer Christof BFS</cp:lastModifiedBy>
  <cp:lastPrinted>2017-05-11T07:42:41Z</cp:lastPrinted>
  <dcterms:created xsi:type="dcterms:W3CDTF">2017-04-26T07:30:32Z</dcterms:created>
  <dcterms:modified xsi:type="dcterms:W3CDTF">2023-05-25T08:35:57Z</dcterms:modified>
</cp:coreProperties>
</file>