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848" windowWidth="19176" windowHeight="6192" activeTab="0"/>
  </bookViews>
  <sheets>
    <sheet name="2008" sheetId="1" r:id="rId1"/>
    <sheet name="2005" sheetId="2" r:id="rId2"/>
    <sheet name="2001" sheetId="3" r:id="rId3"/>
  </sheets>
  <definedNames>
    <definedName name="_xlnm.Print_Area" localSheetId="2">'2001'!$A$1:$I$68</definedName>
    <definedName name="_xlnm.Print_Area" localSheetId="1">'2005'!$A$1:$I$68</definedName>
    <definedName name="_xlnm.Print_Area" localSheetId="0">'2008'!$A$1:$I$68</definedName>
  </definedNames>
  <calcPr fullCalcOnLoad="1"/>
</workbook>
</file>

<file path=xl/sharedStrings.xml><?xml version="1.0" encoding="utf-8"?>
<sst xmlns="http://schemas.openxmlformats.org/spreadsheetml/2006/main" count="258" uniqueCount="87">
  <si>
    <t>Entreprises de ... emplois en équivalents plein temps</t>
  </si>
  <si>
    <t>Total</t>
  </si>
  <si>
    <t>10 - 49</t>
  </si>
  <si>
    <t>50 - 249</t>
  </si>
  <si>
    <t>Total 1)</t>
  </si>
  <si>
    <t>&gt; 249</t>
  </si>
  <si>
    <t>Entreprises</t>
  </si>
  <si>
    <t>Emplois 2)</t>
  </si>
  <si>
    <t>Secteur secondaire</t>
  </si>
  <si>
    <t>Industries extractives</t>
  </si>
  <si>
    <t>Secteur tertiaire</t>
  </si>
  <si>
    <t>90-93</t>
  </si>
  <si>
    <t>1) Petites et moyennes entreprises</t>
  </si>
  <si>
    <t>2) Y compris les emplois à temps partiel</t>
  </si>
  <si>
    <t>Source : Office fédéral de la statistique, Recensement des entreprises</t>
  </si>
  <si>
    <t>© OFS - Encyclopédie statistique de la Suisse</t>
  </si>
  <si>
    <r>
      <t xml:space="preserve">Entreprises marchandes selon la division économique et la taille de l'entreprise, </t>
    </r>
    <r>
      <rPr>
        <sz val="9"/>
        <rFont val="Arial"/>
        <family val="2"/>
      </rPr>
      <t>en 2005</t>
    </r>
  </si>
  <si>
    <r>
      <t xml:space="preserve">Entreprises marchandes selon la division économique et la taille de l'entreprise, </t>
    </r>
    <r>
      <rPr>
        <sz val="9"/>
        <rFont val="Arial"/>
        <family val="2"/>
      </rPr>
      <t>en 2008</t>
    </r>
  </si>
  <si>
    <t>Industries alimentaires et du tabac</t>
  </si>
  <si>
    <t>Industries du textile et de l’habillement</t>
  </si>
  <si>
    <t>Industries du bois et du papier ; imprimerie</t>
  </si>
  <si>
    <t>Cokéfaction, raffinage et industrie chimique</t>
  </si>
  <si>
    <t>Industrie pharmaceutique</t>
  </si>
  <si>
    <t>Industries du caoutchouc et du plastique</t>
  </si>
  <si>
    <t>Fabrication de produits métalliques</t>
  </si>
  <si>
    <t>Fabrication de produits informatiques et électroniques; horlogerie</t>
  </si>
  <si>
    <t>Fabrication d’équipements électriques</t>
  </si>
  <si>
    <t>Fabrication de machines et équipements n.c.a</t>
  </si>
  <si>
    <t>Fabrication de matériels de transport</t>
  </si>
  <si>
    <t>Autres industries manufacturières; réparation et installation</t>
  </si>
  <si>
    <t>Production et distribution d’énergie</t>
  </si>
  <si>
    <t>Production et distribution d’eau; gestion des déchets</t>
  </si>
  <si>
    <t>Construction de bâtiments et génie civil</t>
  </si>
  <si>
    <t>Travaux de construction spécialisés</t>
  </si>
  <si>
    <t>05-09</t>
  </si>
  <si>
    <t>10-12</t>
  </si>
  <si>
    <t>13-15</t>
  </si>
  <si>
    <t>16-18</t>
  </si>
  <si>
    <t>19-20</t>
  </si>
  <si>
    <t>22-23</t>
  </si>
  <si>
    <t>24-25</t>
  </si>
  <si>
    <t>29-30</t>
  </si>
  <si>
    <t>31-33</t>
  </si>
  <si>
    <t>36-39</t>
  </si>
  <si>
    <t>41-42</t>
  </si>
  <si>
    <t>50-51</t>
  </si>
  <si>
    <t>58-60</t>
  </si>
  <si>
    <t>62-63</t>
  </si>
  <si>
    <t>73-75</t>
  </si>
  <si>
    <t>77, 79-82</t>
  </si>
  <si>
    <t>94-96</t>
  </si>
  <si>
    <t>Commerce de gros</t>
  </si>
  <si>
    <t>Commerce de détail</t>
  </si>
  <si>
    <t>Transports terrestres et transport par conduites</t>
  </si>
  <si>
    <t>Transports par eau, transports aériens</t>
  </si>
  <si>
    <t>Entreposage et services auxiliaires des transports</t>
  </si>
  <si>
    <t>Activités de poste et de courrier</t>
  </si>
  <si>
    <t>Hébergement</t>
  </si>
  <si>
    <t>Restauration</t>
  </si>
  <si>
    <t>Édition, audiovisuel et diffusion</t>
  </si>
  <si>
    <t>Télécommunications</t>
  </si>
  <si>
    <t>Activités informatiques et services d’information</t>
  </si>
  <si>
    <t>Activités des services financiers</t>
  </si>
  <si>
    <t>Assurance</t>
  </si>
  <si>
    <t>Activités auxiliaires de services financiers et d’assurance</t>
  </si>
  <si>
    <t>Activités immobilières</t>
  </si>
  <si>
    <t>Activités juridiques et comptables</t>
  </si>
  <si>
    <t>Activités des sièges sociaux ; conseil de gestion</t>
  </si>
  <si>
    <t>Activités d’architecture et d’ingénierie</t>
  </si>
  <si>
    <t>Recherche-développement scientifique</t>
  </si>
  <si>
    <t>Autres activités spécialisées, scientifiques et techniques</t>
  </si>
  <si>
    <t>Activités de services administratifs et de soutien</t>
  </si>
  <si>
    <t>Activités liées à l'emploi</t>
  </si>
  <si>
    <t>Enseignement</t>
  </si>
  <si>
    <t>Activités pour la santé humaine</t>
  </si>
  <si>
    <t>Hébergement médico-social et social</t>
  </si>
  <si>
    <t>Action sociale sans hébergement</t>
  </si>
  <si>
    <t>Arts, spectacles et activités récréatives</t>
  </si>
  <si>
    <t>Autres activités de services</t>
  </si>
  <si>
    <t>Commerce et réparation d’automobiles et de motocycles</t>
  </si>
  <si>
    <r>
      <t xml:space="preserve">Entreprises marchandes selon la division économique et la taille de l'entreprise, </t>
    </r>
    <r>
      <rPr>
        <sz val="9"/>
        <rFont val="Arial"/>
        <family val="2"/>
      </rPr>
      <t>en 2001</t>
    </r>
  </si>
  <si>
    <t>Divisions économiques (NOGA 2008)</t>
  </si>
  <si>
    <t>Etat: 29 mars 2010</t>
  </si>
  <si>
    <t>Renseignements: 032 713 62 66, bzinfo@bfs.admin.ch</t>
  </si>
  <si>
    <t>0 - 9</t>
  </si>
  <si>
    <t>0 - 249</t>
  </si>
  <si>
    <t>T 06.02.01.01.21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</si>
</sst>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.0"/>
    <numFmt numFmtId="171" formatCode="#\ ##0"/>
    <numFmt numFmtId="172" formatCode="0.0"/>
    <numFmt numFmtId="173" formatCode="#,##0.0"/>
    <numFmt numFmtId="174" formatCode="_ &quot;SFr.&quot;\ * #,##0.000_ ;_ &quot;SFr.&quot;\ * \-#,##0.000_ ;_ &quot;SFr.&quot;\ * &quot;-&quot;??_ ;_ @_ "/>
    <numFmt numFmtId="175" formatCode="_ &quot;SFr.&quot;\ * #,##0.0_ ;_ &quot;SFr.&quot;\ * \-#,##0.0_ ;_ &quot;SFr.&quot;\ * &quot;-&quot;??_ ;_ @_ "/>
    <numFmt numFmtId="176" formatCode="###0.0"/>
    <numFmt numFmtId="177" formatCode="#.0\ ##0"/>
    <numFmt numFmtId="178" formatCode="#.\ ##0"/>
    <numFmt numFmtId="179" formatCode="#\ ###\ ##0"/>
    <numFmt numFmtId="180" formatCode="0.0%"/>
    <numFmt numFmtId="181" formatCode="#,##0\ \ "/>
    <numFmt numFmtId="182" formatCode="0.00000"/>
    <numFmt numFmtId="183" formatCode="0\ \ \ ;;;"/>
    <numFmt numFmtId="184" formatCode=";;;\ \ \ @&quot;&quot;"/>
    <numFmt numFmtId="185" formatCode="##\ ###\ ##0"/>
    <numFmt numFmtId="186" formatCode="#,###,##0__;\-#,###,##0__;0__;@__\ 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_ * #,##0.0_ ;_ * \-#,##0.0_ ;_ * &quot;-&quot;??_ ;_ @_ "/>
    <numFmt numFmtId="192" formatCode="_ * #,##0_ ;_ * \-#,##0_ ;_ * &quot;-&quot;??_ ;_ @_ "/>
  </numFmts>
  <fonts count="45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3" fillId="33" borderId="0" xfId="56" applyFont="1" applyFill="1" applyBorder="1" applyAlignment="1">
      <alignment vertical="center"/>
      <protection/>
    </xf>
    <xf numFmtId="0" fontId="4" fillId="33" borderId="0" xfId="56" applyFont="1" applyFill="1" applyBorder="1">
      <alignment/>
      <protection/>
    </xf>
    <xf numFmtId="0" fontId="3" fillId="33" borderId="0" xfId="56" applyFont="1" applyFill="1" applyBorder="1" applyAlignment="1">
      <alignment horizontal="right" vertical="center"/>
      <protection/>
    </xf>
    <xf numFmtId="0" fontId="4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vertical="center" wrapText="1"/>
      <protection/>
    </xf>
    <xf numFmtId="0" fontId="4" fillId="33" borderId="10" xfId="56" applyFont="1" applyFill="1" applyBorder="1">
      <alignment/>
      <protection/>
    </xf>
    <xf numFmtId="0" fontId="6" fillId="33" borderId="0" xfId="56" applyFont="1" applyFill="1" applyBorder="1" applyAlignment="1">
      <alignment horizontal="left" vertical="center" wrapText="1"/>
      <protection/>
    </xf>
    <xf numFmtId="0" fontId="6" fillId="33" borderId="0" xfId="56" applyFont="1" applyFill="1" applyBorder="1" applyAlignment="1">
      <alignment vertical="center" wrapText="1"/>
      <protection/>
    </xf>
    <xf numFmtId="0" fontId="4" fillId="33" borderId="11" xfId="56" applyFont="1" applyFill="1" applyBorder="1">
      <alignment/>
      <protection/>
    </xf>
    <xf numFmtId="0" fontId="6" fillId="33" borderId="0" xfId="56" applyFont="1" applyFill="1" applyBorder="1" applyAlignment="1">
      <alignment horizontal="left" vertical="center"/>
      <protection/>
    </xf>
    <xf numFmtId="0" fontId="6" fillId="33" borderId="0" xfId="56" applyFont="1" applyFill="1" applyBorder="1" applyAlignment="1">
      <alignment vertical="center"/>
      <protection/>
    </xf>
    <xf numFmtId="0" fontId="4" fillId="33" borderId="0" xfId="56" applyFont="1" applyFill="1" applyBorder="1" applyAlignment="1">
      <alignment vertical="center"/>
      <protection/>
    </xf>
    <xf numFmtId="0" fontId="4" fillId="33" borderId="12" xfId="56" applyFont="1" applyFill="1" applyBorder="1" applyAlignment="1">
      <alignment vertical="center"/>
      <protection/>
    </xf>
    <xf numFmtId="0" fontId="4" fillId="33" borderId="13" xfId="56" applyFont="1" applyFill="1" applyBorder="1" applyAlignment="1">
      <alignment vertical="center"/>
      <protection/>
    </xf>
    <xf numFmtId="0" fontId="4" fillId="33" borderId="10" xfId="56" applyFont="1" applyFill="1" applyBorder="1" applyAlignment="1">
      <alignment vertical="center"/>
      <protection/>
    </xf>
    <xf numFmtId="0" fontId="7" fillId="33" borderId="0" xfId="56" applyFont="1" applyFill="1" applyBorder="1" applyAlignment="1">
      <alignment vertical="center" wrapText="1"/>
      <protection/>
    </xf>
    <xf numFmtId="16" fontId="4" fillId="33" borderId="12" xfId="56" applyNumberFormat="1" applyFont="1" applyFill="1" applyBorder="1" applyAlignment="1" quotePrefix="1">
      <alignment horizontal="center" vertical="center"/>
      <protection/>
    </xf>
    <xf numFmtId="0" fontId="4" fillId="33" borderId="11" xfId="56" applyFont="1" applyFill="1" applyBorder="1" applyAlignment="1" quotePrefix="1">
      <alignment horizontal="center" vertical="center"/>
      <protection/>
    </xf>
    <xf numFmtId="0" fontId="4" fillId="33" borderId="11" xfId="56" applyFont="1" applyFill="1" applyBorder="1" applyAlignment="1">
      <alignment horizontal="center" vertical="center"/>
      <protection/>
    </xf>
    <xf numFmtId="0" fontId="4" fillId="33" borderId="12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/>
      <protection/>
    </xf>
    <xf numFmtId="0" fontId="4" fillId="34" borderId="14" xfId="56" applyFont="1" applyFill="1" applyBorder="1" applyAlignment="1">
      <alignment vertical="center" wrapText="1"/>
      <protection/>
    </xf>
    <xf numFmtId="0" fontId="4" fillId="33" borderId="0" xfId="56" applyFont="1" applyFill="1" applyBorder="1" applyAlignment="1">
      <alignment vertical="center" wrapText="1"/>
      <protection/>
    </xf>
    <xf numFmtId="17" fontId="4" fillId="33" borderId="0" xfId="56" applyNumberFormat="1" applyFont="1" applyFill="1" applyBorder="1" applyAlignment="1">
      <alignment horizontal="left" vertical="center" wrapText="1"/>
      <protection/>
    </xf>
    <xf numFmtId="186" fontId="4" fillId="33" borderId="0" xfId="56" applyNumberFormat="1" applyFont="1" applyFill="1" applyBorder="1" applyAlignment="1">
      <alignment vertical="center"/>
      <protection/>
    </xf>
    <xf numFmtId="0" fontId="4" fillId="33" borderId="0" xfId="56" applyNumberFormat="1" applyFont="1" applyFill="1" applyBorder="1" applyAlignment="1">
      <alignment horizontal="left"/>
      <protection/>
    </xf>
    <xf numFmtId="49" fontId="8" fillId="33" borderId="15" xfId="0" applyNumberFormat="1" applyFont="1" applyFill="1" applyBorder="1" applyAlignment="1">
      <alignment horizontal="left" vertical="top" wrapText="1"/>
    </xf>
    <xf numFmtId="49" fontId="8" fillId="33" borderId="0" xfId="0" applyNumberFormat="1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186" fontId="4" fillId="33" borderId="0" xfId="55" applyNumberFormat="1" applyFont="1" applyFill="1" applyBorder="1" applyAlignment="1" applyProtection="1">
      <alignment vertical="center"/>
      <protection locked="0"/>
    </xf>
    <xf numFmtId="186" fontId="4" fillId="34" borderId="14" xfId="55" applyNumberFormat="1" applyFont="1" applyFill="1" applyBorder="1" applyAlignment="1" applyProtection="1">
      <alignment vertical="center"/>
      <protection locked="0"/>
    </xf>
    <xf numFmtId="0" fontId="4" fillId="33" borderId="10" xfId="55" applyFont="1" applyFill="1" applyBorder="1">
      <alignment/>
      <protection/>
    </xf>
    <xf numFmtId="186" fontId="4" fillId="33" borderId="10" xfId="0" applyNumberFormat="1" applyFont="1" applyFill="1" applyBorder="1" applyAlignment="1">
      <alignment horizontal="right" vertical="center"/>
    </xf>
    <xf numFmtId="192" fontId="4" fillId="33" borderId="0" xfId="47" applyNumberFormat="1" applyFont="1" applyFill="1" applyAlignment="1">
      <alignment/>
    </xf>
    <xf numFmtId="186" fontId="4" fillId="33" borderId="0" xfId="56" applyNumberFormat="1" applyFont="1" applyFill="1" applyBorder="1" applyAlignment="1">
      <alignment horizontal="left" vertical="center" wrapText="1"/>
      <protection/>
    </xf>
    <xf numFmtId="192" fontId="4" fillId="33" borderId="0" xfId="56" applyNumberFormat="1" applyFont="1" applyFill="1" applyBorder="1" applyAlignment="1">
      <alignment horizontal="left" vertical="center" wrapText="1"/>
      <protection/>
    </xf>
    <xf numFmtId="192" fontId="4" fillId="33" borderId="0" xfId="56" applyNumberFormat="1" applyFont="1" applyFill="1" applyBorder="1">
      <alignment/>
      <protection/>
    </xf>
    <xf numFmtId="0" fontId="4" fillId="34" borderId="15" xfId="56" applyFont="1" applyFill="1" applyBorder="1" applyAlignment="1">
      <alignment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lexi.Document.20927" xfId="55"/>
    <cellStyle name="Standard_zugang_lexikon.Document.20928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SheetLayoutView="100" zoomScalePageLayoutView="0" workbookViewId="0" topLeftCell="A1">
      <selection activeCell="A1" sqref="A1"/>
    </sheetView>
  </sheetViews>
  <sheetFormatPr defaultColWidth="12.57421875" defaultRowHeight="12" customHeight="1"/>
  <cols>
    <col min="1" max="1" width="7.7109375" style="2" customWidth="1"/>
    <col min="2" max="2" width="63.28125" style="2" customWidth="1"/>
    <col min="3" max="7" width="7.57421875" style="2" customWidth="1"/>
    <col min="8" max="9" width="10.57421875" style="2" customWidth="1"/>
    <col min="10" max="10" width="4.140625" style="4" customWidth="1"/>
    <col min="11" max="11" width="8.57421875" style="4" customWidth="1"/>
    <col min="12" max="16" width="9.8515625" style="2" customWidth="1"/>
    <col min="17" max="16384" width="12.57421875" style="2" customWidth="1"/>
  </cols>
  <sheetData>
    <row r="1" spans="1:14" ht="12" customHeight="1">
      <c r="A1" s="1" t="s">
        <v>17</v>
      </c>
      <c r="B1" s="1"/>
      <c r="I1" s="3" t="s">
        <v>86</v>
      </c>
      <c r="L1" s="5"/>
      <c r="M1" s="6"/>
      <c r="N1" s="6"/>
    </row>
    <row r="2" spans="1:14" ht="3.75" customHeight="1">
      <c r="A2" s="7"/>
      <c r="B2" s="7"/>
      <c r="C2" s="7"/>
      <c r="D2" s="7"/>
      <c r="E2" s="7"/>
      <c r="F2" s="7"/>
      <c r="G2" s="7"/>
      <c r="H2" s="7"/>
      <c r="I2" s="7"/>
      <c r="L2" s="8"/>
      <c r="M2" s="9"/>
      <c r="N2" s="9"/>
    </row>
    <row r="3" spans="3:14" ht="3.75" customHeight="1">
      <c r="C3" s="10"/>
      <c r="H3" s="10"/>
      <c r="L3" s="11"/>
      <c r="M3" s="12"/>
      <c r="N3" s="12"/>
    </row>
    <row r="4" spans="1:11" s="13" customFormat="1" ht="12" customHeight="1">
      <c r="A4" s="13" t="s">
        <v>81</v>
      </c>
      <c r="C4" s="14" t="s">
        <v>0</v>
      </c>
      <c r="H4" s="14" t="s">
        <v>1</v>
      </c>
      <c r="J4" s="4"/>
      <c r="K4" s="4"/>
    </row>
    <row r="5" spans="3:11" s="13" customFormat="1" ht="3.75" customHeight="1">
      <c r="C5" s="15"/>
      <c r="D5" s="16"/>
      <c r="E5" s="16"/>
      <c r="F5" s="16"/>
      <c r="G5" s="16"/>
      <c r="H5" s="15"/>
      <c r="I5" s="16"/>
      <c r="J5" s="4"/>
      <c r="K5" s="4"/>
    </row>
    <row r="6" spans="1:11" s="13" customFormat="1" ht="12" customHeight="1">
      <c r="A6" s="17"/>
      <c r="B6" s="17"/>
      <c r="C6" s="18" t="s">
        <v>84</v>
      </c>
      <c r="D6" s="19" t="s">
        <v>2</v>
      </c>
      <c r="E6" s="19" t="s">
        <v>3</v>
      </c>
      <c r="F6" s="20" t="s">
        <v>4</v>
      </c>
      <c r="G6" s="20" t="s">
        <v>5</v>
      </c>
      <c r="H6" s="14" t="s">
        <v>6</v>
      </c>
      <c r="I6" s="14" t="s">
        <v>7</v>
      </c>
      <c r="J6" s="4"/>
      <c r="K6" s="4"/>
    </row>
    <row r="7" spans="3:11" s="13" customFormat="1" ht="12" customHeight="1">
      <c r="C7" s="14"/>
      <c r="D7" s="14"/>
      <c r="E7" s="14"/>
      <c r="F7" s="21" t="s">
        <v>85</v>
      </c>
      <c r="G7" s="14"/>
      <c r="H7" s="14"/>
      <c r="I7" s="14"/>
      <c r="J7" s="4"/>
      <c r="K7" s="4"/>
    </row>
    <row r="8" spans="1:11" s="13" customFormat="1" ht="3.75" customHeight="1">
      <c r="A8" s="16"/>
      <c r="B8" s="16"/>
      <c r="C8" s="15"/>
      <c r="D8" s="15"/>
      <c r="E8" s="15"/>
      <c r="F8" s="22"/>
      <c r="G8" s="15"/>
      <c r="H8" s="15"/>
      <c r="I8" s="15"/>
      <c r="J8" s="4"/>
      <c r="K8" s="4"/>
    </row>
    <row r="9" ht="3.75" customHeight="1"/>
    <row r="10" spans="1:16" s="17" customFormat="1" ht="12" customHeight="1">
      <c r="A10" s="23" t="s">
        <v>1</v>
      </c>
      <c r="B10" s="23"/>
      <c r="C10" s="33">
        <f aca="true" t="shared" si="0" ref="C10:H10">C12+C31</f>
        <v>272346</v>
      </c>
      <c r="D10" s="33">
        <f t="shared" si="0"/>
        <v>33183</v>
      </c>
      <c r="E10" s="33">
        <f t="shared" si="0"/>
        <v>6178</v>
      </c>
      <c r="F10" s="33">
        <f t="shared" si="0"/>
        <v>311707</v>
      </c>
      <c r="G10" s="33">
        <f t="shared" si="0"/>
        <v>1154</v>
      </c>
      <c r="H10" s="33">
        <f t="shared" si="0"/>
        <v>312861</v>
      </c>
      <c r="I10" s="33">
        <f>I12+I31</f>
        <v>3494071</v>
      </c>
      <c r="J10" s="4"/>
      <c r="K10" s="37"/>
      <c r="O10" s="13"/>
      <c r="P10" s="13"/>
    </row>
    <row r="11" spans="1:16" s="24" customFormat="1" ht="12" customHeight="1">
      <c r="A11" s="4"/>
      <c r="B11" s="4"/>
      <c r="C11" s="32"/>
      <c r="D11" s="32"/>
      <c r="E11" s="32"/>
      <c r="F11" s="32"/>
      <c r="G11" s="32"/>
      <c r="H11" s="32"/>
      <c r="I11" s="32"/>
      <c r="J11" s="4"/>
      <c r="K11" s="4"/>
      <c r="O11" s="13"/>
      <c r="P11" s="13"/>
    </row>
    <row r="12" spans="1:11" s="13" customFormat="1" ht="12" customHeight="1">
      <c r="A12" s="40" t="s">
        <v>8</v>
      </c>
      <c r="B12" s="40"/>
      <c r="C12" s="33">
        <f>SUM(C13:C29)</f>
        <v>57649</v>
      </c>
      <c r="D12" s="33">
        <f aca="true" t="shared" si="1" ref="D12:I12">SUM(D13:D29)</f>
        <v>12290</v>
      </c>
      <c r="E12" s="33">
        <f t="shared" si="1"/>
        <v>2640</v>
      </c>
      <c r="F12" s="33">
        <f t="shared" si="1"/>
        <v>72579</v>
      </c>
      <c r="G12" s="33">
        <f t="shared" si="1"/>
        <v>485</v>
      </c>
      <c r="H12" s="33">
        <f t="shared" si="1"/>
        <v>73064</v>
      </c>
      <c r="I12" s="33">
        <f t="shared" si="1"/>
        <v>1063231</v>
      </c>
      <c r="J12" s="25"/>
      <c r="K12" s="25"/>
    </row>
    <row r="13" spans="1:11" s="24" customFormat="1" ht="12" customHeight="1">
      <c r="A13" s="28" t="s">
        <v>34</v>
      </c>
      <c r="B13" s="30" t="s">
        <v>9</v>
      </c>
      <c r="C13" s="36">
        <v>133</v>
      </c>
      <c r="D13" s="36">
        <v>97</v>
      </c>
      <c r="E13" s="36">
        <v>16</v>
      </c>
      <c r="F13" s="36">
        <v>246</v>
      </c>
      <c r="G13" s="36">
        <v>0</v>
      </c>
      <c r="H13" s="36">
        <v>246</v>
      </c>
      <c r="I13" s="36">
        <v>4426</v>
      </c>
      <c r="J13" s="4"/>
      <c r="K13" s="4"/>
    </row>
    <row r="14" spans="1:11" s="24" customFormat="1" ht="12" customHeight="1">
      <c r="A14" s="29" t="s">
        <v>35</v>
      </c>
      <c r="B14" s="31" t="s">
        <v>18</v>
      </c>
      <c r="C14" s="36">
        <v>1648</v>
      </c>
      <c r="D14" s="36">
        <v>361</v>
      </c>
      <c r="E14" s="36">
        <v>140</v>
      </c>
      <c r="F14" s="36">
        <v>2149</v>
      </c>
      <c r="G14" s="36">
        <v>47</v>
      </c>
      <c r="H14" s="36">
        <v>2196</v>
      </c>
      <c r="I14" s="36">
        <v>66524</v>
      </c>
      <c r="J14" s="4"/>
      <c r="K14" s="4"/>
    </row>
    <row r="15" spans="1:11" s="13" customFormat="1" ht="12" customHeight="1">
      <c r="A15" s="29" t="s">
        <v>36</v>
      </c>
      <c r="B15" s="31" t="s">
        <v>19</v>
      </c>
      <c r="C15" s="36">
        <v>1407</v>
      </c>
      <c r="D15" s="36">
        <v>178</v>
      </c>
      <c r="E15" s="36">
        <v>58</v>
      </c>
      <c r="F15" s="36">
        <v>1643</v>
      </c>
      <c r="G15" s="36">
        <v>5</v>
      </c>
      <c r="H15" s="36">
        <v>1648</v>
      </c>
      <c r="I15" s="36">
        <v>18284</v>
      </c>
      <c r="J15" s="4"/>
      <c r="K15" s="4"/>
    </row>
    <row r="16" spans="1:11" s="13" customFormat="1" ht="12" customHeight="1">
      <c r="A16" s="29" t="s">
        <v>37</v>
      </c>
      <c r="B16" s="31" t="s">
        <v>20</v>
      </c>
      <c r="C16" s="36">
        <v>7585</v>
      </c>
      <c r="D16" s="36">
        <v>1281</v>
      </c>
      <c r="E16" s="36">
        <v>170</v>
      </c>
      <c r="F16" s="36">
        <v>9036</v>
      </c>
      <c r="G16" s="36">
        <v>30</v>
      </c>
      <c r="H16" s="36">
        <v>9066</v>
      </c>
      <c r="I16" s="36">
        <v>80474</v>
      </c>
      <c r="J16" s="4"/>
      <c r="K16" s="4"/>
    </row>
    <row r="17" spans="1:11" s="13" customFormat="1" ht="12" customHeight="1">
      <c r="A17" s="29" t="s">
        <v>38</v>
      </c>
      <c r="B17" s="31" t="s">
        <v>21</v>
      </c>
      <c r="C17" s="36">
        <v>370</v>
      </c>
      <c r="D17" s="36">
        <v>161</v>
      </c>
      <c r="E17" s="36">
        <v>83</v>
      </c>
      <c r="F17" s="36">
        <v>614</v>
      </c>
      <c r="G17" s="36">
        <v>28</v>
      </c>
      <c r="H17" s="36">
        <v>642</v>
      </c>
      <c r="I17" s="36">
        <v>36420</v>
      </c>
      <c r="J17" s="4"/>
      <c r="K17" s="4"/>
    </row>
    <row r="18" spans="1:11" s="13" customFormat="1" ht="12" customHeight="1">
      <c r="A18" s="29">
        <v>21</v>
      </c>
      <c r="B18" s="31" t="s">
        <v>22</v>
      </c>
      <c r="C18" s="36">
        <v>91</v>
      </c>
      <c r="D18" s="36">
        <v>53</v>
      </c>
      <c r="E18" s="36">
        <v>38</v>
      </c>
      <c r="F18" s="36">
        <v>182</v>
      </c>
      <c r="G18" s="36">
        <v>24</v>
      </c>
      <c r="H18" s="36">
        <v>206</v>
      </c>
      <c r="I18" s="36">
        <v>35248</v>
      </c>
      <c r="J18" s="4"/>
      <c r="K18" s="4"/>
    </row>
    <row r="19" spans="1:11" s="13" customFormat="1" ht="12" customHeight="1">
      <c r="A19" s="29" t="s">
        <v>39</v>
      </c>
      <c r="B19" s="31" t="s">
        <v>23</v>
      </c>
      <c r="C19" s="36">
        <v>1337</v>
      </c>
      <c r="D19" s="36">
        <v>441</v>
      </c>
      <c r="E19" s="36">
        <v>164</v>
      </c>
      <c r="F19" s="36">
        <v>1942</v>
      </c>
      <c r="G19" s="36">
        <v>25</v>
      </c>
      <c r="H19" s="36">
        <v>1967</v>
      </c>
      <c r="I19" s="36">
        <v>44744</v>
      </c>
      <c r="J19" s="4"/>
      <c r="K19" s="4"/>
    </row>
    <row r="20" spans="1:11" s="13" customFormat="1" ht="12" customHeight="1">
      <c r="A20" s="29" t="s">
        <v>40</v>
      </c>
      <c r="B20" s="31" t="s">
        <v>24</v>
      </c>
      <c r="C20" s="36">
        <v>5627</v>
      </c>
      <c r="D20" s="36">
        <v>1516</v>
      </c>
      <c r="E20" s="36">
        <v>333</v>
      </c>
      <c r="F20" s="36">
        <v>7476</v>
      </c>
      <c r="G20" s="36">
        <v>43</v>
      </c>
      <c r="H20" s="36">
        <v>7519</v>
      </c>
      <c r="I20" s="36">
        <v>109264</v>
      </c>
      <c r="J20" s="4"/>
      <c r="K20" s="4"/>
    </row>
    <row r="21" spans="1:15" s="13" customFormat="1" ht="12" customHeight="1">
      <c r="A21" s="29">
        <v>26</v>
      </c>
      <c r="B21" s="31" t="s">
        <v>25</v>
      </c>
      <c r="C21" s="36">
        <v>1318</v>
      </c>
      <c r="D21" s="36">
        <v>537</v>
      </c>
      <c r="E21" s="36">
        <v>283</v>
      </c>
      <c r="F21" s="36">
        <v>2138</v>
      </c>
      <c r="G21" s="36">
        <v>74</v>
      </c>
      <c r="H21" s="36">
        <v>2212</v>
      </c>
      <c r="I21" s="36">
        <v>115594</v>
      </c>
      <c r="J21" s="4"/>
      <c r="K21" s="4"/>
      <c r="O21" s="26"/>
    </row>
    <row r="22" spans="1:11" s="13" customFormat="1" ht="12" customHeight="1">
      <c r="A22" s="29">
        <v>27</v>
      </c>
      <c r="B22" s="31" t="s">
        <v>26</v>
      </c>
      <c r="C22" s="36">
        <v>531</v>
      </c>
      <c r="D22" s="36">
        <v>203</v>
      </c>
      <c r="E22" s="36">
        <v>64</v>
      </c>
      <c r="F22" s="36">
        <v>798</v>
      </c>
      <c r="G22" s="36">
        <v>35</v>
      </c>
      <c r="H22" s="36">
        <v>833</v>
      </c>
      <c r="I22" s="36">
        <v>42094</v>
      </c>
      <c r="J22" s="4"/>
      <c r="K22" s="4"/>
    </row>
    <row r="23" spans="1:11" s="13" customFormat="1" ht="12" customHeight="1">
      <c r="A23" s="29">
        <v>28</v>
      </c>
      <c r="B23" s="31" t="s">
        <v>27</v>
      </c>
      <c r="C23" s="36">
        <v>1355</v>
      </c>
      <c r="D23" s="36">
        <v>641</v>
      </c>
      <c r="E23" s="36">
        <v>306</v>
      </c>
      <c r="F23" s="36">
        <v>2302</v>
      </c>
      <c r="G23" s="36">
        <v>68</v>
      </c>
      <c r="H23" s="36">
        <v>2370</v>
      </c>
      <c r="I23" s="36">
        <v>95504</v>
      </c>
      <c r="J23" s="4"/>
      <c r="K23" s="4"/>
    </row>
    <row r="24" spans="1:11" s="13" customFormat="1" ht="12" customHeight="1">
      <c r="A24" s="29" t="s">
        <v>41</v>
      </c>
      <c r="B24" s="31" t="s">
        <v>28</v>
      </c>
      <c r="C24" s="36">
        <v>290</v>
      </c>
      <c r="D24" s="36">
        <v>76</v>
      </c>
      <c r="E24" s="36">
        <v>23</v>
      </c>
      <c r="F24" s="36">
        <v>389</v>
      </c>
      <c r="G24" s="36">
        <v>13</v>
      </c>
      <c r="H24" s="36">
        <v>402</v>
      </c>
      <c r="I24" s="36">
        <v>15200</v>
      </c>
      <c r="J24" s="4"/>
      <c r="K24" s="4"/>
    </row>
    <row r="25" spans="1:11" s="13" customFormat="1" ht="12" customHeight="1">
      <c r="A25" s="29" t="s">
        <v>42</v>
      </c>
      <c r="B25" s="31" t="s">
        <v>29</v>
      </c>
      <c r="C25" s="36">
        <v>5206</v>
      </c>
      <c r="D25" s="36">
        <v>576</v>
      </c>
      <c r="E25" s="36">
        <v>117</v>
      </c>
      <c r="F25" s="36">
        <v>5899</v>
      </c>
      <c r="G25" s="36">
        <v>20</v>
      </c>
      <c r="H25" s="36">
        <v>5919</v>
      </c>
      <c r="I25" s="36">
        <v>52023</v>
      </c>
      <c r="J25" s="4"/>
      <c r="K25" s="4"/>
    </row>
    <row r="26" spans="1:11" s="13" customFormat="1" ht="12" customHeight="1">
      <c r="A26" s="29">
        <v>35</v>
      </c>
      <c r="B26" s="31" t="s">
        <v>30</v>
      </c>
      <c r="C26" s="36">
        <v>160</v>
      </c>
      <c r="D26" s="36">
        <v>169</v>
      </c>
      <c r="E26" s="36">
        <v>68</v>
      </c>
      <c r="F26" s="36">
        <v>397</v>
      </c>
      <c r="G26" s="36">
        <v>17</v>
      </c>
      <c r="H26" s="36">
        <v>414</v>
      </c>
      <c r="I26" s="36">
        <v>24436</v>
      </c>
      <c r="J26" s="4"/>
      <c r="K26" s="4"/>
    </row>
    <row r="27" spans="1:11" s="13" customFormat="1" ht="12" customHeight="1">
      <c r="A27" s="29" t="s">
        <v>43</v>
      </c>
      <c r="B27" s="31" t="s">
        <v>31</v>
      </c>
      <c r="C27" s="36">
        <v>626</v>
      </c>
      <c r="D27" s="36">
        <v>242</v>
      </c>
      <c r="E27" s="36">
        <v>33</v>
      </c>
      <c r="F27" s="36">
        <v>901</v>
      </c>
      <c r="G27" s="36">
        <v>2</v>
      </c>
      <c r="H27" s="36">
        <v>903</v>
      </c>
      <c r="I27" s="36">
        <v>12409</v>
      </c>
      <c r="J27" s="4"/>
      <c r="K27" s="4"/>
    </row>
    <row r="28" spans="1:11" s="13" customFormat="1" ht="12" customHeight="1">
      <c r="A28" s="29" t="s">
        <v>44</v>
      </c>
      <c r="B28" s="31" t="s">
        <v>32</v>
      </c>
      <c r="C28" s="36">
        <v>3453</v>
      </c>
      <c r="D28" s="36">
        <v>1367</v>
      </c>
      <c r="E28" s="36">
        <v>424</v>
      </c>
      <c r="F28" s="36">
        <v>5244</v>
      </c>
      <c r="G28" s="36">
        <v>33</v>
      </c>
      <c r="H28" s="36">
        <v>5277</v>
      </c>
      <c r="I28" s="36">
        <v>103325</v>
      </c>
      <c r="J28" s="4"/>
      <c r="K28" s="4"/>
    </row>
    <row r="29" spans="1:11" s="13" customFormat="1" ht="12" customHeight="1">
      <c r="A29" s="29">
        <v>43</v>
      </c>
      <c r="B29" s="31" t="s">
        <v>33</v>
      </c>
      <c r="C29" s="36">
        <v>26512</v>
      </c>
      <c r="D29" s="36">
        <v>4391</v>
      </c>
      <c r="E29" s="36">
        <v>320</v>
      </c>
      <c r="F29" s="36">
        <v>31223</v>
      </c>
      <c r="G29" s="36">
        <v>21</v>
      </c>
      <c r="H29" s="36">
        <v>31244</v>
      </c>
      <c r="I29" s="36">
        <v>207262</v>
      </c>
      <c r="J29" s="4"/>
      <c r="K29" s="4"/>
    </row>
    <row r="30" spans="2:11" s="24" customFormat="1" ht="12" customHeight="1">
      <c r="B30" s="4"/>
      <c r="C30" s="32"/>
      <c r="D30" s="32"/>
      <c r="E30" s="32"/>
      <c r="F30" s="32"/>
      <c r="G30" s="32"/>
      <c r="H30" s="32"/>
      <c r="I30" s="32"/>
      <c r="J30" s="4"/>
      <c r="K30" s="4"/>
    </row>
    <row r="31" spans="1:11" s="13" customFormat="1" ht="12" customHeight="1">
      <c r="A31" s="40" t="s">
        <v>10</v>
      </c>
      <c r="B31" s="40"/>
      <c r="C31" s="33">
        <f>SUM(C32:C60)</f>
        <v>214697</v>
      </c>
      <c r="D31" s="33">
        <f aca="true" t="shared" si="2" ref="D31:I31">SUM(D32:D60)</f>
        <v>20893</v>
      </c>
      <c r="E31" s="33">
        <f t="shared" si="2"/>
        <v>3538</v>
      </c>
      <c r="F31" s="33">
        <f t="shared" si="2"/>
        <v>239128</v>
      </c>
      <c r="G31" s="33">
        <f t="shared" si="2"/>
        <v>669</v>
      </c>
      <c r="H31" s="33">
        <f t="shared" si="2"/>
        <v>239797</v>
      </c>
      <c r="I31" s="33">
        <f t="shared" si="2"/>
        <v>2430840</v>
      </c>
      <c r="J31" s="4"/>
      <c r="K31" s="4"/>
    </row>
    <row r="32" spans="1:11" s="13" customFormat="1" ht="12" customHeight="1">
      <c r="A32" s="28">
        <v>45</v>
      </c>
      <c r="B32" s="30" t="s">
        <v>79</v>
      </c>
      <c r="C32" s="36">
        <v>12346</v>
      </c>
      <c r="D32" s="36">
        <v>1187</v>
      </c>
      <c r="E32" s="36">
        <v>100</v>
      </c>
      <c r="F32" s="36">
        <v>13633</v>
      </c>
      <c r="G32" s="36">
        <v>14</v>
      </c>
      <c r="H32" s="36">
        <v>13647</v>
      </c>
      <c r="I32" s="36">
        <v>82383</v>
      </c>
      <c r="J32" s="4"/>
      <c r="K32" s="4"/>
    </row>
    <row r="33" spans="1:11" s="13" customFormat="1" ht="12" customHeight="1">
      <c r="A33" s="29">
        <v>46</v>
      </c>
      <c r="B33" s="31" t="s">
        <v>51</v>
      </c>
      <c r="C33" s="36">
        <v>16711</v>
      </c>
      <c r="D33" s="36">
        <v>2553</v>
      </c>
      <c r="E33" s="36">
        <v>515</v>
      </c>
      <c r="F33" s="36">
        <v>19779</v>
      </c>
      <c r="G33" s="36">
        <v>66</v>
      </c>
      <c r="H33" s="36">
        <v>19845</v>
      </c>
      <c r="I33" s="36">
        <v>202499</v>
      </c>
      <c r="J33" s="4"/>
      <c r="K33" s="4"/>
    </row>
    <row r="34" spans="1:11" s="13" customFormat="1" ht="12" customHeight="1">
      <c r="A34" s="29">
        <v>47</v>
      </c>
      <c r="B34" s="31" t="s">
        <v>52</v>
      </c>
      <c r="C34" s="36">
        <v>31776</v>
      </c>
      <c r="D34" s="36">
        <v>2598</v>
      </c>
      <c r="E34" s="36">
        <v>279</v>
      </c>
      <c r="F34" s="36">
        <v>34653</v>
      </c>
      <c r="G34" s="36">
        <v>78</v>
      </c>
      <c r="H34" s="36">
        <v>34731</v>
      </c>
      <c r="I34" s="36">
        <v>369335</v>
      </c>
      <c r="J34" s="4"/>
      <c r="K34" s="4"/>
    </row>
    <row r="35" spans="1:11" s="13" customFormat="1" ht="12" customHeight="1">
      <c r="A35" s="29">
        <v>49</v>
      </c>
      <c r="B35" s="31" t="s">
        <v>53</v>
      </c>
      <c r="C35" s="36">
        <v>5847</v>
      </c>
      <c r="D35" s="36">
        <v>880</v>
      </c>
      <c r="E35" s="36">
        <v>170</v>
      </c>
      <c r="F35" s="36">
        <v>6897</v>
      </c>
      <c r="G35" s="36">
        <v>21</v>
      </c>
      <c r="H35" s="36">
        <v>6918</v>
      </c>
      <c r="I35" s="36">
        <v>98580</v>
      </c>
      <c r="J35" s="4"/>
      <c r="K35" s="4"/>
    </row>
    <row r="36" spans="1:11" s="13" customFormat="1" ht="12" customHeight="1">
      <c r="A36" s="29" t="s">
        <v>45</v>
      </c>
      <c r="B36" s="31" t="s">
        <v>54</v>
      </c>
      <c r="C36" s="36">
        <v>166</v>
      </c>
      <c r="D36" s="36">
        <v>67</v>
      </c>
      <c r="E36" s="36">
        <v>20</v>
      </c>
      <c r="F36" s="36">
        <v>253</v>
      </c>
      <c r="G36" s="36">
        <v>4</v>
      </c>
      <c r="H36" s="36">
        <v>257</v>
      </c>
      <c r="I36" s="36">
        <v>12343</v>
      </c>
      <c r="J36" s="4"/>
      <c r="K36" s="4"/>
    </row>
    <row r="37" spans="1:11" s="13" customFormat="1" ht="12" customHeight="1">
      <c r="A37" s="29">
        <v>52</v>
      </c>
      <c r="B37" s="31" t="s">
        <v>55</v>
      </c>
      <c r="C37" s="36">
        <v>827</v>
      </c>
      <c r="D37" s="36">
        <v>234</v>
      </c>
      <c r="E37" s="36">
        <v>76</v>
      </c>
      <c r="F37" s="36">
        <v>1137</v>
      </c>
      <c r="G37" s="36">
        <v>28</v>
      </c>
      <c r="H37" s="36">
        <v>1165</v>
      </c>
      <c r="I37" s="36">
        <v>42316</v>
      </c>
      <c r="J37" s="4"/>
      <c r="K37" s="4"/>
    </row>
    <row r="38" spans="1:11" s="13" customFormat="1" ht="12" customHeight="1">
      <c r="A38" s="29">
        <v>53</v>
      </c>
      <c r="B38" s="31" t="s">
        <v>56</v>
      </c>
      <c r="C38" s="36">
        <v>372</v>
      </c>
      <c r="D38" s="36">
        <v>39</v>
      </c>
      <c r="E38" s="36">
        <v>11</v>
      </c>
      <c r="F38" s="36">
        <v>422</v>
      </c>
      <c r="G38" s="36">
        <v>8</v>
      </c>
      <c r="H38" s="36">
        <v>430</v>
      </c>
      <c r="I38" s="36">
        <v>59997</v>
      </c>
      <c r="J38" s="4"/>
      <c r="K38" s="4"/>
    </row>
    <row r="39" spans="1:16" s="13" customFormat="1" ht="12" customHeight="1">
      <c r="A39" s="29">
        <v>55</v>
      </c>
      <c r="B39" s="31" t="s">
        <v>57</v>
      </c>
      <c r="C39" s="36">
        <v>3161</v>
      </c>
      <c r="D39" s="36">
        <v>1402</v>
      </c>
      <c r="E39" s="36">
        <v>223</v>
      </c>
      <c r="F39" s="36">
        <v>4786</v>
      </c>
      <c r="G39" s="36">
        <v>13</v>
      </c>
      <c r="H39" s="36">
        <v>4799</v>
      </c>
      <c r="I39" s="36">
        <v>76770</v>
      </c>
      <c r="J39" s="4"/>
      <c r="K39" s="4"/>
      <c r="O39" s="2"/>
      <c r="P39" s="2"/>
    </row>
    <row r="40" spans="1:16" s="13" customFormat="1" ht="12" customHeight="1">
      <c r="A40" s="29">
        <v>56</v>
      </c>
      <c r="B40" s="31" t="s">
        <v>58</v>
      </c>
      <c r="C40" s="36">
        <v>19018</v>
      </c>
      <c r="D40" s="36">
        <v>1663</v>
      </c>
      <c r="E40" s="36">
        <v>101</v>
      </c>
      <c r="F40" s="36">
        <v>20782</v>
      </c>
      <c r="G40" s="36">
        <v>18</v>
      </c>
      <c r="H40" s="36">
        <v>20800</v>
      </c>
      <c r="I40" s="36">
        <v>149731</v>
      </c>
      <c r="J40" s="4"/>
      <c r="K40" s="4"/>
      <c r="O40" s="2"/>
      <c r="P40" s="2"/>
    </row>
    <row r="41" spans="1:11" s="13" customFormat="1" ht="12" customHeight="1">
      <c r="A41" s="29" t="s">
        <v>46</v>
      </c>
      <c r="B41" s="31" t="s">
        <v>59</v>
      </c>
      <c r="C41" s="36">
        <v>2273</v>
      </c>
      <c r="D41" s="36">
        <v>274</v>
      </c>
      <c r="E41" s="36">
        <v>46</v>
      </c>
      <c r="F41" s="36">
        <v>2593</v>
      </c>
      <c r="G41" s="36">
        <v>10</v>
      </c>
      <c r="H41" s="36">
        <v>2603</v>
      </c>
      <c r="I41" s="36">
        <v>30712</v>
      </c>
      <c r="J41" s="4"/>
      <c r="K41" s="4"/>
    </row>
    <row r="42" spans="1:11" s="13" customFormat="1" ht="12" customHeight="1">
      <c r="A42" s="29">
        <v>61</v>
      </c>
      <c r="B42" s="31" t="s">
        <v>60</v>
      </c>
      <c r="C42" s="36">
        <v>193</v>
      </c>
      <c r="D42" s="36">
        <v>51</v>
      </c>
      <c r="E42" s="36">
        <v>17</v>
      </c>
      <c r="F42" s="36">
        <v>261</v>
      </c>
      <c r="G42" s="36">
        <v>9</v>
      </c>
      <c r="H42" s="36">
        <v>270</v>
      </c>
      <c r="I42" s="36">
        <v>24657</v>
      </c>
      <c r="J42" s="4"/>
      <c r="K42" s="4"/>
    </row>
    <row r="43" spans="1:11" s="13" customFormat="1" ht="12" customHeight="1">
      <c r="A43" s="29" t="s">
        <v>47</v>
      </c>
      <c r="B43" s="31" t="s">
        <v>61</v>
      </c>
      <c r="C43" s="36">
        <v>10101</v>
      </c>
      <c r="D43" s="36">
        <v>918</v>
      </c>
      <c r="E43" s="36">
        <v>160</v>
      </c>
      <c r="F43" s="36">
        <v>11179</v>
      </c>
      <c r="G43" s="36">
        <v>23</v>
      </c>
      <c r="H43" s="36">
        <v>11202</v>
      </c>
      <c r="I43" s="36">
        <v>70488</v>
      </c>
      <c r="J43" s="4"/>
      <c r="K43" s="4"/>
    </row>
    <row r="44" spans="1:11" s="13" customFormat="1" ht="12" customHeight="1">
      <c r="A44" s="29">
        <v>64</v>
      </c>
      <c r="B44" s="31" t="s">
        <v>62</v>
      </c>
      <c r="C44" s="36">
        <v>873</v>
      </c>
      <c r="D44" s="36">
        <v>517</v>
      </c>
      <c r="E44" s="36">
        <v>120</v>
      </c>
      <c r="F44" s="36">
        <v>1510</v>
      </c>
      <c r="G44" s="36">
        <v>69</v>
      </c>
      <c r="H44" s="36">
        <v>1579</v>
      </c>
      <c r="I44" s="36">
        <v>131261</v>
      </c>
      <c r="J44" s="4"/>
      <c r="K44" s="4"/>
    </row>
    <row r="45" spans="1:11" s="13" customFormat="1" ht="12" customHeight="1">
      <c r="A45" s="29">
        <v>65</v>
      </c>
      <c r="B45" s="31" t="s">
        <v>63</v>
      </c>
      <c r="C45" s="36">
        <v>241</v>
      </c>
      <c r="D45" s="36">
        <v>129</v>
      </c>
      <c r="E45" s="36">
        <v>39</v>
      </c>
      <c r="F45" s="36">
        <v>409</v>
      </c>
      <c r="G45" s="36">
        <v>30</v>
      </c>
      <c r="H45" s="36">
        <v>439</v>
      </c>
      <c r="I45" s="36">
        <v>56398</v>
      </c>
      <c r="J45" s="4"/>
      <c r="K45" s="4"/>
    </row>
    <row r="46" spans="1:11" s="13" customFormat="1" ht="12" customHeight="1">
      <c r="A46" s="29">
        <v>66</v>
      </c>
      <c r="B46" s="31" t="s">
        <v>64</v>
      </c>
      <c r="C46" s="36">
        <v>5074</v>
      </c>
      <c r="D46" s="36">
        <v>609</v>
      </c>
      <c r="E46" s="36">
        <v>78</v>
      </c>
      <c r="F46" s="36">
        <v>5761</v>
      </c>
      <c r="G46" s="36">
        <v>5</v>
      </c>
      <c r="H46" s="36">
        <v>5766</v>
      </c>
      <c r="I46" s="36">
        <v>38417</v>
      </c>
      <c r="J46" s="4"/>
      <c r="K46" s="4"/>
    </row>
    <row r="47" spans="1:11" s="13" customFormat="1" ht="12" customHeight="1">
      <c r="A47" s="29">
        <v>68</v>
      </c>
      <c r="B47" s="31" t="s">
        <v>65</v>
      </c>
      <c r="C47" s="36">
        <v>4574</v>
      </c>
      <c r="D47" s="36">
        <v>296</v>
      </c>
      <c r="E47" s="36">
        <v>31</v>
      </c>
      <c r="F47" s="36">
        <v>4901</v>
      </c>
      <c r="G47" s="36">
        <v>7</v>
      </c>
      <c r="H47" s="36">
        <v>4908</v>
      </c>
      <c r="I47" s="36">
        <v>28026</v>
      </c>
      <c r="J47" s="4"/>
      <c r="K47" s="4"/>
    </row>
    <row r="48" spans="1:11" s="13" customFormat="1" ht="12" customHeight="1">
      <c r="A48" s="29">
        <v>69</v>
      </c>
      <c r="B48" s="31" t="s">
        <v>66</v>
      </c>
      <c r="C48" s="36">
        <v>11695</v>
      </c>
      <c r="D48" s="36">
        <v>669</v>
      </c>
      <c r="E48" s="36">
        <v>43</v>
      </c>
      <c r="F48" s="36">
        <v>12407</v>
      </c>
      <c r="G48" s="36">
        <v>6</v>
      </c>
      <c r="H48" s="36">
        <v>12413</v>
      </c>
      <c r="I48" s="36">
        <v>62692</v>
      </c>
      <c r="J48" s="4"/>
      <c r="K48" s="4"/>
    </row>
    <row r="49" spans="1:11" s="13" customFormat="1" ht="12" customHeight="1">
      <c r="A49" s="29">
        <v>70</v>
      </c>
      <c r="B49" s="31" t="s">
        <v>67</v>
      </c>
      <c r="C49" s="36">
        <v>10379</v>
      </c>
      <c r="D49" s="36">
        <v>454</v>
      </c>
      <c r="E49" s="36">
        <v>85</v>
      </c>
      <c r="F49" s="36">
        <v>10918</v>
      </c>
      <c r="G49" s="36">
        <v>16</v>
      </c>
      <c r="H49" s="36">
        <v>10934</v>
      </c>
      <c r="I49" s="36">
        <v>51249</v>
      </c>
      <c r="J49" s="4"/>
      <c r="K49" s="4"/>
    </row>
    <row r="50" spans="1:11" s="13" customFormat="1" ht="12" customHeight="1">
      <c r="A50" s="29">
        <v>71</v>
      </c>
      <c r="B50" s="31" t="s">
        <v>68</v>
      </c>
      <c r="C50" s="36">
        <v>16526</v>
      </c>
      <c r="D50" s="36">
        <v>1485</v>
      </c>
      <c r="E50" s="36">
        <v>126</v>
      </c>
      <c r="F50" s="36">
        <v>18137</v>
      </c>
      <c r="G50" s="36">
        <v>11</v>
      </c>
      <c r="H50" s="36">
        <v>18148</v>
      </c>
      <c r="I50" s="36">
        <v>93688</v>
      </c>
      <c r="J50" s="4"/>
      <c r="K50" s="4"/>
    </row>
    <row r="51" spans="1:11" s="13" customFormat="1" ht="12" customHeight="1">
      <c r="A51" s="29">
        <v>72</v>
      </c>
      <c r="B51" s="31" t="s">
        <v>69</v>
      </c>
      <c r="C51" s="36">
        <v>550</v>
      </c>
      <c r="D51" s="36">
        <v>97</v>
      </c>
      <c r="E51" s="36">
        <v>36</v>
      </c>
      <c r="F51" s="36">
        <v>683</v>
      </c>
      <c r="G51" s="36">
        <v>9</v>
      </c>
      <c r="H51" s="36">
        <v>692</v>
      </c>
      <c r="I51" s="36">
        <v>14088</v>
      </c>
      <c r="J51" s="4"/>
      <c r="K51" s="4"/>
    </row>
    <row r="52" spans="1:11" s="13" customFormat="1" ht="12" customHeight="1">
      <c r="A52" s="29" t="s">
        <v>48</v>
      </c>
      <c r="B52" s="31" t="s">
        <v>70</v>
      </c>
      <c r="C52" s="36">
        <v>10249</v>
      </c>
      <c r="D52" s="36">
        <v>411</v>
      </c>
      <c r="E52" s="36">
        <v>51</v>
      </c>
      <c r="F52" s="36">
        <v>10711</v>
      </c>
      <c r="G52" s="36">
        <v>10</v>
      </c>
      <c r="H52" s="36">
        <v>10721</v>
      </c>
      <c r="I52" s="36">
        <v>46971</v>
      </c>
      <c r="J52" s="4"/>
      <c r="K52" s="4"/>
    </row>
    <row r="53" spans="1:11" s="13" customFormat="1" ht="12" customHeight="1">
      <c r="A53" s="29" t="s">
        <v>49</v>
      </c>
      <c r="B53" s="31" t="s">
        <v>71</v>
      </c>
      <c r="C53" s="36">
        <v>9820</v>
      </c>
      <c r="D53" s="36">
        <v>1142</v>
      </c>
      <c r="E53" s="36">
        <v>208</v>
      </c>
      <c r="F53" s="36">
        <v>11170</v>
      </c>
      <c r="G53" s="36">
        <v>29</v>
      </c>
      <c r="H53" s="36">
        <v>11199</v>
      </c>
      <c r="I53" s="36">
        <v>140016</v>
      </c>
      <c r="J53" s="4"/>
      <c r="K53" s="4"/>
    </row>
    <row r="54" spans="1:11" s="13" customFormat="1" ht="12" customHeight="1">
      <c r="A54" s="29">
        <v>78</v>
      </c>
      <c r="B54" s="31" t="s">
        <v>72</v>
      </c>
      <c r="C54" s="36">
        <v>1602</v>
      </c>
      <c r="D54" s="36">
        <v>164</v>
      </c>
      <c r="E54" s="36">
        <v>28</v>
      </c>
      <c r="F54" s="36">
        <v>1794</v>
      </c>
      <c r="G54" s="36">
        <v>2</v>
      </c>
      <c r="H54" s="36">
        <v>1796</v>
      </c>
      <c r="I54" s="36">
        <v>11709</v>
      </c>
      <c r="J54" s="4"/>
      <c r="K54" s="4"/>
    </row>
    <row r="55" spans="1:11" s="13" customFormat="1" ht="12" customHeight="1">
      <c r="A55" s="29">
        <v>85</v>
      </c>
      <c r="B55" s="31" t="s">
        <v>73</v>
      </c>
      <c r="C55" s="36">
        <v>4443</v>
      </c>
      <c r="D55" s="36">
        <v>609</v>
      </c>
      <c r="E55" s="36">
        <v>145</v>
      </c>
      <c r="F55" s="36">
        <v>5197</v>
      </c>
      <c r="G55" s="36">
        <v>12</v>
      </c>
      <c r="H55" s="36">
        <v>5209</v>
      </c>
      <c r="I55" s="36">
        <v>62496</v>
      </c>
      <c r="J55" s="4"/>
      <c r="K55" s="4"/>
    </row>
    <row r="56" spans="1:11" s="13" customFormat="1" ht="12" customHeight="1">
      <c r="A56" s="29">
        <v>86</v>
      </c>
      <c r="B56" s="31" t="s">
        <v>74</v>
      </c>
      <c r="C56" s="36">
        <v>15730</v>
      </c>
      <c r="D56" s="36">
        <v>658</v>
      </c>
      <c r="E56" s="36">
        <v>164</v>
      </c>
      <c r="F56" s="36">
        <v>16552</v>
      </c>
      <c r="G56" s="36">
        <v>131</v>
      </c>
      <c r="H56" s="36">
        <v>16683</v>
      </c>
      <c r="I56" s="36">
        <v>263472</v>
      </c>
      <c r="J56" s="4"/>
      <c r="K56" s="4"/>
    </row>
    <row r="57" spans="1:11" s="13" customFormat="1" ht="12" customHeight="1">
      <c r="A57" s="29">
        <v>87</v>
      </c>
      <c r="B57" s="31" t="s">
        <v>75</v>
      </c>
      <c r="C57" s="36">
        <v>297</v>
      </c>
      <c r="D57" s="36">
        <v>704</v>
      </c>
      <c r="E57" s="36">
        <v>518</v>
      </c>
      <c r="F57" s="36">
        <v>1519</v>
      </c>
      <c r="G57" s="36">
        <v>24</v>
      </c>
      <c r="H57" s="36">
        <v>1543</v>
      </c>
      <c r="I57" s="36">
        <v>107879</v>
      </c>
      <c r="J57" s="4"/>
      <c r="K57" s="4"/>
    </row>
    <row r="58" spans="1:11" s="13" customFormat="1" ht="12" customHeight="1">
      <c r="A58" s="29">
        <v>88</v>
      </c>
      <c r="B58" s="31" t="s">
        <v>76</v>
      </c>
      <c r="C58" s="36">
        <v>988</v>
      </c>
      <c r="D58" s="36">
        <v>342</v>
      </c>
      <c r="E58" s="36">
        <v>22</v>
      </c>
      <c r="F58" s="36">
        <v>1352</v>
      </c>
      <c r="G58" s="36">
        <v>1</v>
      </c>
      <c r="H58" s="36">
        <v>1353</v>
      </c>
      <c r="I58" s="36">
        <v>17312</v>
      </c>
      <c r="J58" s="4"/>
      <c r="K58" s="4"/>
    </row>
    <row r="59" spans="1:11" s="13" customFormat="1" ht="12" customHeight="1">
      <c r="A59" s="29" t="s">
        <v>11</v>
      </c>
      <c r="B59" s="31" t="s">
        <v>77</v>
      </c>
      <c r="C59" s="36">
        <v>3874</v>
      </c>
      <c r="D59" s="36">
        <v>327</v>
      </c>
      <c r="E59" s="36">
        <v>62</v>
      </c>
      <c r="F59" s="36">
        <v>4263</v>
      </c>
      <c r="G59" s="36">
        <v>10</v>
      </c>
      <c r="H59" s="36">
        <v>4273</v>
      </c>
      <c r="I59" s="36">
        <v>32758</v>
      </c>
      <c r="J59" s="4"/>
      <c r="K59" s="4"/>
    </row>
    <row r="60" spans="1:11" s="13" customFormat="1" ht="12" customHeight="1">
      <c r="A60" s="29" t="s">
        <v>50</v>
      </c>
      <c r="B60" s="31" t="s">
        <v>78</v>
      </c>
      <c r="C60" s="36">
        <v>14991</v>
      </c>
      <c r="D60" s="36">
        <v>414</v>
      </c>
      <c r="E60" s="36">
        <v>64</v>
      </c>
      <c r="F60" s="36">
        <v>15469</v>
      </c>
      <c r="G60" s="36">
        <v>5</v>
      </c>
      <c r="H60" s="36">
        <v>15474</v>
      </c>
      <c r="I60" s="36">
        <v>52597</v>
      </c>
      <c r="J60" s="4"/>
      <c r="K60" s="4"/>
    </row>
    <row r="61" spans="1:9" ht="3.75" customHeight="1">
      <c r="A61" s="7"/>
      <c r="B61" s="7"/>
      <c r="C61" s="34"/>
      <c r="D61" s="35"/>
      <c r="E61" s="35"/>
      <c r="F61" s="35"/>
      <c r="G61" s="35"/>
      <c r="H61" s="35"/>
      <c r="I61" s="35"/>
    </row>
    <row r="62" ht="12" customHeight="1">
      <c r="A62" s="2" t="s">
        <v>12</v>
      </c>
    </row>
    <row r="63" spans="1:9" ht="12" customHeight="1">
      <c r="A63" s="2" t="s">
        <v>13</v>
      </c>
      <c r="C63" s="39"/>
      <c r="D63" s="39"/>
      <c r="E63" s="39"/>
      <c r="F63" s="39"/>
      <c r="G63" s="39"/>
      <c r="H63" s="39"/>
      <c r="I63" s="39"/>
    </row>
    <row r="65" spans="1:11" ht="12" customHeight="1">
      <c r="A65" s="2" t="s">
        <v>82</v>
      </c>
      <c r="J65" s="2"/>
      <c r="K65" s="2"/>
    </row>
    <row r="66" ht="12" customHeight="1">
      <c r="A66" s="2" t="s">
        <v>14</v>
      </c>
    </row>
    <row r="67" ht="12" customHeight="1">
      <c r="A67" s="2" t="s">
        <v>83</v>
      </c>
    </row>
    <row r="68" ht="12" customHeight="1">
      <c r="A68" s="27" t="s">
        <v>15</v>
      </c>
    </row>
  </sheetData>
  <sheetProtection/>
  <mergeCells count="2">
    <mergeCell ref="A31:B31"/>
    <mergeCell ref="A12:B1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SheetLayoutView="100" zoomScalePageLayoutView="0" workbookViewId="0" topLeftCell="A1">
      <selection activeCell="A1" sqref="A1"/>
    </sheetView>
  </sheetViews>
  <sheetFormatPr defaultColWidth="12.57421875" defaultRowHeight="12" customHeight="1"/>
  <cols>
    <col min="1" max="1" width="7.7109375" style="2" customWidth="1"/>
    <col min="2" max="2" width="63.28125" style="2" customWidth="1"/>
    <col min="3" max="7" width="7.57421875" style="2" customWidth="1"/>
    <col min="8" max="9" width="10.57421875" style="2" customWidth="1"/>
    <col min="10" max="10" width="4.140625" style="4" customWidth="1"/>
    <col min="11" max="11" width="8.57421875" style="4" customWidth="1"/>
    <col min="12" max="16" width="9.8515625" style="2" customWidth="1"/>
    <col min="17" max="16384" width="12.57421875" style="2" customWidth="1"/>
  </cols>
  <sheetData>
    <row r="1" spans="1:14" ht="12" customHeight="1">
      <c r="A1" s="1" t="s">
        <v>16</v>
      </c>
      <c r="B1" s="1"/>
      <c r="I1" s="3" t="s">
        <v>86</v>
      </c>
      <c r="L1" s="5"/>
      <c r="M1" s="6"/>
      <c r="N1" s="6"/>
    </row>
    <row r="2" spans="1:14" ht="3.75" customHeight="1">
      <c r="A2" s="7"/>
      <c r="B2" s="7"/>
      <c r="C2" s="7"/>
      <c r="D2" s="7"/>
      <c r="E2" s="7"/>
      <c r="F2" s="7"/>
      <c r="G2" s="7"/>
      <c r="H2" s="7"/>
      <c r="I2" s="7"/>
      <c r="L2" s="8"/>
      <c r="M2" s="9"/>
      <c r="N2" s="9"/>
    </row>
    <row r="3" spans="3:14" ht="3.75" customHeight="1">
      <c r="C3" s="10"/>
      <c r="H3" s="10"/>
      <c r="L3" s="11"/>
      <c r="M3" s="12"/>
      <c r="N3" s="12"/>
    </row>
    <row r="4" spans="1:11" s="13" customFormat="1" ht="12" customHeight="1">
      <c r="A4" s="13" t="s">
        <v>81</v>
      </c>
      <c r="C4" s="14" t="s">
        <v>0</v>
      </c>
      <c r="H4" s="14" t="s">
        <v>1</v>
      </c>
      <c r="J4" s="4"/>
      <c r="K4" s="4"/>
    </row>
    <row r="5" spans="3:11" s="13" customFormat="1" ht="3.75" customHeight="1">
      <c r="C5" s="15"/>
      <c r="D5" s="16"/>
      <c r="E5" s="16"/>
      <c r="F5" s="16"/>
      <c r="G5" s="16"/>
      <c r="H5" s="15"/>
      <c r="I5" s="16"/>
      <c r="J5" s="4"/>
      <c r="K5" s="4"/>
    </row>
    <row r="6" spans="1:11" s="13" customFormat="1" ht="12" customHeight="1">
      <c r="A6" s="17"/>
      <c r="B6" s="17"/>
      <c r="C6" s="18" t="s">
        <v>84</v>
      </c>
      <c r="D6" s="19" t="s">
        <v>2</v>
      </c>
      <c r="E6" s="19" t="s">
        <v>3</v>
      </c>
      <c r="F6" s="20" t="s">
        <v>4</v>
      </c>
      <c r="G6" s="20" t="s">
        <v>5</v>
      </c>
      <c r="H6" s="14" t="s">
        <v>6</v>
      </c>
      <c r="I6" s="14" t="s">
        <v>7</v>
      </c>
      <c r="J6" s="4"/>
      <c r="K6" s="4"/>
    </row>
    <row r="7" spans="3:11" s="13" customFormat="1" ht="12" customHeight="1">
      <c r="C7" s="14"/>
      <c r="D7" s="14"/>
      <c r="E7" s="14"/>
      <c r="F7" s="21" t="s">
        <v>85</v>
      </c>
      <c r="G7" s="14"/>
      <c r="H7" s="14"/>
      <c r="I7" s="14"/>
      <c r="J7" s="4"/>
      <c r="K7" s="4"/>
    </row>
    <row r="8" spans="1:11" s="13" customFormat="1" ht="3.75" customHeight="1">
      <c r="A8" s="16"/>
      <c r="B8" s="16"/>
      <c r="C8" s="15"/>
      <c r="D8" s="15"/>
      <c r="E8" s="15"/>
      <c r="F8" s="22"/>
      <c r="G8" s="15"/>
      <c r="H8" s="15"/>
      <c r="I8" s="15"/>
      <c r="J8" s="4"/>
      <c r="K8" s="4"/>
    </row>
    <row r="9" ht="3.75" customHeight="1"/>
    <row r="10" spans="1:16" s="17" customFormat="1" ht="12" customHeight="1">
      <c r="A10" s="23" t="s">
        <v>1</v>
      </c>
      <c r="B10" s="23"/>
      <c r="C10" s="33">
        <f>C12+C31</f>
        <v>263655</v>
      </c>
      <c r="D10" s="33">
        <f aca="true" t="shared" si="0" ref="D10:I10">D12+D31</f>
        <v>30946</v>
      </c>
      <c r="E10" s="33">
        <f t="shared" si="0"/>
        <v>5482</v>
      </c>
      <c r="F10" s="33">
        <f t="shared" si="0"/>
        <v>300083</v>
      </c>
      <c r="G10" s="33">
        <f t="shared" si="0"/>
        <v>1030</v>
      </c>
      <c r="H10" s="33">
        <f t="shared" si="0"/>
        <v>301113</v>
      </c>
      <c r="I10" s="33">
        <f t="shared" si="0"/>
        <v>3199469</v>
      </c>
      <c r="J10" s="4"/>
      <c r="K10" s="37"/>
      <c r="O10" s="13"/>
      <c r="P10" s="13"/>
    </row>
    <row r="11" spans="1:16" s="24" customFormat="1" ht="12" customHeight="1">
      <c r="A11" s="4"/>
      <c r="B11" s="4"/>
      <c r="C11" s="32"/>
      <c r="D11" s="32"/>
      <c r="E11" s="32"/>
      <c r="F11" s="32"/>
      <c r="G11" s="32"/>
      <c r="H11" s="32"/>
      <c r="I11" s="32"/>
      <c r="J11" s="4"/>
      <c r="K11" s="37"/>
      <c r="O11" s="13"/>
      <c r="P11" s="13"/>
    </row>
    <row r="12" spans="1:11" s="13" customFormat="1" ht="12" customHeight="1">
      <c r="A12" s="40" t="s">
        <v>8</v>
      </c>
      <c r="B12" s="40"/>
      <c r="C12" s="33">
        <f>SUM(C13:C29)</f>
        <v>56194</v>
      </c>
      <c r="D12" s="33">
        <f aca="true" t="shared" si="1" ref="D12:I12">SUM(D13:D29)</f>
        <v>11953</v>
      </c>
      <c r="E12" s="33">
        <f t="shared" si="1"/>
        <v>2455</v>
      </c>
      <c r="F12" s="33">
        <f t="shared" si="1"/>
        <v>70602</v>
      </c>
      <c r="G12" s="33">
        <f t="shared" si="1"/>
        <v>443</v>
      </c>
      <c r="H12" s="33">
        <f t="shared" si="1"/>
        <v>71045</v>
      </c>
      <c r="I12" s="33">
        <f t="shared" si="1"/>
        <v>984112</v>
      </c>
      <c r="J12" s="25"/>
      <c r="K12" s="38"/>
    </row>
    <row r="13" spans="1:11" s="24" customFormat="1" ht="12" customHeight="1">
      <c r="A13" s="28" t="s">
        <v>34</v>
      </c>
      <c r="B13" s="30" t="s">
        <v>9</v>
      </c>
      <c r="C13" s="36">
        <v>134</v>
      </c>
      <c r="D13" s="36">
        <v>105</v>
      </c>
      <c r="E13" s="36">
        <v>11</v>
      </c>
      <c r="F13" s="36">
        <v>250</v>
      </c>
      <c r="G13" s="36">
        <v>0</v>
      </c>
      <c r="H13" s="36">
        <v>250</v>
      </c>
      <c r="I13" s="36">
        <v>4149</v>
      </c>
      <c r="J13" s="4"/>
      <c r="K13" s="4"/>
    </row>
    <row r="14" spans="1:11" s="24" customFormat="1" ht="12" customHeight="1">
      <c r="A14" s="29" t="s">
        <v>35</v>
      </c>
      <c r="B14" s="31" t="s">
        <v>18</v>
      </c>
      <c r="C14" s="36">
        <v>1619</v>
      </c>
      <c r="D14" s="36">
        <v>370</v>
      </c>
      <c r="E14" s="36">
        <v>141</v>
      </c>
      <c r="F14" s="36">
        <v>2130</v>
      </c>
      <c r="G14" s="36">
        <v>46</v>
      </c>
      <c r="H14" s="36">
        <v>2176</v>
      </c>
      <c r="I14" s="36">
        <v>64504</v>
      </c>
      <c r="J14" s="4"/>
      <c r="K14" s="4"/>
    </row>
    <row r="15" spans="1:11" s="13" customFormat="1" ht="12" customHeight="1">
      <c r="A15" s="29" t="s">
        <v>36</v>
      </c>
      <c r="B15" s="31" t="s">
        <v>19</v>
      </c>
      <c r="C15" s="36">
        <v>1377</v>
      </c>
      <c r="D15" s="36">
        <v>204</v>
      </c>
      <c r="E15" s="36">
        <v>61</v>
      </c>
      <c r="F15" s="36">
        <v>1642</v>
      </c>
      <c r="G15" s="36">
        <v>5</v>
      </c>
      <c r="H15" s="36">
        <v>1647</v>
      </c>
      <c r="I15" s="36">
        <v>18872</v>
      </c>
      <c r="J15" s="4"/>
      <c r="K15" s="4"/>
    </row>
    <row r="16" spans="1:11" s="13" customFormat="1" ht="12" customHeight="1">
      <c r="A16" s="29" t="s">
        <v>37</v>
      </c>
      <c r="B16" s="31" t="s">
        <v>20</v>
      </c>
      <c r="C16" s="36">
        <v>7768</v>
      </c>
      <c r="D16" s="36">
        <v>1234</v>
      </c>
      <c r="E16" s="36">
        <v>162</v>
      </c>
      <c r="F16" s="36">
        <v>9164</v>
      </c>
      <c r="G16" s="36">
        <v>30</v>
      </c>
      <c r="H16" s="36">
        <v>9194</v>
      </c>
      <c r="I16" s="36">
        <v>80819</v>
      </c>
      <c r="J16" s="4"/>
      <c r="K16" s="4"/>
    </row>
    <row r="17" spans="1:11" s="13" customFormat="1" ht="12" customHeight="1">
      <c r="A17" s="29" t="s">
        <v>38</v>
      </c>
      <c r="B17" s="31" t="s">
        <v>21</v>
      </c>
      <c r="C17" s="36">
        <v>347</v>
      </c>
      <c r="D17" s="36">
        <v>171</v>
      </c>
      <c r="E17" s="36">
        <v>81</v>
      </c>
      <c r="F17" s="36">
        <v>599</v>
      </c>
      <c r="G17" s="36">
        <v>28</v>
      </c>
      <c r="H17" s="36">
        <v>627</v>
      </c>
      <c r="I17" s="36">
        <v>35493</v>
      </c>
      <c r="J17" s="4"/>
      <c r="K17" s="4"/>
    </row>
    <row r="18" spans="1:11" s="13" customFormat="1" ht="12" customHeight="1">
      <c r="A18" s="29">
        <v>21</v>
      </c>
      <c r="B18" s="31" t="s">
        <v>22</v>
      </c>
      <c r="C18" s="36">
        <v>71</v>
      </c>
      <c r="D18" s="36">
        <v>50</v>
      </c>
      <c r="E18" s="36">
        <v>36</v>
      </c>
      <c r="F18" s="36">
        <v>157</v>
      </c>
      <c r="G18" s="36">
        <v>21</v>
      </c>
      <c r="H18" s="36">
        <v>178</v>
      </c>
      <c r="I18" s="36">
        <v>32075</v>
      </c>
      <c r="J18" s="4"/>
      <c r="K18" s="4"/>
    </row>
    <row r="19" spans="1:11" s="13" customFormat="1" ht="12" customHeight="1">
      <c r="A19" s="29" t="s">
        <v>39</v>
      </c>
      <c r="B19" s="31" t="s">
        <v>23</v>
      </c>
      <c r="C19" s="36">
        <v>1386</v>
      </c>
      <c r="D19" s="36">
        <v>460</v>
      </c>
      <c r="E19" s="36">
        <v>169</v>
      </c>
      <c r="F19" s="36">
        <v>2015</v>
      </c>
      <c r="G19" s="36">
        <v>25</v>
      </c>
      <c r="H19" s="36">
        <v>2040</v>
      </c>
      <c r="I19" s="36">
        <v>43913</v>
      </c>
      <c r="J19" s="4"/>
      <c r="K19" s="4"/>
    </row>
    <row r="20" spans="1:11" s="13" customFormat="1" ht="12" customHeight="1">
      <c r="A20" s="29" t="s">
        <v>40</v>
      </c>
      <c r="B20" s="31" t="s">
        <v>24</v>
      </c>
      <c r="C20" s="36">
        <v>5750</v>
      </c>
      <c r="D20" s="36">
        <v>1448</v>
      </c>
      <c r="E20" s="36">
        <v>290</v>
      </c>
      <c r="F20" s="36">
        <v>7488</v>
      </c>
      <c r="G20" s="36">
        <v>37</v>
      </c>
      <c r="H20" s="36">
        <v>7525</v>
      </c>
      <c r="I20" s="36">
        <v>98658</v>
      </c>
      <c r="J20" s="4"/>
      <c r="K20" s="4"/>
    </row>
    <row r="21" spans="1:15" s="13" customFormat="1" ht="12" customHeight="1">
      <c r="A21" s="29">
        <v>26</v>
      </c>
      <c r="B21" s="31" t="s">
        <v>25</v>
      </c>
      <c r="C21" s="36">
        <v>1281</v>
      </c>
      <c r="D21" s="36">
        <v>513</v>
      </c>
      <c r="E21" s="36">
        <v>242</v>
      </c>
      <c r="F21" s="36">
        <v>2036</v>
      </c>
      <c r="G21" s="36">
        <v>64</v>
      </c>
      <c r="H21" s="36">
        <v>2100</v>
      </c>
      <c r="I21" s="36">
        <v>94661</v>
      </c>
      <c r="J21" s="4"/>
      <c r="K21" s="4"/>
      <c r="O21" s="26"/>
    </row>
    <row r="22" spans="1:11" s="13" customFormat="1" ht="12" customHeight="1">
      <c r="A22" s="29">
        <v>27</v>
      </c>
      <c r="B22" s="31" t="s">
        <v>26</v>
      </c>
      <c r="C22" s="36">
        <v>523</v>
      </c>
      <c r="D22" s="36">
        <v>184</v>
      </c>
      <c r="E22" s="36">
        <v>67</v>
      </c>
      <c r="F22" s="36">
        <v>774</v>
      </c>
      <c r="G22" s="36">
        <v>26</v>
      </c>
      <c r="H22" s="36">
        <v>800</v>
      </c>
      <c r="I22" s="36">
        <v>33373</v>
      </c>
      <c r="J22" s="4"/>
      <c r="K22" s="4"/>
    </row>
    <row r="23" spans="1:11" s="13" customFormat="1" ht="12" customHeight="1">
      <c r="A23" s="29">
        <v>28</v>
      </c>
      <c r="B23" s="31" t="s">
        <v>27</v>
      </c>
      <c r="C23" s="36">
        <v>1413</v>
      </c>
      <c r="D23" s="36">
        <v>643</v>
      </c>
      <c r="E23" s="36">
        <v>291</v>
      </c>
      <c r="F23" s="36">
        <v>2347</v>
      </c>
      <c r="G23" s="36">
        <v>60</v>
      </c>
      <c r="H23" s="36">
        <v>2407</v>
      </c>
      <c r="I23" s="36">
        <v>88177</v>
      </c>
      <c r="J23" s="4"/>
      <c r="K23" s="4"/>
    </row>
    <row r="24" spans="1:11" s="13" customFormat="1" ht="12" customHeight="1">
      <c r="A24" s="29" t="s">
        <v>41</v>
      </c>
      <c r="B24" s="31" t="s">
        <v>28</v>
      </c>
      <c r="C24" s="36">
        <v>296</v>
      </c>
      <c r="D24" s="36">
        <v>70</v>
      </c>
      <c r="E24" s="36">
        <v>27</v>
      </c>
      <c r="F24" s="36">
        <v>393</v>
      </c>
      <c r="G24" s="36">
        <v>10</v>
      </c>
      <c r="H24" s="36">
        <v>403</v>
      </c>
      <c r="I24" s="36">
        <v>11961</v>
      </c>
      <c r="J24" s="4"/>
      <c r="K24" s="4"/>
    </row>
    <row r="25" spans="1:11" s="13" customFormat="1" ht="12" customHeight="1">
      <c r="A25" s="29" t="s">
        <v>42</v>
      </c>
      <c r="B25" s="31" t="s">
        <v>29</v>
      </c>
      <c r="C25" s="36">
        <v>5092</v>
      </c>
      <c r="D25" s="36">
        <v>589</v>
      </c>
      <c r="E25" s="36">
        <v>107</v>
      </c>
      <c r="F25" s="36">
        <v>5788</v>
      </c>
      <c r="G25" s="36">
        <v>16</v>
      </c>
      <c r="H25" s="36">
        <v>5804</v>
      </c>
      <c r="I25" s="36">
        <v>47969</v>
      </c>
      <c r="J25" s="4"/>
      <c r="K25" s="4"/>
    </row>
    <row r="26" spans="1:11" s="13" customFormat="1" ht="12" customHeight="1">
      <c r="A26" s="29">
        <v>35</v>
      </c>
      <c r="B26" s="31" t="s">
        <v>30</v>
      </c>
      <c r="C26" s="36">
        <v>134</v>
      </c>
      <c r="D26" s="36">
        <v>167</v>
      </c>
      <c r="E26" s="36">
        <v>62</v>
      </c>
      <c r="F26" s="36">
        <v>363</v>
      </c>
      <c r="G26" s="36">
        <v>16</v>
      </c>
      <c r="H26" s="36">
        <v>379</v>
      </c>
      <c r="I26" s="36">
        <v>23786</v>
      </c>
      <c r="J26" s="4"/>
      <c r="K26" s="4"/>
    </row>
    <row r="27" spans="1:11" s="13" customFormat="1" ht="12" customHeight="1">
      <c r="A27" s="29" t="s">
        <v>43</v>
      </c>
      <c r="B27" s="31" t="s">
        <v>31</v>
      </c>
      <c r="C27" s="36">
        <v>641</v>
      </c>
      <c r="D27" s="36">
        <v>236</v>
      </c>
      <c r="E27" s="36">
        <v>20</v>
      </c>
      <c r="F27" s="36">
        <v>897</v>
      </c>
      <c r="G27" s="36">
        <v>4</v>
      </c>
      <c r="H27" s="36">
        <v>901</v>
      </c>
      <c r="I27" s="36">
        <v>11536</v>
      </c>
      <c r="J27" s="4"/>
      <c r="K27" s="4"/>
    </row>
    <row r="28" spans="1:11" s="13" customFormat="1" ht="12" customHeight="1">
      <c r="A28" s="29" t="s">
        <v>44</v>
      </c>
      <c r="B28" s="31" t="s">
        <v>32</v>
      </c>
      <c r="C28" s="36">
        <v>2875</v>
      </c>
      <c r="D28" s="36">
        <v>1401</v>
      </c>
      <c r="E28" s="36">
        <v>410</v>
      </c>
      <c r="F28" s="36">
        <v>4686</v>
      </c>
      <c r="G28" s="36">
        <v>32</v>
      </c>
      <c r="H28" s="36">
        <v>4718</v>
      </c>
      <c r="I28" s="36">
        <v>99954</v>
      </c>
      <c r="J28" s="4"/>
      <c r="K28" s="4"/>
    </row>
    <row r="29" spans="1:11" s="13" customFormat="1" ht="12" customHeight="1">
      <c r="A29" s="29">
        <v>43</v>
      </c>
      <c r="B29" s="31" t="s">
        <v>33</v>
      </c>
      <c r="C29" s="36">
        <v>25487</v>
      </c>
      <c r="D29" s="36">
        <v>4108</v>
      </c>
      <c r="E29" s="36">
        <v>278</v>
      </c>
      <c r="F29" s="36">
        <v>29873</v>
      </c>
      <c r="G29" s="36">
        <v>23</v>
      </c>
      <c r="H29" s="36">
        <v>29896</v>
      </c>
      <c r="I29" s="36">
        <v>194212</v>
      </c>
      <c r="J29" s="4"/>
      <c r="K29" s="4"/>
    </row>
    <row r="30" spans="2:11" s="24" customFormat="1" ht="12" customHeight="1">
      <c r="B30" s="4"/>
      <c r="C30" s="32"/>
      <c r="D30" s="32"/>
      <c r="E30" s="32"/>
      <c r="F30" s="32"/>
      <c r="G30" s="32"/>
      <c r="H30" s="32"/>
      <c r="I30" s="32"/>
      <c r="J30" s="4"/>
      <c r="K30" s="4"/>
    </row>
    <row r="31" spans="1:11" s="13" customFormat="1" ht="12" customHeight="1">
      <c r="A31" s="40" t="s">
        <v>10</v>
      </c>
      <c r="B31" s="40"/>
      <c r="C31" s="33">
        <f>SUM(C32:C60)</f>
        <v>207461</v>
      </c>
      <c r="D31" s="33">
        <f aca="true" t="shared" si="2" ref="D31:I31">SUM(D32:D60)</f>
        <v>18993</v>
      </c>
      <c r="E31" s="33">
        <f t="shared" si="2"/>
        <v>3027</v>
      </c>
      <c r="F31" s="33">
        <f t="shared" si="2"/>
        <v>229481</v>
      </c>
      <c r="G31" s="33">
        <f t="shared" si="2"/>
        <v>587</v>
      </c>
      <c r="H31" s="33">
        <f t="shared" si="2"/>
        <v>230068</v>
      </c>
      <c r="I31" s="33">
        <f t="shared" si="2"/>
        <v>2215357</v>
      </c>
      <c r="J31" s="4"/>
      <c r="K31" s="38"/>
    </row>
    <row r="32" spans="1:11" s="13" customFormat="1" ht="12" customHeight="1">
      <c r="A32" s="28">
        <v>45</v>
      </c>
      <c r="B32" s="30" t="s">
        <v>79</v>
      </c>
      <c r="C32" s="36">
        <v>12300</v>
      </c>
      <c r="D32" s="36">
        <v>1187</v>
      </c>
      <c r="E32" s="36">
        <v>95</v>
      </c>
      <c r="F32" s="36">
        <v>13582</v>
      </c>
      <c r="G32" s="36">
        <v>14</v>
      </c>
      <c r="H32" s="36">
        <v>13596</v>
      </c>
      <c r="I32" s="36">
        <v>80543</v>
      </c>
      <c r="J32" s="4"/>
      <c r="K32" s="4"/>
    </row>
    <row r="33" spans="1:11" s="13" customFormat="1" ht="12" customHeight="1">
      <c r="A33" s="29">
        <v>46</v>
      </c>
      <c r="B33" s="31" t="s">
        <v>51</v>
      </c>
      <c r="C33" s="36">
        <v>16508</v>
      </c>
      <c r="D33" s="36">
        <v>2442</v>
      </c>
      <c r="E33" s="36">
        <v>467</v>
      </c>
      <c r="F33" s="36">
        <v>19417</v>
      </c>
      <c r="G33" s="36">
        <v>54</v>
      </c>
      <c r="H33" s="36">
        <v>19471</v>
      </c>
      <c r="I33" s="36">
        <v>187081</v>
      </c>
      <c r="J33" s="4"/>
      <c r="K33" s="4"/>
    </row>
    <row r="34" spans="1:11" s="13" customFormat="1" ht="12" customHeight="1">
      <c r="A34" s="29">
        <v>47</v>
      </c>
      <c r="B34" s="31" t="s">
        <v>52</v>
      </c>
      <c r="C34" s="36">
        <v>33836</v>
      </c>
      <c r="D34" s="36">
        <v>2523</v>
      </c>
      <c r="E34" s="36">
        <v>251</v>
      </c>
      <c r="F34" s="36">
        <v>36610</v>
      </c>
      <c r="G34" s="36">
        <v>66</v>
      </c>
      <c r="H34" s="36">
        <v>36676</v>
      </c>
      <c r="I34" s="36">
        <v>353957</v>
      </c>
      <c r="J34" s="4"/>
      <c r="K34" s="4"/>
    </row>
    <row r="35" spans="1:11" s="13" customFormat="1" ht="12" customHeight="1">
      <c r="A35" s="29">
        <v>49</v>
      </c>
      <c r="B35" s="31" t="s">
        <v>53</v>
      </c>
      <c r="C35" s="36">
        <v>5771</v>
      </c>
      <c r="D35" s="36">
        <v>827</v>
      </c>
      <c r="E35" s="36">
        <v>152</v>
      </c>
      <c r="F35" s="36">
        <v>6750</v>
      </c>
      <c r="G35" s="36">
        <v>17</v>
      </c>
      <c r="H35" s="36">
        <v>6767</v>
      </c>
      <c r="I35" s="36">
        <v>91494</v>
      </c>
      <c r="J35" s="4"/>
      <c r="K35" s="4"/>
    </row>
    <row r="36" spans="1:11" s="13" customFormat="1" ht="12" customHeight="1">
      <c r="A36" s="29" t="s">
        <v>45</v>
      </c>
      <c r="B36" s="31" t="s">
        <v>54</v>
      </c>
      <c r="C36" s="36">
        <v>129</v>
      </c>
      <c r="D36" s="36">
        <v>69</v>
      </c>
      <c r="E36" s="36">
        <v>18</v>
      </c>
      <c r="F36" s="36">
        <v>216</v>
      </c>
      <c r="G36" s="36">
        <v>4</v>
      </c>
      <c r="H36" s="36">
        <v>220</v>
      </c>
      <c r="I36" s="36">
        <v>11081</v>
      </c>
      <c r="J36" s="4"/>
      <c r="K36" s="4"/>
    </row>
    <row r="37" spans="1:11" s="13" customFormat="1" ht="12" customHeight="1">
      <c r="A37" s="29">
        <v>52</v>
      </c>
      <c r="B37" s="31" t="s">
        <v>55</v>
      </c>
      <c r="C37" s="36">
        <v>791</v>
      </c>
      <c r="D37" s="36">
        <v>230</v>
      </c>
      <c r="E37" s="36">
        <v>63</v>
      </c>
      <c r="F37" s="36">
        <v>1084</v>
      </c>
      <c r="G37" s="36">
        <v>25</v>
      </c>
      <c r="H37" s="36">
        <v>1109</v>
      </c>
      <c r="I37" s="36">
        <v>37522</v>
      </c>
      <c r="J37" s="4"/>
      <c r="K37" s="4"/>
    </row>
    <row r="38" spans="1:11" s="13" customFormat="1" ht="12" customHeight="1">
      <c r="A38" s="29">
        <v>53</v>
      </c>
      <c r="B38" s="31" t="s">
        <v>56</v>
      </c>
      <c r="C38" s="36">
        <v>430</v>
      </c>
      <c r="D38" s="36">
        <v>39</v>
      </c>
      <c r="E38" s="36">
        <v>8</v>
      </c>
      <c r="F38" s="36">
        <v>477</v>
      </c>
      <c r="G38" s="36">
        <v>8</v>
      </c>
      <c r="H38" s="36">
        <v>485</v>
      </c>
      <c r="I38" s="36">
        <v>62370</v>
      </c>
      <c r="J38" s="4"/>
      <c r="K38" s="4"/>
    </row>
    <row r="39" spans="1:16" s="13" customFormat="1" ht="12" customHeight="1">
      <c r="A39" s="29">
        <v>55</v>
      </c>
      <c r="B39" s="31" t="s">
        <v>57</v>
      </c>
      <c r="C39" s="36">
        <v>3353</v>
      </c>
      <c r="D39" s="36">
        <v>1413</v>
      </c>
      <c r="E39" s="36">
        <v>195</v>
      </c>
      <c r="F39" s="36">
        <v>4961</v>
      </c>
      <c r="G39" s="36">
        <v>7</v>
      </c>
      <c r="H39" s="36">
        <v>4968</v>
      </c>
      <c r="I39" s="36">
        <v>71823</v>
      </c>
      <c r="J39" s="4"/>
      <c r="K39" s="4"/>
      <c r="O39" s="2"/>
      <c r="P39" s="2"/>
    </row>
    <row r="40" spans="1:16" s="13" customFormat="1" ht="12" customHeight="1">
      <c r="A40" s="29">
        <v>56</v>
      </c>
      <c r="B40" s="31" t="s">
        <v>58</v>
      </c>
      <c r="C40" s="36">
        <v>18581</v>
      </c>
      <c r="D40" s="36">
        <v>1551</v>
      </c>
      <c r="E40" s="36">
        <v>86</v>
      </c>
      <c r="F40" s="36">
        <v>20218</v>
      </c>
      <c r="G40" s="36">
        <v>14</v>
      </c>
      <c r="H40" s="36">
        <v>20232</v>
      </c>
      <c r="I40" s="36">
        <v>140494</v>
      </c>
      <c r="J40" s="4"/>
      <c r="K40" s="4"/>
      <c r="O40" s="2"/>
      <c r="P40" s="2"/>
    </row>
    <row r="41" spans="1:11" s="13" customFormat="1" ht="12" customHeight="1">
      <c r="A41" s="29" t="s">
        <v>46</v>
      </c>
      <c r="B41" s="31" t="s">
        <v>59</v>
      </c>
      <c r="C41" s="36">
        <v>2189</v>
      </c>
      <c r="D41" s="36">
        <v>281</v>
      </c>
      <c r="E41" s="36">
        <v>39</v>
      </c>
      <c r="F41" s="36">
        <v>2509</v>
      </c>
      <c r="G41" s="36">
        <v>11</v>
      </c>
      <c r="H41" s="36">
        <v>2520</v>
      </c>
      <c r="I41" s="36">
        <v>31249</v>
      </c>
      <c r="J41" s="4"/>
      <c r="K41" s="4"/>
    </row>
    <row r="42" spans="1:11" s="13" customFormat="1" ht="12" customHeight="1">
      <c r="A42" s="29">
        <v>61</v>
      </c>
      <c r="B42" s="31" t="s">
        <v>60</v>
      </c>
      <c r="C42" s="36">
        <v>146</v>
      </c>
      <c r="D42" s="36">
        <v>43</v>
      </c>
      <c r="E42" s="36">
        <v>13</v>
      </c>
      <c r="F42" s="36">
        <v>202</v>
      </c>
      <c r="G42" s="36">
        <v>9</v>
      </c>
      <c r="H42" s="36">
        <v>211</v>
      </c>
      <c r="I42" s="36">
        <v>24398</v>
      </c>
      <c r="J42" s="4"/>
      <c r="K42" s="4"/>
    </row>
    <row r="43" spans="1:11" s="13" customFormat="1" ht="12" customHeight="1">
      <c r="A43" s="29" t="s">
        <v>47</v>
      </c>
      <c r="B43" s="31" t="s">
        <v>61</v>
      </c>
      <c r="C43" s="36">
        <v>9545</v>
      </c>
      <c r="D43" s="36">
        <v>776</v>
      </c>
      <c r="E43" s="36">
        <v>131</v>
      </c>
      <c r="F43" s="36">
        <v>10452</v>
      </c>
      <c r="G43" s="36">
        <v>21</v>
      </c>
      <c r="H43" s="36">
        <v>10473</v>
      </c>
      <c r="I43" s="36">
        <v>61594</v>
      </c>
      <c r="J43" s="4"/>
      <c r="K43" s="4"/>
    </row>
    <row r="44" spans="1:11" s="13" customFormat="1" ht="12" customHeight="1">
      <c r="A44" s="29">
        <v>64</v>
      </c>
      <c r="B44" s="31" t="s">
        <v>62</v>
      </c>
      <c r="C44" s="36">
        <v>790</v>
      </c>
      <c r="D44" s="36">
        <v>447</v>
      </c>
      <c r="E44" s="36">
        <v>116</v>
      </c>
      <c r="F44" s="36">
        <v>1353</v>
      </c>
      <c r="G44" s="36">
        <v>65</v>
      </c>
      <c r="H44" s="36">
        <v>1418</v>
      </c>
      <c r="I44" s="36">
        <v>116416</v>
      </c>
      <c r="J44" s="4"/>
      <c r="K44" s="4"/>
    </row>
    <row r="45" spans="1:11" s="13" customFormat="1" ht="12" customHeight="1">
      <c r="A45" s="29">
        <v>65</v>
      </c>
      <c r="B45" s="31" t="s">
        <v>63</v>
      </c>
      <c r="C45" s="36">
        <v>275</v>
      </c>
      <c r="D45" s="36">
        <v>135</v>
      </c>
      <c r="E45" s="36">
        <v>34</v>
      </c>
      <c r="F45" s="36">
        <v>444</v>
      </c>
      <c r="G45" s="36">
        <v>31</v>
      </c>
      <c r="H45" s="36">
        <v>475</v>
      </c>
      <c r="I45" s="36">
        <v>58133</v>
      </c>
      <c r="J45" s="4"/>
      <c r="K45" s="4"/>
    </row>
    <row r="46" spans="1:11" s="13" customFormat="1" ht="12" customHeight="1">
      <c r="A46" s="29">
        <v>66</v>
      </c>
      <c r="B46" s="31" t="s">
        <v>64</v>
      </c>
      <c r="C46" s="36">
        <v>3952</v>
      </c>
      <c r="D46" s="36">
        <v>449</v>
      </c>
      <c r="E46" s="36">
        <v>50</v>
      </c>
      <c r="F46" s="36">
        <v>4451</v>
      </c>
      <c r="G46" s="36">
        <v>6</v>
      </c>
      <c r="H46" s="36">
        <v>4457</v>
      </c>
      <c r="I46" s="36">
        <v>30326</v>
      </c>
      <c r="J46" s="4"/>
      <c r="K46" s="4"/>
    </row>
    <row r="47" spans="1:11" s="13" customFormat="1" ht="12" customHeight="1">
      <c r="A47" s="29">
        <v>68</v>
      </c>
      <c r="B47" s="31" t="s">
        <v>65</v>
      </c>
      <c r="C47" s="36">
        <v>3768</v>
      </c>
      <c r="D47" s="36">
        <v>245</v>
      </c>
      <c r="E47" s="36">
        <v>26</v>
      </c>
      <c r="F47" s="36">
        <v>4039</v>
      </c>
      <c r="G47" s="36">
        <v>5</v>
      </c>
      <c r="H47" s="36">
        <v>4044</v>
      </c>
      <c r="I47" s="36">
        <v>21026</v>
      </c>
      <c r="J47" s="4"/>
      <c r="K47" s="4"/>
    </row>
    <row r="48" spans="1:11" s="13" customFormat="1" ht="12" customHeight="1">
      <c r="A48" s="29">
        <v>69</v>
      </c>
      <c r="B48" s="31" t="s">
        <v>66</v>
      </c>
      <c r="C48" s="36">
        <v>11414</v>
      </c>
      <c r="D48" s="36">
        <v>617</v>
      </c>
      <c r="E48" s="36">
        <v>38</v>
      </c>
      <c r="F48" s="36">
        <v>12069</v>
      </c>
      <c r="G48" s="36">
        <v>7</v>
      </c>
      <c r="H48" s="36">
        <v>12076</v>
      </c>
      <c r="I48" s="36">
        <v>57522</v>
      </c>
      <c r="J48" s="4"/>
      <c r="K48" s="4"/>
    </row>
    <row r="49" spans="1:11" s="13" customFormat="1" ht="12" customHeight="1">
      <c r="A49" s="29">
        <v>70</v>
      </c>
      <c r="B49" s="31" t="s">
        <v>67</v>
      </c>
      <c r="C49" s="36">
        <v>8328</v>
      </c>
      <c r="D49" s="36">
        <v>289</v>
      </c>
      <c r="E49" s="36">
        <v>69</v>
      </c>
      <c r="F49" s="36">
        <v>8686</v>
      </c>
      <c r="G49" s="36">
        <v>14</v>
      </c>
      <c r="H49" s="36">
        <v>8700</v>
      </c>
      <c r="I49" s="36">
        <v>42506</v>
      </c>
      <c r="J49" s="4"/>
      <c r="K49" s="4"/>
    </row>
    <row r="50" spans="1:11" s="13" customFormat="1" ht="12" customHeight="1">
      <c r="A50" s="29">
        <v>71</v>
      </c>
      <c r="B50" s="31" t="s">
        <v>68</v>
      </c>
      <c r="C50" s="36">
        <v>15914</v>
      </c>
      <c r="D50" s="36">
        <v>1267</v>
      </c>
      <c r="E50" s="36">
        <v>103</v>
      </c>
      <c r="F50" s="36">
        <v>17284</v>
      </c>
      <c r="G50" s="36">
        <v>7</v>
      </c>
      <c r="H50" s="36">
        <v>17291</v>
      </c>
      <c r="I50" s="36">
        <v>81015</v>
      </c>
      <c r="J50" s="4"/>
      <c r="K50" s="4"/>
    </row>
    <row r="51" spans="1:11" s="13" customFormat="1" ht="12" customHeight="1">
      <c r="A51" s="29">
        <v>72</v>
      </c>
      <c r="B51" s="31" t="s">
        <v>69</v>
      </c>
      <c r="C51" s="36">
        <v>463</v>
      </c>
      <c r="D51" s="36">
        <v>78</v>
      </c>
      <c r="E51" s="36">
        <v>34</v>
      </c>
      <c r="F51" s="36">
        <v>575</v>
      </c>
      <c r="G51" s="36">
        <v>5</v>
      </c>
      <c r="H51" s="36">
        <v>580</v>
      </c>
      <c r="I51" s="36">
        <v>10839</v>
      </c>
      <c r="J51" s="4"/>
      <c r="K51" s="4"/>
    </row>
    <row r="52" spans="1:11" s="13" customFormat="1" ht="12" customHeight="1">
      <c r="A52" s="29" t="s">
        <v>48</v>
      </c>
      <c r="B52" s="31" t="s">
        <v>70</v>
      </c>
      <c r="C52" s="36">
        <v>9837</v>
      </c>
      <c r="D52" s="36">
        <v>358</v>
      </c>
      <c r="E52" s="36">
        <v>56</v>
      </c>
      <c r="F52" s="36">
        <v>10251</v>
      </c>
      <c r="G52" s="36">
        <v>7</v>
      </c>
      <c r="H52" s="36">
        <v>10258</v>
      </c>
      <c r="I52" s="36">
        <v>44642</v>
      </c>
      <c r="J52" s="4"/>
      <c r="K52" s="4"/>
    </row>
    <row r="53" spans="1:11" s="13" customFormat="1" ht="12" customHeight="1">
      <c r="A53" s="29" t="s">
        <v>49</v>
      </c>
      <c r="B53" s="31" t="s">
        <v>71</v>
      </c>
      <c r="C53" s="36">
        <v>8937</v>
      </c>
      <c r="D53" s="36">
        <v>997</v>
      </c>
      <c r="E53" s="36">
        <v>187</v>
      </c>
      <c r="F53" s="36">
        <v>10121</v>
      </c>
      <c r="G53" s="36">
        <v>18</v>
      </c>
      <c r="H53" s="36">
        <v>10139</v>
      </c>
      <c r="I53" s="36">
        <v>120295</v>
      </c>
      <c r="J53" s="4"/>
      <c r="K53" s="4"/>
    </row>
    <row r="54" spans="1:11" s="13" customFormat="1" ht="12" customHeight="1">
      <c r="A54" s="29">
        <v>78</v>
      </c>
      <c r="B54" s="31" t="s">
        <v>72</v>
      </c>
      <c r="C54" s="36">
        <v>1409</v>
      </c>
      <c r="D54" s="36">
        <v>104</v>
      </c>
      <c r="E54" s="36">
        <v>18</v>
      </c>
      <c r="F54" s="36">
        <v>1531</v>
      </c>
      <c r="G54" s="36">
        <v>1</v>
      </c>
      <c r="H54" s="36">
        <v>1532</v>
      </c>
      <c r="I54" s="36">
        <v>8684</v>
      </c>
      <c r="J54" s="4"/>
      <c r="K54" s="4"/>
    </row>
    <row r="55" spans="1:11" s="13" customFormat="1" ht="12" customHeight="1">
      <c r="A55" s="29">
        <v>85</v>
      </c>
      <c r="B55" s="31" t="s">
        <v>73</v>
      </c>
      <c r="C55" s="36">
        <v>4336</v>
      </c>
      <c r="D55" s="36">
        <v>615</v>
      </c>
      <c r="E55" s="36">
        <v>133</v>
      </c>
      <c r="F55" s="36">
        <v>5084</v>
      </c>
      <c r="G55" s="36">
        <v>12</v>
      </c>
      <c r="H55" s="36">
        <v>5096</v>
      </c>
      <c r="I55" s="36">
        <v>60004</v>
      </c>
      <c r="J55" s="4"/>
      <c r="K55" s="4"/>
    </row>
    <row r="56" spans="1:11" s="13" customFormat="1" ht="12" customHeight="1">
      <c r="A56" s="29">
        <v>86</v>
      </c>
      <c r="B56" s="31" t="s">
        <v>74</v>
      </c>
      <c r="C56" s="36">
        <v>15479</v>
      </c>
      <c r="D56" s="36">
        <v>594</v>
      </c>
      <c r="E56" s="36">
        <v>179</v>
      </c>
      <c r="F56" s="36">
        <v>16252</v>
      </c>
      <c r="G56" s="36">
        <v>135</v>
      </c>
      <c r="H56" s="36">
        <v>16387</v>
      </c>
      <c r="I56" s="36">
        <v>247126</v>
      </c>
      <c r="J56" s="4"/>
      <c r="K56" s="4"/>
    </row>
    <row r="57" spans="1:11" s="13" customFormat="1" ht="12" customHeight="1">
      <c r="A57" s="29">
        <v>87</v>
      </c>
      <c r="B57" s="31" t="s">
        <v>75</v>
      </c>
      <c r="C57" s="36">
        <v>327</v>
      </c>
      <c r="D57" s="36">
        <v>556</v>
      </c>
      <c r="E57" s="36">
        <v>341</v>
      </c>
      <c r="F57" s="36">
        <v>1224</v>
      </c>
      <c r="G57" s="36">
        <v>13</v>
      </c>
      <c r="H57" s="36">
        <v>1237</v>
      </c>
      <c r="I57" s="36">
        <v>73624</v>
      </c>
      <c r="J57" s="4"/>
      <c r="K57" s="4"/>
    </row>
    <row r="58" spans="1:11" s="13" customFormat="1" ht="12" customHeight="1">
      <c r="A58" s="29">
        <v>88</v>
      </c>
      <c r="B58" s="31" t="s">
        <v>76</v>
      </c>
      <c r="C58" s="36">
        <v>738</v>
      </c>
      <c r="D58" s="36">
        <v>204</v>
      </c>
      <c r="E58" s="36">
        <v>12</v>
      </c>
      <c r="F58" s="36">
        <v>954</v>
      </c>
      <c r="G58" s="36">
        <v>1</v>
      </c>
      <c r="H58" s="36">
        <v>955</v>
      </c>
      <c r="I58" s="36">
        <v>11097</v>
      </c>
      <c r="J58" s="4"/>
      <c r="K58" s="4"/>
    </row>
    <row r="59" spans="1:11" s="13" customFormat="1" ht="12" customHeight="1">
      <c r="A59" s="29" t="s">
        <v>11</v>
      </c>
      <c r="B59" s="31" t="s">
        <v>77</v>
      </c>
      <c r="C59" s="36">
        <v>3590</v>
      </c>
      <c r="D59" s="36">
        <v>284</v>
      </c>
      <c r="E59" s="36">
        <v>54</v>
      </c>
      <c r="F59" s="36">
        <v>3928</v>
      </c>
      <c r="G59" s="36">
        <v>6</v>
      </c>
      <c r="H59" s="36">
        <v>3934</v>
      </c>
      <c r="I59" s="36">
        <v>28814</v>
      </c>
      <c r="J59" s="4"/>
      <c r="K59" s="4"/>
    </row>
    <row r="60" spans="1:11" s="13" customFormat="1" ht="12" customHeight="1">
      <c r="A60" s="29" t="s">
        <v>50</v>
      </c>
      <c r="B60" s="31" t="s">
        <v>78</v>
      </c>
      <c r="C60" s="36">
        <v>14325</v>
      </c>
      <c r="D60" s="36">
        <v>373</v>
      </c>
      <c r="E60" s="36">
        <v>59</v>
      </c>
      <c r="F60" s="36">
        <v>14757</v>
      </c>
      <c r="G60" s="36">
        <v>4</v>
      </c>
      <c r="H60" s="36">
        <v>14761</v>
      </c>
      <c r="I60" s="36">
        <v>49682</v>
      </c>
      <c r="J60" s="4"/>
      <c r="K60" s="4"/>
    </row>
    <row r="61" spans="1:9" ht="3.75" customHeight="1">
      <c r="A61" s="7"/>
      <c r="B61" s="7"/>
      <c r="C61" s="7"/>
      <c r="D61" s="7"/>
      <c r="E61" s="7"/>
      <c r="F61" s="7"/>
      <c r="G61" s="7"/>
      <c r="H61" s="7"/>
      <c r="I61" s="7"/>
    </row>
    <row r="62" ht="12" customHeight="1">
      <c r="A62" s="2" t="s">
        <v>12</v>
      </c>
    </row>
    <row r="63" ht="12" customHeight="1">
      <c r="A63" s="2" t="s">
        <v>13</v>
      </c>
    </row>
    <row r="65" ht="12" customHeight="1">
      <c r="A65" s="2" t="s">
        <v>82</v>
      </c>
    </row>
    <row r="66" ht="12" customHeight="1">
      <c r="A66" s="2" t="s">
        <v>14</v>
      </c>
    </row>
    <row r="67" ht="12" customHeight="1">
      <c r="A67" s="2" t="s">
        <v>83</v>
      </c>
    </row>
    <row r="68" ht="12" customHeight="1">
      <c r="A68" s="27" t="s">
        <v>15</v>
      </c>
    </row>
  </sheetData>
  <sheetProtection/>
  <mergeCells count="2">
    <mergeCell ref="A31:B31"/>
    <mergeCell ref="A12:B1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SheetLayoutView="100" zoomScalePageLayoutView="0" workbookViewId="0" topLeftCell="A1">
      <selection activeCell="A1" sqref="A1"/>
    </sheetView>
  </sheetViews>
  <sheetFormatPr defaultColWidth="12.57421875" defaultRowHeight="12" customHeight="1"/>
  <cols>
    <col min="1" max="1" width="7.7109375" style="2" customWidth="1"/>
    <col min="2" max="2" width="63.28125" style="2" customWidth="1"/>
    <col min="3" max="7" width="7.57421875" style="2" customWidth="1"/>
    <col min="8" max="9" width="10.57421875" style="2" customWidth="1"/>
    <col min="10" max="10" width="4.140625" style="4" customWidth="1"/>
    <col min="11" max="11" width="8.57421875" style="4" customWidth="1"/>
    <col min="12" max="16" width="9.8515625" style="2" customWidth="1"/>
    <col min="17" max="16384" width="12.57421875" style="2" customWidth="1"/>
  </cols>
  <sheetData>
    <row r="1" spans="1:14" ht="12" customHeight="1">
      <c r="A1" s="1" t="s">
        <v>80</v>
      </c>
      <c r="B1" s="1"/>
      <c r="I1" s="3" t="s">
        <v>86</v>
      </c>
      <c r="L1" s="5"/>
      <c r="M1" s="6"/>
      <c r="N1" s="6"/>
    </row>
    <row r="2" spans="1:14" ht="3.75" customHeight="1">
      <c r="A2" s="7"/>
      <c r="B2" s="7"/>
      <c r="C2" s="7"/>
      <c r="D2" s="7"/>
      <c r="E2" s="7"/>
      <c r="F2" s="7"/>
      <c r="G2" s="7"/>
      <c r="H2" s="7"/>
      <c r="I2" s="7"/>
      <c r="L2" s="8"/>
      <c r="M2" s="9"/>
      <c r="N2" s="9"/>
    </row>
    <row r="3" spans="3:14" ht="3.75" customHeight="1">
      <c r="C3" s="10"/>
      <c r="H3" s="10"/>
      <c r="L3" s="11"/>
      <c r="M3" s="12"/>
      <c r="N3" s="12"/>
    </row>
    <row r="4" spans="1:11" s="13" customFormat="1" ht="12" customHeight="1">
      <c r="A4" s="13" t="s">
        <v>81</v>
      </c>
      <c r="C4" s="14" t="s">
        <v>0</v>
      </c>
      <c r="H4" s="14" t="s">
        <v>1</v>
      </c>
      <c r="J4" s="4"/>
      <c r="K4" s="4"/>
    </row>
    <row r="5" spans="3:11" s="13" customFormat="1" ht="3.75" customHeight="1">
      <c r="C5" s="15"/>
      <c r="D5" s="16"/>
      <c r="E5" s="16"/>
      <c r="F5" s="16"/>
      <c r="G5" s="16"/>
      <c r="H5" s="15"/>
      <c r="I5" s="16"/>
      <c r="J5" s="4"/>
      <c r="K5" s="4"/>
    </row>
    <row r="6" spans="1:11" s="13" customFormat="1" ht="12" customHeight="1">
      <c r="A6" s="17"/>
      <c r="B6" s="17"/>
      <c r="C6" s="18" t="s">
        <v>84</v>
      </c>
      <c r="D6" s="19" t="s">
        <v>2</v>
      </c>
      <c r="E6" s="19" t="s">
        <v>3</v>
      </c>
      <c r="F6" s="20" t="s">
        <v>4</v>
      </c>
      <c r="G6" s="20" t="s">
        <v>5</v>
      </c>
      <c r="H6" s="14" t="s">
        <v>6</v>
      </c>
      <c r="I6" s="14" t="s">
        <v>7</v>
      </c>
      <c r="J6" s="4"/>
      <c r="K6" s="4"/>
    </row>
    <row r="7" spans="3:11" s="13" customFormat="1" ht="12" customHeight="1">
      <c r="C7" s="14"/>
      <c r="D7" s="14"/>
      <c r="E7" s="14"/>
      <c r="F7" s="21" t="s">
        <v>85</v>
      </c>
      <c r="G7" s="14"/>
      <c r="H7" s="14"/>
      <c r="I7" s="14"/>
      <c r="J7" s="4"/>
      <c r="K7" s="4"/>
    </row>
    <row r="8" spans="1:11" s="13" customFormat="1" ht="3.75" customHeight="1">
      <c r="A8" s="16"/>
      <c r="B8" s="16"/>
      <c r="C8" s="15"/>
      <c r="D8" s="15"/>
      <c r="E8" s="15"/>
      <c r="F8" s="22"/>
      <c r="G8" s="15"/>
      <c r="H8" s="15"/>
      <c r="I8" s="15"/>
      <c r="J8" s="4"/>
      <c r="K8" s="4"/>
    </row>
    <row r="9" ht="3.75" customHeight="1"/>
    <row r="10" spans="1:16" s="17" customFormat="1" ht="12" customHeight="1">
      <c r="A10" s="23" t="s">
        <v>1</v>
      </c>
      <c r="B10" s="23"/>
      <c r="C10" s="33">
        <f>C12+C31</f>
        <v>271471</v>
      </c>
      <c r="D10" s="33">
        <f aca="true" t="shared" si="0" ref="D10:I10">D12+D31</f>
        <v>30737</v>
      </c>
      <c r="E10" s="33">
        <f t="shared" si="0"/>
        <v>5614</v>
      </c>
      <c r="F10" s="33">
        <f t="shared" si="0"/>
        <v>307822</v>
      </c>
      <c r="G10" s="33">
        <f t="shared" si="0"/>
        <v>1065</v>
      </c>
      <c r="H10" s="33">
        <f t="shared" si="0"/>
        <v>308887</v>
      </c>
      <c r="I10" s="33">
        <f t="shared" si="0"/>
        <v>3214193</v>
      </c>
      <c r="J10" s="4"/>
      <c r="K10" s="4"/>
      <c r="O10" s="13"/>
      <c r="P10" s="13"/>
    </row>
    <row r="11" spans="1:16" s="24" customFormat="1" ht="12" customHeight="1">
      <c r="A11" s="4"/>
      <c r="B11" s="4"/>
      <c r="C11" s="32"/>
      <c r="D11" s="32"/>
      <c r="E11" s="32"/>
      <c r="F11" s="32"/>
      <c r="G11" s="32"/>
      <c r="H11" s="32"/>
      <c r="I11" s="32"/>
      <c r="J11" s="4"/>
      <c r="K11" s="4"/>
      <c r="O11" s="13"/>
      <c r="P11" s="13"/>
    </row>
    <row r="12" spans="1:11" s="13" customFormat="1" ht="12" customHeight="1">
      <c r="A12" s="40" t="s">
        <v>8</v>
      </c>
      <c r="B12" s="40"/>
      <c r="C12" s="33">
        <f>SUM(C13:C29)</f>
        <v>58494</v>
      </c>
      <c r="D12" s="33">
        <f aca="true" t="shared" si="1" ref="D12:I12">SUM(D13:D29)</f>
        <v>11936</v>
      </c>
      <c r="E12" s="33">
        <f t="shared" si="1"/>
        <v>2617</v>
      </c>
      <c r="F12" s="33">
        <f t="shared" si="1"/>
        <v>73047</v>
      </c>
      <c r="G12" s="33">
        <f t="shared" si="1"/>
        <v>464</v>
      </c>
      <c r="H12" s="33">
        <f t="shared" si="1"/>
        <v>73511</v>
      </c>
      <c r="I12" s="33">
        <f t="shared" si="1"/>
        <v>1012723</v>
      </c>
      <c r="J12" s="25"/>
      <c r="K12" s="25"/>
    </row>
    <row r="13" spans="1:11" s="24" customFormat="1" ht="12" customHeight="1">
      <c r="A13" s="28" t="s">
        <v>34</v>
      </c>
      <c r="B13" s="30" t="s">
        <v>9</v>
      </c>
      <c r="C13" s="36">
        <v>163</v>
      </c>
      <c r="D13" s="36">
        <v>107</v>
      </c>
      <c r="E13" s="36">
        <v>12</v>
      </c>
      <c r="F13" s="36">
        <v>282</v>
      </c>
      <c r="G13" s="36">
        <v>0</v>
      </c>
      <c r="H13" s="36">
        <v>282</v>
      </c>
      <c r="I13" s="36">
        <v>4335</v>
      </c>
      <c r="J13" s="4"/>
      <c r="K13" s="4"/>
    </row>
    <row r="14" spans="1:11" s="24" customFormat="1" ht="12" customHeight="1">
      <c r="A14" s="29" t="s">
        <v>35</v>
      </c>
      <c r="B14" s="31" t="s">
        <v>18</v>
      </c>
      <c r="C14" s="36">
        <v>1795</v>
      </c>
      <c r="D14" s="36">
        <v>375</v>
      </c>
      <c r="E14" s="36">
        <v>157</v>
      </c>
      <c r="F14" s="36">
        <v>2327</v>
      </c>
      <c r="G14" s="36">
        <v>42</v>
      </c>
      <c r="H14" s="36">
        <v>2369</v>
      </c>
      <c r="I14" s="36">
        <v>65551</v>
      </c>
      <c r="J14" s="4"/>
      <c r="K14" s="4"/>
    </row>
    <row r="15" spans="1:11" s="13" customFormat="1" ht="12" customHeight="1">
      <c r="A15" s="29" t="s">
        <v>36</v>
      </c>
      <c r="B15" s="31" t="s">
        <v>19</v>
      </c>
      <c r="C15" s="36">
        <v>1552</v>
      </c>
      <c r="D15" s="36">
        <v>234</v>
      </c>
      <c r="E15" s="36">
        <v>86</v>
      </c>
      <c r="F15" s="36">
        <v>1872</v>
      </c>
      <c r="G15" s="36">
        <v>6</v>
      </c>
      <c r="H15" s="36">
        <v>1878</v>
      </c>
      <c r="I15" s="36">
        <v>23081</v>
      </c>
      <c r="J15" s="4"/>
      <c r="K15" s="4"/>
    </row>
    <row r="16" spans="1:11" s="13" customFormat="1" ht="12" customHeight="1">
      <c r="A16" s="29" t="s">
        <v>37</v>
      </c>
      <c r="B16" s="31" t="s">
        <v>20</v>
      </c>
      <c r="C16" s="36">
        <v>8489</v>
      </c>
      <c r="D16" s="36">
        <v>1315</v>
      </c>
      <c r="E16" s="36">
        <v>191</v>
      </c>
      <c r="F16" s="36">
        <v>9995</v>
      </c>
      <c r="G16" s="36">
        <v>35</v>
      </c>
      <c r="H16" s="36">
        <v>10030</v>
      </c>
      <c r="I16" s="36">
        <v>88876</v>
      </c>
      <c r="J16" s="4"/>
      <c r="K16" s="4"/>
    </row>
    <row r="17" spans="1:11" s="13" customFormat="1" ht="12" customHeight="1">
      <c r="A17" s="29" t="s">
        <v>38</v>
      </c>
      <c r="B17" s="31" t="s">
        <v>21</v>
      </c>
      <c r="C17" s="36">
        <v>406</v>
      </c>
      <c r="D17" s="36">
        <v>177</v>
      </c>
      <c r="E17" s="36">
        <v>88</v>
      </c>
      <c r="F17" s="36">
        <v>671</v>
      </c>
      <c r="G17" s="36">
        <v>29</v>
      </c>
      <c r="H17" s="36">
        <v>700</v>
      </c>
      <c r="I17" s="36">
        <v>37821</v>
      </c>
      <c r="J17" s="4"/>
      <c r="K17" s="4"/>
    </row>
    <row r="18" spans="1:11" s="13" customFormat="1" ht="12" customHeight="1">
      <c r="A18" s="29">
        <v>21</v>
      </c>
      <c r="B18" s="31" t="s">
        <v>22</v>
      </c>
      <c r="C18" s="36">
        <v>86</v>
      </c>
      <c r="D18" s="36">
        <v>43</v>
      </c>
      <c r="E18" s="36">
        <v>35</v>
      </c>
      <c r="F18" s="36">
        <v>164</v>
      </c>
      <c r="G18" s="36">
        <v>21</v>
      </c>
      <c r="H18" s="36">
        <v>185</v>
      </c>
      <c r="I18" s="36">
        <v>28228</v>
      </c>
      <c r="J18" s="4"/>
      <c r="K18" s="4"/>
    </row>
    <row r="19" spans="1:11" s="13" customFormat="1" ht="12" customHeight="1">
      <c r="A19" s="29" t="s">
        <v>39</v>
      </c>
      <c r="B19" s="31" t="s">
        <v>23</v>
      </c>
      <c r="C19" s="36">
        <v>1580</v>
      </c>
      <c r="D19" s="36">
        <v>503</v>
      </c>
      <c r="E19" s="36">
        <v>164</v>
      </c>
      <c r="F19" s="36">
        <v>2247</v>
      </c>
      <c r="G19" s="36">
        <v>25</v>
      </c>
      <c r="H19" s="36">
        <v>2272</v>
      </c>
      <c r="I19" s="36">
        <v>44728</v>
      </c>
      <c r="J19" s="4"/>
      <c r="K19" s="4"/>
    </row>
    <row r="20" spans="1:11" s="13" customFormat="1" ht="12" customHeight="1">
      <c r="A20" s="29" t="s">
        <v>40</v>
      </c>
      <c r="B20" s="31" t="s">
        <v>24</v>
      </c>
      <c r="C20" s="36">
        <v>6245</v>
      </c>
      <c r="D20" s="36">
        <v>1500</v>
      </c>
      <c r="E20" s="36">
        <v>307</v>
      </c>
      <c r="F20" s="36">
        <v>8052</v>
      </c>
      <c r="G20" s="36">
        <v>42</v>
      </c>
      <c r="H20" s="36">
        <v>8094</v>
      </c>
      <c r="I20" s="36">
        <v>106431</v>
      </c>
      <c r="J20" s="4"/>
      <c r="K20" s="4"/>
    </row>
    <row r="21" spans="1:15" s="13" customFormat="1" ht="12" customHeight="1">
      <c r="A21" s="29">
        <v>26</v>
      </c>
      <c r="B21" s="31" t="s">
        <v>25</v>
      </c>
      <c r="C21" s="36">
        <v>1339</v>
      </c>
      <c r="D21" s="36">
        <v>507</v>
      </c>
      <c r="E21" s="36">
        <v>262</v>
      </c>
      <c r="F21" s="36">
        <v>2108</v>
      </c>
      <c r="G21" s="36">
        <v>67</v>
      </c>
      <c r="H21" s="36">
        <v>2175</v>
      </c>
      <c r="I21" s="36">
        <v>91219</v>
      </c>
      <c r="J21" s="4"/>
      <c r="K21" s="4"/>
      <c r="O21" s="26"/>
    </row>
    <row r="22" spans="1:11" s="13" customFormat="1" ht="12" customHeight="1">
      <c r="A22" s="29">
        <v>27</v>
      </c>
      <c r="B22" s="31" t="s">
        <v>26</v>
      </c>
      <c r="C22" s="36">
        <v>544</v>
      </c>
      <c r="D22" s="36">
        <v>193</v>
      </c>
      <c r="E22" s="36">
        <v>85</v>
      </c>
      <c r="F22" s="36">
        <v>822</v>
      </c>
      <c r="G22" s="36">
        <v>32</v>
      </c>
      <c r="H22" s="36">
        <v>854</v>
      </c>
      <c r="I22" s="36">
        <v>38537</v>
      </c>
      <c r="J22" s="4"/>
      <c r="K22" s="4"/>
    </row>
    <row r="23" spans="1:11" s="13" customFormat="1" ht="12" customHeight="1">
      <c r="A23" s="29">
        <v>28</v>
      </c>
      <c r="B23" s="31" t="s">
        <v>27</v>
      </c>
      <c r="C23" s="36">
        <v>1398</v>
      </c>
      <c r="D23" s="36">
        <v>670</v>
      </c>
      <c r="E23" s="36">
        <v>287</v>
      </c>
      <c r="F23" s="36">
        <v>2355</v>
      </c>
      <c r="G23" s="36">
        <v>69</v>
      </c>
      <c r="H23" s="36">
        <v>2424</v>
      </c>
      <c r="I23" s="36">
        <v>98055</v>
      </c>
      <c r="J23" s="4"/>
      <c r="K23" s="4"/>
    </row>
    <row r="24" spans="1:11" s="13" customFormat="1" ht="12" customHeight="1">
      <c r="A24" s="29" t="s">
        <v>41</v>
      </c>
      <c r="B24" s="31" t="s">
        <v>28</v>
      </c>
      <c r="C24" s="36">
        <v>308</v>
      </c>
      <c r="D24" s="36">
        <v>72</v>
      </c>
      <c r="E24" s="36">
        <v>28</v>
      </c>
      <c r="F24" s="36">
        <v>408</v>
      </c>
      <c r="G24" s="36">
        <v>8</v>
      </c>
      <c r="H24" s="36">
        <v>416</v>
      </c>
      <c r="I24" s="36">
        <v>11714</v>
      </c>
      <c r="J24" s="4"/>
      <c r="K24" s="4"/>
    </row>
    <row r="25" spans="1:11" s="13" customFormat="1" ht="12" customHeight="1">
      <c r="A25" s="29" t="s">
        <v>42</v>
      </c>
      <c r="B25" s="31" t="s">
        <v>29</v>
      </c>
      <c r="C25" s="36">
        <v>5304</v>
      </c>
      <c r="D25" s="36">
        <v>588</v>
      </c>
      <c r="E25" s="36">
        <v>140</v>
      </c>
      <c r="F25" s="36">
        <v>6032</v>
      </c>
      <c r="G25" s="36">
        <v>16</v>
      </c>
      <c r="H25" s="36">
        <v>6048</v>
      </c>
      <c r="I25" s="36">
        <v>53313</v>
      </c>
      <c r="J25" s="4"/>
      <c r="K25" s="4"/>
    </row>
    <row r="26" spans="1:11" s="13" customFormat="1" ht="12" customHeight="1">
      <c r="A26" s="29">
        <v>35</v>
      </c>
      <c r="B26" s="31" t="s">
        <v>30</v>
      </c>
      <c r="C26" s="36">
        <v>119</v>
      </c>
      <c r="D26" s="36">
        <v>153</v>
      </c>
      <c r="E26" s="36">
        <v>61</v>
      </c>
      <c r="F26" s="36">
        <v>333</v>
      </c>
      <c r="G26" s="36">
        <v>17</v>
      </c>
      <c r="H26" s="36">
        <v>350</v>
      </c>
      <c r="I26" s="36">
        <v>23073</v>
      </c>
      <c r="J26" s="4"/>
      <c r="K26" s="4"/>
    </row>
    <row r="27" spans="1:11" s="13" customFormat="1" ht="12" customHeight="1">
      <c r="A27" s="29" t="s">
        <v>43</v>
      </c>
      <c r="B27" s="31" t="s">
        <v>31</v>
      </c>
      <c r="C27" s="36">
        <v>661</v>
      </c>
      <c r="D27" s="36">
        <v>222</v>
      </c>
      <c r="E27" s="36">
        <v>18</v>
      </c>
      <c r="F27" s="36">
        <v>901</v>
      </c>
      <c r="G27" s="36">
        <v>4</v>
      </c>
      <c r="H27" s="36">
        <v>905</v>
      </c>
      <c r="I27" s="36">
        <v>10960</v>
      </c>
      <c r="J27" s="4"/>
      <c r="K27" s="4"/>
    </row>
    <row r="28" spans="1:11" s="13" customFormat="1" ht="12" customHeight="1">
      <c r="A28" s="29" t="s">
        <v>44</v>
      </c>
      <c r="B28" s="31" t="s">
        <v>32</v>
      </c>
      <c r="C28" s="36">
        <v>2490</v>
      </c>
      <c r="D28" s="36">
        <v>1449</v>
      </c>
      <c r="E28" s="36">
        <v>434</v>
      </c>
      <c r="F28" s="36">
        <v>4373</v>
      </c>
      <c r="G28" s="36">
        <v>33</v>
      </c>
      <c r="H28" s="36">
        <v>4406</v>
      </c>
      <c r="I28" s="36">
        <v>102152</v>
      </c>
      <c r="J28" s="4"/>
      <c r="K28" s="4"/>
    </row>
    <row r="29" spans="1:11" s="13" customFormat="1" ht="12" customHeight="1">
      <c r="A29" s="29">
        <v>43</v>
      </c>
      <c r="B29" s="31" t="s">
        <v>33</v>
      </c>
      <c r="C29" s="36">
        <v>26015</v>
      </c>
      <c r="D29" s="36">
        <v>3828</v>
      </c>
      <c r="E29" s="36">
        <v>262</v>
      </c>
      <c r="F29" s="36">
        <v>30105</v>
      </c>
      <c r="G29" s="36">
        <v>18</v>
      </c>
      <c r="H29" s="36">
        <v>30123</v>
      </c>
      <c r="I29" s="36">
        <v>184649</v>
      </c>
      <c r="J29" s="4"/>
      <c r="K29" s="4"/>
    </row>
    <row r="30" spans="2:11" s="24" customFormat="1" ht="12" customHeight="1">
      <c r="B30" s="4"/>
      <c r="C30" s="32"/>
      <c r="D30" s="32"/>
      <c r="E30" s="32"/>
      <c r="F30" s="32"/>
      <c r="G30" s="32"/>
      <c r="H30" s="32"/>
      <c r="I30" s="32"/>
      <c r="J30" s="4"/>
      <c r="K30" s="4"/>
    </row>
    <row r="31" spans="1:11" s="13" customFormat="1" ht="12" customHeight="1">
      <c r="A31" s="40" t="s">
        <v>10</v>
      </c>
      <c r="B31" s="40"/>
      <c r="C31" s="33">
        <f>SUM(C32:C60)</f>
        <v>212977</v>
      </c>
      <c r="D31" s="33">
        <f aca="true" t="shared" si="2" ref="D31:I31">SUM(D32:D60)</f>
        <v>18801</v>
      </c>
      <c r="E31" s="33">
        <f t="shared" si="2"/>
        <v>2997</v>
      </c>
      <c r="F31" s="33">
        <f t="shared" si="2"/>
        <v>234775</v>
      </c>
      <c r="G31" s="33">
        <f t="shared" si="2"/>
        <v>601</v>
      </c>
      <c r="H31" s="33">
        <f t="shared" si="2"/>
        <v>235376</v>
      </c>
      <c r="I31" s="33">
        <f t="shared" si="2"/>
        <v>2201470</v>
      </c>
      <c r="J31" s="4"/>
      <c r="K31" s="4"/>
    </row>
    <row r="32" spans="1:11" s="13" customFormat="1" ht="12" customHeight="1">
      <c r="A32" s="28">
        <v>45</v>
      </c>
      <c r="B32" s="30" t="s">
        <v>79</v>
      </c>
      <c r="C32" s="36">
        <v>12444</v>
      </c>
      <c r="D32" s="36">
        <v>1105</v>
      </c>
      <c r="E32" s="36">
        <v>105</v>
      </c>
      <c r="F32" s="36">
        <v>13654</v>
      </c>
      <c r="G32" s="36">
        <v>12</v>
      </c>
      <c r="H32" s="36">
        <v>13666</v>
      </c>
      <c r="I32" s="36">
        <v>76619</v>
      </c>
      <c r="J32" s="4"/>
      <c r="K32" s="4"/>
    </row>
    <row r="33" spans="1:11" s="13" customFormat="1" ht="12" customHeight="1">
      <c r="A33" s="29">
        <v>46</v>
      </c>
      <c r="B33" s="31" t="s">
        <v>51</v>
      </c>
      <c r="C33" s="36">
        <v>16175</v>
      </c>
      <c r="D33" s="36">
        <v>2334</v>
      </c>
      <c r="E33" s="36">
        <v>506</v>
      </c>
      <c r="F33" s="36">
        <v>19015</v>
      </c>
      <c r="G33" s="36">
        <v>65</v>
      </c>
      <c r="H33" s="36">
        <v>19080</v>
      </c>
      <c r="I33" s="36">
        <v>191582</v>
      </c>
      <c r="J33" s="4"/>
      <c r="K33" s="4"/>
    </row>
    <row r="34" spans="1:11" s="13" customFormat="1" ht="12" customHeight="1">
      <c r="A34" s="29">
        <v>47</v>
      </c>
      <c r="B34" s="31" t="s">
        <v>52</v>
      </c>
      <c r="C34" s="36">
        <v>36804</v>
      </c>
      <c r="D34" s="36">
        <v>2564</v>
      </c>
      <c r="E34" s="36">
        <v>241</v>
      </c>
      <c r="F34" s="36">
        <v>39609</v>
      </c>
      <c r="G34" s="36">
        <v>81</v>
      </c>
      <c r="H34" s="36">
        <v>39690</v>
      </c>
      <c r="I34" s="36">
        <v>366610</v>
      </c>
      <c r="J34" s="4"/>
      <c r="K34" s="4"/>
    </row>
    <row r="35" spans="1:11" s="13" customFormat="1" ht="12" customHeight="1">
      <c r="A35" s="29">
        <v>49</v>
      </c>
      <c r="B35" s="31" t="s">
        <v>53</v>
      </c>
      <c r="C35" s="36">
        <v>6123</v>
      </c>
      <c r="D35" s="36">
        <v>842</v>
      </c>
      <c r="E35" s="36">
        <v>156</v>
      </c>
      <c r="F35" s="36">
        <v>7121</v>
      </c>
      <c r="G35" s="36">
        <v>15</v>
      </c>
      <c r="H35" s="36">
        <v>7136</v>
      </c>
      <c r="I35" s="36">
        <v>90097</v>
      </c>
      <c r="J35" s="4"/>
      <c r="K35" s="4"/>
    </row>
    <row r="36" spans="1:11" s="13" customFormat="1" ht="12" customHeight="1">
      <c r="A36" s="29" t="s">
        <v>45</v>
      </c>
      <c r="B36" s="31" t="s">
        <v>54</v>
      </c>
      <c r="C36" s="36">
        <v>118</v>
      </c>
      <c r="D36" s="36">
        <v>56</v>
      </c>
      <c r="E36" s="36">
        <v>18</v>
      </c>
      <c r="F36" s="36">
        <v>192</v>
      </c>
      <c r="G36" s="36">
        <v>3</v>
      </c>
      <c r="H36" s="36">
        <v>195</v>
      </c>
      <c r="I36" s="36">
        <v>15381</v>
      </c>
      <c r="J36" s="4"/>
      <c r="K36" s="4"/>
    </row>
    <row r="37" spans="1:11" s="13" customFormat="1" ht="12" customHeight="1">
      <c r="A37" s="29">
        <v>52</v>
      </c>
      <c r="B37" s="31" t="s">
        <v>55</v>
      </c>
      <c r="C37" s="36">
        <v>715</v>
      </c>
      <c r="D37" s="36">
        <v>202</v>
      </c>
      <c r="E37" s="36">
        <v>61</v>
      </c>
      <c r="F37" s="36">
        <v>978</v>
      </c>
      <c r="G37" s="36">
        <v>27</v>
      </c>
      <c r="H37" s="36">
        <v>1005</v>
      </c>
      <c r="I37" s="36">
        <v>36097</v>
      </c>
      <c r="J37" s="4"/>
      <c r="K37" s="4"/>
    </row>
    <row r="38" spans="1:11" s="13" customFormat="1" ht="12" customHeight="1">
      <c r="A38" s="29">
        <v>53</v>
      </c>
      <c r="B38" s="31" t="s">
        <v>56</v>
      </c>
      <c r="C38" s="36">
        <v>373</v>
      </c>
      <c r="D38" s="36">
        <v>37</v>
      </c>
      <c r="E38" s="36">
        <v>7</v>
      </c>
      <c r="F38" s="36">
        <v>417</v>
      </c>
      <c r="G38" s="36">
        <v>8</v>
      </c>
      <c r="H38" s="36">
        <v>425</v>
      </c>
      <c r="I38" s="36">
        <v>66366</v>
      </c>
      <c r="J38" s="4"/>
      <c r="K38" s="4"/>
    </row>
    <row r="39" spans="1:16" s="13" customFormat="1" ht="12" customHeight="1">
      <c r="A39" s="29">
        <v>55</v>
      </c>
      <c r="B39" s="31" t="s">
        <v>57</v>
      </c>
      <c r="C39" s="36">
        <v>3926</v>
      </c>
      <c r="D39" s="36">
        <v>1653</v>
      </c>
      <c r="E39" s="36">
        <v>214</v>
      </c>
      <c r="F39" s="36">
        <v>5793</v>
      </c>
      <c r="G39" s="36">
        <v>10</v>
      </c>
      <c r="H39" s="36">
        <v>5803</v>
      </c>
      <c r="I39" s="36">
        <v>82248</v>
      </c>
      <c r="J39" s="4"/>
      <c r="K39" s="4"/>
      <c r="O39" s="2"/>
      <c r="P39" s="2"/>
    </row>
    <row r="40" spans="1:16" s="13" customFormat="1" ht="12" customHeight="1">
      <c r="A40" s="29">
        <v>56</v>
      </c>
      <c r="B40" s="31" t="s">
        <v>58</v>
      </c>
      <c r="C40" s="36">
        <v>17847</v>
      </c>
      <c r="D40" s="36">
        <v>1697</v>
      </c>
      <c r="E40" s="36">
        <v>103</v>
      </c>
      <c r="F40" s="36">
        <v>19647</v>
      </c>
      <c r="G40" s="36">
        <v>20</v>
      </c>
      <c r="H40" s="36">
        <v>19667</v>
      </c>
      <c r="I40" s="36">
        <v>144379</v>
      </c>
      <c r="J40" s="4"/>
      <c r="K40" s="4"/>
      <c r="O40" s="2"/>
      <c r="P40" s="2"/>
    </row>
    <row r="41" spans="1:11" s="13" customFormat="1" ht="12" customHeight="1">
      <c r="A41" s="29" t="s">
        <v>46</v>
      </c>
      <c r="B41" s="31" t="s">
        <v>59</v>
      </c>
      <c r="C41" s="36">
        <v>2214</v>
      </c>
      <c r="D41" s="36">
        <v>273</v>
      </c>
      <c r="E41" s="36">
        <v>50</v>
      </c>
      <c r="F41" s="36">
        <v>2537</v>
      </c>
      <c r="G41" s="36">
        <v>13</v>
      </c>
      <c r="H41" s="36">
        <v>2550</v>
      </c>
      <c r="I41" s="36">
        <v>32439</v>
      </c>
      <c r="J41" s="4"/>
      <c r="K41" s="4"/>
    </row>
    <row r="42" spans="1:11" s="13" customFormat="1" ht="12" customHeight="1">
      <c r="A42" s="29">
        <v>61</v>
      </c>
      <c r="B42" s="31" t="s">
        <v>60</v>
      </c>
      <c r="C42" s="36">
        <v>112</v>
      </c>
      <c r="D42" s="36">
        <v>41</v>
      </c>
      <c r="E42" s="36">
        <v>17</v>
      </c>
      <c r="F42" s="36">
        <v>170</v>
      </c>
      <c r="G42" s="36">
        <v>6</v>
      </c>
      <c r="H42" s="36">
        <v>176</v>
      </c>
      <c r="I42" s="36">
        <v>27519</v>
      </c>
      <c r="J42" s="4"/>
      <c r="K42" s="4"/>
    </row>
    <row r="43" spans="1:11" s="13" customFormat="1" ht="12" customHeight="1">
      <c r="A43" s="29" t="s">
        <v>47</v>
      </c>
      <c r="B43" s="31" t="s">
        <v>61</v>
      </c>
      <c r="C43" s="36">
        <v>9690</v>
      </c>
      <c r="D43" s="36">
        <v>790</v>
      </c>
      <c r="E43" s="36">
        <v>117</v>
      </c>
      <c r="F43" s="36">
        <v>10597</v>
      </c>
      <c r="G43" s="36">
        <v>24</v>
      </c>
      <c r="H43" s="36">
        <v>10621</v>
      </c>
      <c r="I43" s="36">
        <v>63227</v>
      </c>
      <c r="J43" s="4"/>
      <c r="K43" s="4"/>
    </row>
    <row r="44" spans="1:11" s="13" customFormat="1" ht="12" customHeight="1">
      <c r="A44" s="29">
        <v>64</v>
      </c>
      <c r="B44" s="31" t="s">
        <v>62</v>
      </c>
      <c r="C44" s="36">
        <v>1065</v>
      </c>
      <c r="D44" s="36">
        <v>397</v>
      </c>
      <c r="E44" s="36">
        <v>127</v>
      </c>
      <c r="F44" s="36">
        <v>1589</v>
      </c>
      <c r="G44" s="36">
        <v>65</v>
      </c>
      <c r="H44" s="36">
        <v>1654</v>
      </c>
      <c r="I44" s="36">
        <v>125715</v>
      </c>
      <c r="J44" s="4"/>
      <c r="K44" s="4"/>
    </row>
    <row r="45" spans="1:11" s="13" customFormat="1" ht="12" customHeight="1">
      <c r="A45" s="29">
        <v>65</v>
      </c>
      <c r="B45" s="31" t="s">
        <v>63</v>
      </c>
      <c r="C45" s="36">
        <v>187</v>
      </c>
      <c r="D45" s="36">
        <v>129</v>
      </c>
      <c r="E45" s="36">
        <v>42</v>
      </c>
      <c r="F45" s="36">
        <v>358</v>
      </c>
      <c r="G45" s="36">
        <v>34</v>
      </c>
      <c r="H45" s="36">
        <v>392</v>
      </c>
      <c r="I45" s="36">
        <v>61619</v>
      </c>
      <c r="J45" s="4"/>
      <c r="K45" s="4"/>
    </row>
    <row r="46" spans="1:11" s="13" customFormat="1" ht="12" customHeight="1">
      <c r="A46" s="29">
        <v>66</v>
      </c>
      <c r="B46" s="31" t="s">
        <v>64</v>
      </c>
      <c r="C46" s="36">
        <v>3526</v>
      </c>
      <c r="D46" s="36">
        <v>488</v>
      </c>
      <c r="E46" s="36">
        <v>44</v>
      </c>
      <c r="F46" s="36">
        <v>4058</v>
      </c>
      <c r="G46" s="36">
        <v>5</v>
      </c>
      <c r="H46" s="36">
        <v>4063</v>
      </c>
      <c r="I46" s="36">
        <v>26946</v>
      </c>
      <c r="J46" s="4"/>
      <c r="K46" s="4"/>
    </row>
    <row r="47" spans="1:11" s="13" customFormat="1" ht="12" customHeight="1">
      <c r="A47" s="29">
        <v>68</v>
      </c>
      <c r="B47" s="31" t="s">
        <v>65</v>
      </c>
      <c r="C47" s="36">
        <v>3610</v>
      </c>
      <c r="D47" s="36">
        <v>232</v>
      </c>
      <c r="E47" s="36">
        <v>32</v>
      </c>
      <c r="F47" s="36">
        <v>3874</v>
      </c>
      <c r="G47" s="36">
        <v>3</v>
      </c>
      <c r="H47" s="36">
        <v>3877</v>
      </c>
      <c r="I47" s="36">
        <v>20041</v>
      </c>
      <c r="J47" s="4"/>
      <c r="K47" s="4"/>
    </row>
    <row r="48" spans="1:11" s="13" customFormat="1" ht="12" customHeight="1">
      <c r="A48" s="29">
        <v>69</v>
      </c>
      <c r="B48" s="31" t="s">
        <v>66</v>
      </c>
      <c r="C48" s="36">
        <v>11149</v>
      </c>
      <c r="D48" s="36">
        <v>547</v>
      </c>
      <c r="E48" s="36">
        <v>34</v>
      </c>
      <c r="F48" s="36">
        <v>11730</v>
      </c>
      <c r="G48" s="36">
        <v>9</v>
      </c>
      <c r="H48" s="36">
        <v>11739</v>
      </c>
      <c r="I48" s="36">
        <v>55678</v>
      </c>
      <c r="J48" s="4"/>
      <c r="K48" s="4"/>
    </row>
    <row r="49" spans="1:11" s="13" customFormat="1" ht="12" customHeight="1">
      <c r="A49" s="29">
        <v>70</v>
      </c>
      <c r="B49" s="31" t="s">
        <v>67</v>
      </c>
      <c r="C49" s="36">
        <v>8223</v>
      </c>
      <c r="D49" s="36">
        <v>309</v>
      </c>
      <c r="E49" s="36">
        <v>55</v>
      </c>
      <c r="F49" s="36">
        <v>8587</v>
      </c>
      <c r="G49" s="36">
        <v>15</v>
      </c>
      <c r="H49" s="36">
        <v>8602</v>
      </c>
      <c r="I49" s="36">
        <v>38881</v>
      </c>
      <c r="J49" s="4"/>
      <c r="K49" s="4"/>
    </row>
    <row r="50" spans="1:11" s="13" customFormat="1" ht="12" customHeight="1">
      <c r="A50" s="29">
        <v>71</v>
      </c>
      <c r="B50" s="31" t="s">
        <v>68</v>
      </c>
      <c r="C50" s="36">
        <v>16693</v>
      </c>
      <c r="D50" s="36">
        <v>1132</v>
      </c>
      <c r="E50" s="36">
        <v>83</v>
      </c>
      <c r="F50" s="36">
        <v>17908</v>
      </c>
      <c r="G50" s="36">
        <v>4</v>
      </c>
      <c r="H50" s="36">
        <v>17912</v>
      </c>
      <c r="I50" s="36">
        <v>77115</v>
      </c>
      <c r="J50" s="4"/>
      <c r="K50" s="4"/>
    </row>
    <row r="51" spans="1:11" s="13" customFormat="1" ht="12" customHeight="1">
      <c r="A51" s="29">
        <v>72</v>
      </c>
      <c r="B51" s="31" t="s">
        <v>69</v>
      </c>
      <c r="C51" s="36">
        <v>383</v>
      </c>
      <c r="D51" s="36">
        <v>76</v>
      </c>
      <c r="E51" s="36">
        <v>32</v>
      </c>
      <c r="F51" s="36">
        <v>491</v>
      </c>
      <c r="G51" s="36">
        <v>5</v>
      </c>
      <c r="H51" s="36">
        <v>496</v>
      </c>
      <c r="I51" s="36">
        <v>8563</v>
      </c>
      <c r="J51" s="4"/>
      <c r="K51" s="4"/>
    </row>
    <row r="52" spans="1:11" s="13" customFormat="1" ht="12" customHeight="1">
      <c r="A52" s="29" t="s">
        <v>48</v>
      </c>
      <c r="B52" s="31" t="s">
        <v>70</v>
      </c>
      <c r="C52" s="36">
        <v>11358</v>
      </c>
      <c r="D52" s="36">
        <v>448</v>
      </c>
      <c r="E52" s="36">
        <v>63</v>
      </c>
      <c r="F52" s="36">
        <v>11869</v>
      </c>
      <c r="G52" s="36">
        <v>5</v>
      </c>
      <c r="H52" s="36">
        <v>11874</v>
      </c>
      <c r="I52" s="36">
        <v>49078</v>
      </c>
      <c r="J52" s="4"/>
      <c r="K52" s="4"/>
    </row>
    <row r="53" spans="1:11" s="13" customFormat="1" ht="12" customHeight="1">
      <c r="A53" s="29" t="s">
        <v>49</v>
      </c>
      <c r="B53" s="31" t="s">
        <v>71</v>
      </c>
      <c r="C53" s="36">
        <v>8272</v>
      </c>
      <c r="D53" s="36">
        <v>872</v>
      </c>
      <c r="E53" s="36">
        <v>150</v>
      </c>
      <c r="F53" s="36">
        <v>9294</v>
      </c>
      <c r="G53" s="36">
        <v>22</v>
      </c>
      <c r="H53" s="36">
        <v>9316</v>
      </c>
      <c r="I53" s="36">
        <v>106991</v>
      </c>
      <c r="J53" s="4"/>
      <c r="K53" s="4"/>
    </row>
    <row r="54" spans="1:11" s="13" customFormat="1" ht="12" customHeight="1">
      <c r="A54" s="29">
        <v>78</v>
      </c>
      <c r="B54" s="31" t="s">
        <v>72</v>
      </c>
      <c r="C54" s="36">
        <v>1337</v>
      </c>
      <c r="D54" s="36">
        <v>106</v>
      </c>
      <c r="E54" s="36">
        <v>14</v>
      </c>
      <c r="F54" s="36">
        <v>1457</v>
      </c>
      <c r="G54" s="36">
        <v>2</v>
      </c>
      <c r="H54" s="36">
        <v>1459</v>
      </c>
      <c r="I54" s="36">
        <v>8295</v>
      </c>
      <c r="J54" s="4"/>
      <c r="K54" s="4"/>
    </row>
    <row r="55" spans="1:11" s="13" customFormat="1" ht="12" customHeight="1">
      <c r="A55" s="29">
        <v>85</v>
      </c>
      <c r="B55" s="31" t="s">
        <v>73</v>
      </c>
      <c r="C55" s="36">
        <v>4621</v>
      </c>
      <c r="D55" s="36">
        <v>608</v>
      </c>
      <c r="E55" s="36">
        <v>122</v>
      </c>
      <c r="F55" s="36">
        <v>5351</v>
      </c>
      <c r="G55" s="36">
        <v>9</v>
      </c>
      <c r="H55" s="36">
        <v>5360</v>
      </c>
      <c r="I55" s="36">
        <v>54747</v>
      </c>
      <c r="J55" s="4"/>
      <c r="K55" s="4"/>
    </row>
    <row r="56" spans="1:11" s="13" customFormat="1" ht="12" customHeight="1">
      <c r="A56" s="29">
        <v>86</v>
      </c>
      <c r="B56" s="31" t="s">
        <v>74</v>
      </c>
      <c r="C56" s="36">
        <v>16228</v>
      </c>
      <c r="D56" s="36">
        <v>504</v>
      </c>
      <c r="E56" s="36">
        <v>208</v>
      </c>
      <c r="F56" s="36">
        <v>16940</v>
      </c>
      <c r="G56" s="36">
        <v>123</v>
      </c>
      <c r="H56" s="36">
        <v>17063</v>
      </c>
      <c r="I56" s="36">
        <v>228253</v>
      </c>
      <c r="J56" s="4"/>
      <c r="K56" s="4"/>
    </row>
    <row r="57" spans="1:11" s="13" customFormat="1" ht="12" customHeight="1">
      <c r="A57" s="29">
        <v>87</v>
      </c>
      <c r="B57" s="31" t="s">
        <v>75</v>
      </c>
      <c r="C57" s="36">
        <v>343</v>
      </c>
      <c r="D57" s="36">
        <v>581</v>
      </c>
      <c r="E57" s="36">
        <v>282</v>
      </c>
      <c r="F57" s="36">
        <v>1206</v>
      </c>
      <c r="G57" s="36">
        <v>8</v>
      </c>
      <c r="H57" s="36">
        <v>1214</v>
      </c>
      <c r="I57" s="36">
        <v>63310</v>
      </c>
      <c r="J57" s="4"/>
      <c r="K57" s="4"/>
    </row>
    <row r="58" spans="1:11" s="13" customFormat="1" ht="12" customHeight="1">
      <c r="A58" s="29">
        <v>88</v>
      </c>
      <c r="B58" s="31" t="s">
        <v>76</v>
      </c>
      <c r="C58" s="36">
        <v>630</v>
      </c>
      <c r="D58" s="36">
        <v>139</v>
      </c>
      <c r="E58" s="36">
        <v>9</v>
      </c>
      <c r="F58" s="36">
        <v>778</v>
      </c>
      <c r="G58" s="36">
        <v>1</v>
      </c>
      <c r="H58" s="36">
        <v>779</v>
      </c>
      <c r="I58" s="36">
        <v>8210</v>
      </c>
      <c r="J58" s="4"/>
      <c r="K58" s="4"/>
    </row>
    <row r="59" spans="1:11" s="13" customFormat="1" ht="12" customHeight="1">
      <c r="A59" s="29" t="s">
        <v>11</v>
      </c>
      <c r="B59" s="31" t="s">
        <v>77</v>
      </c>
      <c r="C59" s="36">
        <v>3922</v>
      </c>
      <c r="D59" s="36">
        <v>273</v>
      </c>
      <c r="E59" s="36">
        <v>44</v>
      </c>
      <c r="F59" s="36">
        <v>4239</v>
      </c>
      <c r="G59" s="36">
        <v>3</v>
      </c>
      <c r="H59" s="36">
        <v>4242</v>
      </c>
      <c r="I59" s="36">
        <v>25822</v>
      </c>
      <c r="J59" s="4"/>
      <c r="K59" s="4"/>
    </row>
    <row r="60" spans="1:11" s="13" customFormat="1" ht="12" customHeight="1">
      <c r="A60" s="29" t="s">
        <v>50</v>
      </c>
      <c r="B60" s="31" t="s">
        <v>78</v>
      </c>
      <c r="C60" s="36">
        <v>14889</v>
      </c>
      <c r="D60" s="36">
        <v>366</v>
      </c>
      <c r="E60" s="36">
        <v>61</v>
      </c>
      <c r="F60" s="36">
        <v>15316</v>
      </c>
      <c r="G60" s="36">
        <v>4</v>
      </c>
      <c r="H60" s="36">
        <v>15320</v>
      </c>
      <c r="I60" s="36">
        <v>49642</v>
      </c>
      <c r="J60" s="4"/>
      <c r="K60" s="4"/>
    </row>
    <row r="61" spans="1:9" ht="3.75" customHeight="1">
      <c r="A61" s="7"/>
      <c r="B61" s="7"/>
      <c r="C61" s="7"/>
      <c r="D61" s="7"/>
      <c r="E61" s="7"/>
      <c r="F61" s="7"/>
      <c r="G61" s="7"/>
      <c r="H61" s="7"/>
      <c r="I61" s="7"/>
    </row>
    <row r="62" ht="12" customHeight="1">
      <c r="A62" s="2" t="s">
        <v>12</v>
      </c>
    </row>
    <row r="63" ht="12" customHeight="1">
      <c r="A63" s="2" t="s">
        <v>13</v>
      </c>
    </row>
    <row r="65" ht="12" customHeight="1">
      <c r="A65" s="2" t="s">
        <v>82</v>
      </c>
    </row>
    <row r="66" ht="12" customHeight="1">
      <c r="A66" s="2" t="s">
        <v>14</v>
      </c>
    </row>
    <row r="67" ht="12" customHeight="1">
      <c r="A67" s="2" t="s">
        <v>83</v>
      </c>
    </row>
    <row r="68" ht="12" customHeight="1">
      <c r="A68" s="27" t="s">
        <v>15</v>
      </c>
    </row>
  </sheetData>
  <sheetProtection/>
  <mergeCells count="2">
    <mergeCell ref="A31:B31"/>
    <mergeCell ref="A12:B12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 Corti</dc:creator>
  <cp:keywords/>
  <dc:description/>
  <cp:lastModifiedBy>Baeriswyl Pierre-Alain BFS</cp:lastModifiedBy>
  <cp:lastPrinted>2010-04-08T07:20:32Z</cp:lastPrinted>
  <dcterms:created xsi:type="dcterms:W3CDTF">2009-07-15T11:32:04Z</dcterms:created>
  <dcterms:modified xsi:type="dcterms:W3CDTF">2016-06-02T06:54:22Z</dcterms:modified>
  <cp:category/>
  <cp:version/>
  <cp:contentType/>
  <cp:contentStatus/>
</cp:coreProperties>
</file>