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6_LFW\HOLZ\HV2022\07_Diffusion\Tableaux NEW 2022\Tableaux corrigés 23-08-23\"/>
    </mc:Choice>
  </mc:AlternateContent>
  <xr:revisionPtr revIDLastSave="0" documentId="8_{3D882521-B3F2-4F35-89C7-6D8D85D639C0}" xr6:coauthVersionLast="47" xr6:coauthVersionMax="47" xr10:uidLastSave="{00000000-0000-0000-0000-000000000000}"/>
  <bookViews>
    <workbookView xWindow="1440" yWindow="1440" windowWidth="14400" windowHeight="7370" tabRatio="879" xr2:uid="{00000000-000D-0000-FFFF-FFFF00000000}"/>
  </bookViews>
  <sheets>
    <sheet name="T07.03.05.08" sheetId="22" r:id="rId1"/>
  </sheets>
  <definedNames>
    <definedName name="_xlnm.Print_Area" localSheetId="0">'T07.03.05.08'!$A$1:$X$41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22" l="1"/>
</calcChain>
</file>

<file path=xl/sharedStrings.xml><?xml version="1.0" encoding="utf-8"?>
<sst xmlns="http://schemas.openxmlformats.org/spreadsheetml/2006/main" count="133" uniqueCount="48">
  <si>
    <t>Uri</t>
  </si>
  <si>
    <t>Tessin</t>
  </si>
  <si>
    <t>Jura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</si>
  <si>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</si>
  <si>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</si>
  <si>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</si>
  <si>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</si>
  <si>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</si>
  <si>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</si>
  <si>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</si>
  <si>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</si>
  <si>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</si>
  <si>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</si>
  <si>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</si>
  <si>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</si>
  <si>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</si>
  <si>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</si>
  <si>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</si>
  <si>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</si>
  <si>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</si>
  <si>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</si>
  <si>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</si>
  <si>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Waadt</t>
  </si>
  <si>
    <t>Wallis</t>
  </si>
  <si>
    <t>Neuenburg</t>
  </si>
  <si>
    <t>Genf</t>
  </si>
  <si>
    <t>Schweiz</t>
  </si>
  <si>
    <t>Bemerkungen:</t>
  </si>
  <si>
    <t>%</t>
  </si>
  <si>
    <t>T 07.03.05.08</t>
  </si>
  <si>
    <t>Betriebe</t>
  </si>
  <si>
    <t>Auskunft: agrar@bfs.admin.ch</t>
  </si>
  <si>
    <r>
      <t xml:space="preserve">1991 </t>
    </r>
    <r>
      <rPr>
        <vertAlign val="superscript"/>
        <sz val="8"/>
        <rFont val="Arial"/>
        <family val="2"/>
      </rPr>
      <t>1)</t>
    </r>
  </si>
  <si>
    <r>
      <t>Uri / Zug / Tessin</t>
    </r>
    <r>
      <rPr>
        <vertAlign val="superscript"/>
        <sz val="8"/>
        <rFont val="Arial"/>
        <family val="2"/>
      </rPr>
      <t xml:space="preserve"> 2)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</si>
  <si>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 Erhöhter Rundholzeinschnitt als Folge des Sturmholzanfalles "Vivian"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</si>
  <si>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Aus Datenschutzgründen zusammengefasst</t>
    </r>
  </si>
  <si>
    <r>
      <t xml:space="preserve">Obwalden / Nidwalden / Glarus / Zug / Basel-Land </t>
    </r>
    <r>
      <rPr>
        <vertAlign val="superscript"/>
        <sz val="8"/>
        <rFont val="Arial"/>
        <family val="2"/>
      </rPr>
      <t>2)</t>
    </r>
  </si>
  <si>
    <t>Entwicklung des Rundholzeinschnittes in den Sägereien, nach Kantonen</t>
  </si>
  <si>
    <t>m³</t>
  </si>
  <si>
    <t>Quelle: Bundesamt für Statistik - Eidg. Holzverarbeitungserhebung 1991 bis 2022</t>
  </si>
  <si>
    <t>© BFS – 2023</t>
  </si>
  <si>
    <t>Stand der Daten: 19.07.2023</t>
  </si>
  <si>
    <t>-</t>
  </si>
  <si>
    <t>2017 - 2022</t>
  </si>
  <si>
    <r>
      <t xml:space="preserve">Uri / Nidwalden / Glarus / Zug / Basel-Land / Schaffhausen / Appenzell A.Rh. / Appenzell I.Rh. / Tessin </t>
    </r>
    <r>
      <rPr>
        <vertAlign val="superscript"/>
        <sz val="8"/>
        <rFont val="Arial"/>
        <family val="2"/>
      </rPr>
      <t xml:space="preserve">3) </t>
    </r>
  </si>
  <si>
    <t>x</t>
  </si>
  <si>
    <t xml:space="preserve">x </t>
  </si>
  <si>
    <r>
      <t xml:space="preserve">3) </t>
    </r>
    <r>
      <rPr>
        <sz val="8"/>
        <rFont val="Arial"/>
        <family val="2"/>
      </rPr>
      <t>2022 : Beobachtungen mit Werten &lt;4 werden aus Datenschutzgründen kodiert mit 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</si>
</sst>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#\ ###\ ##0__;##\ ###\ ##0__;\-__;@__"/>
  </numFmts>
  <fonts count="11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sz val="10.5"/>
      <name val="Helv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54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5" fontId="6" fillId="2" borderId="0" xfId="1" applyNumberFormat="1" applyFont="1" applyFill="1" applyBorder="1" applyAlignment="1">
      <alignment horizontal="left" vertical="center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0" fillId="4" borderId="3" xfId="3" applyFont="1" applyFill="1" applyBorder="1" applyAlignment="1" applyProtection="1">
      <alignment vertical="center"/>
    </xf>
    <xf numFmtId="0" fontId="6" fillId="2" borderId="5" xfId="0" applyFont="1" applyFill="1" applyBorder="1" applyAlignment="1">
      <alignment horizontal="center" vertical="center"/>
    </xf>
    <xf numFmtId="166" fontId="6" fillId="3" borderId="0" xfId="0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6" fillId="3" borderId="0" xfId="2" applyNumberFormat="1" applyFont="1" applyFill="1" applyBorder="1" applyAlignment="1">
      <alignment horizontal="right" vertical="center"/>
    </xf>
    <xf numFmtId="166" fontId="6" fillId="3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6" fontId="6" fillId="2" borderId="0" xfId="2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right" vertical="center"/>
    </xf>
    <xf numFmtId="166" fontId="6" fillId="4" borderId="0" xfId="1" applyNumberFormat="1" applyFont="1" applyFill="1" applyBorder="1" applyAlignment="1">
      <alignment horizontal="right" vertical="center"/>
    </xf>
    <xf numFmtId="166" fontId="6" fillId="4" borderId="1" xfId="1" applyNumberFormat="1" applyFont="1" applyFill="1" applyBorder="1" applyAlignment="1">
      <alignment horizontal="right" vertical="center"/>
    </xf>
    <xf numFmtId="166" fontId="6" fillId="2" borderId="1" xfId="2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166" fontId="6" fillId="4" borderId="0" xfId="2" applyNumberFormat="1" applyFont="1" applyFill="1" applyBorder="1" applyAlignment="1">
      <alignment horizontal="right" vertical="center"/>
    </xf>
    <xf numFmtId="166" fontId="6" fillId="4" borderId="1" xfId="2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66" fontId="3" fillId="4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" fontId="6" fillId="3" borderId="0" xfId="2" applyNumberFormat="1" applyFont="1" applyFill="1" applyBorder="1" applyAlignment="1">
      <alignment horizontal="right" vertical="center"/>
    </xf>
    <xf numFmtId="1" fontId="6" fillId="2" borderId="0" xfId="2" applyNumberFormat="1" applyFont="1" applyFill="1" applyBorder="1" applyAlignment="1">
      <alignment horizontal="right" vertical="center"/>
    </xf>
    <xf numFmtId="1" fontId="6" fillId="2" borderId="1" xfId="2" applyNumberFormat="1" applyFont="1" applyFill="1" applyBorder="1" applyAlignment="1">
      <alignment horizontal="right" vertical="center"/>
    </xf>
  </cellXfs>
  <cellStyles count="5">
    <cellStyle name="Milliers" xfId="1" builtinId="3"/>
    <cellStyle name="Normal" xfId="0" builtinId="0"/>
    <cellStyle name="Normal 2" xfId="4" xr:uid="{00000000-0005-0000-0000-000002000000}"/>
    <cellStyle name="Pourcentage" xfId="2" builtinId="5"/>
    <cellStyle name="Standard_Tabellen 4 HIS-BAFU 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rar@bfs.admin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tabSelected="1" topLeftCell="C1" zoomScale="80" zoomScaleNormal="80" workbookViewId="0">
      <selection activeCell="Y18" sqref="Y18"/>
    </sheetView>
  </sheetViews>
  <sheetFormatPr baseColWidth="10" defaultColWidth="11" defaultRowHeight="10.5" x14ac:dyDescent="0.25"/>
  <cols>
    <col min="1" max="1" width="60.9140625" style="2" bestFit="1" customWidth="1"/>
    <col min="2" max="2" width="6" style="2" customWidth="1"/>
    <col min="3" max="3" width="7.6640625" style="2" bestFit="1" customWidth="1"/>
    <col min="4" max="4" width="4.58203125" style="2" bestFit="1" customWidth="1"/>
    <col min="5" max="5" width="6" style="3" bestFit="1" customWidth="1"/>
    <col min="6" max="6" width="7.6640625" style="2" bestFit="1" customWidth="1"/>
    <col min="7" max="7" width="4.58203125" style="2" bestFit="1" customWidth="1"/>
    <col min="8" max="8" width="6" style="3" bestFit="1" customWidth="1"/>
    <col min="9" max="9" width="7.6640625" style="2" bestFit="1" customWidth="1"/>
    <col min="10" max="10" width="4.58203125" style="2" bestFit="1" customWidth="1"/>
    <col min="11" max="11" width="6" style="3" bestFit="1" customWidth="1"/>
    <col min="12" max="12" width="7.6640625" style="2" bestFit="1" customWidth="1"/>
    <col min="13" max="13" width="4.58203125" style="2" bestFit="1" customWidth="1"/>
    <col min="14" max="14" width="6" style="4" bestFit="1" customWidth="1"/>
    <col min="15" max="15" width="7.6640625" style="2" bestFit="1" customWidth="1"/>
    <col min="16" max="16" width="4.58203125" style="2" bestFit="1" customWidth="1"/>
    <col min="17" max="17" width="6" style="2" bestFit="1" customWidth="1"/>
    <col min="18" max="18" width="7.6640625" style="2" bestFit="1" customWidth="1"/>
    <col min="19" max="19" width="5.4140625" style="2" bestFit="1" customWidth="1"/>
    <col min="20" max="20" width="6" style="2" bestFit="1" customWidth="1"/>
    <col min="21" max="21" width="7.6640625" style="2" bestFit="1" customWidth="1"/>
    <col min="22" max="22" width="6.83203125" style="2" customWidth="1"/>
    <col min="23" max="23" width="7.1640625" style="2" bestFit="1" customWidth="1"/>
    <col min="24" max="24" width="7.08203125" style="2" bestFit="1" customWidth="1"/>
    <col min="25" max="16384" width="11" style="2"/>
  </cols>
  <sheetData>
    <row r="1" spans="1:24" s="5" customFormat="1" ht="11.5" x14ac:dyDescent="0.35">
      <c r="A1" s="48" t="s">
        <v>37</v>
      </c>
      <c r="B1" s="48"/>
      <c r="C1" s="48"/>
      <c r="D1" s="48"/>
      <c r="E1" s="48"/>
      <c r="H1" s="6"/>
      <c r="K1" s="6"/>
      <c r="N1" s="7"/>
      <c r="O1" s="6"/>
      <c r="R1" s="6"/>
      <c r="U1" s="6"/>
      <c r="X1" s="6" t="s">
        <v>29</v>
      </c>
    </row>
    <row r="2" spans="1:24" s="9" customFormat="1" ht="12" x14ac:dyDescent="0.35">
      <c r="A2" s="8"/>
      <c r="B2" s="45" t="s">
        <v>32</v>
      </c>
      <c r="C2" s="46"/>
      <c r="D2" s="47"/>
      <c r="E2" s="45">
        <v>1996</v>
      </c>
      <c r="F2" s="46"/>
      <c r="G2" s="47"/>
      <c r="H2" s="45">
        <v>2002</v>
      </c>
      <c r="I2" s="46"/>
      <c r="J2" s="47"/>
      <c r="K2" s="45">
        <v>2007</v>
      </c>
      <c r="L2" s="46"/>
      <c r="M2" s="47"/>
      <c r="N2" s="45">
        <v>2012</v>
      </c>
      <c r="O2" s="46"/>
      <c r="P2" s="47"/>
      <c r="Q2" s="45">
        <v>2017</v>
      </c>
      <c r="R2" s="46"/>
      <c r="S2" s="47"/>
      <c r="T2" s="45">
        <v>2022</v>
      </c>
      <c r="U2" s="46"/>
      <c r="V2" s="47"/>
      <c r="W2" s="45" t="s">
        <v>43</v>
      </c>
      <c r="X2" s="47"/>
    </row>
    <row r="3" spans="1:24" s="9" customFormat="1" x14ac:dyDescent="0.35">
      <c r="A3" s="10"/>
      <c r="B3" s="11" t="s">
        <v>30</v>
      </c>
      <c r="C3" s="11" t="s">
        <v>38</v>
      </c>
      <c r="D3" s="12" t="s">
        <v>28</v>
      </c>
      <c r="E3" s="11" t="s">
        <v>30</v>
      </c>
      <c r="F3" s="25" t="s">
        <v>38</v>
      </c>
      <c r="G3" s="12" t="s">
        <v>28</v>
      </c>
      <c r="H3" s="11" t="s">
        <v>30</v>
      </c>
      <c r="I3" s="25" t="s">
        <v>38</v>
      </c>
      <c r="J3" s="12" t="s">
        <v>28</v>
      </c>
      <c r="K3" s="11" t="s">
        <v>30</v>
      </c>
      <c r="L3" s="25" t="s">
        <v>38</v>
      </c>
      <c r="M3" s="13" t="s">
        <v>28</v>
      </c>
      <c r="N3" s="14" t="s">
        <v>30</v>
      </c>
      <c r="O3" s="25" t="s">
        <v>38</v>
      </c>
      <c r="P3" s="12" t="s">
        <v>28</v>
      </c>
      <c r="Q3" s="14" t="s">
        <v>30</v>
      </c>
      <c r="R3" s="25" t="s">
        <v>38</v>
      </c>
      <c r="S3" s="12" t="s">
        <v>28</v>
      </c>
      <c r="T3" s="14" t="s">
        <v>30</v>
      </c>
      <c r="U3" s="37" t="s">
        <v>38</v>
      </c>
      <c r="V3" s="12" t="s">
        <v>28</v>
      </c>
      <c r="W3" s="25" t="s">
        <v>38</v>
      </c>
      <c r="X3" s="11" t="s">
        <v>28</v>
      </c>
    </row>
    <row r="4" spans="1:24" s="9" customFormat="1" x14ac:dyDescent="0.35">
      <c r="A4" s="15" t="s">
        <v>26</v>
      </c>
      <c r="B4" s="26">
        <v>958</v>
      </c>
      <c r="C4" s="27">
        <v>2618598</v>
      </c>
      <c r="D4" s="28">
        <v>100</v>
      </c>
      <c r="E4" s="26">
        <v>731</v>
      </c>
      <c r="F4" s="27">
        <v>1936225</v>
      </c>
      <c r="G4" s="28">
        <v>100</v>
      </c>
      <c r="H4" s="26">
        <v>632</v>
      </c>
      <c r="I4" s="28">
        <v>2274114</v>
      </c>
      <c r="J4" s="28">
        <v>100</v>
      </c>
      <c r="K4" s="26">
        <v>517</v>
      </c>
      <c r="L4" s="28">
        <v>2548813</v>
      </c>
      <c r="M4" s="28">
        <v>100</v>
      </c>
      <c r="N4" s="29">
        <v>416</v>
      </c>
      <c r="O4" s="28">
        <v>1863329</v>
      </c>
      <c r="P4" s="28">
        <v>100</v>
      </c>
      <c r="Q4" s="28">
        <v>347</v>
      </c>
      <c r="R4" s="28">
        <v>1783548</v>
      </c>
      <c r="S4" s="28">
        <v>100</v>
      </c>
      <c r="T4" s="28">
        <f>SUM(T5:T7,T9,T10,T14:T17,T17,T21,T22,T23,T24,T27,T28,T26,T30,T33)</f>
        <v>292</v>
      </c>
      <c r="U4" s="28">
        <v>2082929</v>
      </c>
      <c r="V4" s="28">
        <v>100</v>
      </c>
      <c r="W4" s="28">
        <v>299381</v>
      </c>
      <c r="X4" s="51">
        <v>14.373077526886419</v>
      </c>
    </row>
    <row r="5" spans="1:24" s="9" customFormat="1" x14ac:dyDescent="0.35">
      <c r="A5" s="10" t="s">
        <v>3</v>
      </c>
      <c r="B5" s="30">
        <v>56</v>
      </c>
      <c r="C5" s="31">
        <v>166359</v>
      </c>
      <c r="D5" s="32">
        <v>6.3529797242646637</v>
      </c>
      <c r="E5" s="30">
        <v>43</v>
      </c>
      <c r="F5" s="31">
        <v>120963</v>
      </c>
      <c r="G5" s="32">
        <v>6.2473627806685688</v>
      </c>
      <c r="H5" s="30">
        <v>42</v>
      </c>
      <c r="I5" s="32">
        <v>105147</v>
      </c>
      <c r="J5" s="32">
        <v>4.6236468356467615</v>
      </c>
      <c r="K5" s="30">
        <v>29</v>
      </c>
      <c r="L5" s="32">
        <v>82862</v>
      </c>
      <c r="M5" s="33">
        <v>3.2510035063380482</v>
      </c>
      <c r="N5" s="30">
        <v>23</v>
      </c>
      <c r="O5" s="32">
        <v>56564</v>
      </c>
      <c r="P5" s="33">
        <v>3.0356421222446492</v>
      </c>
      <c r="Q5" s="32">
        <v>19</v>
      </c>
      <c r="R5" s="32">
        <v>54988</v>
      </c>
      <c r="S5" s="32">
        <v>3.0384878069266117</v>
      </c>
      <c r="T5" s="38">
        <v>15</v>
      </c>
      <c r="U5" s="38">
        <v>57537</v>
      </c>
      <c r="V5" s="32">
        <v>2.7623121095342182</v>
      </c>
      <c r="W5" s="38">
        <v>2549</v>
      </c>
      <c r="X5" s="52">
        <v>4.4301927455376537</v>
      </c>
    </row>
    <row r="6" spans="1:24" s="9" customFormat="1" x14ac:dyDescent="0.35">
      <c r="A6" s="10" t="s">
        <v>4</v>
      </c>
      <c r="B6" s="30">
        <v>215</v>
      </c>
      <c r="C6" s="31">
        <v>520481</v>
      </c>
      <c r="D6" s="32">
        <v>19.87632313169108</v>
      </c>
      <c r="E6" s="30">
        <v>148</v>
      </c>
      <c r="F6" s="31">
        <v>342249</v>
      </c>
      <c r="G6" s="32">
        <v>17.676096528037803</v>
      </c>
      <c r="H6" s="30">
        <v>138</v>
      </c>
      <c r="I6" s="32">
        <v>425029</v>
      </c>
      <c r="J6" s="32">
        <v>18.689872187586023</v>
      </c>
      <c r="K6" s="30">
        <v>112</v>
      </c>
      <c r="L6" s="32">
        <v>373038</v>
      </c>
      <c r="M6" s="33">
        <v>14.635753976458846</v>
      </c>
      <c r="N6" s="30">
        <v>89</v>
      </c>
      <c r="O6" s="32">
        <v>323099</v>
      </c>
      <c r="P6" s="33">
        <v>17.339879323511845</v>
      </c>
      <c r="Q6" s="32">
        <v>75</v>
      </c>
      <c r="R6" s="32">
        <v>309062</v>
      </c>
      <c r="S6" s="32">
        <v>18.523900987779299</v>
      </c>
      <c r="T6" s="38">
        <v>62</v>
      </c>
      <c r="U6" s="38">
        <v>327477</v>
      </c>
      <c r="V6" s="32">
        <v>15.721947315534997</v>
      </c>
      <c r="W6" s="38">
        <v>18415</v>
      </c>
      <c r="X6" s="52">
        <v>5.6232956818341444</v>
      </c>
    </row>
    <row r="7" spans="1:24" s="9" customFormat="1" x14ac:dyDescent="0.35">
      <c r="A7" s="10" t="s">
        <v>5</v>
      </c>
      <c r="B7" s="30">
        <v>82</v>
      </c>
      <c r="C7" s="31">
        <v>265025</v>
      </c>
      <c r="D7" s="32">
        <v>10.120873841651143</v>
      </c>
      <c r="E7" s="30">
        <v>67</v>
      </c>
      <c r="F7" s="31">
        <v>220496</v>
      </c>
      <c r="G7" s="32">
        <v>11.387932704102054</v>
      </c>
      <c r="H7" s="30">
        <v>65</v>
      </c>
      <c r="I7" s="32">
        <v>336162</v>
      </c>
      <c r="J7" s="32">
        <v>14.782108548647956</v>
      </c>
      <c r="K7" s="30">
        <v>59</v>
      </c>
      <c r="L7" s="32">
        <v>412413</v>
      </c>
      <c r="M7" s="33">
        <v>16.18059072988093</v>
      </c>
      <c r="N7" s="30">
        <v>49</v>
      </c>
      <c r="O7" s="32">
        <v>342434</v>
      </c>
      <c r="P7" s="33">
        <v>18.37753826618917</v>
      </c>
      <c r="Q7" s="32">
        <v>44</v>
      </c>
      <c r="R7" s="32">
        <v>324080</v>
      </c>
      <c r="S7" s="32">
        <v>17.907782215552054</v>
      </c>
      <c r="T7" s="38">
        <v>38</v>
      </c>
      <c r="U7" s="38">
        <v>386341</v>
      </c>
      <c r="V7" s="32">
        <v>18.547967789588604</v>
      </c>
      <c r="W7" s="38">
        <v>62261</v>
      </c>
      <c r="X7" s="52">
        <v>16.115555946689582</v>
      </c>
    </row>
    <row r="8" spans="1:24" s="9" customFormat="1" x14ac:dyDescent="0.35">
      <c r="A8" s="42" t="s">
        <v>0</v>
      </c>
      <c r="B8" s="30">
        <v>12</v>
      </c>
      <c r="C8" s="31">
        <v>23273</v>
      </c>
      <c r="D8" s="34">
        <v>0.88875803006036058</v>
      </c>
      <c r="E8" s="30">
        <v>12</v>
      </c>
      <c r="F8" s="31">
        <v>24882</v>
      </c>
      <c r="G8" s="34">
        <v>1.2850779222456068</v>
      </c>
      <c r="H8" s="30">
        <v>9</v>
      </c>
      <c r="I8" s="32">
        <v>17960</v>
      </c>
      <c r="J8" s="34">
        <v>0.78975812118477795</v>
      </c>
      <c r="K8" s="30">
        <v>6</v>
      </c>
      <c r="L8" s="32">
        <v>11250</v>
      </c>
      <c r="M8" s="33">
        <v>0.44138192954916661</v>
      </c>
      <c r="N8" s="30">
        <v>4</v>
      </c>
      <c r="O8" s="32">
        <v>2850</v>
      </c>
      <c r="P8" s="33">
        <v>0.15295205516578125</v>
      </c>
      <c r="Q8" s="34">
        <v>0</v>
      </c>
      <c r="R8" s="34">
        <v>0</v>
      </c>
      <c r="S8" s="34">
        <v>0</v>
      </c>
      <c r="T8" s="34" t="s">
        <v>46</v>
      </c>
      <c r="U8" s="34" t="s">
        <v>45</v>
      </c>
      <c r="V8" s="32">
        <v>0</v>
      </c>
      <c r="W8" s="38" t="s">
        <v>42</v>
      </c>
      <c r="X8" s="52" t="s">
        <v>42</v>
      </c>
    </row>
    <row r="9" spans="1:24" s="9" customFormat="1" x14ac:dyDescent="0.35">
      <c r="A9" s="42" t="s">
        <v>6</v>
      </c>
      <c r="B9" s="30">
        <v>30</v>
      </c>
      <c r="C9" s="31">
        <v>210790</v>
      </c>
      <c r="D9" s="32">
        <v>8.0497273731974133</v>
      </c>
      <c r="E9" s="30">
        <v>26</v>
      </c>
      <c r="F9" s="31">
        <v>180300</v>
      </c>
      <c r="G9" s="32">
        <v>9.3119343051556509</v>
      </c>
      <c r="H9" s="30">
        <v>21</v>
      </c>
      <c r="I9" s="32">
        <v>223044</v>
      </c>
      <c r="J9" s="32">
        <v>9.8079515802637864</v>
      </c>
      <c r="K9" s="30">
        <v>18</v>
      </c>
      <c r="L9" s="32">
        <v>268484</v>
      </c>
      <c r="M9" s="33">
        <v>10.533687642051417</v>
      </c>
      <c r="N9" s="30">
        <v>19</v>
      </c>
      <c r="O9" s="32">
        <v>236894</v>
      </c>
      <c r="P9" s="33">
        <v>12.713482160155293</v>
      </c>
      <c r="Q9" s="32">
        <v>15</v>
      </c>
      <c r="R9" s="38">
        <v>240713</v>
      </c>
      <c r="S9" s="32">
        <v>13.301147804406879</v>
      </c>
      <c r="T9" s="38">
        <v>14</v>
      </c>
      <c r="U9" s="38">
        <v>267604</v>
      </c>
      <c r="V9" s="32">
        <v>12.847485439974191</v>
      </c>
      <c r="W9" s="38">
        <v>26891</v>
      </c>
      <c r="X9" s="52">
        <v>10.048803455852678</v>
      </c>
    </row>
    <row r="10" spans="1:24" s="9" customFormat="1" x14ac:dyDescent="0.35">
      <c r="A10" s="42" t="s">
        <v>7</v>
      </c>
      <c r="B10" s="30">
        <v>14</v>
      </c>
      <c r="C10" s="31">
        <v>24144</v>
      </c>
      <c r="D10" s="32">
        <v>0.92202010388765276</v>
      </c>
      <c r="E10" s="30">
        <v>10</v>
      </c>
      <c r="F10" s="31">
        <v>14837</v>
      </c>
      <c r="G10" s="32">
        <v>0.76628491006985244</v>
      </c>
      <c r="H10" s="30">
        <v>9</v>
      </c>
      <c r="I10" s="32">
        <v>12990</v>
      </c>
      <c r="J10" s="32">
        <v>0.57121146960970293</v>
      </c>
      <c r="K10" s="30">
        <v>8</v>
      </c>
      <c r="L10" s="32">
        <v>11224</v>
      </c>
      <c r="M10" s="33">
        <v>0.44036184686754187</v>
      </c>
      <c r="N10" s="30">
        <v>0</v>
      </c>
      <c r="O10" s="34">
        <v>0</v>
      </c>
      <c r="P10" s="34">
        <v>0</v>
      </c>
      <c r="Q10" s="32">
        <v>6</v>
      </c>
      <c r="R10" s="38">
        <v>3061</v>
      </c>
      <c r="S10" s="32">
        <v>0.16914256159530003</v>
      </c>
      <c r="T10" s="38">
        <v>5</v>
      </c>
      <c r="U10" s="38">
        <v>2873</v>
      </c>
      <c r="V10" s="32">
        <v>0.13793076960376469</v>
      </c>
      <c r="W10" s="38">
        <v>-188</v>
      </c>
      <c r="X10" s="52">
        <v>-6.5436825617821093</v>
      </c>
    </row>
    <row r="11" spans="1:24" s="44" customFormat="1" x14ac:dyDescent="0.35">
      <c r="A11" s="42" t="s">
        <v>8</v>
      </c>
      <c r="B11" s="34">
        <v>7</v>
      </c>
      <c r="C11" s="34">
        <v>20430</v>
      </c>
      <c r="D11" s="38">
        <v>0.78018848253912976</v>
      </c>
      <c r="E11" s="34">
        <v>6</v>
      </c>
      <c r="F11" s="34">
        <v>15678</v>
      </c>
      <c r="G11" s="38">
        <v>0.80971994473782749</v>
      </c>
      <c r="H11" s="30">
        <v>3</v>
      </c>
      <c r="I11" s="38">
        <v>10300</v>
      </c>
      <c r="J11" s="38">
        <v>0.4529236441093103</v>
      </c>
      <c r="K11" s="34">
        <v>5</v>
      </c>
      <c r="L11" s="38">
        <v>8280</v>
      </c>
      <c r="M11" s="43">
        <v>0.32485710014818664</v>
      </c>
      <c r="N11" s="34">
        <v>0</v>
      </c>
      <c r="O11" s="34">
        <v>0</v>
      </c>
      <c r="P11" s="34">
        <v>0</v>
      </c>
      <c r="Q11" s="38">
        <v>2</v>
      </c>
      <c r="R11" s="38">
        <v>7655</v>
      </c>
      <c r="S11" s="38">
        <v>0.42299454721072255</v>
      </c>
      <c r="T11" s="34" t="s">
        <v>45</v>
      </c>
      <c r="U11" s="34" t="s">
        <v>45</v>
      </c>
      <c r="V11" s="38">
        <v>0</v>
      </c>
      <c r="W11" s="38" t="s">
        <v>42</v>
      </c>
      <c r="X11" s="52" t="s">
        <v>42</v>
      </c>
    </row>
    <row r="12" spans="1:24" s="44" customFormat="1" x14ac:dyDescent="0.35">
      <c r="A12" s="42" t="s">
        <v>9</v>
      </c>
      <c r="B12" s="34">
        <v>14</v>
      </c>
      <c r="C12" s="34">
        <v>18127</v>
      </c>
      <c r="D12" s="38">
        <v>0.69224065702333848</v>
      </c>
      <c r="E12" s="34">
        <v>12</v>
      </c>
      <c r="F12" s="34">
        <v>12708</v>
      </c>
      <c r="G12" s="38">
        <v>0.65632868080930684</v>
      </c>
      <c r="H12" s="30">
        <v>7</v>
      </c>
      <c r="I12" s="38">
        <v>5754</v>
      </c>
      <c r="J12" s="38">
        <v>0.25302161633057973</v>
      </c>
      <c r="K12" s="34">
        <v>4</v>
      </c>
      <c r="L12" s="38">
        <v>5300</v>
      </c>
      <c r="M12" s="43">
        <v>0.20793993125427404</v>
      </c>
      <c r="N12" s="34">
        <v>0</v>
      </c>
      <c r="O12" s="34">
        <v>0</v>
      </c>
      <c r="P12" s="34">
        <v>0</v>
      </c>
      <c r="Q12" s="38">
        <v>3</v>
      </c>
      <c r="R12" s="38">
        <v>1170</v>
      </c>
      <c r="S12" s="38">
        <v>6.4651028117118925E-6</v>
      </c>
      <c r="T12" s="34" t="s">
        <v>45</v>
      </c>
      <c r="U12" s="34" t="s">
        <v>45</v>
      </c>
      <c r="V12" s="38">
        <v>0</v>
      </c>
      <c r="W12" s="38" t="s">
        <v>42</v>
      </c>
      <c r="X12" s="52" t="s">
        <v>42</v>
      </c>
    </row>
    <row r="13" spans="1:24" s="44" customFormat="1" x14ac:dyDescent="0.35">
      <c r="A13" s="42" t="s">
        <v>10</v>
      </c>
      <c r="B13" s="34">
        <v>7</v>
      </c>
      <c r="C13" s="34">
        <v>17788</v>
      </c>
      <c r="D13" s="34">
        <v>0.67929479820881244</v>
      </c>
      <c r="E13" s="34">
        <v>4</v>
      </c>
      <c r="F13" s="34">
        <v>8816</v>
      </c>
      <c r="G13" s="34">
        <v>0.45531898410566957</v>
      </c>
      <c r="H13" s="30">
        <v>4</v>
      </c>
      <c r="I13" s="38">
        <v>9401</v>
      </c>
      <c r="J13" s="34">
        <v>0.41339176488074036</v>
      </c>
      <c r="K13" s="34">
        <v>3</v>
      </c>
      <c r="L13" s="38">
        <v>5392</v>
      </c>
      <c r="M13" s="43">
        <v>0.21154945458925389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 t="s">
        <v>45</v>
      </c>
      <c r="U13" s="34" t="s">
        <v>45</v>
      </c>
      <c r="V13" s="38">
        <v>0</v>
      </c>
      <c r="W13" s="38" t="s">
        <v>42</v>
      </c>
      <c r="X13" s="52" t="s">
        <v>42</v>
      </c>
    </row>
    <row r="14" spans="1:24" s="9" customFormat="1" x14ac:dyDescent="0.35">
      <c r="A14" s="42" t="s">
        <v>11</v>
      </c>
      <c r="B14" s="30">
        <v>53</v>
      </c>
      <c r="C14" s="31">
        <v>172521</v>
      </c>
      <c r="D14" s="32">
        <v>6.5882964853711794</v>
      </c>
      <c r="E14" s="30">
        <v>42</v>
      </c>
      <c r="F14" s="31">
        <v>145304</v>
      </c>
      <c r="G14" s="32">
        <v>7.5044997353096869</v>
      </c>
      <c r="H14" s="30">
        <v>40</v>
      </c>
      <c r="I14" s="32">
        <v>242187</v>
      </c>
      <c r="J14" s="32">
        <v>10.649729960767139</v>
      </c>
      <c r="K14" s="30">
        <v>30</v>
      </c>
      <c r="L14" s="32">
        <v>273599</v>
      </c>
      <c r="M14" s="33">
        <v>10.734369292686438</v>
      </c>
      <c r="N14" s="30">
        <v>23</v>
      </c>
      <c r="O14" s="32">
        <v>193319</v>
      </c>
      <c r="P14" s="33">
        <v>10.374925737752163</v>
      </c>
      <c r="Q14" s="32">
        <v>19</v>
      </c>
      <c r="R14" s="38">
        <v>196033</v>
      </c>
      <c r="S14" s="32">
        <v>10.832252132378782</v>
      </c>
      <c r="T14" s="38">
        <v>17</v>
      </c>
      <c r="U14" s="38">
        <v>226124</v>
      </c>
      <c r="V14" s="32">
        <v>10.856058943919836</v>
      </c>
      <c r="W14" s="38">
        <v>30091</v>
      </c>
      <c r="X14" s="52">
        <v>13.307300419239002</v>
      </c>
    </row>
    <row r="15" spans="1:24" s="9" customFormat="1" x14ac:dyDescent="0.35">
      <c r="A15" s="42" t="s">
        <v>12</v>
      </c>
      <c r="B15" s="30">
        <v>28</v>
      </c>
      <c r="C15" s="31">
        <v>68138</v>
      </c>
      <c r="D15" s="32">
        <v>2.6020794333456299</v>
      </c>
      <c r="E15" s="30">
        <v>23</v>
      </c>
      <c r="F15" s="31">
        <v>46090</v>
      </c>
      <c r="G15" s="32">
        <v>2.3804051698537103</v>
      </c>
      <c r="H15" s="30">
        <v>19</v>
      </c>
      <c r="I15" s="32">
        <v>40303</v>
      </c>
      <c r="J15" s="32">
        <v>1.7722506435473331</v>
      </c>
      <c r="K15" s="30">
        <v>16</v>
      </c>
      <c r="L15" s="32">
        <v>31698</v>
      </c>
      <c r="M15" s="33">
        <v>1.2436377246977319</v>
      </c>
      <c r="N15" s="30">
        <v>12</v>
      </c>
      <c r="O15" s="32">
        <v>20412</v>
      </c>
      <c r="P15" s="33">
        <v>1.0954587193136585</v>
      </c>
      <c r="Q15" s="32">
        <v>7</v>
      </c>
      <c r="R15" s="38">
        <v>13270</v>
      </c>
      <c r="S15" s="32">
        <v>0.73326422488390441</v>
      </c>
      <c r="T15" s="38">
        <v>6</v>
      </c>
      <c r="U15" s="38">
        <v>16332</v>
      </c>
      <c r="V15" s="32">
        <v>0.7840881758331657</v>
      </c>
      <c r="W15" s="38">
        <v>3062</v>
      </c>
      <c r="X15" s="52">
        <v>18.748469262796963</v>
      </c>
    </row>
    <row r="16" spans="1:24" s="9" customFormat="1" x14ac:dyDescent="0.35">
      <c r="A16" s="42" t="s">
        <v>13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3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 t="s">
        <v>42</v>
      </c>
      <c r="U16" s="34" t="s">
        <v>42</v>
      </c>
      <c r="V16" s="32" t="s">
        <v>42</v>
      </c>
      <c r="W16" s="38" t="s">
        <v>42</v>
      </c>
      <c r="X16" s="52" t="s">
        <v>42</v>
      </c>
    </row>
    <row r="17" spans="1:24" s="9" customFormat="1" x14ac:dyDescent="0.35">
      <c r="A17" s="42" t="s">
        <v>14</v>
      </c>
      <c r="B17" s="30">
        <v>9</v>
      </c>
      <c r="C17" s="31">
        <v>32087</v>
      </c>
      <c r="D17" s="32">
        <v>1.225350359238035</v>
      </c>
      <c r="E17" s="30">
        <v>3</v>
      </c>
      <c r="F17" s="31">
        <v>8742</v>
      </c>
      <c r="G17" s="32">
        <v>0.45149711423000938</v>
      </c>
      <c r="H17" s="30">
        <v>2</v>
      </c>
      <c r="I17" s="32">
        <v>11300</v>
      </c>
      <c r="J17" s="32">
        <v>0.49689681344031128</v>
      </c>
      <c r="K17" s="30">
        <v>2</v>
      </c>
      <c r="L17" s="32">
        <v>12429</v>
      </c>
      <c r="M17" s="33">
        <v>0.48763875576591925</v>
      </c>
      <c r="N17" s="30">
        <v>0</v>
      </c>
      <c r="O17" s="34">
        <v>0</v>
      </c>
      <c r="P17" s="34">
        <v>0</v>
      </c>
      <c r="Q17" s="32">
        <v>2</v>
      </c>
      <c r="R17" s="38">
        <v>12129</v>
      </c>
      <c r="S17" s="32">
        <v>0.67021565814746631</v>
      </c>
      <c r="T17" s="34" t="s">
        <v>45</v>
      </c>
      <c r="U17" s="34" t="s">
        <v>45</v>
      </c>
      <c r="V17" s="32" t="s">
        <v>42</v>
      </c>
      <c r="W17" s="38" t="s">
        <v>42</v>
      </c>
      <c r="X17" s="52" t="s">
        <v>42</v>
      </c>
    </row>
    <row r="18" spans="1:24" s="9" customFormat="1" x14ac:dyDescent="0.35">
      <c r="A18" s="42" t="s">
        <v>15</v>
      </c>
      <c r="B18" s="30">
        <v>8</v>
      </c>
      <c r="C18" s="31">
        <v>15654</v>
      </c>
      <c r="D18" s="32">
        <v>0.59780080791324208</v>
      </c>
      <c r="E18" s="30">
        <v>7</v>
      </c>
      <c r="F18" s="31">
        <v>13572</v>
      </c>
      <c r="G18" s="32">
        <v>0.70095159395214923</v>
      </c>
      <c r="H18" s="30">
        <v>6</v>
      </c>
      <c r="I18" s="32">
        <v>12835</v>
      </c>
      <c r="J18" s="32">
        <v>0.56439562836339774</v>
      </c>
      <c r="K18" s="30">
        <v>5</v>
      </c>
      <c r="L18" s="32">
        <v>12963</v>
      </c>
      <c r="M18" s="33">
        <v>0.50858968468851973</v>
      </c>
      <c r="N18" s="30">
        <v>5</v>
      </c>
      <c r="O18" s="32">
        <v>13132</v>
      </c>
      <c r="P18" s="33">
        <v>0.70476013629369794</v>
      </c>
      <c r="Q18" s="32">
        <v>5</v>
      </c>
      <c r="R18" s="38">
        <v>14298</v>
      </c>
      <c r="S18" s="32">
        <v>0.79006871796458678</v>
      </c>
      <c r="T18" s="34" t="s">
        <v>45</v>
      </c>
      <c r="U18" s="34" t="s">
        <v>45</v>
      </c>
      <c r="V18" s="32" t="s">
        <v>42</v>
      </c>
      <c r="W18" s="38" t="s">
        <v>42</v>
      </c>
      <c r="X18" s="52" t="s">
        <v>42</v>
      </c>
    </row>
    <row r="19" spans="1:24" s="9" customFormat="1" x14ac:dyDescent="0.35">
      <c r="A19" s="42" t="s">
        <v>16</v>
      </c>
      <c r="B19" s="30">
        <v>21</v>
      </c>
      <c r="C19" s="31">
        <v>24688</v>
      </c>
      <c r="D19" s="32">
        <v>0.94279457938942901</v>
      </c>
      <c r="E19" s="30">
        <v>17</v>
      </c>
      <c r="F19" s="31">
        <v>14065</v>
      </c>
      <c r="G19" s="32">
        <v>0.72641351082647931</v>
      </c>
      <c r="H19" s="30">
        <v>14</v>
      </c>
      <c r="I19" s="32">
        <v>13602</v>
      </c>
      <c r="J19" s="32">
        <v>0.59812304924027559</v>
      </c>
      <c r="K19" s="30">
        <v>8</v>
      </c>
      <c r="L19" s="32">
        <v>9378</v>
      </c>
      <c r="M19" s="33">
        <v>0.36793597647218529</v>
      </c>
      <c r="N19" s="30">
        <v>5</v>
      </c>
      <c r="O19" s="32">
        <v>6210</v>
      </c>
      <c r="P19" s="33">
        <v>0.3332744780980707</v>
      </c>
      <c r="Q19" s="32">
        <v>4</v>
      </c>
      <c r="R19" s="38">
        <v>2402</v>
      </c>
      <c r="S19" s="32">
        <v>0.13272800815155528</v>
      </c>
      <c r="T19" s="34" t="s">
        <v>45</v>
      </c>
      <c r="U19" s="34" t="s">
        <v>45</v>
      </c>
      <c r="V19" s="32">
        <v>0</v>
      </c>
      <c r="W19" s="38" t="s">
        <v>42</v>
      </c>
      <c r="X19" s="52" t="s">
        <v>42</v>
      </c>
    </row>
    <row r="20" spans="1:24" s="9" customFormat="1" x14ac:dyDescent="0.35">
      <c r="A20" s="42" t="s">
        <v>17</v>
      </c>
      <c r="B20" s="30">
        <v>9</v>
      </c>
      <c r="C20" s="31">
        <v>14988</v>
      </c>
      <c r="D20" s="32">
        <v>0.5723673507732</v>
      </c>
      <c r="E20" s="30">
        <v>8</v>
      </c>
      <c r="F20" s="31">
        <v>11053</v>
      </c>
      <c r="G20" s="32">
        <v>0.57085307750907055</v>
      </c>
      <c r="H20" s="30">
        <v>7</v>
      </c>
      <c r="I20" s="32">
        <v>10510</v>
      </c>
      <c r="J20" s="32">
        <v>0.46215800966882042</v>
      </c>
      <c r="K20" s="30">
        <v>5</v>
      </c>
      <c r="L20" s="32">
        <v>10090</v>
      </c>
      <c r="M20" s="33">
        <v>0.39587054836898589</v>
      </c>
      <c r="N20" s="30">
        <v>4</v>
      </c>
      <c r="O20" s="32">
        <v>7295</v>
      </c>
      <c r="P20" s="33">
        <v>0.39150359383662248</v>
      </c>
      <c r="Q20" s="32">
        <v>3</v>
      </c>
      <c r="R20" s="38">
        <v>565</v>
      </c>
      <c r="S20" s="32">
        <v>3.1220368278779657E-2</v>
      </c>
      <c r="T20" s="34" t="s">
        <v>45</v>
      </c>
      <c r="U20" s="34" t="s">
        <v>45</v>
      </c>
      <c r="V20" s="32">
        <v>0</v>
      </c>
      <c r="W20" s="38" t="s">
        <v>42</v>
      </c>
      <c r="X20" s="52" t="s">
        <v>42</v>
      </c>
    </row>
    <row r="21" spans="1:24" s="9" customFormat="1" x14ac:dyDescent="0.35">
      <c r="A21" s="42" t="s">
        <v>18</v>
      </c>
      <c r="B21" s="30">
        <v>79</v>
      </c>
      <c r="C21" s="31">
        <v>186054</v>
      </c>
      <c r="D21" s="32">
        <v>7.1050997518519452</v>
      </c>
      <c r="E21" s="30">
        <v>67</v>
      </c>
      <c r="F21" s="31">
        <v>150411</v>
      </c>
      <c r="G21" s="32">
        <v>7.768260403620447</v>
      </c>
      <c r="H21" s="30">
        <v>51</v>
      </c>
      <c r="I21" s="32">
        <v>162524</v>
      </c>
      <c r="J21" s="32">
        <v>7.1466953723516067</v>
      </c>
      <c r="K21" s="30">
        <v>42</v>
      </c>
      <c r="L21" s="32">
        <v>207714</v>
      </c>
      <c r="M21" s="33">
        <v>8.1494405435000523</v>
      </c>
      <c r="N21" s="30">
        <v>40</v>
      </c>
      <c r="O21" s="32">
        <v>201306</v>
      </c>
      <c r="P21" s="33">
        <v>10.803567163930792</v>
      </c>
      <c r="Q21" s="32">
        <v>31</v>
      </c>
      <c r="R21" s="38">
        <v>196821</v>
      </c>
      <c r="S21" s="32">
        <v>10.875794876102107</v>
      </c>
      <c r="T21" s="38">
        <v>26</v>
      </c>
      <c r="U21" s="38">
        <v>262562</v>
      </c>
      <c r="V21" s="32">
        <v>12.605422460391114</v>
      </c>
      <c r="W21" s="38">
        <v>65741</v>
      </c>
      <c r="X21" s="52">
        <v>25.038276673699926</v>
      </c>
    </row>
    <row r="22" spans="1:24" s="9" customFormat="1" x14ac:dyDescent="0.35">
      <c r="A22" s="42" t="s">
        <v>19</v>
      </c>
      <c r="B22" s="30">
        <v>66</v>
      </c>
      <c r="C22" s="31">
        <v>91345</v>
      </c>
      <c r="D22" s="32">
        <v>3.4883170307164368</v>
      </c>
      <c r="E22" s="30">
        <v>48</v>
      </c>
      <c r="F22" s="31">
        <v>67846</v>
      </c>
      <c r="G22" s="32">
        <v>3.504034913297783</v>
      </c>
      <c r="H22" s="30">
        <v>35</v>
      </c>
      <c r="I22" s="32">
        <v>48269</v>
      </c>
      <c r="J22" s="32">
        <v>2.1225409104380875</v>
      </c>
      <c r="K22" s="30">
        <v>35</v>
      </c>
      <c r="L22" s="32">
        <v>289818</v>
      </c>
      <c r="M22" s="33">
        <v>11.37070471627381</v>
      </c>
      <c r="N22" s="30">
        <v>26</v>
      </c>
      <c r="O22" s="32">
        <v>25493</v>
      </c>
      <c r="P22" s="33">
        <v>1.3681427166109688</v>
      </c>
      <c r="Q22" s="32">
        <v>24</v>
      </c>
      <c r="R22" s="38">
        <v>25499</v>
      </c>
      <c r="S22" s="32">
        <v>1.4090056119302699</v>
      </c>
      <c r="T22" s="38">
        <v>19</v>
      </c>
      <c r="U22" s="38">
        <v>27668</v>
      </c>
      <c r="V22" s="32">
        <v>1.3283218006950788</v>
      </c>
      <c r="W22" s="38">
        <v>2169</v>
      </c>
      <c r="X22" s="52">
        <v>7.839381234639295</v>
      </c>
    </row>
    <row r="23" spans="1:24" s="9" customFormat="1" x14ac:dyDescent="0.35">
      <c r="A23" s="42" t="s">
        <v>20</v>
      </c>
      <c r="B23" s="30">
        <v>53</v>
      </c>
      <c r="C23" s="31">
        <v>143318</v>
      </c>
      <c r="D23" s="32">
        <v>5.4730813969918257</v>
      </c>
      <c r="E23" s="30">
        <v>42</v>
      </c>
      <c r="F23" s="31">
        <v>127336</v>
      </c>
      <c r="G23" s="32">
        <v>6.576508411987243</v>
      </c>
      <c r="H23" s="30">
        <v>35</v>
      </c>
      <c r="I23" s="32">
        <v>114737</v>
      </c>
      <c r="J23" s="32">
        <v>5.0453495295310606</v>
      </c>
      <c r="K23" s="30">
        <v>28</v>
      </c>
      <c r="L23" s="32">
        <v>65143</v>
      </c>
      <c r="M23" s="33">
        <v>2.5558171588107874</v>
      </c>
      <c r="N23" s="30">
        <v>16</v>
      </c>
      <c r="O23" s="32">
        <v>36691</v>
      </c>
      <c r="P23" s="33">
        <v>1.9691101249430454</v>
      </c>
      <c r="Q23" s="32">
        <v>12</v>
      </c>
      <c r="R23" s="38">
        <v>30044</v>
      </c>
      <c r="S23" s="32">
        <v>1.6601499903852317</v>
      </c>
      <c r="T23" s="38">
        <v>11</v>
      </c>
      <c r="U23" s="38">
        <v>36202</v>
      </c>
      <c r="V23" s="32">
        <v>1.7380333175062614</v>
      </c>
      <c r="W23" s="38">
        <v>6158</v>
      </c>
      <c r="X23" s="52">
        <v>17.01010993867742</v>
      </c>
    </row>
    <row r="24" spans="1:24" s="9" customFormat="1" x14ac:dyDescent="0.35">
      <c r="A24" s="42" t="s">
        <v>21</v>
      </c>
      <c r="B24" s="30">
        <v>32</v>
      </c>
      <c r="C24" s="31">
        <v>180253</v>
      </c>
      <c r="D24" s="32">
        <v>6.8835689937898072</v>
      </c>
      <c r="E24" s="30">
        <v>23</v>
      </c>
      <c r="F24" s="31">
        <v>83953</v>
      </c>
      <c r="G24" s="32">
        <v>4.3359113739363968</v>
      </c>
      <c r="H24" s="30">
        <v>24</v>
      </c>
      <c r="I24" s="32">
        <v>127501</v>
      </c>
      <c r="J24" s="32">
        <v>5.6066230628719582</v>
      </c>
      <c r="K24" s="30">
        <v>19</v>
      </c>
      <c r="L24" s="32">
        <v>121371</v>
      </c>
      <c r="M24" s="33">
        <v>4.7618636596721693</v>
      </c>
      <c r="N24" s="30">
        <v>16</v>
      </c>
      <c r="O24" s="32">
        <v>73686</v>
      </c>
      <c r="P24" s="33">
        <v>3.9545351357704406</v>
      </c>
      <c r="Q24" s="32">
        <v>19</v>
      </c>
      <c r="R24" s="38">
        <v>75341</v>
      </c>
      <c r="S24" s="32">
        <v>4.1631394097195358</v>
      </c>
      <c r="T24" s="38">
        <v>17</v>
      </c>
      <c r="U24" s="38">
        <v>106512</v>
      </c>
      <c r="V24" s="32">
        <v>5.1135684413630997</v>
      </c>
      <c r="W24" s="38">
        <v>31171</v>
      </c>
      <c r="X24" s="52">
        <v>29.265247108307047</v>
      </c>
    </row>
    <row r="25" spans="1:24" s="9" customFormat="1" x14ac:dyDescent="0.35">
      <c r="A25" s="42" t="s">
        <v>1</v>
      </c>
      <c r="B25" s="30">
        <v>14</v>
      </c>
      <c r="C25" s="31">
        <v>29654</v>
      </c>
      <c r="D25" s="34">
        <v>1.1324380450913047</v>
      </c>
      <c r="E25" s="30">
        <v>8</v>
      </c>
      <c r="F25" s="31">
        <v>17662</v>
      </c>
      <c r="G25" s="34">
        <v>0.91218737491768775</v>
      </c>
      <c r="H25" s="30">
        <v>6</v>
      </c>
      <c r="I25" s="32">
        <v>17970</v>
      </c>
      <c r="J25" s="34">
        <v>0.79019785287808786</v>
      </c>
      <c r="K25" s="30">
        <v>6</v>
      </c>
      <c r="L25" s="32">
        <v>15790</v>
      </c>
      <c r="M25" s="33">
        <v>0.61950405934056363</v>
      </c>
      <c r="N25" s="30">
        <v>5</v>
      </c>
      <c r="O25" s="32">
        <v>11440</v>
      </c>
      <c r="P25" s="33">
        <v>0.61395491617422371</v>
      </c>
      <c r="Q25" s="34">
        <v>0</v>
      </c>
      <c r="R25" s="34">
        <v>0</v>
      </c>
      <c r="S25" s="34">
        <v>0</v>
      </c>
      <c r="T25" s="34" t="s">
        <v>45</v>
      </c>
      <c r="U25" s="34" t="s">
        <v>45</v>
      </c>
      <c r="V25" s="32" t="s">
        <v>42</v>
      </c>
      <c r="W25" s="38" t="s">
        <v>42</v>
      </c>
      <c r="X25" s="52" t="s">
        <v>42</v>
      </c>
    </row>
    <row r="26" spans="1:24" s="9" customFormat="1" x14ac:dyDescent="0.35">
      <c r="A26" s="10" t="s">
        <v>22</v>
      </c>
      <c r="B26" s="30">
        <v>64</v>
      </c>
      <c r="C26" s="31">
        <v>126947</v>
      </c>
      <c r="D26" s="32">
        <v>4.8478995248602494</v>
      </c>
      <c r="E26" s="30">
        <v>46</v>
      </c>
      <c r="F26" s="31">
        <v>122040</v>
      </c>
      <c r="G26" s="32">
        <v>6.3029864814264869</v>
      </c>
      <c r="H26" s="30">
        <v>41</v>
      </c>
      <c r="I26" s="32">
        <v>150686</v>
      </c>
      <c r="J26" s="32">
        <v>6.6261409938112168</v>
      </c>
      <c r="K26" s="30">
        <v>28</v>
      </c>
      <c r="L26" s="32">
        <v>166653</v>
      </c>
      <c r="M26" s="33">
        <v>6.5384553515695343</v>
      </c>
      <c r="N26" s="30">
        <v>23</v>
      </c>
      <c r="O26" s="32">
        <v>167328</v>
      </c>
      <c r="P26" s="33">
        <v>8.9800566620280158</v>
      </c>
      <c r="Q26" s="32">
        <v>18</v>
      </c>
      <c r="R26" s="32">
        <v>166443</v>
      </c>
      <c r="S26" s="32">
        <v>9.1971889511945513</v>
      </c>
      <c r="T26" s="38">
        <v>16</v>
      </c>
      <c r="U26" s="38">
        <v>199546</v>
      </c>
      <c r="V26" s="32">
        <v>9.5800672994614793</v>
      </c>
      <c r="W26" s="38">
        <v>33103</v>
      </c>
      <c r="X26" s="52">
        <v>16.5891573872691</v>
      </c>
    </row>
    <row r="27" spans="1:24" s="9" customFormat="1" x14ac:dyDescent="0.35">
      <c r="A27" s="10" t="s">
        <v>23</v>
      </c>
      <c r="B27" s="30">
        <v>44</v>
      </c>
      <c r="C27" s="31">
        <v>80494</v>
      </c>
      <c r="D27" s="32">
        <v>3.0739349835293543</v>
      </c>
      <c r="E27" s="30">
        <v>32</v>
      </c>
      <c r="F27" s="31">
        <v>57250</v>
      </c>
      <c r="G27" s="32">
        <v>2.9567844646154242</v>
      </c>
      <c r="H27" s="30">
        <v>26</v>
      </c>
      <c r="I27" s="32">
        <v>68196</v>
      </c>
      <c r="J27" s="32">
        <v>2.9987942556969438</v>
      </c>
      <c r="K27" s="30">
        <v>22</v>
      </c>
      <c r="L27" s="32">
        <v>64250</v>
      </c>
      <c r="M27" s="33">
        <v>2.5207812420919069</v>
      </c>
      <c r="N27" s="30">
        <v>18</v>
      </c>
      <c r="O27" s="32">
        <v>51230</v>
      </c>
      <c r="P27" s="33">
        <v>2.7493802758396395</v>
      </c>
      <c r="Q27" s="32">
        <v>14</v>
      </c>
      <c r="R27" s="32">
        <v>45757</v>
      </c>
      <c r="S27" s="32">
        <v>2.5284077722692402</v>
      </c>
      <c r="T27" s="38">
        <v>13</v>
      </c>
      <c r="U27" s="38">
        <v>51527</v>
      </c>
      <c r="V27" s="32">
        <v>2.4737761104675196</v>
      </c>
      <c r="W27" s="38">
        <v>5770</v>
      </c>
      <c r="X27" s="52">
        <v>11.198012692374872</v>
      </c>
    </row>
    <row r="28" spans="1:24" s="9" customFormat="1" x14ac:dyDescent="0.35">
      <c r="A28" s="10" t="s">
        <v>24</v>
      </c>
      <c r="B28" s="30">
        <v>19</v>
      </c>
      <c r="C28" s="31">
        <v>73985</v>
      </c>
      <c r="D28" s="32">
        <v>2.8253668566156396</v>
      </c>
      <c r="E28" s="30">
        <v>18</v>
      </c>
      <c r="F28" s="31">
        <v>55236</v>
      </c>
      <c r="G28" s="32">
        <v>2.8527676277292153</v>
      </c>
      <c r="H28" s="30">
        <v>13</v>
      </c>
      <c r="I28" s="32">
        <v>57297</v>
      </c>
      <c r="J28" s="32">
        <v>2.5195306831583641</v>
      </c>
      <c r="K28" s="30">
        <v>11</v>
      </c>
      <c r="L28" s="32">
        <v>35184</v>
      </c>
      <c r="M28" s="33">
        <v>1.3804072719340337</v>
      </c>
      <c r="N28" s="30">
        <v>10</v>
      </c>
      <c r="O28" s="32">
        <v>26919</v>
      </c>
      <c r="P28" s="33">
        <v>1.444672411581637</v>
      </c>
      <c r="Q28" s="32">
        <v>9</v>
      </c>
      <c r="R28" s="32">
        <v>21005</v>
      </c>
      <c r="S28" s="32">
        <v>1.1606793552137462</v>
      </c>
      <c r="T28" s="38">
        <v>8</v>
      </c>
      <c r="U28" s="38">
        <v>20481</v>
      </c>
      <c r="V28" s="32">
        <v>1</v>
      </c>
      <c r="W28" s="38">
        <v>-524</v>
      </c>
      <c r="X28" s="52">
        <v>-2.5584688247644158</v>
      </c>
    </row>
    <row r="29" spans="1:24" s="9" customFormat="1" x14ac:dyDescent="0.35">
      <c r="A29" s="10" t="s">
        <v>25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 t="s">
        <v>42</v>
      </c>
      <c r="U29" s="34" t="s">
        <v>42</v>
      </c>
      <c r="V29" s="32" t="s">
        <v>42</v>
      </c>
      <c r="W29" s="38" t="s">
        <v>42</v>
      </c>
      <c r="X29" s="52" t="s">
        <v>42</v>
      </c>
    </row>
    <row r="30" spans="1:24" s="9" customFormat="1" x14ac:dyDescent="0.35">
      <c r="A30" s="10" t="s">
        <v>2</v>
      </c>
      <c r="B30" s="30">
        <v>22</v>
      </c>
      <c r="C30" s="31">
        <v>112055</v>
      </c>
      <c r="D30" s="32">
        <v>4.2791982579991279</v>
      </c>
      <c r="E30" s="30">
        <v>19</v>
      </c>
      <c r="F30" s="31">
        <v>74736</v>
      </c>
      <c r="G30" s="32">
        <v>3.859881986855866</v>
      </c>
      <c r="H30" s="30">
        <v>15</v>
      </c>
      <c r="I30" s="32">
        <v>50410</v>
      </c>
      <c r="J30" s="32">
        <v>2.2166874659757601</v>
      </c>
      <c r="K30" s="30">
        <v>16</v>
      </c>
      <c r="L30" s="32">
        <v>54490</v>
      </c>
      <c r="M30" s="33">
        <v>2.1378578969896966</v>
      </c>
      <c r="N30" s="30">
        <v>14</v>
      </c>
      <c r="O30" s="32">
        <v>33701</v>
      </c>
      <c r="P30" s="33">
        <v>1.8086446354884187</v>
      </c>
      <c r="Q30" s="31">
        <v>11</v>
      </c>
      <c r="R30" s="32">
        <v>27350</v>
      </c>
      <c r="S30" s="32">
        <v>1.5112868538488911</v>
      </c>
      <c r="T30" s="34">
        <v>7</v>
      </c>
      <c r="U30" s="38">
        <v>23063</v>
      </c>
      <c r="V30" s="32">
        <v>1</v>
      </c>
      <c r="W30" s="38">
        <v>-4287</v>
      </c>
      <c r="X30" s="52">
        <v>-18.588214889650089</v>
      </c>
    </row>
    <row r="31" spans="1:24" s="9" customFormat="1" ht="12" x14ac:dyDescent="0.35">
      <c r="A31" s="10" t="s">
        <v>36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15</v>
      </c>
      <c r="O31" s="34">
        <v>33326</v>
      </c>
      <c r="P31" s="33">
        <v>1.5763185137997637</v>
      </c>
      <c r="Q31" s="34">
        <v>0</v>
      </c>
      <c r="R31" s="34">
        <v>0</v>
      </c>
      <c r="S31" s="34">
        <v>0</v>
      </c>
      <c r="T31" s="34">
        <v>11</v>
      </c>
      <c r="U31" s="34">
        <v>25231</v>
      </c>
      <c r="V31" s="32">
        <v>1</v>
      </c>
      <c r="W31" s="38">
        <v>25231</v>
      </c>
      <c r="X31" s="52" t="s">
        <v>42</v>
      </c>
    </row>
    <row r="32" spans="1:24" s="9" customFormat="1" ht="12" x14ac:dyDescent="0.35">
      <c r="A32" s="10" t="s">
        <v>33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2">
        <v>5</v>
      </c>
      <c r="R32" s="32">
        <v>15862</v>
      </c>
      <c r="S32" s="32">
        <v>0.87649111794336798</v>
      </c>
      <c r="T32" s="38">
        <v>5</v>
      </c>
      <c r="U32" s="38">
        <v>19031</v>
      </c>
      <c r="V32" s="32">
        <v>1</v>
      </c>
      <c r="W32" s="32">
        <v>3169</v>
      </c>
      <c r="X32" s="52">
        <v>16.651778676895592</v>
      </c>
    </row>
    <row r="33" spans="1:24" s="9" customFormat="1" ht="12" x14ac:dyDescent="0.35">
      <c r="A33" s="16" t="s">
        <v>44</v>
      </c>
      <c r="B33" s="35" t="s">
        <v>42</v>
      </c>
      <c r="C33" s="35" t="s">
        <v>42</v>
      </c>
      <c r="D33" s="35" t="s">
        <v>42</v>
      </c>
      <c r="E33" s="35" t="s">
        <v>42</v>
      </c>
      <c r="F33" s="35" t="s">
        <v>42</v>
      </c>
      <c r="G33" s="35" t="s">
        <v>42</v>
      </c>
      <c r="H33" s="35" t="s">
        <v>42</v>
      </c>
      <c r="I33" s="35" t="s">
        <v>42</v>
      </c>
      <c r="J33" s="35" t="s">
        <v>42</v>
      </c>
      <c r="K33" s="35" t="s">
        <v>42</v>
      </c>
      <c r="L33" s="35" t="s">
        <v>42</v>
      </c>
      <c r="M33" s="35" t="s">
        <v>42</v>
      </c>
      <c r="N33" s="35" t="s">
        <v>42</v>
      </c>
      <c r="O33" s="35" t="s">
        <v>42</v>
      </c>
      <c r="P33" s="35" t="s">
        <v>42</v>
      </c>
      <c r="Q33" s="35" t="s">
        <v>42</v>
      </c>
      <c r="R33" s="35" t="s">
        <v>42</v>
      </c>
      <c r="S33" s="35" t="s">
        <v>42</v>
      </c>
      <c r="T33" s="39">
        <v>18</v>
      </c>
      <c r="U33" s="39">
        <v>71080</v>
      </c>
      <c r="V33" s="36">
        <v>3.4125022984460824</v>
      </c>
      <c r="W33" s="36">
        <v>32861</v>
      </c>
      <c r="X33" s="53">
        <v>46.231007315700616</v>
      </c>
    </row>
    <row r="34" spans="1:24" s="9" customFormat="1" ht="12" customHeight="1" x14ac:dyDescent="0.35">
      <c r="A34" s="24" t="s">
        <v>27</v>
      </c>
      <c r="B34" s="17"/>
      <c r="C34" s="17"/>
      <c r="D34" s="17"/>
      <c r="E34" s="18"/>
      <c r="F34" s="17"/>
      <c r="G34" s="17"/>
      <c r="H34" s="18"/>
      <c r="I34" s="17"/>
      <c r="J34" s="17"/>
      <c r="K34" s="18"/>
      <c r="L34" s="17"/>
      <c r="M34" s="17"/>
      <c r="N34" s="19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s="9" customFormat="1" ht="12.75" customHeight="1" x14ac:dyDescent="0.35">
      <c r="A35" s="49" t="s">
        <v>34</v>
      </c>
      <c r="B35" s="49"/>
      <c r="C35" s="49"/>
      <c r="D35" s="17"/>
      <c r="E35" s="18"/>
      <c r="F35" s="17"/>
      <c r="G35" s="17"/>
      <c r="H35" s="18"/>
      <c r="I35" s="17"/>
      <c r="J35" s="17"/>
      <c r="K35" s="18"/>
      <c r="L35" s="17"/>
      <c r="M35" s="17"/>
      <c r="N35" s="19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s="9" customFormat="1" ht="12.75" customHeight="1" x14ac:dyDescent="0.35">
      <c r="A36" s="20" t="s">
        <v>35</v>
      </c>
      <c r="B36" s="17"/>
      <c r="C36" s="17"/>
      <c r="D36" s="17"/>
      <c r="E36" s="18"/>
      <c r="F36" s="17"/>
      <c r="G36" s="17"/>
      <c r="H36" s="18"/>
      <c r="I36" s="17"/>
      <c r="J36" s="17"/>
      <c r="K36" s="18"/>
      <c r="L36" s="17"/>
      <c r="M36" s="17"/>
      <c r="N36" s="19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s="9" customFormat="1" ht="12.75" customHeight="1" x14ac:dyDescent="0.35">
      <c r="A37" s="41" t="s">
        <v>47</v>
      </c>
      <c r="B37" s="17"/>
      <c r="C37" s="17"/>
      <c r="D37" s="17"/>
      <c r="E37" s="18"/>
      <c r="F37" s="17"/>
      <c r="G37" s="17"/>
      <c r="H37" s="18"/>
      <c r="I37" s="17"/>
      <c r="J37" s="17"/>
      <c r="K37" s="18"/>
      <c r="L37" s="17"/>
      <c r="M37" s="17"/>
      <c r="N37" s="19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s="9" customFormat="1" ht="12.75" customHeight="1" x14ac:dyDescent="0.35">
      <c r="A38" s="50" t="s">
        <v>39</v>
      </c>
      <c r="B38" s="50"/>
      <c r="C38" s="50"/>
      <c r="D38" s="50"/>
      <c r="E38" s="22"/>
      <c r="F38" s="10"/>
      <c r="G38" s="10"/>
      <c r="H38" s="22"/>
      <c r="I38" s="10"/>
      <c r="J38" s="10"/>
      <c r="K38" s="22"/>
      <c r="L38" s="10"/>
      <c r="M38" s="10"/>
      <c r="N38" s="23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s="9" customFormat="1" ht="12.75" customHeight="1" x14ac:dyDescent="0.35">
      <c r="A39" s="21" t="s">
        <v>40</v>
      </c>
      <c r="B39" s="10"/>
      <c r="C39" s="10"/>
      <c r="D39" s="10"/>
      <c r="E39" s="22"/>
      <c r="F39" s="10"/>
      <c r="G39" s="10"/>
      <c r="H39" s="22"/>
      <c r="I39" s="10"/>
      <c r="J39" s="10"/>
      <c r="K39" s="22"/>
      <c r="L39" s="10"/>
      <c r="M39" s="10"/>
      <c r="N39" s="23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s="9" customFormat="1" ht="12.75" customHeight="1" x14ac:dyDescent="0.35">
      <c r="A40" s="21" t="s">
        <v>41</v>
      </c>
      <c r="B40" s="10"/>
      <c r="C40" s="10"/>
      <c r="D40" s="10"/>
      <c r="E40" s="22"/>
      <c r="F40" s="10"/>
      <c r="G40" s="10"/>
      <c r="H40" s="22"/>
      <c r="I40" s="10"/>
      <c r="J40" s="10"/>
      <c r="K40" s="22"/>
      <c r="L40" s="10"/>
      <c r="M40" s="10"/>
      <c r="N40" s="23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s="9" customFormat="1" ht="12.75" customHeight="1" x14ac:dyDescent="0.35">
      <c r="A41" s="21" t="s">
        <v>31</v>
      </c>
      <c r="B41" s="10"/>
      <c r="C41" s="10"/>
      <c r="D41" s="10"/>
      <c r="E41" s="22"/>
      <c r="F41" s="10"/>
      <c r="G41" s="10"/>
      <c r="H41" s="22"/>
      <c r="I41" s="10"/>
      <c r="J41" s="10"/>
      <c r="K41" s="22"/>
      <c r="L41" s="10"/>
      <c r="M41" s="10"/>
      <c r="N41" s="23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x14ac:dyDescent="0.25">
      <c r="A42" s="1"/>
      <c r="W42" s="10"/>
    </row>
    <row r="43" spans="1:24" x14ac:dyDescent="0.25">
      <c r="W43" s="10"/>
    </row>
    <row r="44" spans="1:24" x14ac:dyDescent="0.25">
      <c r="W44" s="10"/>
    </row>
    <row r="45" spans="1:24" x14ac:dyDescent="0.25">
      <c r="O45" s="40"/>
    </row>
  </sheetData>
  <mergeCells count="11">
    <mergeCell ref="T2:V2"/>
    <mergeCell ref="W2:X2"/>
    <mergeCell ref="A1:E1"/>
    <mergeCell ref="A35:C35"/>
    <mergeCell ref="A38:D38"/>
    <mergeCell ref="K2:M2"/>
    <mergeCell ref="H2:J2"/>
    <mergeCell ref="E2:G2"/>
    <mergeCell ref="B2:D2"/>
    <mergeCell ref="N2:P2"/>
    <mergeCell ref="Q2:S2"/>
  </mergeCells>
  <phoneticPr fontId="2" type="noConversion"/>
  <hyperlinks>
    <hyperlink ref="A41" r:id="rId1" display="mailto:agrar@bfs.admin.ch" xr:uid="{00000000-0004-0000-00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88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T07.03.05.08</vt:lpstr>
      <vt:lpstr>T07.03.05.08!Zone_d_impression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Migliore Luana BFS</cp:lastModifiedBy>
  <cp:lastPrinted>2018-07-31T10:05:54Z</cp:lastPrinted>
  <dcterms:created xsi:type="dcterms:W3CDTF">1998-11-18T06:13:51Z</dcterms:created>
  <dcterms:modified xsi:type="dcterms:W3CDTF">2023-08-23T08:08:36Z</dcterms:modified>
</cp:coreProperties>
</file>