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6_LFW\HOLZ\HV2022\07_Diffusion\Tableaux NEW 2022\Tableaux corrigés 23-08-23\"/>
    </mc:Choice>
  </mc:AlternateContent>
  <xr:revisionPtr revIDLastSave="0" documentId="8_{A6B1A9E4-A62F-432C-99CB-C6EFF3601498}" xr6:coauthVersionLast="47" xr6:coauthVersionMax="47" xr10:uidLastSave="{00000000-0000-0000-0000-000000000000}"/>
  <bookViews>
    <workbookView xWindow="760" yWindow="760" windowWidth="14400" windowHeight="7370" tabRatio="879" xr2:uid="{00000000-000D-0000-FFFF-FFFF00000000}"/>
  </bookViews>
  <sheets>
    <sheet name="2022" sheetId="25" r:id="rId1"/>
    <sheet name="2017" sheetId="24" r:id="rId2"/>
    <sheet name="2012" sheetId="23" r:id="rId3"/>
    <sheet name="2007" sheetId="22" r:id="rId4"/>
  </sheets>
  <definedNames>
    <definedName name="_xlnm.Print_Area" localSheetId="3">'2007'!$A$1:$J$37</definedName>
    <definedName name="_xlnm.Print_Area" localSheetId="2">'2012'!$A$1:$J$35</definedName>
    <definedName name="_xlnm.Print_Area" localSheetId="1">'2017'!$A$1:$J$36</definedName>
    <definedName name="_xlnm.Print_Area" localSheetId="0">'2022'!$A$1:$J$36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4" l="1"/>
  <c r="F29" i="24"/>
  <c r="D29" i="24"/>
  <c r="H28" i="24"/>
  <c r="F28" i="24"/>
  <c r="D28" i="24"/>
  <c r="H26" i="24"/>
  <c r="F26" i="24"/>
  <c r="D26" i="24"/>
  <c r="H25" i="24"/>
  <c r="F25" i="24"/>
  <c r="D25" i="24"/>
  <c r="H24" i="24"/>
  <c r="F24" i="24"/>
  <c r="D24" i="24"/>
  <c r="H23" i="24"/>
  <c r="F23" i="24"/>
  <c r="D23" i="24"/>
  <c r="H22" i="24"/>
  <c r="F22" i="24"/>
  <c r="D22" i="24"/>
  <c r="H21" i="24"/>
  <c r="F21" i="24"/>
  <c r="D21" i="24"/>
  <c r="H20" i="24"/>
  <c r="F20" i="24"/>
  <c r="D20" i="24"/>
  <c r="H19" i="24"/>
  <c r="F19" i="24"/>
  <c r="D19" i="24"/>
  <c r="H18" i="24"/>
  <c r="F18" i="24"/>
  <c r="D18" i="24"/>
  <c r="H17" i="24"/>
  <c r="F17" i="24"/>
  <c r="D17" i="24"/>
  <c r="H16" i="24"/>
  <c r="F16" i="24"/>
  <c r="D16" i="24"/>
  <c r="H14" i="24"/>
  <c r="F14" i="24"/>
  <c r="D14" i="24"/>
  <c r="H13" i="24"/>
  <c r="F13" i="24"/>
  <c r="D13" i="24"/>
  <c r="H12" i="24"/>
  <c r="F12" i="24"/>
  <c r="D12" i="24"/>
  <c r="H11" i="24"/>
  <c r="F11" i="24"/>
  <c r="D11" i="24"/>
  <c r="H10" i="24"/>
  <c r="F10" i="24"/>
  <c r="D10" i="24"/>
  <c r="H9" i="24"/>
  <c r="F9" i="24"/>
  <c r="D9" i="24"/>
  <c r="H8" i="24"/>
  <c r="F8" i="24"/>
  <c r="D8" i="24"/>
  <c r="H6" i="24"/>
  <c r="F6" i="24"/>
  <c r="D6" i="24"/>
</calcChain>
</file>

<file path=xl/sharedStrings.xml><?xml version="1.0" encoding="utf-8"?>
<sst xmlns="http://schemas.openxmlformats.org/spreadsheetml/2006/main" count="241" uniqueCount="57">
  <si>
    <t>Uri</t>
  </si>
  <si>
    <t>Tessin</t>
  </si>
  <si>
    <t>Jura</t>
  </si>
  <si>
    <t/>
  </si>
  <si>
    <t>%</t>
  </si>
  <si>
    <t>T 07.03.05.03</t>
  </si>
  <si>
    <t>© BFS – 2018</t>
  </si>
  <si>
    <r>
      <t>Sous-
produits</t>
    </r>
    <r>
      <rPr>
        <vertAlign val="superscript"/>
        <sz val="8"/>
        <rFont val="Arial"/>
        <family val="2"/>
      </rPr>
      <t xml:space="preserve"> 1)
</t>
    </r>
    <r>
      <rPr>
        <sz val="8"/>
        <rFont val="Arial"/>
        <family val="2"/>
      </rPr>
      <t>Total</t>
    </r>
  </si>
  <si>
    <t>Utilisation des sous-produits pour:</t>
  </si>
  <si>
    <t>Bois-énergie utilisé dans l'entreprise</t>
  </si>
  <si>
    <t>Bois-énergie utilisé par des tiers</t>
  </si>
  <si>
    <t>Matière première pour l'industrie du papier et de la cellulose, pour dallages</t>
  </si>
  <si>
    <t>Matière première pour d'autres utilisations</t>
  </si>
  <si>
    <t>Suisse</t>
  </si>
  <si>
    <t>Remarque: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</si>
  <si>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Quantité calculée d'après le rendement </t>
    </r>
  </si>
  <si>
    <t>Source: Office fédéral de la statistique - Enquête sur la transformation du bois 2007</t>
  </si>
  <si>
    <t>Actualisation: 16.08.2018</t>
  </si>
  <si>
    <t>Renseignements: agrar@bfs.admin.ch</t>
  </si>
  <si>
    <t>Zurich</t>
  </si>
  <si>
    <t>Berne</t>
  </si>
  <si>
    <t>Lucerne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</si>
  <si>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</si>
  <si>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</si>
  <si>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</si>
  <si>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</si>
  <si>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</si>
  <si>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</si>
  <si>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</si>
  <si>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</si>
  <si>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</si>
  <si>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</si>
  <si>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</si>
  <si>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</si>
  <si>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Saint-Gall</t>
  </si>
  <si>
    <t>Grisons</t>
  </si>
  <si>
    <t>Argovie</t>
  </si>
  <si>
    <t>Thurgovie</t>
  </si>
  <si>
    <t>Vaud</t>
  </si>
  <si>
    <t>Valais</t>
  </si>
  <si>
    <t>Neuchâtel</t>
  </si>
  <si>
    <t>Genève</t>
  </si>
  <si>
    <r>
      <t xml:space="preserve">Nidwald / Glaris / Zoug / Bâle-Campagne 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</si>
  <si>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Regroupés pour des raisons liées à la protection des données</t>
    </r>
  </si>
  <si>
    <t>Source: Office fédéral de la statistique - Enquête sur la transformation du bois 2012</t>
  </si>
  <si>
    <t>Remarques:</t>
  </si>
  <si>
    <r>
      <t>Uri / Zoug / Tessin</t>
    </r>
    <r>
      <rPr>
        <vertAlign val="superscript"/>
        <sz val="8"/>
        <rFont val="Arial"/>
        <family val="2"/>
      </rPr>
      <t xml:space="preserve"> 2)</t>
    </r>
  </si>
  <si>
    <t>Source: Office fédéral de la statistique - Enquête sur la transformation du bois 2017</t>
  </si>
  <si>
    <t>m³</t>
  </si>
  <si>
    <t>Utilisation des sous-produits dans les scieries, par canton, 2007</t>
  </si>
  <si>
    <t>Utilisation des sous-produits dans les scieries, par canton, 2012</t>
  </si>
  <si>
    <t>Utilisation des sous-produits dans les scieries, par canton, 2017</t>
  </si>
  <si>
    <t>Utilisation des sous-produits dans les scieries, par canton, 2022</t>
  </si>
  <si>
    <t>Source: Office fédéral de la statistique - Enquête sur la transformation du bois 2022</t>
  </si>
  <si>
    <t>© BFS – 2023</t>
  </si>
  <si>
    <t>Actualisation: 19.07.2023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</si>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</sst>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,##0.0__;\-#,###,##0.0__;\-__;@__\ "/>
    <numFmt numFmtId="167" formatCode="#,###,##0__;\-#,###,##0__;\-__;@__\ "/>
    <numFmt numFmtId="168" formatCode="##\ ###\ ##0__;##\ ###\ ##0__;\-__;@__\ "/>
  </numFmts>
  <fonts count="1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left" vertical="center"/>
    </xf>
    <xf numFmtId="3" fontId="3" fillId="4" borderId="0" xfId="1" applyNumberFormat="1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right" vertical="center"/>
    </xf>
    <xf numFmtId="3" fontId="3" fillId="4" borderId="0" xfId="1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66" fontId="7" fillId="2" borderId="0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9" fontId="7" fillId="2" borderId="4" xfId="2" applyFont="1" applyFill="1" applyBorder="1" applyAlignment="1">
      <alignment horizontal="left" vertical="center"/>
    </xf>
    <xf numFmtId="165" fontId="7" fillId="2" borderId="4" xfId="1" applyNumberFormat="1" applyFont="1" applyFill="1" applyBorder="1" applyAlignment="1">
      <alignment horizontal="left" vertical="center"/>
    </xf>
    <xf numFmtId="167" fontId="7" fillId="3" borderId="4" xfId="1" applyNumberFormat="1" applyFont="1" applyFill="1" applyBorder="1" applyAlignment="1">
      <alignment horizontal="right" vertical="center"/>
    </xf>
    <xf numFmtId="167" fontId="7" fillId="3" borderId="4" xfId="2" applyNumberFormat="1" applyFont="1" applyFill="1" applyBorder="1" applyAlignment="1">
      <alignment horizontal="right" vertical="center"/>
    </xf>
    <xf numFmtId="167" fontId="7" fillId="2" borderId="0" xfId="1" applyNumberFormat="1" applyFont="1" applyFill="1" applyBorder="1" applyAlignment="1">
      <alignment horizontal="right" vertical="center"/>
    </xf>
    <xf numFmtId="167" fontId="7" fillId="2" borderId="0" xfId="2" applyNumberFormat="1" applyFont="1" applyFill="1" applyBorder="1" applyAlignment="1">
      <alignment horizontal="right" vertical="center"/>
    </xf>
    <xf numFmtId="167" fontId="7" fillId="4" borderId="0" xfId="1" applyNumberFormat="1" applyFont="1" applyFill="1" applyBorder="1" applyAlignment="1">
      <alignment horizontal="right" vertical="center"/>
    </xf>
    <xf numFmtId="167" fontId="7" fillId="2" borderId="1" xfId="1" applyNumberFormat="1" applyFont="1" applyFill="1" applyBorder="1" applyAlignment="1">
      <alignment horizontal="right" vertical="center"/>
    </xf>
    <xf numFmtId="167" fontId="7" fillId="2" borderId="1" xfId="2" applyNumberFormat="1" applyFont="1" applyFill="1" applyBorder="1" applyAlignment="1">
      <alignment horizontal="right" vertical="center"/>
    </xf>
    <xf numFmtId="167" fontId="7" fillId="3" borderId="0" xfId="1" applyNumberFormat="1" applyFont="1" applyFill="1" applyBorder="1" applyAlignment="1">
      <alignment horizontal="right" vertical="center"/>
    </xf>
    <xf numFmtId="167" fontId="7" fillId="4" borderId="0" xfId="2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horizontal="right" vertical="center"/>
    </xf>
    <xf numFmtId="167" fontId="7" fillId="4" borderId="1" xfId="1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8" fontId="7" fillId="3" borderId="4" xfId="0" applyNumberFormat="1" applyFont="1" applyFill="1" applyBorder="1" applyAlignment="1">
      <alignment horizontal="right" vertical="center"/>
    </xf>
    <xf numFmtId="168" fontId="7" fillId="4" borderId="0" xfId="1" applyNumberFormat="1" applyFont="1" applyFill="1" applyBorder="1" applyAlignment="1">
      <alignment horizontal="right" vertical="center"/>
    </xf>
    <xf numFmtId="168" fontId="7" fillId="4" borderId="0" xfId="2" applyNumberFormat="1" applyFont="1" applyFill="1" applyBorder="1" applyAlignment="1">
      <alignment horizontal="right" vertical="center"/>
    </xf>
    <xf numFmtId="168" fontId="7" fillId="4" borderId="1" xfId="1" applyNumberFormat="1" applyFont="1" applyFill="1" applyBorder="1" applyAlignment="1">
      <alignment horizontal="right" vertical="center"/>
    </xf>
    <xf numFmtId="168" fontId="7" fillId="4" borderId="1" xfId="2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</cellXfs>
  <cellStyles count="7">
    <cellStyle name="Milliers" xfId="1" builtinId="3"/>
    <cellStyle name="Milliers 2" xfId="4" xr:uid="{00000000-0005-0000-0000-000001000000}"/>
    <cellStyle name="Normal" xfId="0" builtinId="0"/>
    <cellStyle name="Normal 2" xfId="3" xr:uid="{00000000-0005-0000-0000-000003000000}"/>
    <cellStyle name="Pourcentage" xfId="2" builtinId="5"/>
    <cellStyle name="Pourcentage 2" xfId="6" xr:uid="{00000000-0005-0000-0000-000005000000}"/>
    <cellStyle name="Standard_RHE400-1000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grar@bfs.admin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grar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2A17-0995-41AF-8103-D221B5409697}">
  <sheetPr>
    <pageSetUpPr fitToPage="1"/>
  </sheetPr>
  <dimension ref="A1:W36"/>
  <sheetViews>
    <sheetView tabSelected="1" topLeftCell="A4" zoomScaleNormal="100" workbookViewId="0">
      <selection activeCell="A8" sqref="A8"/>
    </sheetView>
  </sheetViews>
  <sheetFormatPr baseColWidth="10" defaultColWidth="11" defaultRowHeight="10.5" x14ac:dyDescent="0.25"/>
  <cols>
    <col min="1" max="1" width="13.9140625" style="1" customWidth="1"/>
    <col min="2" max="2" width="7.1640625" style="1" bestFit="1" customWidth="1"/>
    <col min="3" max="3" width="8.5" style="1" customWidth="1"/>
    <col min="4" max="4" width="7.25" style="1" bestFit="1" customWidth="1"/>
    <col min="5" max="5" width="8.5" style="1" customWidth="1"/>
    <col min="6" max="6" width="4.58203125" style="1" bestFit="1" customWidth="1"/>
    <col min="7" max="7" width="13" style="1" customWidth="1"/>
    <col min="8" max="8" width="3.6640625" style="1" customWidth="1"/>
    <col min="9" max="9" width="7.9140625" style="1" customWidth="1"/>
    <col min="10" max="10" width="3.6640625" style="1" customWidth="1"/>
    <col min="11" max="11" width="7" style="1" customWidth="1"/>
    <col min="12" max="13" width="8.6640625" style="1" customWidth="1"/>
    <col min="14" max="16384" width="11" style="1"/>
  </cols>
  <sheetData>
    <row r="1" spans="1:23" s="2" customFormat="1" ht="13.5" customHeight="1" x14ac:dyDescent="0.35">
      <c r="A1" s="52" t="s">
        <v>52</v>
      </c>
      <c r="B1" s="52"/>
      <c r="C1" s="52"/>
      <c r="D1" s="52"/>
      <c r="E1" s="52"/>
      <c r="F1" s="52"/>
      <c r="G1" s="52"/>
      <c r="J1" s="5" t="s">
        <v>5</v>
      </c>
    </row>
    <row r="2" spans="1:23" s="8" customFormat="1" ht="12.75" customHeight="1" x14ac:dyDescent="0.35">
      <c r="A2" s="6"/>
      <c r="B2" s="53" t="s">
        <v>7</v>
      </c>
      <c r="C2" s="25" t="s">
        <v>8</v>
      </c>
      <c r="D2" s="24"/>
      <c r="E2" s="24"/>
      <c r="F2" s="24"/>
      <c r="G2" s="24"/>
      <c r="H2" s="24"/>
      <c r="I2" s="24"/>
      <c r="J2" s="24"/>
    </row>
    <row r="3" spans="1:23" s="8" customFormat="1" ht="36" customHeight="1" x14ac:dyDescent="0.35">
      <c r="B3" s="54"/>
      <c r="C3" s="55" t="s">
        <v>9</v>
      </c>
      <c r="D3" s="56"/>
      <c r="E3" s="55" t="s">
        <v>10</v>
      </c>
      <c r="F3" s="57"/>
      <c r="G3" s="58" t="s">
        <v>11</v>
      </c>
      <c r="H3" s="59"/>
      <c r="I3" s="58" t="s">
        <v>12</v>
      </c>
      <c r="J3" s="60"/>
    </row>
    <row r="4" spans="1:23" s="7" customFormat="1" x14ac:dyDescent="0.35">
      <c r="A4" s="8"/>
      <c r="B4" s="9" t="s">
        <v>48</v>
      </c>
      <c r="C4" s="9" t="s">
        <v>48</v>
      </c>
      <c r="D4" s="10" t="s">
        <v>4</v>
      </c>
      <c r="E4" s="9" t="s">
        <v>48</v>
      </c>
      <c r="F4" s="10" t="s">
        <v>4</v>
      </c>
      <c r="G4" s="9" t="s">
        <v>48</v>
      </c>
      <c r="H4" s="10" t="s">
        <v>4</v>
      </c>
      <c r="I4" s="9" t="s">
        <v>48</v>
      </c>
      <c r="J4" s="11" t="s">
        <v>4</v>
      </c>
    </row>
    <row r="5" spans="1:23" s="13" customFormat="1" x14ac:dyDescent="0.35">
      <c r="A5" s="12" t="s">
        <v>13</v>
      </c>
      <c r="B5" s="44">
        <v>831344</v>
      </c>
      <c r="C5" s="44">
        <v>172486</v>
      </c>
      <c r="D5" s="44">
        <v>20.74784926576724</v>
      </c>
      <c r="E5" s="44">
        <v>357058</v>
      </c>
      <c r="F5" s="44">
        <v>42.949489020188999</v>
      </c>
      <c r="G5" s="44">
        <v>254804</v>
      </c>
      <c r="H5" s="44">
        <v>30.649646836929119</v>
      </c>
      <c r="I5" s="44">
        <v>46993</v>
      </c>
      <c r="J5" s="44">
        <v>5.6526540156661982</v>
      </c>
    </row>
    <row r="6" spans="1:23" s="7" customFormat="1" x14ac:dyDescent="0.35">
      <c r="A6" s="8" t="s">
        <v>19</v>
      </c>
      <c r="B6" s="45">
        <v>20066</v>
      </c>
      <c r="C6" s="46">
        <v>6933</v>
      </c>
      <c r="D6" s="46">
        <v>34.55098176019137</v>
      </c>
      <c r="E6" s="45">
        <v>5345</v>
      </c>
      <c r="F6" s="45">
        <v>26.637097577992623</v>
      </c>
      <c r="G6" s="45">
        <v>5066</v>
      </c>
      <c r="H6" s="45">
        <v>25.246685936409847</v>
      </c>
      <c r="I6" s="45">
        <v>2722</v>
      </c>
      <c r="J6" s="45">
        <v>13.565234725406158</v>
      </c>
    </row>
    <row r="7" spans="1:23" s="7" customFormat="1" x14ac:dyDescent="0.35">
      <c r="A7" s="8" t="s">
        <v>20</v>
      </c>
      <c r="B7" s="45">
        <v>131776</v>
      </c>
      <c r="C7" s="46">
        <v>31035</v>
      </c>
      <c r="D7" s="46">
        <v>23.551329528897526</v>
      </c>
      <c r="E7" s="45">
        <v>36673</v>
      </c>
      <c r="F7" s="45">
        <v>27.829802088392423</v>
      </c>
      <c r="G7" s="45">
        <v>54739</v>
      </c>
      <c r="H7" s="45">
        <v>41.539430548810103</v>
      </c>
      <c r="I7" s="45">
        <v>9331</v>
      </c>
      <c r="J7" s="45">
        <v>7.0809555609519181</v>
      </c>
    </row>
    <row r="8" spans="1:23" s="7" customFormat="1" x14ac:dyDescent="0.35">
      <c r="A8" s="8" t="s">
        <v>21</v>
      </c>
      <c r="B8" s="45">
        <v>133933</v>
      </c>
      <c r="C8" s="46">
        <v>27443</v>
      </c>
      <c r="D8" s="46">
        <v>20.49009579416574</v>
      </c>
      <c r="E8" s="45">
        <v>51618</v>
      </c>
      <c r="F8" s="45">
        <v>38.540165605190658</v>
      </c>
      <c r="G8" s="45">
        <v>47798</v>
      </c>
      <c r="H8" s="45">
        <v>35.68799325035652</v>
      </c>
      <c r="I8" s="45">
        <v>7073</v>
      </c>
      <c r="J8" s="45">
        <v>5.2809987083093786</v>
      </c>
    </row>
    <row r="9" spans="1:23" s="7" customFormat="1" x14ac:dyDescent="0.35">
      <c r="A9" s="8" t="s">
        <v>22</v>
      </c>
      <c r="B9" s="45">
        <v>112325</v>
      </c>
      <c r="C9" s="46">
        <v>4184</v>
      </c>
      <c r="D9" s="46">
        <v>3.724905408413087</v>
      </c>
      <c r="E9" s="45">
        <v>42986</v>
      </c>
      <c r="F9" s="45">
        <v>38.269307812152235</v>
      </c>
      <c r="G9" s="45">
        <v>64411</v>
      </c>
      <c r="H9" s="45">
        <v>57.343423102604049</v>
      </c>
      <c r="I9" s="45">
        <v>742</v>
      </c>
      <c r="J9" s="45">
        <v>0.66058312931226348</v>
      </c>
    </row>
    <row r="10" spans="1:23" s="7" customFormat="1" x14ac:dyDescent="0.35">
      <c r="A10" s="8" t="s">
        <v>23</v>
      </c>
      <c r="B10" s="45">
        <v>1000</v>
      </c>
      <c r="C10" s="46">
        <v>181</v>
      </c>
      <c r="D10" s="46">
        <v>18.099999999999998</v>
      </c>
      <c r="E10" s="45">
        <v>500</v>
      </c>
      <c r="F10" s="45">
        <v>50</v>
      </c>
      <c r="G10" s="45">
        <v>319</v>
      </c>
      <c r="H10" s="45">
        <v>31.900000000000002</v>
      </c>
      <c r="I10" s="45">
        <v>0</v>
      </c>
      <c r="J10" s="45">
        <v>0</v>
      </c>
      <c r="O10" s="14"/>
      <c r="P10" s="15"/>
      <c r="Q10" s="16"/>
      <c r="R10" s="17"/>
      <c r="S10" s="16"/>
      <c r="T10" s="17"/>
      <c r="U10" s="16"/>
      <c r="V10" s="17"/>
      <c r="W10" s="16"/>
    </row>
    <row r="11" spans="1:23" s="7" customFormat="1" x14ac:dyDescent="0.35">
      <c r="A11" s="8" t="s">
        <v>24</v>
      </c>
      <c r="B11" s="45">
        <v>2203</v>
      </c>
      <c r="C11" s="46">
        <v>440</v>
      </c>
      <c r="D11" s="46">
        <v>19.97276441216523</v>
      </c>
      <c r="E11" s="45">
        <v>32</v>
      </c>
      <c r="F11" s="45">
        <v>1.4525646845211075</v>
      </c>
      <c r="G11" s="45">
        <v>225</v>
      </c>
      <c r="H11" s="45">
        <v>10.213345438039036</v>
      </c>
      <c r="I11" s="45">
        <v>1505</v>
      </c>
      <c r="J11" s="45">
        <v>68.31593281888334</v>
      </c>
      <c r="O11" s="18"/>
      <c r="P11" s="18"/>
      <c r="Q11" s="18"/>
      <c r="R11" s="18"/>
      <c r="S11" s="18"/>
      <c r="T11" s="18"/>
      <c r="U11" s="18"/>
      <c r="V11" s="18"/>
      <c r="W11" s="18"/>
    </row>
    <row r="12" spans="1:23" s="7" customFormat="1" x14ac:dyDescent="0.35">
      <c r="A12" s="8" t="s">
        <v>25</v>
      </c>
      <c r="B12" s="45">
        <v>1078</v>
      </c>
      <c r="C12" s="45">
        <v>20</v>
      </c>
      <c r="D12" s="46">
        <v>1.855287569573284</v>
      </c>
      <c r="E12" s="45"/>
      <c r="F12" s="45">
        <v>0</v>
      </c>
      <c r="G12" s="45">
        <v>1058</v>
      </c>
      <c r="H12" s="45">
        <v>98.144712430426722</v>
      </c>
      <c r="I12" s="45"/>
      <c r="J12" s="45">
        <v>0</v>
      </c>
    </row>
    <row r="13" spans="1:23" s="7" customFormat="1" x14ac:dyDescent="0.35">
      <c r="A13" s="8" t="s">
        <v>27</v>
      </c>
      <c r="B13" s="45">
        <v>93309</v>
      </c>
      <c r="C13" s="45">
        <v>53647</v>
      </c>
      <c r="D13" s="46">
        <v>57.493918057207772</v>
      </c>
      <c r="E13" s="45">
        <v>19689</v>
      </c>
      <c r="F13" s="45">
        <v>21.100858438092786</v>
      </c>
      <c r="G13" s="45">
        <v>16722</v>
      </c>
      <c r="H13" s="45">
        <v>17.921100858438095</v>
      </c>
      <c r="I13" s="45">
        <v>3251</v>
      </c>
      <c r="J13" s="45">
        <v>3.4841226462613464</v>
      </c>
    </row>
    <row r="14" spans="1:23" s="7" customFormat="1" x14ac:dyDescent="0.35">
      <c r="A14" s="8" t="s">
        <v>28</v>
      </c>
      <c r="B14" s="45">
        <v>6004</v>
      </c>
      <c r="C14" s="45">
        <v>1255</v>
      </c>
      <c r="D14" s="46">
        <v>20.902731512325119</v>
      </c>
      <c r="E14" s="45">
        <v>1733</v>
      </c>
      <c r="F14" s="45">
        <v>28.864090606262494</v>
      </c>
      <c r="G14" s="45">
        <v>2387</v>
      </c>
      <c r="H14" s="45">
        <v>39.756828780812789</v>
      </c>
      <c r="I14" s="45">
        <v>631</v>
      </c>
      <c r="J14" s="45">
        <v>10.509660226515656</v>
      </c>
    </row>
    <row r="15" spans="1:23" s="7" customFormat="1" x14ac:dyDescent="0.35">
      <c r="A15" s="8" t="s">
        <v>29</v>
      </c>
      <c r="B15" s="45" t="s">
        <v>56</v>
      </c>
      <c r="C15" s="45" t="s">
        <v>56</v>
      </c>
      <c r="D15" s="46" t="s">
        <v>56</v>
      </c>
      <c r="E15" s="45" t="s">
        <v>56</v>
      </c>
      <c r="F15" s="45" t="s">
        <v>56</v>
      </c>
      <c r="G15" s="45" t="s">
        <v>56</v>
      </c>
      <c r="H15" s="45" t="s">
        <v>56</v>
      </c>
      <c r="I15" s="45" t="s">
        <v>56</v>
      </c>
      <c r="J15" s="45" t="s">
        <v>56</v>
      </c>
    </row>
    <row r="16" spans="1:23" s="7" customFormat="1" x14ac:dyDescent="0.35">
      <c r="A16" s="8" t="s">
        <v>30</v>
      </c>
      <c r="B16" s="45">
        <v>5623</v>
      </c>
      <c r="C16" s="46">
        <v>2474</v>
      </c>
      <c r="D16" s="46">
        <v>43.997865907878356</v>
      </c>
      <c r="E16" s="45">
        <v>112</v>
      </c>
      <c r="F16" s="45">
        <v>1.991819313533701</v>
      </c>
      <c r="G16" s="45">
        <v>2924</v>
      </c>
      <c r="H16" s="45">
        <v>52.000711364040555</v>
      </c>
      <c r="I16" s="45">
        <v>112</v>
      </c>
      <c r="J16" s="45">
        <v>1.991819313533701</v>
      </c>
    </row>
    <row r="17" spans="1:10" s="7" customFormat="1" x14ac:dyDescent="0.35">
      <c r="A17" s="8" t="s">
        <v>31</v>
      </c>
      <c r="B17" s="45">
        <v>9754</v>
      </c>
      <c r="C17" s="46">
        <v>1146</v>
      </c>
      <c r="D17" s="46">
        <v>11.749026040598729</v>
      </c>
      <c r="E17" s="45">
        <v>5413</v>
      </c>
      <c r="F17" s="45">
        <v>55.495181464014763</v>
      </c>
      <c r="G17" s="45">
        <v>1677</v>
      </c>
      <c r="H17" s="45">
        <v>17.192946483493952</v>
      </c>
      <c r="I17" s="45">
        <v>1519</v>
      </c>
      <c r="J17" s="45">
        <v>15.573098216116465</v>
      </c>
    </row>
    <row r="18" spans="1:10" s="7" customFormat="1" x14ac:dyDescent="0.35">
      <c r="A18" s="8" t="s">
        <v>32</v>
      </c>
      <c r="B18" s="45">
        <v>2808</v>
      </c>
      <c r="C18" s="45">
        <v>5</v>
      </c>
      <c r="D18" s="46">
        <v>0.17806267806267806</v>
      </c>
      <c r="E18" s="45">
        <v>2799</v>
      </c>
      <c r="F18" s="45">
        <v>99.679487179487182</v>
      </c>
      <c r="G18" s="45">
        <v>4</v>
      </c>
      <c r="H18" s="45">
        <v>0.14245014245014245</v>
      </c>
      <c r="I18" s="45">
        <v>0</v>
      </c>
      <c r="J18" s="45">
        <v>0</v>
      </c>
    </row>
    <row r="19" spans="1:10" s="7" customFormat="1" x14ac:dyDescent="0.35">
      <c r="A19" s="8" t="s">
        <v>33</v>
      </c>
      <c r="B19" s="45">
        <v>145</v>
      </c>
      <c r="C19" s="46">
        <v>7</v>
      </c>
      <c r="D19" s="46">
        <v>4.8275862068965516</v>
      </c>
      <c r="E19" s="45">
        <v>84</v>
      </c>
      <c r="F19" s="45">
        <v>57.931034482758626</v>
      </c>
      <c r="G19" s="45">
        <v>27</v>
      </c>
      <c r="H19" s="45">
        <v>18.620689655172416</v>
      </c>
      <c r="I19" s="45">
        <v>27</v>
      </c>
      <c r="J19" s="45">
        <v>18.620689655172416</v>
      </c>
    </row>
    <row r="20" spans="1:10" s="7" customFormat="1" x14ac:dyDescent="0.35">
      <c r="A20" s="8" t="s">
        <v>34</v>
      </c>
      <c r="B20" s="45">
        <v>115232</v>
      </c>
      <c r="C20" s="46">
        <v>19142</v>
      </c>
      <c r="D20" s="46">
        <v>16.611705081921688</v>
      </c>
      <c r="E20" s="45">
        <v>73307</v>
      </c>
      <c r="F20" s="45">
        <v>63.616877256317693</v>
      </c>
      <c r="G20" s="45">
        <v>16939</v>
      </c>
      <c r="H20" s="45">
        <v>14.69990974729242</v>
      </c>
      <c r="I20" s="45">
        <v>5844</v>
      </c>
      <c r="J20" s="45">
        <v>5.0715079144682029</v>
      </c>
    </row>
    <row r="21" spans="1:10" s="7" customFormat="1" x14ac:dyDescent="0.35">
      <c r="A21" s="8" t="s">
        <v>35</v>
      </c>
      <c r="B21" s="45">
        <v>11257</v>
      </c>
      <c r="C21" s="46">
        <v>1930</v>
      </c>
      <c r="D21" s="46">
        <v>17.14488762547748</v>
      </c>
      <c r="E21" s="45">
        <v>8064</v>
      </c>
      <c r="F21" s="45">
        <v>71.635426845518353</v>
      </c>
      <c r="G21" s="45">
        <v>977</v>
      </c>
      <c r="H21" s="45">
        <v>8.6790441503064759</v>
      </c>
      <c r="I21" s="45">
        <v>284</v>
      </c>
      <c r="J21" s="45">
        <v>2.5228746557697432</v>
      </c>
    </row>
    <row r="22" spans="1:10" s="7" customFormat="1" x14ac:dyDescent="0.35">
      <c r="A22" s="8" t="s">
        <v>36</v>
      </c>
      <c r="B22" s="45">
        <v>15268</v>
      </c>
      <c r="C22" s="46">
        <v>1859</v>
      </c>
      <c r="D22" s="46">
        <v>12.17579250720461</v>
      </c>
      <c r="E22" s="45">
        <v>5631</v>
      </c>
      <c r="F22" s="45">
        <v>36.881058422845165</v>
      </c>
      <c r="G22" s="45">
        <v>6255</v>
      </c>
      <c r="H22" s="45">
        <v>40.968037725962795</v>
      </c>
      <c r="I22" s="45">
        <v>1522</v>
      </c>
      <c r="J22" s="45">
        <v>9.968561697668326</v>
      </c>
    </row>
    <row r="23" spans="1:10" s="7" customFormat="1" x14ac:dyDescent="0.35">
      <c r="A23" s="8" t="s">
        <v>37</v>
      </c>
      <c r="B23" s="45">
        <v>39910</v>
      </c>
      <c r="C23" s="46">
        <v>11037</v>
      </c>
      <c r="D23" s="46">
        <v>27.65472312703583</v>
      </c>
      <c r="E23" s="45">
        <v>15111</v>
      </c>
      <c r="F23" s="45">
        <v>37.862691054873466</v>
      </c>
      <c r="G23" s="45">
        <v>8523</v>
      </c>
      <c r="H23" s="45">
        <v>21.355549987471811</v>
      </c>
      <c r="I23" s="45">
        <v>5241</v>
      </c>
      <c r="J23" s="45">
        <v>13.132047105988473</v>
      </c>
    </row>
    <row r="24" spans="1:10" s="7" customFormat="1" x14ac:dyDescent="0.35">
      <c r="A24" s="8" t="s">
        <v>38</v>
      </c>
      <c r="B24" s="45">
        <v>83521</v>
      </c>
      <c r="C24" s="46">
        <v>466</v>
      </c>
      <c r="D24" s="46">
        <v>0.55794351121274888</v>
      </c>
      <c r="E24" s="45">
        <v>64675</v>
      </c>
      <c r="F24" s="45">
        <v>77.435614995031187</v>
      </c>
      <c r="G24" s="45">
        <v>17887</v>
      </c>
      <c r="H24" s="45">
        <v>21.416170783395792</v>
      </c>
      <c r="I24" s="45">
        <v>491</v>
      </c>
      <c r="J24" s="45">
        <v>0.58787610301600801</v>
      </c>
    </row>
    <row r="25" spans="1:10" s="7" customFormat="1" x14ac:dyDescent="0.35">
      <c r="A25" s="8" t="s">
        <v>39</v>
      </c>
      <c r="B25" s="45">
        <v>21554</v>
      </c>
      <c r="C25" s="46">
        <v>1707</v>
      </c>
      <c r="D25" s="46">
        <v>7.9196436856267987</v>
      </c>
      <c r="E25" s="45">
        <v>10663</v>
      </c>
      <c r="F25" s="45">
        <v>49.471095852278005</v>
      </c>
      <c r="G25" s="45">
        <v>2782</v>
      </c>
      <c r="H25" s="45">
        <v>12.907117008443908</v>
      </c>
      <c r="I25" s="45">
        <v>6403</v>
      </c>
      <c r="J25" s="45">
        <v>29.706782963719032</v>
      </c>
    </row>
    <row r="26" spans="1:10" s="7" customFormat="1" x14ac:dyDescent="0.35">
      <c r="A26" s="8" t="s">
        <v>40</v>
      </c>
      <c r="B26" s="45">
        <v>7980</v>
      </c>
      <c r="C26" s="46">
        <v>5133</v>
      </c>
      <c r="D26" s="46">
        <v>64.323308270676691</v>
      </c>
      <c r="E26" s="45">
        <v>1645</v>
      </c>
      <c r="F26" s="45">
        <v>20.614035087719298</v>
      </c>
      <c r="G26" s="45">
        <v>1108</v>
      </c>
      <c r="H26" s="45">
        <v>13.884711779448622</v>
      </c>
      <c r="I26" s="45">
        <v>94</v>
      </c>
      <c r="J26" s="45">
        <v>1.1779448621553885</v>
      </c>
    </row>
    <row r="27" spans="1:10" s="7" customFormat="1" x14ac:dyDescent="0.35">
      <c r="A27" s="8" t="s">
        <v>41</v>
      </c>
      <c r="B27" s="45" t="s">
        <v>56</v>
      </c>
      <c r="C27" s="45" t="s">
        <v>56</v>
      </c>
      <c r="D27" s="46" t="s">
        <v>56</v>
      </c>
      <c r="E27" s="45" t="s">
        <v>56</v>
      </c>
      <c r="F27" s="45" t="s">
        <v>56</v>
      </c>
      <c r="G27" s="45" t="s">
        <v>56</v>
      </c>
      <c r="H27" s="45" t="s">
        <v>56</v>
      </c>
      <c r="I27" s="45" t="s">
        <v>56</v>
      </c>
      <c r="J27" s="45" t="s">
        <v>56</v>
      </c>
    </row>
    <row r="28" spans="1:10" s="7" customFormat="1" x14ac:dyDescent="0.35">
      <c r="A28" s="8" t="s">
        <v>2</v>
      </c>
      <c r="B28" s="45">
        <v>9031</v>
      </c>
      <c r="C28" s="46">
        <v>1571</v>
      </c>
      <c r="D28" s="46">
        <v>17.395637249474031</v>
      </c>
      <c r="E28" s="45">
        <v>5874</v>
      </c>
      <c r="F28" s="45">
        <v>65.042630937880631</v>
      </c>
      <c r="G28" s="45">
        <v>1387</v>
      </c>
      <c r="H28" s="45">
        <v>15.3582106079061</v>
      </c>
      <c r="I28" s="45">
        <v>198</v>
      </c>
      <c r="J28" s="45">
        <v>2.1924482338611448</v>
      </c>
    </row>
    <row r="29" spans="1:10" s="7" customFormat="1" ht="12" x14ac:dyDescent="0.35">
      <c r="A29" s="19" t="s">
        <v>46</v>
      </c>
      <c r="B29" s="47">
        <v>7567</v>
      </c>
      <c r="C29" s="48">
        <v>871</v>
      </c>
      <c r="D29" s="46">
        <v>11.51050614510374</v>
      </c>
      <c r="E29" s="47">
        <v>5104</v>
      </c>
      <c r="F29" s="47">
        <v>67.450773093696313</v>
      </c>
      <c r="G29" s="47">
        <v>1589</v>
      </c>
      <c r="H29" s="47">
        <v>20.999074930619795</v>
      </c>
      <c r="I29" s="47">
        <v>3</v>
      </c>
      <c r="J29" s="47">
        <v>3.9645830580150657E-2</v>
      </c>
    </row>
    <row r="30" spans="1:10" s="8" customFormat="1" ht="12.75" customHeight="1" x14ac:dyDescent="0.35">
      <c r="A30" s="27" t="s">
        <v>45</v>
      </c>
      <c r="B30" s="28"/>
      <c r="C30" s="29" t="s">
        <v>3</v>
      </c>
      <c r="D30" s="29"/>
      <c r="E30" s="30"/>
      <c r="F30" s="29" t="s">
        <v>3</v>
      </c>
      <c r="G30" s="30" t="s">
        <v>3</v>
      </c>
      <c r="H30" s="29" t="s">
        <v>3</v>
      </c>
      <c r="I30" s="30" t="s">
        <v>3</v>
      </c>
      <c r="J30" s="30" t="s">
        <v>3</v>
      </c>
    </row>
    <row r="31" spans="1:10" s="8" customFormat="1" ht="12.75" customHeight="1" x14ac:dyDescent="0.35">
      <c r="A31" s="49" t="s">
        <v>15</v>
      </c>
      <c r="B31" s="49"/>
      <c r="C31" s="49"/>
    </row>
    <row r="32" spans="1:10" s="8" customFormat="1" ht="12.75" customHeight="1" x14ac:dyDescent="0.35">
      <c r="A32" s="49" t="s">
        <v>43</v>
      </c>
      <c r="B32" s="49"/>
      <c r="C32" s="49"/>
      <c r="D32" s="49"/>
      <c r="E32" s="49"/>
    </row>
    <row r="33" spans="1:8" s="8" customFormat="1" ht="12.75" customHeight="1" x14ac:dyDescent="0.35">
      <c r="A33" s="50" t="s">
        <v>53</v>
      </c>
      <c r="B33" s="50"/>
      <c r="C33" s="50"/>
      <c r="D33" s="50"/>
      <c r="E33" s="50"/>
      <c r="F33" s="50"/>
      <c r="G33" s="50"/>
    </row>
    <row r="34" spans="1:8" s="43" customFormat="1" ht="12.75" customHeight="1" x14ac:dyDescent="0.35">
      <c r="A34" s="42" t="s">
        <v>54</v>
      </c>
      <c r="B34" s="23"/>
      <c r="C34" s="23"/>
      <c r="D34" s="23"/>
      <c r="E34" s="23"/>
      <c r="F34" s="23"/>
      <c r="G34" s="23"/>
      <c r="H34" s="23"/>
    </row>
    <row r="35" spans="1:8" s="8" customFormat="1" ht="12.75" customHeight="1" x14ac:dyDescent="0.35">
      <c r="A35" s="51" t="s">
        <v>55</v>
      </c>
      <c r="B35" s="51"/>
    </row>
    <row r="36" spans="1:8" s="8" customFormat="1" ht="12.75" customHeight="1" x14ac:dyDescent="0.35">
      <c r="A36" s="51" t="s">
        <v>18</v>
      </c>
      <c r="B36" s="51"/>
      <c r="C36" s="51"/>
    </row>
  </sheetData>
  <mergeCells count="11">
    <mergeCell ref="I3:J3"/>
    <mergeCell ref="A1:G1"/>
    <mergeCell ref="B2:B3"/>
    <mergeCell ref="C3:D3"/>
    <mergeCell ref="E3:F3"/>
    <mergeCell ref="G3:H3"/>
    <mergeCell ref="A31:C31"/>
    <mergeCell ref="A32:E32"/>
    <mergeCell ref="A33:G33"/>
    <mergeCell ref="A35:B35"/>
    <mergeCell ref="A36:C36"/>
  </mergeCells>
  <hyperlinks>
    <hyperlink ref="A36" r:id="rId1" display="mailto:agrar@bfs.admin.ch" xr:uid="{339EA515-4FD9-44D5-BC41-4363C137405A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6"/>
  <sheetViews>
    <sheetView zoomScaleNormal="100" workbookViewId="0">
      <selection sqref="A1:G1"/>
    </sheetView>
  </sheetViews>
  <sheetFormatPr baseColWidth="10" defaultColWidth="11" defaultRowHeight="10.5" x14ac:dyDescent="0.25"/>
  <cols>
    <col min="1" max="1" width="13.9140625" style="1" customWidth="1"/>
    <col min="2" max="2" width="7.1640625" style="1" bestFit="1" customWidth="1"/>
    <col min="3" max="3" width="8.5" style="1" customWidth="1"/>
    <col min="4" max="4" width="3.6640625" style="1" customWidth="1"/>
    <col min="5" max="5" width="8.5" style="1" customWidth="1"/>
    <col min="6" max="6" width="3.6640625" style="1" customWidth="1"/>
    <col min="7" max="7" width="13" style="1" customWidth="1"/>
    <col min="8" max="8" width="3.6640625" style="1" customWidth="1"/>
    <col min="9" max="9" width="7.9140625" style="1" customWidth="1"/>
    <col min="10" max="10" width="3.6640625" style="1" customWidth="1"/>
    <col min="11" max="11" width="7" style="1" customWidth="1"/>
    <col min="12" max="13" width="8.6640625" style="1" customWidth="1"/>
    <col min="14" max="16384" width="11" style="1"/>
  </cols>
  <sheetData>
    <row r="1" spans="1:23" s="2" customFormat="1" ht="13.5" customHeight="1" x14ac:dyDescent="0.35">
      <c r="A1" s="52" t="s">
        <v>51</v>
      </c>
      <c r="B1" s="52"/>
      <c r="C1" s="52"/>
      <c r="D1" s="52"/>
      <c r="E1" s="52"/>
      <c r="F1" s="52"/>
      <c r="G1" s="52"/>
      <c r="J1" s="5" t="s">
        <v>5</v>
      </c>
    </row>
    <row r="2" spans="1:23" s="8" customFormat="1" ht="12.75" customHeight="1" x14ac:dyDescent="0.35">
      <c r="A2" s="6"/>
      <c r="B2" s="53" t="s">
        <v>7</v>
      </c>
      <c r="C2" s="25" t="s">
        <v>8</v>
      </c>
      <c r="D2" s="24"/>
      <c r="E2" s="24"/>
      <c r="F2" s="24"/>
      <c r="G2" s="24"/>
      <c r="H2" s="24"/>
      <c r="I2" s="24"/>
      <c r="J2" s="24"/>
    </row>
    <row r="3" spans="1:23" s="8" customFormat="1" ht="36" customHeight="1" x14ac:dyDescent="0.35">
      <c r="B3" s="54"/>
      <c r="C3" s="55" t="s">
        <v>9</v>
      </c>
      <c r="D3" s="56"/>
      <c r="E3" s="55" t="s">
        <v>10</v>
      </c>
      <c r="F3" s="57"/>
      <c r="G3" s="58" t="s">
        <v>11</v>
      </c>
      <c r="H3" s="59"/>
      <c r="I3" s="58" t="s">
        <v>12</v>
      </c>
      <c r="J3" s="60"/>
    </row>
    <row r="4" spans="1:23" s="7" customFormat="1" x14ac:dyDescent="0.35">
      <c r="A4" s="8"/>
      <c r="B4" s="9" t="s">
        <v>48</v>
      </c>
      <c r="C4" s="9" t="s">
        <v>48</v>
      </c>
      <c r="D4" s="10" t="s">
        <v>4</v>
      </c>
      <c r="E4" s="9" t="s">
        <v>48</v>
      </c>
      <c r="F4" s="10" t="s">
        <v>4</v>
      </c>
      <c r="G4" s="9" t="s">
        <v>48</v>
      </c>
      <c r="H4" s="10" t="s">
        <v>4</v>
      </c>
      <c r="I4" s="9" t="s">
        <v>48</v>
      </c>
      <c r="J4" s="11" t="s">
        <v>4</v>
      </c>
    </row>
    <row r="5" spans="1:23" s="13" customFormat="1" x14ac:dyDescent="0.35">
      <c r="A5" s="12" t="s">
        <v>13</v>
      </c>
      <c r="B5" s="31">
        <v>698313</v>
      </c>
      <c r="C5" s="38">
        <v>162933</v>
      </c>
      <c r="D5" s="38">
        <v>23.332373878189301</v>
      </c>
      <c r="E5" s="38">
        <v>152305</v>
      </c>
      <c r="F5" s="38">
        <v>21.810420255673314</v>
      </c>
      <c r="G5" s="38">
        <v>305721</v>
      </c>
      <c r="H5" s="38">
        <v>43.779938222544907</v>
      </c>
      <c r="I5" s="38">
        <v>77347</v>
      </c>
      <c r="J5" s="38">
        <v>11.076265227770357</v>
      </c>
    </row>
    <row r="6" spans="1:23" s="7" customFormat="1" x14ac:dyDescent="0.35">
      <c r="A6" s="8" t="s">
        <v>19</v>
      </c>
      <c r="B6" s="33">
        <v>18842</v>
      </c>
      <c r="C6" s="34">
        <v>8462</v>
      </c>
      <c r="D6" s="34">
        <f>C6/B6*100</f>
        <v>44.91030676149029</v>
      </c>
      <c r="E6" s="33">
        <v>3814</v>
      </c>
      <c r="F6" s="34">
        <f>E6/B6*100</f>
        <v>20.242012525209638</v>
      </c>
      <c r="G6" s="33">
        <v>4323</v>
      </c>
      <c r="H6" s="34">
        <f>G6/B6*100</f>
        <v>22.943424264940028</v>
      </c>
      <c r="I6" s="33">
        <v>2245</v>
      </c>
      <c r="J6" s="33">
        <v>11.91360645298238</v>
      </c>
    </row>
    <row r="7" spans="1:23" s="7" customFormat="1" x14ac:dyDescent="0.35">
      <c r="A7" s="8" t="s">
        <v>20</v>
      </c>
      <c r="B7" s="35">
        <v>124605</v>
      </c>
      <c r="C7" s="39">
        <v>27036</v>
      </c>
      <c r="D7" s="39">
        <v>21.697363669194655</v>
      </c>
      <c r="E7" s="35">
        <v>20652</v>
      </c>
      <c r="F7" s="39">
        <v>16.573973757072348</v>
      </c>
      <c r="G7" s="35">
        <v>67425</v>
      </c>
      <c r="H7" s="39">
        <v>54.110990730709041</v>
      </c>
      <c r="I7" s="35">
        <v>9488</v>
      </c>
      <c r="J7" s="35">
        <v>7.8552225031098271</v>
      </c>
    </row>
    <row r="8" spans="1:23" s="7" customFormat="1" x14ac:dyDescent="0.35">
      <c r="A8" s="8" t="s">
        <v>21</v>
      </c>
      <c r="B8" s="40">
        <v>104586</v>
      </c>
      <c r="C8" s="34">
        <v>24832</v>
      </c>
      <c r="D8" s="34">
        <f t="shared" ref="D8:D29" si="0">C8/B8*100</f>
        <v>23.743139617157173</v>
      </c>
      <c r="E8" s="33">
        <v>12736</v>
      </c>
      <c r="F8" s="34">
        <f t="shared" ref="F8:F29" si="1">E8/B8*100</f>
        <v>12.177538102614117</v>
      </c>
      <c r="G8" s="33">
        <v>39939</v>
      </c>
      <c r="H8" s="34">
        <f t="shared" ref="H8:H29" si="2">G8/B8*100</f>
        <v>38.187711548390794</v>
      </c>
      <c r="I8" s="33">
        <v>27076</v>
      </c>
      <c r="J8" s="33">
        <v>25.889484906724803</v>
      </c>
    </row>
    <row r="9" spans="1:23" s="7" customFormat="1" x14ac:dyDescent="0.35">
      <c r="A9" s="8" t="s">
        <v>22</v>
      </c>
      <c r="B9" s="33">
        <v>96540</v>
      </c>
      <c r="C9" s="34">
        <v>12167</v>
      </c>
      <c r="D9" s="34">
        <f t="shared" si="0"/>
        <v>12.603066086596229</v>
      </c>
      <c r="E9" s="33">
        <v>5776</v>
      </c>
      <c r="F9" s="34">
        <f t="shared" si="1"/>
        <v>5.983012222912782</v>
      </c>
      <c r="G9" s="33">
        <v>70909</v>
      </c>
      <c r="H9" s="34">
        <f t="shared" si="2"/>
        <v>73.450383260824523</v>
      </c>
      <c r="I9" s="33">
        <v>7688</v>
      </c>
      <c r="J9" s="33">
        <v>7.9635384296664595</v>
      </c>
    </row>
    <row r="10" spans="1:23" s="7" customFormat="1" x14ac:dyDescent="0.35">
      <c r="A10" s="8" t="s">
        <v>23</v>
      </c>
      <c r="B10" s="33">
        <v>1219</v>
      </c>
      <c r="C10" s="34">
        <v>254</v>
      </c>
      <c r="D10" s="34">
        <f t="shared" si="0"/>
        <v>20.836751435602956</v>
      </c>
      <c r="E10" s="33">
        <v>422</v>
      </c>
      <c r="F10" s="34">
        <f t="shared" si="1"/>
        <v>34.618539786710414</v>
      </c>
      <c r="G10" s="33">
        <v>533</v>
      </c>
      <c r="H10" s="34">
        <f t="shared" si="2"/>
        <v>43.724364232977855</v>
      </c>
      <c r="I10" s="33">
        <v>12</v>
      </c>
      <c r="J10" s="33">
        <v>0.98280098280098283</v>
      </c>
      <c r="O10" s="14"/>
      <c r="P10" s="15"/>
      <c r="Q10" s="16"/>
      <c r="R10" s="17"/>
      <c r="S10" s="16"/>
      <c r="T10" s="17"/>
      <c r="U10" s="16"/>
      <c r="V10" s="17"/>
      <c r="W10" s="16"/>
    </row>
    <row r="11" spans="1:23" s="7" customFormat="1" x14ac:dyDescent="0.35">
      <c r="A11" s="8" t="s">
        <v>24</v>
      </c>
      <c r="B11" s="33">
        <v>2585</v>
      </c>
      <c r="C11" s="34">
        <v>696</v>
      </c>
      <c r="D11" s="34">
        <f t="shared" si="0"/>
        <v>26.924564796905219</v>
      </c>
      <c r="E11" s="33">
        <v>17</v>
      </c>
      <c r="F11" s="34">
        <f t="shared" si="1"/>
        <v>0.65764023210831724</v>
      </c>
      <c r="G11" s="33">
        <v>168</v>
      </c>
      <c r="H11" s="34">
        <f t="shared" si="2"/>
        <v>6.4990328820116057</v>
      </c>
      <c r="I11" s="33">
        <v>1704</v>
      </c>
      <c r="J11" s="33">
        <v>65.918762088974859</v>
      </c>
      <c r="O11" s="18"/>
      <c r="P11" s="18"/>
      <c r="Q11" s="18"/>
      <c r="R11" s="18"/>
      <c r="S11" s="18"/>
      <c r="T11" s="18"/>
      <c r="U11" s="18"/>
      <c r="V11" s="18"/>
      <c r="W11" s="18"/>
    </row>
    <row r="12" spans="1:23" s="7" customFormat="1" x14ac:dyDescent="0.35">
      <c r="A12" s="8" t="s">
        <v>25</v>
      </c>
      <c r="B12" s="33">
        <v>362</v>
      </c>
      <c r="C12" s="33">
        <v>55</v>
      </c>
      <c r="D12" s="34">
        <f t="shared" si="0"/>
        <v>15.193370165745856</v>
      </c>
      <c r="E12" s="33">
        <v>4</v>
      </c>
      <c r="F12" s="34">
        <f t="shared" si="1"/>
        <v>1.1049723756906076</v>
      </c>
      <c r="G12" s="33">
        <v>300</v>
      </c>
      <c r="H12" s="34">
        <f t="shared" si="2"/>
        <v>82.872928176795583</v>
      </c>
      <c r="I12" s="33">
        <v>4</v>
      </c>
      <c r="J12" s="33">
        <v>1.1019283746556474</v>
      </c>
    </row>
    <row r="13" spans="1:23" s="7" customFormat="1" x14ac:dyDescent="0.35">
      <c r="A13" s="8" t="s">
        <v>27</v>
      </c>
      <c r="B13" s="33">
        <v>84666</v>
      </c>
      <c r="C13" s="33">
        <v>26514</v>
      </c>
      <c r="D13" s="34">
        <f t="shared" si="0"/>
        <v>31.315994614130823</v>
      </c>
      <c r="E13" s="33">
        <v>11275</v>
      </c>
      <c r="F13" s="34">
        <f t="shared" si="1"/>
        <v>13.31703399239364</v>
      </c>
      <c r="G13" s="33">
        <v>43077</v>
      </c>
      <c r="H13" s="34">
        <f t="shared" si="2"/>
        <v>50.878747076748631</v>
      </c>
      <c r="I13" s="33">
        <v>3799</v>
      </c>
      <c r="J13" s="33">
        <v>4.4870962026811556</v>
      </c>
    </row>
    <row r="14" spans="1:23" s="7" customFormat="1" x14ac:dyDescent="0.35">
      <c r="A14" s="8" t="s">
        <v>28</v>
      </c>
      <c r="B14" s="33">
        <v>4572</v>
      </c>
      <c r="C14" s="33">
        <v>1250</v>
      </c>
      <c r="D14" s="34">
        <f t="shared" si="0"/>
        <v>27.340332458442695</v>
      </c>
      <c r="E14" s="33">
        <v>662</v>
      </c>
      <c r="F14" s="34">
        <f t="shared" si="1"/>
        <v>14.47944006999125</v>
      </c>
      <c r="G14" s="33">
        <v>1919</v>
      </c>
      <c r="H14" s="34">
        <f t="shared" si="2"/>
        <v>41.972878390201224</v>
      </c>
      <c r="I14" s="33">
        <v>740</v>
      </c>
      <c r="J14" s="33">
        <v>16.18901772041129</v>
      </c>
    </row>
    <row r="15" spans="1:23" s="7" customFormat="1" x14ac:dyDescent="0.35">
      <c r="A15" s="8" t="s">
        <v>29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</row>
    <row r="16" spans="1:23" s="7" customFormat="1" x14ac:dyDescent="0.35">
      <c r="A16" s="8" t="s">
        <v>30</v>
      </c>
      <c r="B16" s="33">
        <v>5798</v>
      </c>
      <c r="C16" s="34">
        <v>454</v>
      </c>
      <c r="D16" s="34">
        <f t="shared" si="0"/>
        <v>7.8302863056226286</v>
      </c>
      <c r="E16" s="33">
        <v>406</v>
      </c>
      <c r="F16" s="34">
        <f t="shared" si="1"/>
        <v>7.0024146257330111</v>
      </c>
      <c r="G16" s="33">
        <v>4850</v>
      </c>
      <c r="H16" s="34">
        <f t="shared" si="2"/>
        <v>83.64953432218006</v>
      </c>
      <c r="I16" s="33">
        <v>88</v>
      </c>
      <c r="J16" s="33">
        <v>1.517764746464298</v>
      </c>
    </row>
    <row r="17" spans="1:10" s="7" customFormat="1" x14ac:dyDescent="0.35">
      <c r="A17" s="8" t="s">
        <v>31</v>
      </c>
      <c r="B17" s="33">
        <v>5340</v>
      </c>
      <c r="C17" s="34">
        <v>940</v>
      </c>
      <c r="D17" s="34">
        <f t="shared" si="0"/>
        <v>17.602996254681649</v>
      </c>
      <c r="E17" s="33">
        <v>2381</v>
      </c>
      <c r="F17" s="34">
        <f t="shared" si="1"/>
        <v>44.58801498127341</v>
      </c>
      <c r="G17" s="33">
        <v>1498</v>
      </c>
      <c r="H17" s="34">
        <f t="shared" si="2"/>
        <v>28.052434456928836</v>
      </c>
      <c r="I17" s="33">
        <v>520</v>
      </c>
      <c r="J17" s="33">
        <v>9.7396516201535874</v>
      </c>
    </row>
    <row r="18" spans="1:10" s="7" customFormat="1" x14ac:dyDescent="0.35">
      <c r="A18" s="8" t="s">
        <v>32</v>
      </c>
      <c r="B18" s="33">
        <v>785</v>
      </c>
      <c r="C18" s="33">
        <v>200</v>
      </c>
      <c r="D18" s="34">
        <f t="shared" si="0"/>
        <v>25.477707006369428</v>
      </c>
      <c r="E18" s="33">
        <v>112</v>
      </c>
      <c r="F18" s="34">
        <f t="shared" si="1"/>
        <v>14.267515923566879</v>
      </c>
      <c r="G18" s="33">
        <v>370</v>
      </c>
      <c r="H18" s="34">
        <f t="shared" si="2"/>
        <v>47.133757961783438</v>
      </c>
      <c r="I18" s="33">
        <v>102</v>
      </c>
      <c r="J18" s="33">
        <v>13.010204081632654</v>
      </c>
    </row>
    <row r="19" spans="1:10" s="7" customFormat="1" x14ac:dyDescent="0.35">
      <c r="A19" s="8" t="s">
        <v>33</v>
      </c>
      <c r="B19" s="33">
        <v>209</v>
      </c>
      <c r="C19" s="34">
        <v>46</v>
      </c>
      <c r="D19" s="34">
        <f t="shared" si="0"/>
        <v>22.009569377990431</v>
      </c>
      <c r="E19" s="33">
        <v>63</v>
      </c>
      <c r="F19" s="34">
        <f t="shared" si="1"/>
        <v>30.14354066985646</v>
      </c>
      <c r="G19" s="33">
        <v>67</v>
      </c>
      <c r="H19" s="34">
        <f t="shared" si="2"/>
        <v>32.057416267942585</v>
      </c>
      <c r="I19" s="33">
        <v>34</v>
      </c>
      <c r="J19" s="33">
        <v>16.19047619047619</v>
      </c>
    </row>
    <row r="20" spans="1:10" s="7" customFormat="1" x14ac:dyDescent="0.35">
      <c r="A20" s="8" t="s">
        <v>34</v>
      </c>
      <c r="B20" s="33">
        <v>85927</v>
      </c>
      <c r="C20" s="34">
        <v>36728</v>
      </c>
      <c r="D20" s="34">
        <f t="shared" si="0"/>
        <v>42.743258812713123</v>
      </c>
      <c r="E20" s="33">
        <v>11446</v>
      </c>
      <c r="F20" s="34">
        <f t="shared" si="1"/>
        <v>13.320609354452035</v>
      </c>
      <c r="G20" s="33">
        <v>34360</v>
      </c>
      <c r="H20" s="34">
        <f t="shared" si="2"/>
        <v>39.987431191592862</v>
      </c>
      <c r="I20" s="33">
        <v>3394</v>
      </c>
      <c r="J20" s="33">
        <v>3.9498184526580395</v>
      </c>
    </row>
    <row r="21" spans="1:10" s="7" customFormat="1" x14ac:dyDescent="0.35">
      <c r="A21" s="8" t="s">
        <v>35</v>
      </c>
      <c r="B21" s="33">
        <v>9851</v>
      </c>
      <c r="C21" s="34">
        <v>1626</v>
      </c>
      <c r="D21" s="34">
        <f t="shared" si="0"/>
        <v>16.505938483402698</v>
      </c>
      <c r="E21" s="33">
        <v>7259</v>
      </c>
      <c r="F21" s="34">
        <f t="shared" si="1"/>
        <v>73.687950461882039</v>
      </c>
      <c r="G21" s="33">
        <v>888</v>
      </c>
      <c r="H21" s="34">
        <f t="shared" si="2"/>
        <v>9.0143132676885589</v>
      </c>
      <c r="I21" s="33">
        <v>78</v>
      </c>
      <c r="J21" s="33">
        <v>0.79179778702669779</v>
      </c>
    </row>
    <row r="22" spans="1:10" s="7" customFormat="1" x14ac:dyDescent="0.35">
      <c r="A22" s="8" t="s">
        <v>36</v>
      </c>
      <c r="B22" s="33">
        <v>12685</v>
      </c>
      <c r="C22" s="34">
        <v>2817</v>
      </c>
      <c r="D22" s="34">
        <f t="shared" si="0"/>
        <v>22.207331493890422</v>
      </c>
      <c r="E22" s="33">
        <v>2802</v>
      </c>
      <c r="F22" s="34">
        <f t="shared" si="1"/>
        <v>22.089081592432006</v>
      </c>
      <c r="G22" s="33">
        <v>3050</v>
      </c>
      <c r="H22" s="34">
        <f t="shared" si="2"/>
        <v>24.044146629877808</v>
      </c>
      <c r="I22" s="33">
        <v>4015</v>
      </c>
      <c r="J22" s="33">
        <v>31.654052349416588</v>
      </c>
    </row>
    <row r="23" spans="1:10" s="7" customFormat="1" x14ac:dyDescent="0.35">
      <c r="A23" s="8" t="s">
        <v>37</v>
      </c>
      <c r="B23" s="33">
        <v>27429</v>
      </c>
      <c r="C23" s="34">
        <v>5047</v>
      </c>
      <c r="D23" s="34">
        <f t="shared" si="0"/>
        <v>18.400233329687556</v>
      </c>
      <c r="E23" s="33">
        <v>12851</v>
      </c>
      <c r="F23" s="34">
        <f t="shared" si="1"/>
        <v>46.851872106165011</v>
      </c>
      <c r="G23" s="33">
        <v>6342</v>
      </c>
      <c r="H23" s="34">
        <f t="shared" si="2"/>
        <v>23.121513726348024</v>
      </c>
      <c r="I23" s="33">
        <v>3187</v>
      </c>
      <c r="J23" s="33">
        <v>11.619936558865351</v>
      </c>
    </row>
    <row r="24" spans="1:10" s="7" customFormat="1" x14ac:dyDescent="0.35">
      <c r="A24" s="8" t="s">
        <v>38</v>
      </c>
      <c r="B24" s="33">
        <v>68390</v>
      </c>
      <c r="C24" s="34">
        <v>603</v>
      </c>
      <c r="D24" s="34">
        <f t="shared" si="0"/>
        <v>0.8817078520251499</v>
      </c>
      <c r="E24" s="33">
        <v>45424</v>
      </c>
      <c r="F24" s="34">
        <f t="shared" si="1"/>
        <v>66.419067115075308</v>
      </c>
      <c r="G24" s="33">
        <v>14272</v>
      </c>
      <c r="H24" s="34">
        <f t="shared" si="2"/>
        <v>20.868548033338207</v>
      </c>
      <c r="I24" s="33">
        <v>8092</v>
      </c>
      <c r="J24" s="33">
        <v>11.831966194382302</v>
      </c>
    </row>
    <row r="25" spans="1:10" s="7" customFormat="1" x14ac:dyDescent="0.35">
      <c r="A25" s="8" t="s">
        <v>39</v>
      </c>
      <c r="B25" s="33">
        <v>18943</v>
      </c>
      <c r="C25" s="34">
        <v>1838</v>
      </c>
      <c r="D25" s="34">
        <f t="shared" si="0"/>
        <v>9.7027925882911905</v>
      </c>
      <c r="E25" s="33">
        <v>5990</v>
      </c>
      <c r="F25" s="34">
        <f t="shared" si="1"/>
        <v>31.621179327456051</v>
      </c>
      <c r="G25" s="33">
        <v>6910</v>
      </c>
      <c r="H25" s="34">
        <f t="shared" si="2"/>
        <v>36.477854616481018</v>
      </c>
      <c r="I25" s="33">
        <v>4204</v>
      </c>
      <c r="J25" s="33">
        <v>22.194066096505122</v>
      </c>
    </row>
    <row r="26" spans="1:10" s="7" customFormat="1" x14ac:dyDescent="0.35">
      <c r="A26" s="8" t="s">
        <v>40</v>
      </c>
      <c r="B26" s="33">
        <v>8363</v>
      </c>
      <c r="C26" s="34">
        <v>5695</v>
      </c>
      <c r="D26" s="34">
        <f t="shared" si="0"/>
        <v>68.097572641396624</v>
      </c>
      <c r="E26" s="33">
        <v>1730</v>
      </c>
      <c r="F26" s="34">
        <f t="shared" si="1"/>
        <v>20.686356570608634</v>
      </c>
      <c r="G26" s="33">
        <v>502</v>
      </c>
      <c r="H26" s="34">
        <f t="shared" si="2"/>
        <v>6.0026306349396155</v>
      </c>
      <c r="I26" s="33">
        <v>436</v>
      </c>
      <c r="J26" s="33">
        <v>5.2134401530551235</v>
      </c>
    </row>
    <row r="27" spans="1:10" s="7" customFormat="1" x14ac:dyDescent="0.35">
      <c r="A27" s="8" t="s">
        <v>41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</row>
    <row r="28" spans="1:10" s="7" customFormat="1" x14ac:dyDescent="0.35">
      <c r="A28" s="8" t="s">
        <v>2</v>
      </c>
      <c r="B28" s="33">
        <v>10386</v>
      </c>
      <c r="C28" s="34">
        <v>5075</v>
      </c>
      <c r="D28" s="34">
        <f t="shared" si="0"/>
        <v>48.863855189678411</v>
      </c>
      <c r="E28" s="33">
        <v>2213</v>
      </c>
      <c r="F28" s="34">
        <f t="shared" si="1"/>
        <v>21.307529366454844</v>
      </c>
      <c r="G28" s="33">
        <v>2657</v>
      </c>
      <c r="H28" s="34">
        <f t="shared" si="2"/>
        <v>25.582514923936067</v>
      </c>
      <c r="I28" s="33">
        <v>441</v>
      </c>
      <c r="J28" s="33">
        <v>4.2461005199306765</v>
      </c>
    </row>
    <row r="29" spans="1:10" s="7" customFormat="1" ht="12" x14ac:dyDescent="0.35">
      <c r="A29" s="19" t="s">
        <v>46</v>
      </c>
      <c r="B29" s="36">
        <v>6230</v>
      </c>
      <c r="C29" s="37">
        <v>598</v>
      </c>
      <c r="D29" s="37">
        <f t="shared" si="0"/>
        <v>9.5987158908507215</v>
      </c>
      <c r="E29" s="36">
        <v>4270</v>
      </c>
      <c r="F29" s="37">
        <f t="shared" si="1"/>
        <v>68.539325842696627</v>
      </c>
      <c r="G29" s="36">
        <v>1362</v>
      </c>
      <c r="H29" s="37">
        <f t="shared" si="2"/>
        <v>21.86195826645265</v>
      </c>
      <c r="I29" s="41">
        <v>0</v>
      </c>
      <c r="J29" s="36">
        <v>0</v>
      </c>
    </row>
    <row r="30" spans="1:10" s="8" customFormat="1" ht="12.75" customHeight="1" x14ac:dyDescent="0.35">
      <c r="A30" s="27" t="s">
        <v>45</v>
      </c>
      <c r="B30" s="28"/>
      <c r="C30" s="29" t="s">
        <v>3</v>
      </c>
      <c r="D30" s="30" t="s">
        <v>3</v>
      </c>
      <c r="E30" s="30"/>
      <c r="F30" s="29" t="s">
        <v>3</v>
      </c>
      <c r="G30" s="30" t="s">
        <v>3</v>
      </c>
      <c r="H30" s="29" t="s">
        <v>3</v>
      </c>
      <c r="I30" s="30" t="s">
        <v>3</v>
      </c>
      <c r="J30" s="30" t="s">
        <v>3</v>
      </c>
    </row>
    <row r="31" spans="1:10" s="8" customFormat="1" ht="12.75" customHeight="1" x14ac:dyDescent="0.35">
      <c r="A31" s="49" t="s">
        <v>15</v>
      </c>
      <c r="B31" s="49"/>
      <c r="C31" s="49"/>
    </row>
    <row r="32" spans="1:10" s="8" customFormat="1" ht="12.75" customHeight="1" x14ac:dyDescent="0.35">
      <c r="A32" s="49" t="s">
        <v>43</v>
      </c>
      <c r="B32" s="49"/>
      <c r="C32" s="49"/>
      <c r="D32" s="49"/>
      <c r="E32" s="49"/>
    </row>
    <row r="33" spans="1:8" s="8" customFormat="1" ht="12.75" customHeight="1" x14ac:dyDescent="0.35">
      <c r="A33" s="50" t="s">
        <v>47</v>
      </c>
      <c r="B33" s="50"/>
      <c r="C33" s="50"/>
      <c r="D33" s="50"/>
      <c r="E33" s="50"/>
      <c r="F33" s="50"/>
      <c r="G33" s="50"/>
    </row>
    <row r="34" spans="1:8" s="21" customFormat="1" ht="12.75" customHeight="1" x14ac:dyDescent="0.35">
      <c r="A34" s="22" t="s">
        <v>6</v>
      </c>
      <c r="B34" s="23"/>
      <c r="C34" s="23"/>
      <c r="D34" s="23"/>
      <c r="E34" s="23"/>
      <c r="F34" s="23"/>
      <c r="G34" s="23"/>
      <c r="H34" s="23"/>
    </row>
    <row r="35" spans="1:8" s="8" customFormat="1" ht="12.75" customHeight="1" x14ac:dyDescent="0.35">
      <c r="A35" s="51" t="s">
        <v>17</v>
      </c>
      <c r="B35" s="51"/>
    </row>
    <row r="36" spans="1:8" s="8" customFormat="1" ht="12.75" customHeight="1" x14ac:dyDescent="0.35">
      <c r="A36" s="51" t="s">
        <v>18</v>
      </c>
      <c r="B36" s="51"/>
      <c r="C36" s="51"/>
    </row>
  </sheetData>
  <mergeCells count="11">
    <mergeCell ref="I3:J3"/>
    <mergeCell ref="B2:B3"/>
    <mergeCell ref="A36:C36"/>
    <mergeCell ref="A31:C31"/>
    <mergeCell ref="A1:G1"/>
    <mergeCell ref="A32:E32"/>
    <mergeCell ref="A33:G33"/>
    <mergeCell ref="A35:B35"/>
    <mergeCell ref="C3:D3"/>
    <mergeCell ref="G3:H3"/>
    <mergeCell ref="E3:F3"/>
  </mergeCells>
  <hyperlinks>
    <hyperlink ref="A36" r:id="rId1" display="mailto:agrar@bfs.admin.ch" xr:uid="{00000000-0004-0000-00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zoomScaleNormal="100" workbookViewId="0">
      <selection activeCell="A2" sqref="A2"/>
    </sheetView>
  </sheetViews>
  <sheetFormatPr baseColWidth="10" defaultColWidth="11" defaultRowHeight="10.5" x14ac:dyDescent="0.25"/>
  <cols>
    <col min="1" max="1" width="27" style="1" customWidth="1"/>
    <col min="2" max="2" width="7.08203125" style="1" bestFit="1" customWidth="1"/>
    <col min="3" max="3" width="8.5" style="1" customWidth="1"/>
    <col min="4" max="4" width="3.6640625" style="1" customWidth="1"/>
    <col min="5" max="5" width="8" style="1" customWidth="1"/>
    <col min="6" max="6" width="3.6640625" style="1" customWidth="1"/>
    <col min="7" max="7" width="13" style="1" customWidth="1"/>
    <col min="8" max="8" width="3.6640625" style="1" customWidth="1"/>
    <col min="9" max="9" width="7.9140625" style="1" customWidth="1"/>
    <col min="10" max="10" width="3.6640625" style="1" customWidth="1"/>
    <col min="11" max="11" width="7" style="1" customWidth="1"/>
    <col min="12" max="12" width="8.6640625" style="1" customWidth="1"/>
    <col min="13" max="16384" width="11" style="1"/>
  </cols>
  <sheetData>
    <row r="1" spans="1:16" s="2" customFormat="1" ht="13" x14ac:dyDescent="0.35">
      <c r="A1" s="52" t="s">
        <v>50</v>
      </c>
      <c r="B1" s="52"/>
      <c r="C1" s="52"/>
      <c r="D1" s="52"/>
      <c r="E1" s="3"/>
      <c r="F1" s="4"/>
      <c r="J1" s="5" t="s">
        <v>5</v>
      </c>
    </row>
    <row r="2" spans="1:16" s="8" customFormat="1" ht="12.75" customHeight="1" x14ac:dyDescent="0.35">
      <c r="A2" s="6"/>
      <c r="B2" s="53" t="s">
        <v>7</v>
      </c>
      <c r="C2" s="25" t="s">
        <v>8</v>
      </c>
      <c r="D2" s="24"/>
      <c r="E2" s="24"/>
      <c r="F2" s="24"/>
      <c r="G2" s="24"/>
      <c r="H2" s="24"/>
      <c r="I2" s="24"/>
      <c r="J2" s="24"/>
    </row>
    <row r="3" spans="1:16" s="8" customFormat="1" ht="36" customHeight="1" x14ac:dyDescent="0.35">
      <c r="B3" s="54"/>
      <c r="C3" s="55" t="s">
        <v>9</v>
      </c>
      <c r="D3" s="56"/>
      <c r="E3" s="58" t="s">
        <v>10</v>
      </c>
      <c r="F3" s="59"/>
      <c r="G3" s="58" t="s">
        <v>11</v>
      </c>
      <c r="H3" s="59"/>
      <c r="I3" s="58" t="s">
        <v>12</v>
      </c>
      <c r="J3" s="60"/>
    </row>
    <row r="4" spans="1:16" s="7" customFormat="1" x14ac:dyDescent="0.35">
      <c r="A4" s="8"/>
      <c r="B4" s="9" t="s">
        <v>48</v>
      </c>
      <c r="C4" s="9" t="s">
        <v>48</v>
      </c>
      <c r="D4" s="10" t="s">
        <v>4</v>
      </c>
      <c r="E4" s="9" t="s">
        <v>48</v>
      </c>
      <c r="F4" s="10" t="s">
        <v>4</v>
      </c>
      <c r="G4" s="9" t="s">
        <v>48</v>
      </c>
      <c r="H4" s="10" t="s">
        <v>4</v>
      </c>
      <c r="I4" s="9" t="s">
        <v>48</v>
      </c>
      <c r="J4" s="11" t="s">
        <v>4</v>
      </c>
      <c r="K4" s="8"/>
    </row>
    <row r="5" spans="1:16" s="7" customFormat="1" x14ac:dyDescent="0.35">
      <c r="A5" s="12" t="s">
        <v>13</v>
      </c>
      <c r="B5" s="31">
        <v>728050</v>
      </c>
      <c r="C5" s="32">
        <v>134373</v>
      </c>
      <c r="D5" s="31">
        <v>18.456562049309799</v>
      </c>
      <c r="E5" s="31">
        <v>168138</v>
      </c>
      <c r="F5" s="32">
        <v>23.094292974383627</v>
      </c>
      <c r="G5" s="31">
        <v>349630</v>
      </c>
      <c r="H5" s="32">
        <v>48.022800631824737</v>
      </c>
      <c r="I5" s="31">
        <v>75908</v>
      </c>
      <c r="J5" s="31">
        <v>10.426206991278072</v>
      </c>
      <c r="K5" s="8"/>
    </row>
    <row r="6" spans="1:16" s="7" customFormat="1" x14ac:dyDescent="0.35">
      <c r="A6" s="8" t="s">
        <v>19</v>
      </c>
      <c r="B6" s="33">
        <v>21031</v>
      </c>
      <c r="C6" s="34">
        <v>8466</v>
      </c>
      <c r="D6" s="33">
        <v>40.254861870572014</v>
      </c>
      <c r="E6" s="33">
        <v>6995</v>
      </c>
      <c r="F6" s="34">
        <v>33.260425086776664</v>
      </c>
      <c r="G6" s="33">
        <v>5030</v>
      </c>
      <c r="H6" s="34">
        <v>23.917074794351194</v>
      </c>
      <c r="I6" s="33">
        <v>541</v>
      </c>
      <c r="J6" s="33">
        <v>2.5723931339451287</v>
      </c>
      <c r="K6" s="8"/>
    </row>
    <row r="7" spans="1:16" s="7" customFormat="1" x14ac:dyDescent="0.35">
      <c r="A7" s="8" t="s">
        <v>20</v>
      </c>
      <c r="B7" s="33">
        <v>130193</v>
      </c>
      <c r="C7" s="34">
        <v>24150</v>
      </c>
      <c r="D7" s="33">
        <v>18.549384375504058</v>
      </c>
      <c r="E7" s="33">
        <v>19089</v>
      </c>
      <c r="F7" s="34">
        <v>14.662078606376685</v>
      </c>
      <c r="G7" s="33">
        <v>77396</v>
      </c>
      <c r="H7" s="34">
        <v>59.447128493851444</v>
      </c>
      <c r="I7" s="33">
        <v>9559</v>
      </c>
      <c r="J7" s="33">
        <v>7.3421766147181486</v>
      </c>
      <c r="K7" s="8"/>
    </row>
    <row r="8" spans="1:16" s="7" customFormat="1" x14ac:dyDescent="0.35">
      <c r="A8" s="8" t="s">
        <v>21</v>
      </c>
      <c r="B8" s="33">
        <v>121405</v>
      </c>
      <c r="C8" s="34">
        <v>23262</v>
      </c>
      <c r="D8" s="33">
        <v>19.160660598822123</v>
      </c>
      <c r="E8" s="33">
        <v>23817</v>
      </c>
      <c r="F8" s="34">
        <v>19.617808162761005</v>
      </c>
      <c r="G8" s="33">
        <v>65308</v>
      </c>
      <c r="H8" s="34">
        <v>53.793501091388329</v>
      </c>
      <c r="I8" s="33">
        <v>9023</v>
      </c>
      <c r="J8" s="33">
        <v>7.4321485935505125</v>
      </c>
      <c r="K8" s="8"/>
    </row>
    <row r="9" spans="1:16" s="7" customFormat="1" x14ac:dyDescent="0.35">
      <c r="A9" s="8" t="s">
        <v>0</v>
      </c>
      <c r="B9" s="33">
        <v>847</v>
      </c>
      <c r="C9" s="34">
        <v>25</v>
      </c>
      <c r="D9" s="33">
        <v>2.9515938606847696</v>
      </c>
      <c r="E9" s="33">
        <v>252</v>
      </c>
      <c r="F9" s="34">
        <v>29.75206611570248</v>
      </c>
      <c r="G9" s="33">
        <v>570</v>
      </c>
      <c r="H9" s="34">
        <v>67.296340023612757</v>
      </c>
      <c r="I9" s="33">
        <v>0</v>
      </c>
      <c r="J9" s="33">
        <v>0</v>
      </c>
      <c r="K9" s="8"/>
    </row>
    <row r="10" spans="1:16" s="7" customFormat="1" x14ac:dyDescent="0.35">
      <c r="A10" s="8" t="s">
        <v>22</v>
      </c>
      <c r="B10" s="33">
        <v>96770</v>
      </c>
      <c r="C10" s="34">
        <v>9778</v>
      </c>
      <c r="D10" s="33">
        <v>10.104371189418208</v>
      </c>
      <c r="E10" s="33">
        <v>1874</v>
      </c>
      <c r="F10" s="34">
        <v>1.9365505838586337</v>
      </c>
      <c r="G10" s="33">
        <v>73341</v>
      </c>
      <c r="H10" s="34">
        <v>75.788984189314874</v>
      </c>
      <c r="I10" s="33">
        <v>11776</v>
      </c>
      <c r="J10" s="33">
        <v>12.169060659295235</v>
      </c>
      <c r="K10" s="8"/>
      <c r="P10" s="26"/>
    </row>
    <row r="11" spans="1:16" s="7" customFormat="1" x14ac:dyDescent="0.35">
      <c r="A11" s="8" t="s">
        <v>23</v>
      </c>
      <c r="B11" s="33">
        <v>1416</v>
      </c>
      <c r="C11" s="34">
        <v>250</v>
      </c>
      <c r="D11" s="33">
        <v>17.655367231638419</v>
      </c>
      <c r="E11" s="33">
        <v>418</v>
      </c>
      <c r="F11" s="34">
        <v>29.51977401129944</v>
      </c>
      <c r="G11" s="33">
        <v>646</v>
      </c>
      <c r="H11" s="34">
        <v>45.621468926553675</v>
      </c>
      <c r="I11" s="33">
        <v>102</v>
      </c>
      <c r="J11" s="33">
        <v>7.2033898305084749</v>
      </c>
      <c r="K11" s="8"/>
    </row>
    <row r="12" spans="1:16" s="7" customFormat="1" x14ac:dyDescent="0.35">
      <c r="A12" s="8" t="s">
        <v>27</v>
      </c>
      <c r="B12" s="33">
        <v>82636</v>
      </c>
      <c r="C12" s="34">
        <v>19594</v>
      </c>
      <c r="D12" s="33">
        <v>23.711215450893071</v>
      </c>
      <c r="E12" s="33">
        <v>3737</v>
      </c>
      <c r="F12" s="34">
        <v>4.5222421220775448</v>
      </c>
      <c r="G12" s="33">
        <v>56270</v>
      </c>
      <c r="H12" s="34">
        <v>68.093808993658939</v>
      </c>
      <c r="I12" s="33">
        <v>3032</v>
      </c>
      <c r="J12" s="33">
        <v>3.669103054358875</v>
      </c>
      <c r="K12" s="8"/>
    </row>
    <row r="13" spans="1:16" s="7" customFormat="1" x14ac:dyDescent="0.35">
      <c r="A13" s="8" t="s">
        <v>28</v>
      </c>
      <c r="B13" s="33">
        <v>7400</v>
      </c>
      <c r="C13" s="34">
        <v>1054</v>
      </c>
      <c r="D13" s="33">
        <v>14.243243243243246</v>
      </c>
      <c r="E13" s="33">
        <v>1481</v>
      </c>
      <c r="F13" s="34">
        <v>20.013513513513512</v>
      </c>
      <c r="G13" s="33">
        <v>4190</v>
      </c>
      <c r="H13" s="34">
        <v>56.621621621621621</v>
      </c>
      <c r="I13" s="33">
        <v>672</v>
      </c>
      <c r="J13" s="33">
        <v>9.0810810810810807</v>
      </c>
      <c r="K13" s="8"/>
    </row>
    <row r="14" spans="1:16" s="7" customFormat="1" x14ac:dyDescent="0.35">
      <c r="A14" s="8" t="s">
        <v>29</v>
      </c>
      <c r="B14" s="35">
        <v>0</v>
      </c>
      <c r="C14" s="35">
        <v>0</v>
      </c>
      <c r="D14" s="35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8"/>
    </row>
    <row r="15" spans="1:16" s="7" customFormat="1" x14ac:dyDescent="0.35">
      <c r="A15" s="8" t="s">
        <v>31</v>
      </c>
      <c r="B15" s="33">
        <v>4852</v>
      </c>
      <c r="C15" s="34">
        <v>1360</v>
      </c>
      <c r="D15" s="33">
        <v>28.029678483099751</v>
      </c>
      <c r="E15" s="33">
        <v>1572</v>
      </c>
      <c r="F15" s="34">
        <v>32.399010717230006</v>
      </c>
      <c r="G15" s="33">
        <v>1720</v>
      </c>
      <c r="H15" s="34">
        <v>35.449299258037925</v>
      </c>
      <c r="I15" s="33">
        <v>200</v>
      </c>
      <c r="J15" s="33">
        <v>4.1220115416323164</v>
      </c>
      <c r="K15" s="8"/>
    </row>
    <row r="16" spans="1:16" s="7" customFormat="1" x14ac:dyDescent="0.35">
      <c r="A16" s="8" t="s">
        <v>32</v>
      </c>
      <c r="B16" s="33">
        <v>2795</v>
      </c>
      <c r="C16" s="34">
        <v>87</v>
      </c>
      <c r="D16" s="33">
        <v>3.1127012522361359</v>
      </c>
      <c r="E16" s="33">
        <v>2356</v>
      </c>
      <c r="F16" s="34">
        <v>84.293381037567087</v>
      </c>
      <c r="G16" s="33">
        <v>338</v>
      </c>
      <c r="H16" s="34">
        <v>12.093023255813954</v>
      </c>
      <c r="I16" s="33">
        <v>14</v>
      </c>
      <c r="J16" s="33">
        <v>0.50089445438282643</v>
      </c>
      <c r="K16" s="8"/>
    </row>
    <row r="17" spans="1:11" s="7" customFormat="1" x14ac:dyDescent="0.35">
      <c r="A17" s="8" t="s">
        <v>33</v>
      </c>
      <c r="B17" s="33">
        <v>3222</v>
      </c>
      <c r="C17" s="34">
        <v>51</v>
      </c>
      <c r="D17" s="33">
        <v>1.5828677839851024</v>
      </c>
      <c r="E17" s="33">
        <v>2607</v>
      </c>
      <c r="F17" s="34">
        <v>80.912476722532588</v>
      </c>
      <c r="G17" s="35">
        <v>0</v>
      </c>
      <c r="H17" s="34">
        <v>0</v>
      </c>
      <c r="I17" s="33">
        <v>564</v>
      </c>
      <c r="J17" s="33">
        <v>17.504655493482311</v>
      </c>
      <c r="K17" s="8"/>
    </row>
    <row r="18" spans="1:11" s="7" customFormat="1" x14ac:dyDescent="0.35">
      <c r="A18" s="8" t="s">
        <v>34</v>
      </c>
      <c r="B18" s="33">
        <v>81372</v>
      </c>
      <c r="C18" s="34">
        <v>23902</v>
      </c>
      <c r="D18" s="33">
        <v>29.37374035294696</v>
      </c>
      <c r="E18" s="33">
        <v>14484</v>
      </c>
      <c r="F18" s="34">
        <v>17.799734552425896</v>
      </c>
      <c r="G18" s="33">
        <v>21149</v>
      </c>
      <c r="H18" s="34">
        <v>25.990512707073687</v>
      </c>
      <c r="I18" s="33">
        <v>21838</v>
      </c>
      <c r="J18" s="33">
        <v>26.837241311507643</v>
      </c>
      <c r="K18" s="8"/>
    </row>
    <row r="19" spans="1:11" s="7" customFormat="1" x14ac:dyDescent="0.35">
      <c r="A19" s="8" t="s">
        <v>35</v>
      </c>
      <c r="B19" s="33">
        <v>11198</v>
      </c>
      <c r="C19" s="34">
        <v>2283</v>
      </c>
      <c r="D19" s="33">
        <v>20.387569208787284</v>
      </c>
      <c r="E19" s="33">
        <v>7213</v>
      </c>
      <c r="F19" s="34">
        <v>64.413288087158421</v>
      </c>
      <c r="G19" s="33">
        <v>1457</v>
      </c>
      <c r="H19" s="34">
        <v>13.011252009287375</v>
      </c>
      <c r="I19" s="33">
        <v>243</v>
      </c>
      <c r="J19" s="33">
        <v>2.1700303625647437</v>
      </c>
      <c r="K19" s="8"/>
    </row>
    <row r="20" spans="1:11" s="7" customFormat="1" x14ac:dyDescent="0.35">
      <c r="A20" s="8" t="s">
        <v>36</v>
      </c>
      <c r="B20" s="33">
        <v>14052</v>
      </c>
      <c r="C20" s="34">
        <v>2534</v>
      </c>
      <c r="D20" s="33">
        <v>18.033020210646171</v>
      </c>
      <c r="E20" s="33">
        <v>2104</v>
      </c>
      <c r="F20" s="34">
        <v>14.972957586108739</v>
      </c>
      <c r="G20" s="33">
        <v>8592</v>
      </c>
      <c r="H20" s="34">
        <v>61.14432109308283</v>
      </c>
      <c r="I20" s="33">
        <v>821</v>
      </c>
      <c r="J20" s="33">
        <v>5.8425846854540282</v>
      </c>
      <c r="K20" s="8"/>
    </row>
    <row r="21" spans="1:11" s="7" customFormat="1" x14ac:dyDescent="0.35">
      <c r="A21" s="8" t="s">
        <v>37</v>
      </c>
      <c r="B21" s="33">
        <v>27191</v>
      </c>
      <c r="C21" s="34">
        <v>3696</v>
      </c>
      <c r="D21" s="33">
        <v>13.592732889559045</v>
      </c>
      <c r="E21" s="33">
        <v>6901</v>
      </c>
      <c r="F21" s="34">
        <v>25.379721231289764</v>
      </c>
      <c r="G21" s="33">
        <v>10924</v>
      </c>
      <c r="H21" s="34">
        <v>40.175057923577654</v>
      </c>
      <c r="I21" s="33">
        <v>5668</v>
      </c>
      <c r="J21" s="33">
        <v>20.845132580633297</v>
      </c>
      <c r="K21" s="8"/>
    </row>
    <row r="22" spans="1:11" s="7" customFormat="1" x14ac:dyDescent="0.35">
      <c r="A22" s="8" t="s">
        <v>1</v>
      </c>
      <c r="B22" s="33">
        <v>4130</v>
      </c>
      <c r="C22" s="34">
        <v>61</v>
      </c>
      <c r="D22" s="33">
        <v>1.476997578692494</v>
      </c>
      <c r="E22" s="33">
        <v>1666</v>
      </c>
      <c r="F22" s="34">
        <v>40.33898305084746</v>
      </c>
      <c r="G22" s="33">
        <v>1827</v>
      </c>
      <c r="H22" s="34">
        <v>44.237288135593218</v>
      </c>
      <c r="I22" s="33">
        <v>574</v>
      </c>
      <c r="J22" s="33">
        <v>13.898305084745763</v>
      </c>
      <c r="K22" s="8"/>
    </row>
    <row r="23" spans="1:11" s="7" customFormat="1" x14ac:dyDescent="0.35">
      <c r="A23" s="8" t="s">
        <v>38</v>
      </c>
      <c r="B23" s="33">
        <v>65805</v>
      </c>
      <c r="C23" s="34">
        <v>1857</v>
      </c>
      <c r="D23" s="33">
        <v>2.8219740141326648</v>
      </c>
      <c r="E23" s="33">
        <v>56965</v>
      </c>
      <c r="F23" s="34">
        <v>86.566370336600556</v>
      </c>
      <c r="G23" s="33">
        <v>3614</v>
      </c>
      <c r="H23" s="34">
        <v>5.4919838918015351</v>
      </c>
      <c r="I23" s="33">
        <v>3369</v>
      </c>
      <c r="J23" s="33">
        <v>5.1196717574652384</v>
      </c>
      <c r="K23" s="8"/>
    </row>
    <row r="24" spans="1:11" s="7" customFormat="1" x14ac:dyDescent="0.35">
      <c r="A24" s="8" t="s">
        <v>39</v>
      </c>
      <c r="B24" s="33">
        <v>19910</v>
      </c>
      <c r="C24" s="34">
        <v>5178</v>
      </c>
      <c r="D24" s="33">
        <v>26.007031642390753</v>
      </c>
      <c r="E24" s="33">
        <v>3845</v>
      </c>
      <c r="F24" s="34">
        <v>19.311903566047214</v>
      </c>
      <c r="G24" s="33">
        <v>7635</v>
      </c>
      <c r="H24" s="34">
        <v>38.347564038171775</v>
      </c>
      <c r="I24" s="33">
        <v>3255</v>
      </c>
      <c r="J24" s="33">
        <v>16.34856855851331</v>
      </c>
      <c r="K24" s="8"/>
    </row>
    <row r="25" spans="1:11" s="7" customFormat="1" x14ac:dyDescent="0.35">
      <c r="A25" s="8" t="s">
        <v>40</v>
      </c>
      <c r="B25" s="33">
        <v>9794</v>
      </c>
      <c r="C25" s="34">
        <v>3009</v>
      </c>
      <c r="D25" s="33">
        <v>30.722891566265059</v>
      </c>
      <c r="E25" s="33">
        <v>2743</v>
      </c>
      <c r="F25" s="34">
        <v>28.006943026342658</v>
      </c>
      <c r="G25" s="33">
        <v>2898</v>
      </c>
      <c r="H25" s="34">
        <v>29.589544619154584</v>
      </c>
      <c r="I25" s="33">
        <v>1142</v>
      </c>
      <c r="J25" s="33">
        <v>11.660200122523994</v>
      </c>
      <c r="K25" s="8"/>
    </row>
    <row r="26" spans="1:11" s="7" customFormat="1" x14ac:dyDescent="0.35">
      <c r="A26" s="8" t="s">
        <v>41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8"/>
    </row>
    <row r="27" spans="1:11" s="7" customFormat="1" x14ac:dyDescent="0.35">
      <c r="A27" s="8" t="s">
        <v>2</v>
      </c>
      <c r="B27" s="33">
        <v>12105</v>
      </c>
      <c r="C27" s="34">
        <v>2365</v>
      </c>
      <c r="D27" s="33">
        <v>19.537381247418423</v>
      </c>
      <c r="E27" s="33">
        <v>2884</v>
      </c>
      <c r="F27" s="34">
        <v>23.824865757951258</v>
      </c>
      <c r="G27" s="33">
        <v>3410</v>
      </c>
      <c r="H27" s="34">
        <v>28.170177612556795</v>
      </c>
      <c r="I27" s="33">
        <v>3449</v>
      </c>
      <c r="J27" s="33">
        <v>28.492358529533252</v>
      </c>
      <c r="K27" s="8"/>
    </row>
    <row r="28" spans="1:11" s="7" customFormat="1" ht="12" x14ac:dyDescent="0.35">
      <c r="A28" s="19" t="s">
        <v>42</v>
      </c>
      <c r="B28" s="36">
        <v>9926</v>
      </c>
      <c r="C28" s="37">
        <v>1411</v>
      </c>
      <c r="D28" s="36">
        <v>14.215192420000001</v>
      </c>
      <c r="E28" s="36">
        <v>5135</v>
      </c>
      <c r="F28" s="37">
        <v>51.732822889999994</v>
      </c>
      <c r="G28" s="36">
        <v>3315</v>
      </c>
      <c r="H28" s="37">
        <v>33.397138830000003</v>
      </c>
      <c r="I28" s="36">
        <v>66</v>
      </c>
      <c r="J28" s="36">
        <v>0.66492041099999999</v>
      </c>
      <c r="K28" s="8"/>
    </row>
    <row r="29" spans="1:11" s="8" customFormat="1" ht="12.75" customHeight="1" x14ac:dyDescent="0.35">
      <c r="A29" s="27" t="s">
        <v>45</v>
      </c>
      <c r="B29" s="28"/>
      <c r="C29" s="29" t="s">
        <v>3</v>
      </c>
      <c r="D29" s="30" t="s">
        <v>3</v>
      </c>
      <c r="E29" s="30"/>
      <c r="F29" s="29" t="s">
        <v>3</v>
      </c>
      <c r="G29" s="30" t="s">
        <v>3</v>
      </c>
      <c r="H29" s="29" t="s">
        <v>3</v>
      </c>
      <c r="I29" s="30" t="s">
        <v>3</v>
      </c>
      <c r="J29" s="30" t="s">
        <v>3</v>
      </c>
    </row>
    <row r="30" spans="1:11" s="8" customFormat="1" ht="12.75" customHeight="1" x14ac:dyDescent="0.35">
      <c r="A30" s="20" t="s">
        <v>15</v>
      </c>
    </row>
    <row r="31" spans="1:11" s="8" customFormat="1" ht="12.75" customHeight="1" x14ac:dyDescent="0.35">
      <c r="A31" s="49" t="s">
        <v>43</v>
      </c>
      <c r="B31" s="49"/>
      <c r="C31" s="49"/>
    </row>
    <row r="32" spans="1:11" s="8" customFormat="1" ht="12.75" customHeight="1" x14ac:dyDescent="0.35">
      <c r="A32" s="50" t="s">
        <v>44</v>
      </c>
      <c r="B32" s="50"/>
      <c r="C32" s="50"/>
      <c r="D32" s="50"/>
      <c r="E32" s="50"/>
    </row>
    <row r="33" spans="1:8" s="21" customFormat="1" ht="12.75" customHeight="1" x14ac:dyDescent="0.35">
      <c r="A33" s="22" t="s">
        <v>6</v>
      </c>
      <c r="B33" s="23"/>
      <c r="C33" s="23"/>
      <c r="D33" s="23"/>
      <c r="E33" s="23"/>
      <c r="F33" s="23"/>
      <c r="G33" s="23"/>
      <c r="H33" s="23"/>
    </row>
    <row r="34" spans="1:8" s="8" customFormat="1" ht="12.75" customHeight="1" x14ac:dyDescent="0.35">
      <c r="A34" s="22" t="s">
        <v>17</v>
      </c>
    </row>
    <row r="35" spans="1:8" s="8" customFormat="1" ht="12.75" customHeight="1" x14ac:dyDescent="0.35">
      <c r="A35" s="22" t="s">
        <v>18</v>
      </c>
    </row>
  </sheetData>
  <mergeCells count="8">
    <mergeCell ref="A32:E32"/>
    <mergeCell ref="C3:D3"/>
    <mergeCell ref="E3:F3"/>
    <mergeCell ref="G3:H3"/>
    <mergeCell ref="I3:J3"/>
    <mergeCell ref="B2:B3"/>
    <mergeCell ref="A1:D1"/>
    <mergeCell ref="A31:C31"/>
  </mergeCells>
  <hyperlinks>
    <hyperlink ref="A35" r:id="rId1" display="mailto:agrar@bfs.admin.ch" xr:uid="{00000000-0004-0000-01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zoomScaleNormal="100" workbookViewId="0">
      <selection activeCell="A2" sqref="A2"/>
    </sheetView>
  </sheetViews>
  <sheetFormatPr baseColWidth="10" defaultColWidth="11" defaultRowHeight="10.5" x14ac:dyDescent="0.25"/>
  <cols>
    <col min="1" max="1" width="13.5" style="1" customWidth="1"/>
    <col min="2" max="2" width="8.6640625" style="1" bestFit="1" customWidth="1"/>
    <col min="3" max="3" width="8.5" style="1" customWidth="1"/>
    <col min="4" max="4" width="3.6640625" style="1" customWidth="1"/>
    <col min="5" max="5" width="8" style="1" customWidth="1"/>
    <col min="6" max="6" width="3.6640625" style="1" customWidth="1"/>
    <col min="7" max="7" width="13" style="1" customWidth="1"/>
    <col min="8" max="8" width="3.6640625" style="1" customWidth="1"/>
    <col min="9" max="9" width="7.9140625" style="1" customWidth="1"/>
    <col min="10" max="10" width="3.6640625" style="1" customWidth="1"/>
    <col min="11" max="11" width="7" style="1" customWidth="1"/>
    <col min="12" max="12" width="8.6640625" style="1" customWidth="1"/>
    <col min="13" max="16384" width="11" style="1"/>
  </cols>
  <sheetData>
    <row r="1" spans="1:10" s="2" customFormat="1" ht="13.5" customHeight="1" x14ac:dyDescent="0.35">
      <c r="A1" s="52" t="s">
        <v>49</v>
      </c>
      <c r="B1" s="52"/>
      <c r="C1" s="52"/>
      <c r="D1" s="52"/>
      <c r="E1" s="52"/>
      <c r="F1" s="52"/>
      <c r="G1" s="52"/>
      <c r="J1" s="5" t="s">
        <v>5</v>
      </c>
    </row>
    <row r="2" spans="1:10" s="8" customFormat="1" ht="12.75" customHeight="1" x14ac:dyDescent="0.35">
      <c r="A2" s="6"/>
      <c r="B2" s="53" t="s">
        <v>7</v>
      </c>
      <c r="C2" s="25" t="s">
        <v>8</v>
      </c>
      <c r="D2" s="24"/>
      <c r="E2" s="24"/>
      <c r="F2" s="24"/>
      <c r="G2" s="24"/>
      <c r="H2" s="24"/>
      <c r="I2" s="24"/>
      <c r="J2" s="24"/>
    </row>
    <row r="3" spans="1:10" s="8" customFormat="1" ht="36" customHeight="1" x14ac:dyDescent="0.35">
      <c r="B3" s="54"/>
      <c r="C3" s="55" t="s">
        <v>9</v>
      </c>
      <c r="D3" s="56"/>
      <c r="E3" s="58" t="s">
        <v>10</v>
      </c>
      <c r="F3" s="59"/>
      <c r="G3" s="58" t="s">
        <v>11</v>
      </c>
      <c r="H3" s="59"/>
      <c r="I3" s="58" t="s">
        <v>12</v>
      </c>
      <c r="J3" s="60"/>
    </row>
    <row r="4" spans="1:10" s="8" customFormat="1" ht="12.75" customHeight="1" x14ac:dyDescent="0.35">
      <c r="B4" s="9" t="s">
        <v>48</v>
      </c>
      <c r="C4" s="9" t="s">
        <v>48</v>
      </c>
      <c r="D4" s="10" t="s">
        <v>4</v>
      </c>
      <c r="E4" s="9" t="s">
        <v>48</v>
      </c>
      <c r="F4" s="10" t="s">
        <v>4</v>
      </c>
      <c r="G4" s="9" t="s">
        <v>48</v>
      </c>
      <c r="H4" s="10" t="s">
        <v>4</v>
      </c>
      <c r="I4" s="9" t="s">
        <v>48</v>
      </c>
      <c r="J4" s="11" t="s">
        <v>4</v>
      </c>
    </row>
    <row r="5" spans="1:10" s="8" customFormat="1" ht="12.75" customHeight="1" x14ac:dyDescent="0.35">
      <c r="A5" s="12" t="s">
        <v>13</v>
      </c>
      <c r="B5" s="31">
        <v>1007362</v>
      </c>
      <c r="C5" s="32">
        <v>127311</v>
      </c>
      <c r="D5" s="31">
        <v>12.638058612494813</v>
      </c>
      <c r="E5" s="31">
        <v>154249</v>
      </c>
      <c r="F5" s="32">
        <v>15.31217179127265</v>
      </c>
      <c r="G5" s="31">
        <v>639553</v>
      </c>
      <c r="H5" s="32">
        <v>63.487902064997492</v>
      </c>
      <c r="I5" s="31">
        <v>86249</v>
      </c>
      <c r="J5" s="31">
        <v>8.5618675312350465</v>
      </c>
    </row>
    <row r="6" spans="1:10" s="8" customFormat="1" ht="12.75" customHeight="1" x14ac:dyDescent="0.35">
      <c r="A6" s="8" t="s">
        <v>19</v>
      </c>
      <c r="B6" s="33">
        <v>29970</v>
      </c>
      <c r="C6" s="34">
        <v>10094</v>
      </c>
      <c r="D6" s="33">
        <v>33.680347013680347</v>
      </c>
      <c r="E6" s="33">
        <v>2897</v>
      </c>
      <c r="F6" s="34">
        <v>9.6663329996663325</v>
      </c>
      <c r="G6" s="33">
        <v>15573</v>
      </c>
      <c r="H6" s="34">
        <v>51.961961961961968</v>
      </c>
      <c r="I6" s="33">
        <v>1406</v>
      </c>
      <c r="J6" s="33">
        <v>4.6913580246913584</v>
      </c>
    </row>
    <row r="7" spans="1:10" s="8" customFormat="1" ht="12.75" customHeight="1" x14ac:dyDescent="0.35">
      <c r="A7" s="8" t="s">
        <v>20</v>
      </c>
      <c r="B7" s="33">
        <v>151474</v>
      </c>
      <c r="C7" s="34">
        <v>22351</v>
      </c>
      <c r="D7" s="33">
        <v>14.755667639330841</v>
      </c>
      <c r="E7" s="33">
        <v>20620</v>
      </c>
      <c r="F7" s="34">
        <v>13.612897262896603</v>
      </c>
      <c r="G7" s="33">
        <v>105189</v>
      </c>
      <c r="H7" s="34">
        <v>69.443600881999558</v>
      </c>
      <c r="I7" s="33">
        <v>3310</v>
      </c>
      <c r="J7" s="33">
        <v>2.1851934985542072</v>
      </c>
    </row>
    <row r="8" spans="1:10" s="8" customFormat="1" ht="12.75" customHeight="1" x14ac:dyDescent="0.35">
      <c r="A8" s="8" t="s">
        <v>21</v>
      </c>
      <c r="B8" s="33">
        <v>140116</v>
      </c>
      <c r="C8" s="34">
        <v>19124</v>
      </c>
      <c r="D8" s="33">
        <v>13.648691084529959</v>
      </c>
      <c r="E8" s="33">
        <v>17584</v>
      </c>
      <c r="F8" s="34">
        <v>12.549601758542922</v>
      </c>
      <c r="G8" s="33">
        <v>91377</v>
      </c>
      <c r="H8" s="34">
        <v>65.215250221245256</v>
      </c>
      <c r="I8" s="33">
        <v>12032</v>
      </c>
      <c r="J8" s="33">
        <v>8.5871706300493873</v>
      </c>
    </row>
    <row r="9" spans="1:10" s="8" customFormat="1" ht="12.75" customHeight="1" x14ac:dyDescent="0.35">
      <c r="A9" s="8" t="s">
        <v>0</v>
      </c>
      <c r="B9" s="33">
        <v>4109</v>
      </c>
      <c r="C9" s="34">
        <v>453</v>
      </c>
      <c r="D9" s="33">
        <v>11.024580189827208</v>
      </c>
      <c r="E9" s="33">
        <v>54</v>
      </c>
      <c r="F9" s="34">
        <v>1.3141883669992698</v>
      </c>
      <c r="G9" s="33">
        <v>3602</v>
      </c>
      <c r="H9" s="34">
        <v>87.66123144317352</v>
      </c>
      <c r="I9" s="33">
        <v>0</v>
      </c>
      <c r="J9" s="33">
        <v>0</v>
      </c>
    </row>
    <row r="10" spans="1:10" s="8" customFormat="1" ht="12.75" customHeight="1" x14ac:dyDescent="0.35">
      <c r="A10" s="8" t="s">
        <v>22</v>
      </c>
      <c r="B10" s="33">
        <v>113255</v>
      </c>
      <c r="C10" s="34">
        <v>9381</v>
      </c>
      <c r="D10" s="33">
        <v>8.2830780098008905</v>
      </c>
      <c r="E10" s="33">
        <v>11824</v>
      </c>
      <c r="F10" s="34">
        <v>10.440157167453975</v>
      </c>
      <c r="G10" s="33">
        <v>86642</v>
      </c>
      <c r="H10" s="34">
        <v>76.501699704207311</v>
      </c>
      <c r="I10" s="33">
        <v>5408</v>
      </c>
      <c r="J10" s="33">
        <v>4.775065118537813</v>
      </c>
    </row>
    <row r="11" spans="1:10" s="8" customFormat="1" ht="12.75" customHeight="1" x14ac:dyDescent="0.35">
      <c r="A11" s="8" t="s">
        <v>23</v>
      </c>
      <c r="B11" s="33">
        <v>4331</v>
      </c>
      <c r="C11" s="34">
        <v>839</v>
      </c>
      <c r="D11" s="33">
        <v>19.371969522050332</v>
      </c>
      <c r="E11" s="33">
        <v>431</v>
      </c>
      <c r="F11" s="34">
        <v>9.9515123528053575</v>
      </c>
      <c r="G11" s="33">
        <v>2799</v>
      </c>
      <c r="H11" s="34">
        <v>64.62710690371739</v>
      </c>
      <c r="I11" s="33">
        <v>263</v>
      </c>
      <c r="J11" s="33">
        <v>6.0725005772338951</v>
      </c>
    </row>
    <row r="12" spans="1:10" s="8" customFormat="1" ht="12.75" customHeight="1" x14ac:dyDescent="0.35">
      <c r="A12" s="8" t="s">
        <v>24</v>
      </c>
      <c r="B12" s="33">
        <v>3251</v>
      </c>
      <c r="C12" s="34">
        <v>139</v>
      </c>
      <c r="D12" s="33">
        <v>4.2756075053829594</v>
      </c>
      <c r="E12" s="33">
        <v>117</v>
      </c>
      <c r="F12" s="34">
        <v>3.5988926484158719</v>
      </c>
      <c r="G12" s="33">
        <v>2951</v>
      </c>
      <c r="H12" s="34">
        <v>90.77207013226699</v>
      </c>
      <c r="I12" s="33">
        <v>44</v>
      </c>
      <c r="J12" s="33">
        <v>1.353429713934174</v>
      </c>
    </row>
    <row r="13" spans="1:10" s="8" customFormat="1" ht="12.75" customHeight="1" x14ac:dyDescent="0.35">
      <c r="A13" s="8" t="s">
        <v>25</v>
      </c>
      <c r="B13" s="33">
        <v>2018</v>
      </c>
      <c r="C13" s="34">
        <v>0</v>
      </c>
      <c r="D13" s="33">
        <v>0</v>
      </c>
      <c r="E13" s="33">
        <v>90</v>
      </c>
      <c r="F13" s="34">
        <v>4.4598612487611495</v>
      </c>
      <c r="G13" s="33">
        <v>1888</v>
      </c>
      <c r="H13" s="34">
        <v>93.55797819623389</v>
      </c>
      <c r="I13" s="33">
        <v>40</v>
      </c>
      <c r="J13" s="33">
        <v>1.9821605550049552</v>
      </c>
    </row>
    <row r="14" spans="1:10" s="8" customFormat="1" ht="12.75" customHeight="1" x14ac:dyDescent="0.35">
      <c r="A14" s="8" t="s">
        <v>26</v>
      </c>
      <c r="B14" s="33">
        <v>2625</v>
      </c>
      <c r="C14" s="34">
        <v>107</v>
      </c>
      <c r="D14" s="33">
        <v>4.0761904761904759</v>
      </c>
      <c r="E14" s="33">
        <v>163</v>
      </c>
      <c r="F14" s="34">
        <v>6.2095238095238088</v>
      </c>
      <c r="G14" s="33">
        <v>2277</v>
      </c>
      <c r="H14" s="34">
        <v>86.742857142857147</v>
      </c>
      <c r="I14" s="33">
        <v>78</v>
      </c>
      <c r="J14" s="33">
        <v>2.9714285714285715</v>
      </c>
    </row>
    <row r="15" spans="1:10" s="8" customFormat="1" ht="12.75" customHeight="1" x14ac:dyDescent="0.35">
      <c r="A15" s="8" t="s">
        <v>27</v>
      </c>
      <c r="B15" s="33">
        <v>112378</v>
      </c>
      <c r="C15" s="34">
        <v>21954</v>
      </c>
      <c r="D15" s="33">
        <v>19.535852213066615</v>
      </c>
      <c r="E15" s="33">
        <v>13413</v>
      </c>
      <c r="F15" s="34">
        <v>11.935610172809625</v>
      </c>
      <c r="G15" s="33">
        <v>73806</v>
      </c>
      <c r="H15" s="34">
        <v>65.676555909519649</v>
      </c>
      <c r="I15" s="33">
        <v>3204</v>
      </c>
      <c r="J15" s="33">
        <v>2.8510918507181118</v>
      </c>
    </row>
    <row r="16" spans="1:10" s="8" customFormat="1" ht="12.75" customHeight="1" x14ac:dyDescent="0.35">
      <c r="A16" s="8" t="s">
        <v>28</v>
      </c>
      <c r="B16" s="33">
        <v>12120</v>
      </c>
      <c r="C16" s="34">
        <v>878</v>
      </c>
      <c r="D16" s="33">
        <v>7.2442244224422438</v>
      </c>
      <c r="E16" s="33">
        <v>1185</v>
      </c>
      <c r="F16" s="34">
        <v>9.7772277227722775</v>
      </c>
      <c r="G16" s="33">
        <v>9647</v>
      </c>
      <c r="H16" s="34">
        <v>79.595709570957098</v>
      </c>
      <c r="I16" s="33">
        <v>410</v>
      </c>
      <c r="J16" s="33">
        <v>3.382838283828383</v>
      </c>
    </row>
    <row r="17" spans="1:10" s="8" customFormat="1" ht="12.75" customHeight="1" x14ac:dyDescent="0.35">
      <c r="A17" s="8" t="s">
        <v>29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0" s="8" customFormat="1" ht="12.75" customHeight="1" x14ac:dyDescent="0.35">
      <c r="A18" s="8" t="s">
        <v>30</v>
      </c>
      <c r="B18" s="33">
        <v>4743</v>
      </c>
      <c r="C18" s="34">
        <v>488</v>
      </c>
      <c r="D18" s="33">
        <v>10.288846721484294</v>
      </c>
      <c r="E18" s="33">
        <v>2845</v>
      </c>
      <c r="F18" s="34">
        <v>59.983133038161498</v>
      </c>
      <c r="G18" s="33">
        <v>1383</v>
      </c>
      <c r="H18" s="34">
        <v>29.158760278304868</v>
      </c>
      <c r="I18" s="33">
        <v>27</v>
      </c>
      <c r="J18" s="33">
        <v>0.56925996204933582</v>
      </c>
    </row>
    <row r="19" spans="1:10" s="8" customFormat="1" ht="12.75" customHeight="1" x14ac:dyDescent="0.35">
      <c r="A19" s="8" t="s">
        <v>31</v>
      </c>
      <c r="B19" s="33">
        <v>5322</v>
      </c>
      <c r="C19" s="34">
        <v>1111</v>
      </c>
      <c r="D19" s="33">
        <v>20.875610672679443</v>
      </c>
      <c r="E19" s="33">
        <v>426</v>
      </c>
      <c r="F19" s="34">
        <v>8.0045095828635855</v>
      </c>
      <c r="G19" s="33">
        <v>2704</v>
      </c>
      <c r="H19" s="34">
        <v>50.807966929725666</v>
      </c>
      <c r="I19" s="33">
        <v>1082</v>
      </c>
      <c r="J19" s="33">
        <v>20.330702743329574</v>
      </c>
    </row>
    <row r="20" spans="1:10" s="8" customFormat="1" ht="12.75" customHeight="1" x14ac:dyDescent="0.35">
      <c r="A20" s="8" t="s">
        <v>32</v>
      </c>
      <c r="B20" s="33">
        <v>4043</v>
      </c>
      <c r="C20" s="34">
        <v>247</v>
      </c>
      <c r="D20" s="33">
        <v>6.109324758842444</v>
      </c>
      <c r="E20" s="33">
        <v>444</v>
      </c>
      <c r="F20" s="34">
        <v>10.981944100915161</v>
      </c>
      <c r="G20" s="33">
        <v>2078</v>
      </c>
      <c r="H20" s="34">
        <v>51.397477120949787</v>
      </c>
      <c r="I20" s="33">
        <v>1274</v>
      </c>
      <c r="J20" s="33">
        <v>31.511254019292608</v>
      </c>
    </row>
    <row r="21" spans="1:10" s="8" customFormat="1" ht="12.75" customHeight="1" x14ac:dyDescent="0.35">
      <c r="A21" s="8" t="s">
        <v>33</v>
      </c>
      <c r="B21" s="33">
        <v>3894</v>
      </c>
      <c r="C21" s="34">
        <v>41</v>
      </c>
      <c r="D21" s="33">
        <v>1.0529019003595275</v>
      </c>
      <c r="E21" s="33">
        <v>1794</v>
      </c>
      <c r="F21" s="34">
        <v>46.070878274268104</v>
      </c>
      <c r="G21" s="33">
        <v>1319</v>
      </c>
      <c r="H21" s="34">
        <v>33.87262455059065</v>
      </c>
      <c r="I21" s="33">
        <v>738</v>
      </c>
      <c r="J21" s="33">
        <v>18.952234206471495</v>
      </c>
    </row>
    <row r="22" spans="1:10" s="8" customFormat="1" ht="12.75" customHeight="1" x14ac:dyDescent="0.35">
      <c r="A22" s="8" t="s">
        <v>34</v>
      </c>
      <c r="B22" s="33">
        <v>86001</v>
      </c>
      <c r="C22" s="34">
        <v>9777</v>
      </c>
      <c r="D22" s="33">
        <v>11.368472459622563</v>
      </c>
      <c r="E22" s="33">
        <v>10440</v>
      </c>
      <c r="F22" s="34">
        <v>12.139393727979906</v>
      </c>
      <c r="G22" s="33">
        <v>35027</v>
      </c>
      <c r="H22" s="34">
        <v>40.728596179114199</v>
      </c>
      <c r="I22" s="33">
        <v>30762</v>
      </c>
      <c r="J22" s="33">
        <v>35.769351519168382</v>
      </c>
    </row>
    <row r="23" spans="1:10" s="8" customFormat="1" ht="12.75" customHeight="1" x14ac:dyDescent="0.35">
      <c r="A23" s="8" t="s">
        <v>35</v>
      </c>
      <c r="B23" s="33">
        <v>120377</v>
      </c>
      <c r="C23" s="34">
        <v>2595</v>
      </c>
      <c r="D23" s="33">
        <v>2.1557274230127015</v>
      </c>
      <c r="E23" s="33">
        <v>41574</v>
      </c>
      <c r="F23" s="34">
        <v>34.536497835965342</v>
      </c>
      <c r="G23" s="33">
        <v>64569</v>
      </c>
      <c r="H23" s="34">
        <v>53.638984191332227</v>
      </c>
      <c r="I23" s="33">
        <v>11638</v>
      </c>
      <c r="J23" s="33">
        <v>9.66795982621265</v>
      </c>
    </row>
    <row r="24" spans="1:10" s="8" customFormat="1" ht="12.75" customHeight="1" x14ac:dyDescent="0.35">
      <c r="A24" s="8" t="s">
        <v>36</v>
      </c>
      <c r="B24" s="33">
        <v>27192</v>
      </c>
      <c r="C24" s="34">
        <v>5471</v>
      </c>
      <c r="D24" s="33">
        <v>20.119888202412476</v>
      </c>
      <c r="E24" s="33">
        <v>6037</v>
      </c>
      <c r="F24" s="34">
        <v>22.201382759635187</v>
      </c>
      <c r="G24" s="33">
        <v>13521</v>
      </c>
      <c r="H24" s="34">
        <v>49.724183583406884</v>
      </c>
      <c r="I24" s="33">
        <v>2162</v>
      </c>
      <c r="J24" s="33">
        <v>7.9508679023242133</v>
      </c>
    </row>
    <row r="25" spans="1:10" s="8" customFormat="1" ht="12.75" customHeight="1" x14ac:dyDescent="0.35">
      <c r="A25" s="8" t="s">
        <v>37</v>
      </c>
      <c r="B25" s="33">
        <v>47064</v>
      </c>
      <c r="C25" s="34">
        <v>10807</v>
      </c>
      <c r="D25" s="33">
        <v>22.962349141594423</v>
      </c>
      <c r="E25" s="33">
        <v>4604</v>
      </c>
      <c r="F25" s="34">
        <v>9.7824239333673297</v>
      </c>
      <c r="G25" s="33">
        <v>27565</v>
      </c>
      <c r="H25" s="34">
        <v>58.569182389937104</v>
      </c>
      <c r="I25" s="33">
        <v>4086</v>
      </c>
      <c r="J25" s="33">
        <v>8.6817950025497197</v>
      </c>
    </row>
    <row r="26" spans="1:10" s="8" customFormat="1" ht="12.75" customHeight="1" x14ac:dyDescent="0.35">
      <c r="A26" s="8" t="s">
        <v>1</v>
      </c>
      <c r="B26" s="33">
        <v>6058</v>
      </c>
      <c r="C26" s="34">
        <v>109</v>
      </c>
      <c r="D26" s="33">
        <v>1.7992736876857047</v>
      </c>
      <c r="E26" s="33">
        <v>2268</v>
      </c>
      <c r="F26" s="34">
        <v>37.438098382304389</v>
      </c>
      <c r="G26" s="33">
        <v>2986</v>
      </c>
      <c r="H26" s="34">
        <v>49.290194783757016</v>
      </c>
      <c r="I26" s="33">
        <v>695</v>
      </c>
      <c r="J26" s="33">
        <v>11.472433146252889</v>
      </c>
    </row>
    <row r="27" spans="1:10" s="8" customFormat="1" ht="12.75" customHeight="1" x14ac:dyDescent="0.35">
      <c r="A27" s="8" t="s">
        <v>38</v>
      </c>
      <c r="B27" s="33">
        <v>67526</v>
      </c>
      <c r="C27" s="34">
        <v>1973</v>
      </c>
      <c r="D27" s="33">
        <v>2.9218375144388831</v>
      </c>
      <c r="E27" s="33">
        <v>2143</v>
      </c>
      <c r="F27" s="34">
        <v>3.1735923940408139</v>
      </c>
      <c r="G27" s="33">
        <v>62459</v>
      </c>
      <c r="H27" s="34">
        <v>92.496223676805968</v>
      </c>
      <c r="I27" s="33">
        <v>951</v>
      </c>
      <c r="J27" s="33">
        <v>1.4083464147143323</v>
      </c>
    </row>
    <row r="28" spans="1:10" s="8" customFormat="1" ht="12.75" customHeight="1" x14ac:dyDescent="0.35">
      <c r="A28" s="8" t="s">
        <v>39</v>
      </c>
      <c r="B28" s="33">
        <v>26078</v>
      </c>
      <c r="C28" s="34">
        <v>3479</v>
      </c>
      <c r="D28" s="33">
        <v>13.340746989799831</v>
      </c>
      <c r="E28" s="33">
        <v>3079</v>
      </c>
      <c r="F28" s="34">
        <v>11.80688703121405</v>
      </c>
      <c r="G28" s="33">
        <v>15256</v>
      </c>
      <c r="H28" s="34">
        <v>58.501418820461694</v>
      </c>
      <c r="I28" s="33">
        <v>4265</v>
      </c>
      <c r="J28" s="33">
        <v>16.354781808420888</v>
      </c>
    </row>
    <row r="29" spans="1:10" s="8" customFormat="1" ht="12.75" customHeight="1" x14ac:dyDescent="0.35">
      <c r="A29" s="8" t="s">
        <v>40</v>
      </c>
      <c r="B29" s="33">
        <v>13121</v>
      </c>
      <c r="C29" s="34">
        <v>2801</v>
      </c>
      <c r="D29" s="33">
        <v>21.347458272997486</v>
      </c>
      <c r="E29" s="33">
        <v>2992</v>
      </c>
      <c r="F29" s="34">
        <v>22.803140004572821</v>
      </c>
      <c r="G29" s="33">
        <v>6665</v>
      </c>
      <c r="H29" s="34">
        <v>50.79643319868913</v>
      </c>
      <c r="I29" s="33">
        <v>664</v>
      </c>
      <c r="J29" s="33">
        <v>5.0605898940629519</v>
      </c>
    </row>
    <row r="30" spans="1:10" s="8" customFormat="1" ht="12.75" customHeight="1" x14ac:dyDescent="0.35">
      <c r="A30" s="8" t="s">
        <v>41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</row>
    <row r="31" spans="1:10" s="8" customFormat="1" ht="12.75" customHeight="1" x14ac:dyDescent="0.35">
      <c r="A31" s="8" t="s">
        <v>2</v>
      </c>
      <c r="B31" s="33">
        <v>20296</v>
      </c>
      <c r="C31" s="34">
        <v>3092</v>
      </c>
      <c r="D31" s="33">
        <v>15.234528971225858</v>
      </c>
      <c r="E31" s="33">
        <v>7225</v>
      </c>
      <c r="F31" s="34">
        <v>35.598147418210488</v>
      </c>
      <c r="G31" s="33">
        <v>8270</v>
      </c>
      <c r="H31" s="34">
        <v>40.746945210878991</v>
      </c>
      <c r="I31" s="33">
        <v>1710</v>
      </c>
      <c r="J31" s="33">
        <v>8.4253054789121009</v>
      </c>
    </row>
    <row r="32" spans="1:10" s="8" customFormat="1" ht="12.75" customHeight="1" x14ac:dyDescent="0.35">
      <c r="A32" s="27" t="s">
        <v>14</v>
      </c>
      <c r="B32" s="28"/>
      <c r="C32" s="29" t="s">
        <v>3</v>
      </c>
      <c r="D32" s="30" t="s">
        <v>3</v>
      </c>
      <c r="E32" s="30"/>
      <c r="F32" s="29" t="s">
        <v>3</v>
      </c>
      <c r="G32" s="30" t="s">
        <v>3</v>
      </c>
      <c r="H32" s="29" t="s">
        <v>3</v>
      </c>
      <c r="I32" s="30" t="s">
        <v>3</v>
      </c>
      <c r="J32" s="30" t="s">
        <v>3</v>
      </c>
    </row>
    <row r="33" spans="1:8" s="8" customFormat="1" ht="12.75" customHeight="1" x14ac:dyDescent="0.35">
      <c r="A33" s="49" t="s">
        <v>15</v>
      </c>
      <c r="B33" s="49"/>
      <c r="C33" s="49"/>
    </row>
    <row r="34" spans="1:8" s="8" customFormat="1" ht="12.75" customHeight="1" x14ac:dyDescent="0.35">
      <c r="A34" s="50" t="s">
        <v>16</v>
      </c>
      <c r="B34" s="50"/>
      <c r="C34" s="50"/>
      <c r="D34" s="50"/>
      <c r="E34" s="50"/>
      <c r="F34" s="50"/>
      <c r="G34" s="50"/>
    </row>
    <row r="35" spans="1:8" s="21" customFormat="1" ht="12.75" customHeight="1" x14ac:dyDescent="0.35">
      <c r="A35" s="22" t="s">
        <v>6</v>
      </c>
      <c r="B35" s="23"/>
      <c r="C35" s="23"/>
      <c r="D35" s="23"/>
      <c r="E35" s="23"/>
      <c r="F35" s="23"/>
      <c r="G35" s="23"/>
      <c r="H35" s="23"/>
    </row>
    <row r="36" spans="1:8" s="8" customFormat="1" ht="12.75" customHeight="1" x14ac:dyDescent="0.35">
      <c r="A36" s="51" t="s">
        <v>17</v>
      </c>
      <c r="B36" s="51"/>
    </row>
    <row r="37" spans="1:8" s="8" customFormat="1" ht="12.75" customHeight="1" x14ac:dyDescent="0.35">
      <c r="A37" s="51" t="s">
        <v>18</v>
      </c>
      <c r="B37" s="51"/>
      <c r="C37" s="51"/>
    </row>
  </sheetData>
  <mergeCells count="10">
    <mergeCell ref="A36:B36"/>
    <mergeCell ref="A37:C37"/>
    <mergeCell ref="A1:G1"/>
    <mergeCell ref="C3:D3"/>
    <mergeCell ref="E3:F3"/>
    <mergeCell ref="I3:J3"/>
    <mergeCell ref="G3:H3"/>
    <mergeCell ref="B2:B3"/>
    <mergeCell ref="A33:C33"/>
    <mergeCell ref="A34:G34"/>
  </mergeCells>
  <phoneticPr fontId="2" type="noConversion"/>
  <hyperlinks>
    <hyperlink ref="A37" r:id="rId1" display="mailto:agrar@bfs.admin.ch" xr:uid="{00000000-0004-0000-02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2022</vt:lpstr>
      <vt:lpstr>2017</vt:lpstr>
      <vt:lpstr>2012</vt:lpstr>
      <vt:lpstr>2007</vt:lpstr>
      <vt:lpstr>'2007'!Zone_d_impression</vt:lpstr>
      <vt:lpstr>'2012'!Zone_d_impression</vt:lpstr>
      <vt:lpstr>'2017'!Zone_d_impression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Migliore Luana BFS</cp:lastModifiedBy>
  <cp:lastPrinted>2018-08-06T07:49:40Z</cp:lastPrinted>
  <dcterms:created xsi:type="dcterms:W3CDTF">1998-11-18T06:13:51Z</dcterms:created>
  <dcterms:modified xsi:type="dcterms:W3CDTF">2023-08-23T07:50:57Z</dcterms:modified>
</cp:coreProperties>
</file>